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33b6341fda4c4b6c" /></Relationships>
</file>

<file path=xl/workbook.xml><?xml version="1.0" encoding="utf-8"?>
<x:workbook xmlns:x="http://schemas.openxmlformats.org/spreadsheetml/2006/main">
  <x:sheets>
    <x:sheet xmlns:r="http://schemas.openxmlformats.org/officeDocument/2006/relationships" name="Read me" sheetId="1" r:id="R953de692597441ce"/>
    <x:sheet xmlns:r="http://schemas.openxmlformats.org/officeDocument/2006/relationships" name="Observations" sheetId="2" r:id="Re7ca064678e741d0"/>
    <x:sheet xmlns:r="http://schemas.openxmlformats.org/officeDocument/2006/relationships" name="Payment comparison" sheetId="3" r:id="R9f5e9d0902b24f03"/>
    <x:sheet xmlns:r="http://schemas.openxmlformats.org/officeDocument/2006/relationships" name="Proposed tests" sheetId="4" r:id="Rbdd00d505e664d5e"/>
    <x:sheet xmlns:r="http://schemas.openxmlformats.org/officeDocument/2006/relationships" name="Sources" sheetId="5" r:id="R358c555c7d394c8d"/>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x:numFmt numFmtId="201" formatCode="#,##0.00"/>
    <x:numFmt numFmtId="202" formatCode="d mmm yyyy"/>
    <x:numFmt numFmtId="203" formatCode="0%"/>
  </x:numFmts>
  <x:fonts count="10">
    <x:font>
      <x:sz val="11"/>
      <x:name val="Carlito"/>
    </x:font>
    <x:font>
      <x:sz val="11"/>
      <x:color rgb="FF0E182D"/>
      <x:name val="Arial"/>
    </x:font>
    <x:font>
      <x:b/>
      <x:sz val="11"/>
      <x:color rgb="FFFFFFFF"/>
      <x:name val="Arial"/>
    </x:font>
    <x:font>
      <x:b/>
      <x:sz val="17"/>
      <x:color rgb="FF0E182D"/>
      <x:name val="Arial"/>
    </x:font>
    <x:font>
      <x:sz val="11"/>
      <x:color rgb="FF526078"/>
      <x:name val="Arial"/>
    </x:font>
    <x:font>
      <x:b/>
      <x:sz val="15"/>
      <x:color rgb="FF4060EA"/>
      <x:name val="Arial"/>
    </x:font>
    <x:font>
      <x:sz val="12"/>
      <x:color rgb="FF0E182D"/>
      <x:name val="Arial"/>
    </x:font>
    <x:font>
      <x:b/>
      <x:sz val="11"/>
      <x:color rgb="FF0E182D"/>
      <x:name val="Arial"/>
    </x:font>
    <x:font>
      <x:sz val="11"/>
      <x:color rgb="FF4060EA"/>
      <x:name val="Arial"/>
    </x:font>
    <x:font>
      <x:sz val="10"/>
      <x:color rgb="FF526078"/>
      <x:name val="Arial"/>
    </x:font>
  </x:fonts>
  <x:fills count="5">
    <x:fill>
      <x:patternFill patternType="none"/>
    </x:fill>
    <x:fill>
      <x:patternFill patternType="gray125"/>
    </x:fill>
    <x:fill>
      <x:patternFill patternType="solid">
        <x:fgColor rgb="FFFAF9F6"/>
      </x:patternFill>
    </x:fill>
    <x:fill>
      <x:patternFill patternType="solid">
        <x:fgColor rgb="FF15213B"/>
      </x:patternFill>
    </x:fill>
    <x:fill>
      <x:patternFill patternType="solid">
        <x:fgColor rgb="FFEDF0FF"/>
      </x:patternFill>
    </x:fill>
  </x:fills>
  <x:borders count="3">
    <x:border>
      <x:left/>
      <x:right/>
      <x:top/>
      <x:bottom/>
      <x:diagonal/>
    </x:border>
    <x:border>
      <x:left/>
      <x:right/>
      <x:top/>
      <x:bottom style="thin">
        <x:color rgb="FFD8DDE8"/>
      </x:bottom>
      <x:diagonal/>
    </x:border>
    <x:border>
      <x:left/>
      <x:right/>
      <x:top style="thin">
        <x:color rgb="FF0E182D"/>
      </x:top>
      <x:bottom/>
      <x:diagonal/>
    </x:border>
  </x:borders>
  <x:cellStyleXfs count="1">
    <x:xf numFmtId="0" fontId="0" fillId="0" borderId="0"/>
  </x:cellStyleXfs>
  <x:cellXfs count="35">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2" fillId="3"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1" fillId="2" borderId="1" xfId="0" applyNumberFormat="1" applyFont="1" applyFill="1" applyBorder="1" applyAlignment="1">
      <x:alignment vertical="center"/>
    </x:xf>
    <x:xf numFmtId="0" fontId="4" fillId="2" borderId="0" xfId="0" applyNumberFormat="1" applyFont="1" applyFill="1" applyBorder="1" applyAlignment="1">
      <x:alignment vertical="center"/>
    </x:xf>
    <x:xf numFmtId="0" fontId="1" fillId="4" borderId="0" xfId="0" applyNumberFormat="1" applyFont="1" applyFill="1" applyBorder="1" applyAlignment="1">
      <x:alignment vertical="center"/>
    </x:xf>
    <x:xf numFmtId="0" fontId="5" fillId="4" borderId="0" xfId="0" applyNumberFormat="1" applyFont="1" applyFill="1" applyBorder="1" applyAlignment="1">
      <x:alignment vertical="center"/>
    </x:xf>
    <x:xf numFmtId="0" fontId="6" fillId="2" borderId="0" xfId="0" applyNumberFormat="1" applyFont="1" applyFill="1" applyBorder="1" applyAlignment="1">
      <x:alignment vertical="center"/>
    </x:xf>
    <x:xf numFmtId="0" fontId="6" fillId="2" borderId="0" xfId="0" applyNumberFormat="1" applyFont="1" applyFill="1" applyBorder="1" applyAlignment="1">
      <x:alignment vertical="center" wrapText="1"/>
    </x:xf>
    <x:xf numFmtId="0" fontId="7" fillId="2" borderId="0" xfId="0" applyNumberFormat="1" applyFont="1" applyFill="1" applyBorder="1" applyAlignment="1">
      <x:alignment vertical="center"/>
    </x:xf>
    <x:xf numFmtId="0" fontId="8" fillId="2" borderId="0" xfId="0" applyNumberFormat="1" applyFont="1" applyFill="1" applyBorder="1" applyAlignment="1">
      <x:alignment vertical="center"/>
    </x:xf>
    <x:xf numFmtId="0" fontId="1" fillId="2" borderId="0" xfId="0" applyNumberFormat="1" applyFont="1" applyFill="1" applyBorder="1" applyAlignment="1">
      <x:alignment vertical="center" wrapText="1"/>
    </x:xf>
    <x:xf numFmtId="0" fontId="9" fillId="2" borderId="0" xfId="0" applyNumberFormat="1" applyFont="1" applyFill="1" applyBorder="1" applyAlignment="1">
      <x:alignment vertical="center"/>
    </x:xf>
    <x:xf numFmtId="0" fontId="1" fillId="2" borderId="0" xfId="0" applyNumberFormat="1" applyFont="1" applyFill="1" applyBorder="1" applyAlignment="1">
      <x:alignment vertical="top" wrapText="1"/>
    </x:xf>
    <x:xf numFmtId="0" fontId="2" fillId="3" borderId="0" xfId="0" applyNumberFormat="1" applyFont="1" applyFill="1" applyBorder="1" applyAlignment="1">
      <x:alignment vertical="center" wrapText="1"/>
    </x:xf>
    <x:xf numFmtId="0" fontId="2" fillId="3" borderId="0" xfId="0" applyNumberFormat="1" applyFont="1" applyFill="1" applyBorder="1" applyAlignment="1">
      <x:alignment horizontal="center" vertical="center" wrapText="1"/>
    </x:xf>
    <x:xf numFmtId="0" fontId="8" fillId="2" borderId="0" xfId="0" applyNumberFormat="1" applyFont="1" applyFill="1" applyBorder="1" applyAlignment="1">
      <x:alignment vertical="top" wrapText="1"/>
    </x:xf>
    <x:xf numFmtId="0" fontId="8" fillId="4" borderId="0" xfId="0" applyNumberFormat="1" applyFont="1" applyFill="1" applyBorder="1" applyAlignment="1">
      <x:alignment vertical="center"/>
    </x:xf>
    <x:xf numFmtId="200" fontId="8" fillId="4" borderId="0" xfId="0" applyNumberFormat="1" applyFont="1" applyFill="1" applyBorder="1" applyAlignment="1">
      <x:alignment vertical="center"/>
    </x:xf>
    <x:xf numFmtId="201" fontId="8" fillId="4" borderId="0" xfId="0" applyNumberFormat="1" applyFont="1" applyFill="1" applyBorder="1" applyAlignment="1">
      <x:alignment vertical="center"/>
    </x:xf>
    <x:xf numFmtId="202" fontId="8" fillId="4" borderId="0" xfId="0" applyNumberFormat="1" applyFont="1" applyFill="1" applyBorder="1" applyAlignment="1">
      <x:alignment vertical="center"/>
    </x:xf>
    <x:xf numFmtId="203" fontId="1" fillId="2" borderId="0" xfId="0" applyNumberFormat="1" applyFont="1" applyFill="1" applyBorder="1" applyAlignment="1">
      <x:alignment vertical="center"/>
    </x:xf>
    <x:xf numFmtId="200" fontId="1" fillId="2" borderId="0" xfId="0" applyNumberFormat="1" applyFont="1" applyFill="1" applyBorder="1" applyAlignment="1">
      <x:alignment vertical="center"/>
    </x:xf>
    <x:xf numFmtId="203" fontId="1" fillId="4" borderId="0" xfId="0" applyNumberFormat="1" applyFont="1" applyFill="1" applyBorder="1" applyAlignment="1">
      <x:alignment vertical="center"/>
    </x:xf>
    <x:xf numFmtId="203" fontId="8" fillId="4" borderId="0" xfId="0" applyNumberFormat="1" applyFont="1" applyFill="1" applyBorder="1" applyAlignment="1">
      <x:alignment vertical="center"/>
    </x:xf>
    <x:xf numFmtId="203" fontId="7" fillId="2" borderId="0" xfId="0" applyNumberFormat="1" applyFont="1" applyFill="1" applyBorder="1" applyAlignment="1">
      <x:alignment vertical="center"/>
    </x:xf>
    <x:xf numFmtId="200" fontId="7" fillId="2" borderId="0" xfId="0" applyNumberFormat="1" applyFont="1" applyFill="1" applyBorder="1" applyAlignment="1">
      <x:alignment vertical="center"/>
    </x:xf>
    <x:xf numFmtId="0" fontId="7" fillId="2" borderId="2" xfId="0" applyNumberFormat="1" applyFont="1" applyFill="1" applyBorder="1" applyAlignment="1">
      <x:alignment vertical="center"/>
    </x:xf>
    <x:xf numFmtId="203" fontId="7" fillId="2" borderId="2" xfId="0" applyNumberFormat="1" applyFont="1" applyFill="1" applyBorder="1" applyAlignment="1">
      <x:alignment vertical="center"/>
    </x:xf>
    <x:xf numFmtId="200" fontId="7" fillId="2" borderId="2" xfId="0" applyNumberFormat="1" applyFont="1" applyFill="1" applyBorder="1" applyAlignment="1">
      <x:alignment vertical="center"/>
    </x:xf>
    <x:xf numFmtId="0" fontId="4" fillId="2" borderId="0" xfId="0" applyNumberFormat="1" applyFont="1" applyFill="1" applyBorder="1" applyAlignment="1">
      <x:alignmen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416daa0752094adb" /><Relationship Type="http://schemas.openxmlformats.org/officeDocument/2006/relationships/theme" Target="/xl/theme/theme1.xml" Id="R04c9126064e64aae" /><Relationship Type="http://schemas.openxmlformats.org/officeDocument/2006/relationships/sharedStrings" Target="/xl/sharedStrings.xml" Id="R9a91d564c91841aa" /><Relationship Type="http://schemas.openxmlformats.org/officeDocument/2006/relationships/worksheet" Target="/xl/worksheets/sheet1.xml" Id="R953de692597441ce" /><Relationship Type="http://schemas.openxmlformats.org/officeDocument/2006/relationships/worksheet" Target="/xl/worksheets/sheet2.xml" Id="Re7ca064678e741d0" /><Relationship Type="http://schemas.openxmlformats.org/officeDocument/2006/relationships/worksheet" Target="/xl/worksheets/sheet3.xml" Id="R9f5e9d0902b24f03" /><Relationship Type="http://schemas.openxmlformats.org/officeDocument/2006/relationships/worksheet" Target="/xl/worksheets/sheet4.xml" Id="Rbdd00d505e664d5e" /><Relationship Type="http://schemas.openxmlformats.org/officeDocument/2006/relationships/worksheet" Target="/xl/worksheets/sheet5.xml" Id="R358c555c7d394c8d" /></Relationships>
</file>

<file path=xl/tables/table1.xml><?xml version="1.0" encoding="utf-8"?>
<x:table xmlns:x="http://schemas.openxmlformats.org/spreadsheetml/2006/main" id="1" name="SelectedObservations" displayName="SelectedObservations" ref="A7:E17" headerRowCount="1" totalsRowCount="0" totalsRowShown="0">
  <x:autoFilter ref="A7:E17"/>
  <x:tableColumns count="5">
    <x:tableColumn id="1" name="Subject"/>
    <x:tableColumn id="2" name="Observation"/>
    <x:tableColumn id="3" name="What this suggests checking"/>
    <x:tableColumn id="4" name="Evidence boundary"/>
    <x:tableColumn id="5" name="Source"/>
  </x:tableColumns>
  <x:tableStyleInfo name="TableStyleMedium2" showFirstColumn="0" showLastColumn="0" showRowStripes="1" showColumnStripes="0"/>
</x:table>
</file>

<file path=xl/tables/table2.xml><?xml version="1.0" encoding="utf-8"?>
<x:table xmlns:x="http://schemas.openxmlformats.org/spreadsheetml/2006/main" id="2" name="ProposedChecks" displayName="ProposedChecks" ref="A7:E10" headerRowCount="1" totalsRowCount="0" totalsRowShown="0">
  <x:autoFilter ref="A7:E10"/>
  <x:tableColumns count="5">
    <x:tableColumn id="1" name="Proposed test"/>
    <x:tableColumn id="2" name="First check"/>
    <x:tableColumn id="3" name="What would change"/>
    <x:tableColumn id="4" name="What to assess"/>
    <x:tableColumn id="5" name="When to change or stop"/>
  </x:tableColumns>
  <x:tableStyleInfo name="TableStyleMedium2" showFirstColumn="0" showLastColumn="0" showRowStripes="1" showColumnStripes="0"/>
</x:table>
</file>

<file path=xl/tables/table3.xml><?xml version="1.0" encoding="utf-8"?>
<x:table xmlns:x="http://schemas.openxmlformats.org/spreadsheetml/2006/main" id="3" name="PublicSources" displayName="PublicSources" ref="A7:E23" headerRowCount="1" totalsRowCount="0" totalsRowShown="0">
  <x:autoFilter ref="A7:E23"/>
  <x:tableColumns count="5">
    <x:tableColumn id="1" name="Ref"/>
    <x:tableColumn id="2" name="Publisher and material"/>
    <x:tableColumn id="3" name="Use in this study"/>
    <x:tableColumn id="4" name="Source boundary"/>
    <x:tableColumn id="5" name="Link"/>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xml version='1.0' encoding='utf-8'?>
<ns0:Relationships xmlns:ns0="http://schemas.openxmlformats.org/package/2006/relationships"><ns0:Relationship Id="nativeHyperlink5" Type="http://schemas.openxmlformats.org/officeDocument/2006/relationships/hyperlink" Target="https://wonderflow.agency/insights/damac-marketing-breakdown/?utm_source=marketing-breakdowns&amp;utm_medium=xlsx&amp;utm_campaign=damac-marketing-breakdown" TargetMode="External" /><ns0:Relationship Id="nativeHyperlink6" Type="http://schemas.openxmlformats.org/officeDocument/2006/relationships/hyperlink" Target="https://wonderflow.agency/industries/real-estate/dubai/?utm_source=marketing-breakdowns&amp;utm_medium=xlsx&amp;utm_campaign=damac-marketing-breakdown" TargetMode="External" /><ns0:Relationship Id="nativeHyperlink7" Type="http://schemas.openxmlformats.org/officeDocument/2006/relationships/hyperlink" Target="https://wonderflow.agency/?utm_source=marketing-breakdowns&amp;utm_medium=xlsx&amp;utm_campaign=damac-marketing-breakdown" TargetMode="External" /><ns0:Relationship Id="nativeHyperlink8" Type="http://schemas.openxmlformats.org/officeDocument/2006/relationships/hyperlink" Target="mailto:hello@wonderflow.agency" TargetMode="External" /></ns0:Relationships>
</file>

<file path=xl/worksheets/_rels/sheet2.xml.rels><?xml version='1.0' encoding='utf-8'?>
<ns0:Relationships xmlns:ns0="http://schemas.openxmlformats.org/package/2006/relationships"><ns0:Relationship Type="http://schemas.openxmlformats.org/officeDocument/2006/relationships/table" Target="/xl/tables/table1.xml" Id="R5d5a8905e3194b10" /><ns0:Relationship Id="nativeHyperlink11" Type="http://schemas.openxmlformats.org/officeDocument/2006/relationships/hyperlink" Target="https://wonderflow.agency/?utm_source=marketing-breakdowns&amp;utm_medium=xlsx&amp;utm_campaign=damac-marketing-breakdown" TargetMode="External" /><ns0:Relationship Id="nativeHyperlink12" Type="http://schemas.openxmlformats.org/officeDocument/2006/relationships/hyperlink" Target="mailto:hello@wonderflow.agency" TargetMode="External" /></ns0:Relationships>
</file>

<file path=xl/worksheets/_rels/sheet3.xml.rels><?xml version='1.0' encoding='utf-8'?>
<ns0:Relationships xmlns:ns0="http://schemas.openxmlformats.org/package/2006/relationships"><ns0:Relationship Id="nativeHyperlink1" Type="http://schemas.openxmlformats.org/officeDocument/2006/relationships/hyperlink" Target="https://www.schmidtandpartner.com/off-plan/valencia-by-damac" TargetMode="External" /><ns0:Relationship Id="nativeHyperlink2" Type="http://schemas.openxmlformats.org/officeDocument/2006/relationships/hyperlink" Target="https://www.schmidtandpartner.com/off-plan/lagoon-views-phase-3-by-damac" TargetMode="External" /><ns0:Relationship Id="nativeHyperlink3" Type="http://schemas.openxmlformats.org/officeDocument/2006/relationships/hyperlink" Target="https://wonderflow.agency/?utm_source=marketing-breakdowns&amp;utm_medium=xlsx&amp;utm_campaign=damac-marketing-breakdown" TargetMode="External" /><ns0:Relationship Id="nativeHyperlink4" Type="http://schemas.openxmlformats.org/officeDocument/2006/relationships/hyperlink" Target="mailto:hello@wonderflow.agency" TargetMode="External" /></ns0:Relationships>
</file>

<file path=xl/worksheets/_rels/sheet4.xml.rels><?xml version='1.0' encoding='utf-8'?>
<ns0:Relationships xmlns:ns0="http://schemas.openxmlformats.org/package/2006/relationships"><ns0:Relationship Type="http://schemas.openxmlformats.org/officeDocument/2006/relationships/table" Target="/xl/tables/table2.xml" Id="R51f0edcf2d2445c0" /><ns0:Relationship Id="nativeHyperlink1" Type="http://schemas.openxmlformats.org/officeDocument/2006/relationships/hyperlink" Target="https://wonderflow.agency/?utm_source=marketing-breakdowns&amp;utm_medium=xlsx&amp;utm_campaign=damac-marketing-breakdown" TargetMode="External" /><ns0:Relationship Id="nativeHyperlink2" Type="http://schemas.openxmlformats.org/officeDocument/2006/relationships/hyperlink" Target="mailto:hello@wonderflow.agency" TargetMode="External" /></ns0:Relationships>
</file>

<file path=xl/worksheets/_rels/sheet5.xml.rels><?xml version='1.0' encoding='utf-8'?>
<ns0:Relationships xmlns:ns0="http://schemas.openxmlformats.org/package/2006/relationships"><ns0:Relationship Type="http://schemas.openxmlformats.org/officeDocument/2006/relationships/table" Target="/xl/tables/table3.xml" Id="R8229d1aded7745e3" /><ns0:Relationship Id="nativeHyperlink1" Type="http://schemas.openxmlformats.org/officeDocument/2006/relationships/hyperlink" Target="https://www.facebook.com/ads/library/?id=1097933639604061" TargetMode="External" /><ns0:Relationship Id="nativeHyperlink2" Type="http://schemas.openxmlformats.org/officeDocument/2006/relationships/hyperlink" Target="https://www.facebook.com/ads/library/?id=1097933639604061" TargetMode="External" /><ns0:Relationship Id="nativeHyperlink3" Type="http://schemas.openxmlformats.org/officeDocument/2006/relationships/hyperlink" Target="https://www.facebook.com/ads/library/?id=2555291068291629" TargetMode="External" /><ns0:Relationship Id="nativeHyperlink4" Type="http://schemas.openxmlformats.org/officeDocument/2006/relationships/hyperlink" Target="https://www.facebook.com/ads/library/?id=2555291068291629" TargetMode="External" /><ns0:Relationship Id="nativeHyperlink5" Type="http://schemas.openxmlformats.org/officeDocument/2006/relationships/hyperlink" Target="https://www.thenationalnews.com/news/uae/2025/04/12/dubai-family-home-two-million-damac-hills-two/" TargetMode="External" /><ns0:Relationship Id="nativeHyperlink6" Type="http://schemas.openxmlformats.org/officeDocument/2006/relationships/hyperlink" Target="https://www.thenationalnews.com/news/uae/2025/04/12/dubai-family-home-two-million-damac-hills-two/" TargetMode="External" /><ns0:Relationship Id="nativeHyperlink7" Type="http://schemas.openxmlformats.org/officeDocument/2006/relationships/hyperlink" Target="https://www.thenationalnews.com/news/uae/2024/12/18/my-own-home-family-of-four-plan-to-stay-in-dh24-million-town-square-home-indefinitely/" TargetMode="External" /><ns0:Relationship Id="nativeHyperlink8" Type="http://schemas.openxmlformats.org/officeDocument/2006/relationships/hyperlink" Target="https://www.thenationalnews.com/news/uae/2024/12/18/my-own-home-family-of-four-plan-to-stay-in-dh24-million-town-square-home-indefinitely/" TargetMode="External" /><ns0:Relationship Id="nativeHyperlink9" Type="http://schemas.openxmlformats.org/officeDocument/2006/relationships/hyperlink" Target="https://www.thenationalnews.com/news/uae/2025/12/10/my-own-home-couples-dh27m-dubai-villa-in-santorini-style-community-surges-in-value/" TargetMode="External" /><ns0:Relationship Id="nativeHyperlink10" Type="http://schemas.openxmlformats.org/officeDocument/2006/relationships/hyperlink" Target="https://www.thenationalnews.com/news/uae/2025/12/10/my-own-home-couples-dh27m-dubai-villa-in-santorini-style-community-surges-in-value/" TargetMode="External" /><ns0:Relationship Id="nativeHyperlink11" Type="http://schemas.openxmlformats.org/officeDocument/2006/relationships/hyperlink" Target="https://tranio.com/articles/tranio-client-s-insights-buying-an-apartment-in-dubai-from-damac-properties/" TargetMode="External" /><ns0:Relationship Id="nativeHyperlink12" Type="http://schemas.openxmlformats.org/officeDocument/2006/relationships/hyperlink" Target="https://tranio.com/articles/tranio-client-s-insights-buying-an-apartment-in-dubai-from-damac-properties/" TargetMode="External" /><ns0:Relationship Id="nativeHyperlink13" Type="http://schemas.openxmlformats.org/officeDocument/2006/relationships/hyperlink" Target="https://www.chelseafc.com/en/news/article/chelsea-partners-with-damac-properties" TargetMode="External" /><ns0:Relationship Id="nativeHyperlink14" Type="http://schemas.openxmlformats.org/officeDocument/2006/relationships/hyperlink" Target="https://www.chelseafc.com/en/news/article/chelsea-partners-with-damac-properties" TargetMode="External" /><ns0:Relationship Id="nativeHyperlink15" Type="http://schemas.openxmlformats.org/officeDocument/2006/relationships/hyperlink" Target="https://www.damacproperties.com/en/projects/chelsea-residences/" TargetMode="External" /><ns0:Relationship Id="nativeHyperlink16" Type="http://schemas.openxmlformats.org/officeDocument/2006/relationships/hyperlink" Target="https://www.damacproperties.com/en/projects/chelsea-residences/" TargetMode="External" /><ns0:Relationship Id="nativeHyperlink17" Type="http://schemas.openxmlformats.org/officeDocument/2006/relationships/hyperlink" Target="https://www.schmidtandpartner.com/off-plan/chelsea-residences-by-damac/payment-plan" TargetMode="External" /><ns0:Relationship Id="nativeHyperlink18" Type="http://schemas.openxmlformats.org/officeDocument/2006/relationships/hyperlink" Target="https://www.schmidtandpartner.com/off-plan/chelsea-residences-by-damac/payment-plan" TargetMode="External" /><ns0:Relationship Id="nativeHyperlink19" Type="http://schemas.openxmlformats.org/officeDocument/2006/relationships/hyperlink" Target="https://www.schmidtandpartner.com/off-plan/valencia-by-damac" TargetMode="External" /><ns0:Relationship Id="nativeHyperlink20" Type="http://schemas.openxmlformats.org/officeDocument/2006/relationships/hyperlink" Target="https://www.schmidtandpartner.com/off-plan/valencia-by-damac" TargetMode="External" /><ns0:Relationship Id="nativeHyperlink21" Type="http://schemas.openxmlformats.org/officeDocument/2006/relationships/hyperlink" Target="https://www.schmidtandpartner.com/off-plan/lagoon-views-phase-3-by-damac" TargetMode="External" /><ns0:Relationship Id="nativeHyperlink22" Type="http://schemas.openxmlformats.org/officeDocument/2006/relationships/hyperlink" Target="https://www.schmidtandpartner.com/off-plan/lagoon-views-phase-3-by-damac" TargetMode="External" /><ns0:Relationship Id="nativeHyperlink23" Type="http://schemas.openxmlformats.org/officeDocument/2006/relationships/hyperlink" Target="https://www.moengage.com/casestudy/damac-boosts-lead-generation-with-segmentation-and-hyper-personalized-communication/" TargetMode="External" /><ns0:Relationship Id="nativeHyperlink24" Type="http://schemas.openxmlformats.org/officeDocument/2006/relationships/hyperlink" Target="https://www.moengage.com/casestudy/damac-boosts-lead-generation-with-segmentation-and-hyper-personalized-communication/" TargetMode="External" /><ns0:Relationship Id="nativeHyperlink25" Type="http://schemas.openxmlformats.org/officeDocument/2006/relationships/hyperlink" Target="https://whatsappbusiness.com/resources/success-stories/damac-properties/" TargetMode="External" /><ns0:Relationship Id="nativeHyperlink26" Type="http://schemas.openxmlformats.org/officeDocument/2006/relationships/hyperlink" Target="https://whatsappbusiness.com/resources/success-stories/damac-properties/" TargetMode="External" /><ns0:Relationship Id="nativeHyperlink27" Type="http://schemas.openxmlformats.org/officeDocument/2006/relationships/hyperlink" Target="https://www.damacgroup.com/en-ru/d-hub/press-releases/damac-brings-leading-uae-banks-together-for-two-day-mortgage-event/" TargetMode="External" /><ns0:Relationship Id="nativeHyperlink28" Type="http://schemas.openxmlformats.org/officeDocument/2006/relationships/hyperlink" Target="https://www.damacgroup.com/en-ru/d-hub/press-releases/damac-brings-leading-uae-banks-together-for-two-day-mortgage-event/" TargetMode="External" /><ns0:Relationship Id="nativeHyperlink29" Type="http://schemas.openxmlformats.org/officeDocument/2006/relationships/hyperlink" Target="https://promotions.damacproperties.com/en/gdn-usd/dubai-apartments" TargetMode="External" /><ns0:Relationship Id="nativeHyperlink30" Type="http://schemas.openxmlformats.org/officeDocument/2006/relationships/hyperlink" Target="https://promotions.damacproperties.com/en/gdn-usd/dubai-apartments" TargetMode="External" /><ns0:Relationship Id="nativeHyperlink31" Type="http://schemas.openxmlformats.org/officeDocument/2006/relationships/hyperlink" Target="https://promotions.damacproperties.com/en/event-in-chennai-india-social-specific/" TargetMode="External" /><ns0:Relationship Id="nativeHyperlink32" Type="http://schemas.openxmlformats.org/officeDocument/2006/relationships/hyperlink" Target="https://promotions.damacproperties.com/en/event-in-chennai-india-social-specific/" TargetMode="External" /><ns0:Relationship Id="nativeHyperlink33" Type="http://schemas.openxmlformats.org/officeDocument/2006/relationships/hyperlink" Target="https://wonderflow.agency/?utm_source=marketing-breakdowns&amp;utm_medium=xlsx&amp;utm_campaign=damac-marketing-breakdown" TargetMode="External" /><ns0:Relationship Id="nativeHyperlink34" Type="http://schemas.openxmlformats.org/officeDocument/2006/relationships/hyperlink" Target="mailto:hello@wonderflow.agency" TargetMode="External" /></ns0:Relationships>
</file>

<file path=xl/worksheets/sheet1.xml><?xml version="1.0" encoding="utf-8"?>
<worksheet xmlns="http://schemas.openxmlformats.org/spreadsheetml/2006/main" xmlns:r="http://schemas.openxmlformats.org/officeDocument/2006/relationships">
  <sheetPr>
    <tabColor rgb="FF526078"/>
    <pageSetUpPr fitToPage="1"/>
  </sheetPr>
  <sheetViews>
    <sheetView showGridLines="0" workbookViewId="0"/>
  </sheetViews>
  <sheetFormatPr defaultRowHeight="15"/>
  <cols>
    <col min="1" max="1" width="22" hidden="0" customWidth="1"/>
    <col min="2" max="2" width="22" hidden="0" customWidth="1"/>
    <col min="3" max="3" width="22" hidden="0" customWidth="1"/>
    <col min="4" max="4" width="22" hidden="0" customWidth="1"/>
    <col min="5" max="5" width="22" hidden="0" customWidth="1"/>
    <col min="6" max="6" width="22" hidden="0" customWidth="1"/>
  </cols>
  <sheetData>
    <row r="1" ht="30" customHeight="1">
      <c r="A1" s="5" t="str">
        <v>WONDERFLOW   /   MARKETING BREAKDOWNS</v>
      </c>
      <c r="B1" s="5"/>
      <c r="C1" s="5"/>
      <c r="D1" s="5"/>
      <c r="E1" s="5"/>
      <c r="F1" s="5"/>
    </row>
    <row r="2" ht="24" customHeight="1">
      <c r="A2" s="3"/>
      <c r="B2" s="3"/>
      <c r="C2" s="3"/>
      <c r="D2" s="3"/>
      <c r="E2" s="3"/>
      <c r="F2" s="3"/>
    </row>
    <row r="3" ht="34" customHeight="1">
      <c r="A3" s="6" t="str">
        <v>DAMAC Marketing Breakdown</v>
      </c>
      <c r="B3" s="6"/>
      <c r="C3" s="6"/>
      <c r="D3" s="6"/>
      <c r="E3" s="6"/>
      <c r="F3" s="6"/>
    </row>
    <row r="4" ht="24" customHeight="1">
      <c r="A4" s="7"/>
      <c r="B4" s="7"/>
      <c r="C4" s="7"/>
      <c r="D4" s="7"/>
      <c r="E4" s="7"/>
      <c r="F4" s="7"/>
    </row>
    <row r="5" ht="30" customHeight="1">
      <c r="A5" s="8" t="str">
        <v>Public-information study. Materials reviewed 7-8 November 2026.</v>
      </c>
      <c r="B5" s="8"/>
      <c r="C5" s="8"/>
      <c r="D5" s="8"/>
      <c r="E5" s="8"/>
      <c r="F5" s="8"/>
    </row>
    <row r="6" ht="24" customHeight="1">
      <c r="A6" s="3"/>
      <c r="B6" s="3"/>
      <c r="C6" s="3"/>
      <c r="D6" s="3"/>
      <c r="E6" s="3"/>
      <c r="F6" s="3"/>
    </row>
    <row r="7" ht="38" customHeight="1">
      <c r="A7" s="10" t="str">
        <v>80 Meta ads</v>
      </c>
      <c r="B7" s="10"/>
      <c r="C7" s="10" t="str">
        <v>40 Google creatives</v>
      </c>
      <c r="D7" s="10"/>
      <c r="E7" s="10" t="str">
        <v>159 checked excerpts</v>
      </c>
      <c r="F7" s="10"/>
    </row>
    <row r="8" ht="24" customHeight="1">
      <c r="A8" s="3"/>
      <c r="B8" s="3"/>
      <c r="C8" s="3"/>
      <c r="D8" s="3"/>
      <c r="E8" s="3"/>
      <c r="F8" s="3"/>
    </row>
    <row r="9" ht="24" customHeight="1">
      <c r="A9" s="12" t="str">
        <v>Marketing should preserve the work a buyer has already done. This workbook selects public observations, compares the payment stages for two specific units and sets out three checks a business could test.</v>
      </c>
      <c r="B9" s="12"/>
      <c r="C9" s="12"/>
      <c r="D9" s="12"/>
      <c r="E9" s="12"/>
      <c r="F9" s="12"/>
    </row>
    <row r="10" ht="24" customHeight="1">
      <c r="A10" s="12"/>
      <c r="B10" s="12"/>
      <c r="C10" s="12"/>
      <c r="D10" s="12"/>
      <c r="E10" s="12"/>
      <c r="F10" s="12"/>
    </row>
    <row r="11" ht="24" customHeight="1">
      <c r="A11" s="12"/>
      <c r="B11" s="12"/>
      <c r="C11" s="12"/>
      <c r="D11" s="12"/>
      <c r="E11" s="12"/>
      <c r="F11" s="12"/>
    </row>
    <row r="12" ht="24" customHeight="1">
      <c r="A12" s="3"/>
      <c r="B12" s="3"/>
      <c r="C12" s="3"/>
      <c r="D12" s="3"/>
      <c r="E12" s="3"/>
      <c r="F12" s="3"/>
    </row>
    <row r="13" ht="24" customHeight="1">
      <c r="A13" s="13" t="str">
        <v>Workbook contents</v>
      </c>
      <c r="B13" s="13"/>
      <c r="C13" s="13"/>
      <c r="D13" s="13"/>
      <c r="E13" s="13"/>
      <c r="F13" s="13"/>
    </row>
    <row r="14" ht="24" customHeight="1">
      <c r="A14" s="3"/>
      <c r="B14" s="3"/>
      <c r="C14" s="3"/>
      <c r="D14" s="3"/>
      <c r="E14" s="3"/>
      <c r="F14" s="3"/>
    </row>
    <row r="15" ht="24" customHeight="1">
      <c r="A15" s="14" t="str">
        <v>Observations</v>
      </c>
      <c r="B15" s="14"/>
      <c r="C15" s="14"/>
      <c r="D15" s="14"/>
      <c r="E15" s="14"/>
      <c r="F15" s="14"/>
    </row>
    <row r="16" ht="24" customHeight="1">
      <c r="A16" s="14" t="str">
        <v>Payment comparison</v>
      </c>
      <c r="B16" s="14"/>
      <c r="C16" s="14"/>
      <c r="D16" s="14"/>
      <c r="E16" s="14"/>
      <c r="F16" s="14"/>
    </row>
    <row r="17" ht="24" customHeight="1">
      <c r="A17" s="14" t="str">
        <v>Proposed tests</v>
      </c>
      <c r="B17" s="14"/>
      <c r="C17" s="14"/>
      <c r="D17" s="14"/>
      <c r="E17" s="14"/>
      <c r="F17" s="14"/>
    </row>
    <row r="18" ht="24" customHeight="1">
      <c r="A18" s="14" t="str">
        <v>Sources</v>
      </c>
      <c r="B18" s="14"/>
      <c r="C18" s="14"/>
      <c r="D18" s="14"/>
      <c r="E18" s="14"/>
      <c r="F18" s="14"/>
    </row>
    <row r="19" ht="24" customHeight="1">
      <c r="A19" s="3"/>
      <c r="B19" s="3"/>
      <c r="C19" s="3"/>
      <c r="D19" s="3"/>
      <c r="E19" s="3"/>
      <c r="F19" s="3"/>
    </row>
    <row r="20" ht="24" customHeight="1">
      <c r="A20" s="13" t="str">
        <v>Scope and limitations</v>
      </c>
      <c r="B20" s="13"/>
      <c r="C20" s="13"/>
      <c r="D20" s="13"/>
      <c r="E20" s="13"/>
      <c r="F20" s="13"/>
    </row>
    <row r="21" ht="24" customHeight="1">
      <c r="A21" s="15" t="str">
        <v>Independent Wonderflow analysis, not a DAMAC client case. No real inquiries were submitted. Internal spending, buyer contact sequences and sales conversion are unknown. Buyer accounts illustrate different situations and do not estimate prevalence.</v>
      </c>
      <c r="B21" s="15"/>
      <c r="C21" s="15"/>
      <c r="D21" s="15"/>
      <c r="E21" s="15"/>
      <c r="F21" s="15"/>
    </row>
    <row r="22" ht="24" customHeight="1">
      <c r="A22" s="15"/>
      <c r="B22" s="15"/>
      <c r="C22" s="15"/>
      <c r="D22" s="15"/>
      <c r="E22" s="15"/>
      <c r="F22" s="15"/>
    </row>
    <row r="23" ht="24" customHeight="1">
      <c r="A23" s="15"/>
      <c r="B23" s="15"/>
      <c r="C23" s="15"/>
      <c r="D23" s="15"/>
      <c r="E23" s="15"/>
      <c r="F23" s="15"/>
    </row>
    <row r="24" ht="24" customHeight="1">
      <c r="A24" s="3"/>
      <c r="B24" s="3"/>
      <c r="C24" s="3"/>
      <c r="D24" s="3"/>
      <c r="E24" s="3"/>
      <c r="F24" s="3"/>
    </row>
    <row r="25" ht="24" customHeight="1">
      <c r="A25" s="15" t="str">
        <v>Payment inputs are selected broker offers saved on 7 November 2026. Fees are excluded and written terms are unverified. Amounts are formulas, not investment advice. Vendor cases and event announcements retain their own periods and source limits.</v>
      </c>
      <c r="B25" s="15"/>
      <c r="C25" s="15"/>
      <c r="D25" s="15"/>
      <c r="E25" s="15"/>
      <c r="F25" s="15"/>
    </row>
    <row r="26" ht="24" customHeight="1">
      <c r="A26" s="15"/>
      <c r="B26" s="15"/>
      <c r="C26" s="15"/>
      <c r="D26" s="15"/>
      <c r="E26" s="15"/>
      <c r="F26" s="15"/>
    </row>
    <row r="27" ht="24" customHeight="1">
      <c r="A27" s="15"/>
      <c r="B27" s="15"/>
      <c r="C27" s="15"/>
      <c r="D27" s="15"/>
      <c r="E27" s="15"/>
      <c r="F27" s="15"/>
    </row>
    <row r="28" ht="24" customHeight="1">
      <c r="A28" s="3"/>
      <c r="B28" s="3"/>
      <c r="C28" s="3"/>
      <c r="D28" s="3"/>
      <c r="E28" s="3"/>
      <c r="F28" s="3"/>
    </row>
    <row r="29" ht="24" customHeight="1">
      <c r="A29" s="14" t="str">
        <v>Read the full DAMAC analysis</v>
      </c>
      <c r="B29" s="14"/>
      <c r="C29" s="14"/>
      <c r="D29" s="14"/>
      <c r="E29" s="14"/>
      <c r="F29" s="14"/>
    </row>
    <row r="30" ht="24" customHeight="1">
      <c r="A30" s="14" t="str">
        <v>Discuss your Dubai real estate marketing with Wonderflow</v>
      </c>
      <c r="B30" s="14"/>
      <c r="C30" s="14"/>
      <c r="D30" s="14"/>
      <c r="E30" s="14"/>
      <c r="F30" s="14"/>
    </row>
    <row r="31" ht="24" customHeight="1">
      <c r="A31" s="3"/>
      <c r="B31" s="3"/>
      <c r="C31" s="3"/>
      <c r="D31" s="3"/>
      <c r="E31" s="3"/>
      <c r="F31" s="3"/>
    </row>
    <row r="32" ht="24" customHeight="1">
      <c r="A32" s="3"/>
      <c r="B32" s="3"/>
      <c r="C32" s="3"/>
      <c r="D32" s="3"/>
      <c r="E32" s="3"/>
      <c r="F32" s="3"/>
    </row>
    <row r="33" ht="24" customHeight="1">
      <c r="A33" s="14" t="str">
        <v>wonderflow.agency</v>
      </c>
      <c r="B33" s="16"/>
      <c r="C33" s="14" t="str">
        <v>hello@wonderflow.agency</v>
      </c>
      <c r="D33" s="16"/>
      <c r="E33" s="16"/>
      <c r="F33" s="16"/>
    </row>
    <row r="34" ht="24" customHeight="1">
      <c r="A34" s="16"/>
      <c r="B34" s="16"/>
      <c r="C34" s="16"/>
      <c r="D34" s="16"/>
      <c r="E34" s="16"/>
      <c r="F34" s="16"/>
    </row>
    <row r="35" ht="24" customHeight="1">
      <c r="A35" s="3"/>
      <c r="B35" s="3"/>
      <c r="C35" s="3"/>
      <c r="D35" s="3"/>
      <c r="E35" s="3"/>
      <c r="F35" s="3"/>
    </row>
  </sheetData>
  <mergeCells>
    <mergeCell ref="A1:F1"/>
    <mergeCell ref="A3:F3"/>
    <mergeCell ref="A5:F5"/>
    <mergeCell ref="A7:B7"/>
    <mergeCell ref="C7:D7"/>
    <mergeCell ref="E7:F7"/>
    <mergeCell ref="A9:F11"/>
    <mergeCell ref="A13:F13"/>
    <mergeCell ref="A15:F15"/>
    <mergeCell ref="A16:F16"/>
    <mergeCell ref="A17:F17"/>
    <mergeCell ref="A18:F18"/>
    <mergeCell ref="A20:F20"/>
    <mergeCell ref="A21:F23"/>
    <mergeCell ref="A25:F27"/>
    <mergeCell ref="A29:F29"/>
    <mergeCell ref="A30:F30"/>
    <mergeCell ref="A33:B33"/>
    <mergeCell ref="C33:F33"/>
  </mergeCells>
  <hyperlinks>
    <hyperlink ref="A15" display="Observations" location="'Observations'!A1"/>
    <hyperlink ref="A16" display="Payment comparison" location="'Payment comparison'!A1"/>
    <hyperlink ref="A17" display="Proposed tests" location="'Proposed tests'!A1"/>
    <hyperlink ref="A18" display="Sources" location="'Sources'!A1"/>
    <hyperlink ref="A29" display="Read the full DAMAC analysis" r:id="nativeHyperlink5"/>
    <hyperlink ref="A30" display="Discuss your Dubai real estate marketing with Wonderflow" r:id="nativeHyperlink6"/>
    <hyperlink ref="A33" display="wonderflow.agency" r:id="nativeHyperlink7"/>
    <hyperlink ref="C33" display="hello@wonderflow.agency" r:id="nativeHyperlink8"/>
  </hyperlinks>
  <pageMargins left="0.4" right="0.4" top="0.5" bottom="0.5" header="0.2" footer="0.2"/>
  <pageSetup paperSize="9" orientation="landscape" fitToWidth="1" fitToHeight="0"/>
  <headerFooter>
    <oddFooter>&amp;LWonderflow  wonderflow.agency  hello@wonderflow.agency&amp;R&amp;P / &amp;N</oddFooter>
  </headerFooter>
</worksheet>
</file>

<file path=xl/worksheets/sheet2.xml><?xml version="1.0" encoding="utf-8"?>
<worksheet xmlns="http://schemas.openxmlformats.org/spreadsheetml/2006/main" xmlns:r="http://schemas.openxmlformats.org/officeDocument/2006/relationships">
  <sheetPr>
    <tabColor rgb="FF4060EA"/>
    <pageSetUpPr fitToPage="1"/>
  </sheetPr>
  <sheetViews>
    <sheetView showGridLines="0" workbookViewId="0">
      <pane xSplit="1" ySplit="7" topLeftCell="B8" activePane="bottomRight" state="frozen"/>
    </sheetView>
  </sheetViews>
  <sheetFormatPr defaultRowHeight="15"/>
  <cols>
    <col min="1" max="1" width="24" hidden="0" customWidth="1"/>
    <col min="2" max="2" width="46" hidden="0" customWidth="1"/>
    <col min="3" max="3" width="48" hidden="0" customWidth="1"/>
    <col min="4" max="4" width="40" hidden="0" customWidth="1"/>
    <col min="5" max="5" width="10" hidden="0" customWidth="1"/>
  </cols>
  <sheetData>
    <row r="1" ht="30" customHeight="1">
      <c r="A1" s="5" t="str">
        <v>WONDERFLOW   /   MARKETING BREAKDOWNS</v>
      </c>
      <c r="B1" s="5"/>
      <c r="C1" s="5"/>
      <c r="D1" s="5"/>
      <c r="E1" s="5"/>
    </row>
    <row r="2" ht="24" customHeight="1">
      <c r="A2" s="3"/>
      <c r="B2" s="3"/>
      <c r="C2" s="3"/>
      <c r="D2" s="3"/>
      <c r="E2" s="3"/>
    </row>
    <row r="3" ht="34" customHeight="1">
      <c r="A3" s="6" t="str">
        <v>Selected observations</v>
      </c>
      <c r="B3" s="6"/>
      <c r="C3" s="6"/>
      <c r="D3" s="6"/>
      <c r="E3" s="6"/>
    </row>
    <row r="4" ht="24" customHeight="1">
      <c r="A4" s="7"/>
      <c r="B4" s="7"/>
      <c r="C4" s="7"/>
      <c r="D4" s="7"/>
      <c r="E4" s="7"/>
    </row>
    <row r="5" ht="24" customHeight="1">
      <c r="A5" s="3" t="str">
        <v>Observed public material and attributed accounts. Source links and boundaries are listed on Sources.</v>
      </c>
      <c r="B5" s="3"/>
      <c r="C5" s="3"/>
      <c r="D5" s="3"/>
      <c r="E5" s="3"/>
    </row>
    <row r="6" ht="24" customHeight="1">
      <c r="A6" s="3"/>
      <c r="B6" s="3"/>
      <c r="C6" s="3"/>
      <c r="D6" s="3"/>
      <c r="E6" s="3"/>
    </row>
    <row r="7" ht="32" customHeight="1">
      <c r="A7" s="19" t="str">
        <v>Subject</v>
      </c>
      <c r="B7" s="19" t="str">
        <v>Observation</v>
      </c>
      <c r="C7" s="19" t="str">
        <v>What this suggests checking</v>
      </c>
      <c r="D7" s="19" t="str">
        <v>Evidence boundary</v>
      </c>
      <c r="E7" s="19" t="str">
        <v>Source</v>
      </c>
    </row>
    <row r="8" ht="90" customHeight="1">
      <c r="A8" s="17" t="str">
        <v>Studio ad to apartment page</v>
      </c>
      <c r="B8" s="17" t="str">
        <v>On 7 November, we clicked the main button in a DAMAC ad for a studio in Dubai. It opened a page offering one-bedroom apartments from US$354,000.</v>
      </c>
      <c r="C8" s="17" t="str">
        <v>It does show where to start checking. If a studio is available, does the ad lead directly to it? If the offer has changed, does the page explain that?</v>
      </c>
      <c r="D8" s="17" t="str">
        <v>One main-button route observed. Other destinations existed.</v>
      </c>
      <c r="E8" s="20" t="str">
        <v>S01</v>
      </c>
    </row>
    <row r="9" ht="90" customHeight="1">
      <c r="A9" s="17" t="str">
        <v>Chennai event invitation</v>
      </c>
      <c r="B9" s="17" t="str">
        <v>The connection held in the Chennai event example. The ad opened a page for the same event. The video gave the date as 21 November 2026, and the page matched the city, date and time.</v>
      </c>
      <c r="C9" s="17" t="str">
        <v>After a click, people should recognize the offer that interested them.</v>
      </c>
      <c r="D9" s="17" t="str">
        <v>The event was still in the future when checked.</v>
      </c>
      <c r="E9" s="20" t="str">
        <v>S02</v>
      </c>
    </row>
    <row r="10" ht="90" customHeight="1">
      <c r="A10" s="17" t="str">
        <v>A quieter life in Hills 2</v>
      </c>
      <c r="B10" s="17" t="str">
        <v>In an interview with The National, a family who bought a home in DAMAC Hills 2 describes moving from Abu Dhabi after starting a business in Dubai. They liked the greenery and distance from the bustle of the city.</v>
      </c>
      <c r="C10" s="17" t="str">
        <v>Alongside the promise of a quieter life, we would therefore show what an ordinary week in that home could involve: the layout, access routes, schools and other places the family needs.</v>
      </c>
      <c r="D10" s="17" t="str">
        <v>Editorial self-report. Not a market estimate.</v>
      </c>
      <c r="E10" s="20" t="str">
        <v>S03</v>
      </c>
    </row>
    <row r="11" ht="90" customHeight="1">
      <c r="A11" s="17" t="str">
        <v>Returning to Town Square</v>
      </c>
      <c r="B11" s="17" t="str">
        <v>Another family describes the opposite sequence. After their rent increased, they moved from Town Square to Hills 2, then returned and bought a home in Town Square. The distance and their experience of living in the community changed their decision.</v>
      </c>
      <c r="C11" s="17" t="str">
        <v>For one family, the distance brought the peace they wanted. For the other, it got in the way of how they wanted to live.</v>
      </c>
      <c r="D11" s="17" t="str">
        <v>A different family and purchase situation.</v>
      </c>
      <c r="E11" s="20" t="str">
        <v>S04</v>
      </c>
    </row>
    <row r="12" ht="90" customHeight="1">
      <c r="A12" s="17" t="str">
        <v>Space and a wait for amenities</v>
      </c>
      <c r="B12" s="17" t="str">
        <v>The buyers of a townhouse in Santorini, DAMAC Lagoons, compared homes in several communities and preferred interior space and light to a larger garden. The Mediterranean theme and water amenities appealed to them, although some infrastructure was still to come.</v>
      </c>
      <c r="C12" s="17" t="str">
        <v>Buyers need progress updates and expected dates for the amenities that matter to their lives.</v>
      </c>
      <c r="D12" s="17" t="str">
        <v>Editorial series. Sponsorship disclosed in some articles.</v>
      </c>
      <c r="E12" s="20" t="str">
        <v>S05</v>
      </c>
    </row>
    <row r="13" ht="90" customHeight="1">
      <c r="A13" s="17" t="str">
        <v>Buying remotely</v>
      </c>
      <c r="B13" s="17" t="str">
        <v>Tranio describes a client who already owned a rental apartment in Dubai. According to the agency, he found the broker through search, checked its reputation with a bank manager, compared locations and remotely bought four apartments in DAMAC’s Safa Two.</v>
      </c>
      <c r="C13" s="17" t="str">
        <v>Distance adds questions about the transaction itself. Who will confirm the property details? Which documents correspond to the payment? Who can the buyer turn to after completion?</v>
      </c>
      <c r="D13" s="17" t="str">
        <v>One client reported by the broker, not four independent buyers.</v>
      </c>
      <c r="E13" s="20" t="str">
        <v>S06</v>
      </c>
    </row>
    <row r="14" ht="90" customHeight="1">
      <c r="A14" s="17" t="str">
        <v>Chelsea partnership and features</v>
      </c>
      <c r="B14" s="17" t="str">
        <v>Chelsea Residences explains its connection to the football club through the planned features of the homes. The partnership announcement names themed services and spaces, while DAMAC’s page describes a rooftop football pitch and training areas.</v>
      </c>
      <c r="C14" s="17" t="str">
        <v>What is visible is how DAMAC connects its partner’s name to the project’s promised features.</v>
      </c>
      <c r="D14" s="17" t="str">
        <v>No independent buyer account isolated football as the reason to buy.</v>
      </c>
      <c r="E14" s="20" t="str">
        <v>S07</v>
      </c>
    </row>
    <row r="15" ht="90" customHeight="1">
      <c r="A15" s="17" t="str">
        <v>A particular document request</v>
      </c>
      <c r="B15" s="17" t="str">
        <v>A conversation suits someone who wants to discuss several options. A payment-plan request suits someone already trying to understand the payments.</v>
      </c>
      <c r="C15" s="17" t="str">
        <v>That distinction is useful when designing a website: it gives a reason to test an action that answers the visitor’s question in place of one universal button.</v>
      </c>
      <c r="D15" s="17" t="str">
        <v>Screenshots cannot establish which form converts better.</v>
      </c>
      <c r="E15" s="20" t="str">
        <v>S09</v>
      </c>
    </row>
    <row r="16" ht="90" customHeight="1">
      <c r="A16" s="17" t="str">
        <v>WhatsApp event follow-up</v>
      </c>
      <c r="B16" s="17" t="str">
        <v>The WhatsApp Business case study describes inviting an existing contact to a local event, checking their details and handing them over to a DAMAC representative. The account covers August-September 2025. Post-purchase payment automation is discussed separately in the same case study.</v>
      </c>
      <c r="C16" s="17" t="str">
        <v>Continue from the question the person has already asked.</v>
      </c>
      <c r="D16" s="17" t="str">
        <v>The case covers August-September 2025. Post-purchase payments are separate.</v>
      </c>
      <c r="E16" s="20" t="str">
        <v>S13</v>
      </c>
    </row>
    <row r="17" ht="90" customHeight="1">
      <c r="A17" s="17" t="str">
        <v>Mortgage event program</v>
      </c>
      <c r="B17" s="17" t="str">
        <v>The meeting itself also needs a clear purpose. In a separate August 2026 announcement, DAMAC invited buyers to Lagoons Sales Centre to compare bank offers and discuss financing requirements.</v>
      </c>
      <c r="C17" s="17" t="str">
        <v>A program like this offers a conversation about a specific difficulty before purchase.</v>
      </c>
      <c r="D17" s="17" t="str">
        <v>A separate August 2026 announcement. Consultations and outcomes unverified.</v>
      </c>
      <c r="E17" s="20" t="str">
        <v>S14</v>
      </c>
    </row>
    <row r="18" ht="24" customHeight="1">
      <c r="A18" s="3"/>
      <c r="B18" s="3"/>
      <c r="C18" s="3"/>
      <c r="D18" s="3"/>
      <c r="E18" s="3"/>
    </row>
    <row r="19" ht="24" customHeight="1">
      <c r="A19" s="14" t="str">
        <v>wonderflow.agency</v>
      </c>
      <c r="B19" s="16"/>
      <c r="C19" s="14" t="str">
        <v>hello@wonderflow.agency</v>
      </c>
      <c r="D19" s="16"/>
      <c r="E19" s="16"/>
    </row>
    <row r="20" ht="24" customHeight="1">
      <c r="A20" s="16"/>
      <c r="B20" s="16"/>
      <c r="C20" s="16"/>
      <c r="D20" s="16"/>
      <c r="E20" s="16"/>
    </row>
  </sheetData>
  <mergeCells>
    <mergeCell ref="A1:E1"/>
    <mergeCell ref="A3:E3"/>
    <mergeCell ref="A5:E5"/>
    <mergeCell ref="A19:B19"/>
    <mergeCell ref="C19:E19"/>
  </mergeCells>
  <hyperlinks>
    <hyperlink ref="E8" display="S01" location="'Sources'!A8"/>
    <hyperlink ref="E9" display="S02" location="'Sources'!A9"/>
    <hyperlink ref="E10" display="S03" location="'Sources'!A10"/>
    <hyperlink ref="E11" display="S04" location="'Sources'!A11"/>
    <hyperlink ref="E12" display="S05" location="'Sources'!A12"/>
    <hyperlink ref="E13" display="S06" location="'Sources'!A13"/>
    <hyperlink ref="E14" display="S07" location="'Sources'!A14"/>
    <hyperlink ref="E15" display="S09" location="'Sources'!A16"/>
    <hyperlink ref="E16" display="S13" location="'Sources'!A20"/>
    <hyperlink ref="E17" display="S14" location="'Sources'!A21"/>
    <hyperlink ref="A19" display="wonderflow.agency" r:id="nativeHyperlink11"/>
    <hyperlink ref="C19" display="hello@wonderflow.agency" r:id="nativeHyperlink12"/>
  </hyperlinks>
  <pageMargins left="0.4" right="0.4" top="0.5" bottom="0.5" header="0.2" footer="0.2"/>
  <pageSetup paperSize="9" orientation="landscape" fitToWidth="1" fitToHeight="0"/>
  <headerFooter>
    <oddFooter>&amp;LWonderflow  wonderflow.agency  hello@wonderflow.agency&amp;R&amp;P / &amp;N</oddFooter>
  </headerFooter>
  <tableParts count="1">
    <tablePart r:id="R5d5a8905e3194b10"/>
  </tableParts>
</worksheet>
</file>

<file path=xl/worksheets/sheet3.xml><?xml version="1.0" encoding="utf-8"?>
<worksheet xmlns="http://schemas.openxmlformats.org/spreadsheetml/2006/main" xmlns:ns1="http://schemas.microsoft.com/office/spreadsheetml/2009/9/main" xmlns:ns3="http://schemas.microsoft.com/office/excel/2006/main" xmlns:r="http://schemas.openxmlformats.org/officeDocument/2006/relationships">
  <sheetPr>
    <tabColor rgb="FF4060EA"/>
    <pageSetUpPr fitToPage="1"/>
  </sheetPr>
  <sheetViews>
    <sheetView showGridLines="0" workbookViewId="0">
      <pane ySplit="7" topLeftCell="A8" activePane="bottomLeft" state="frozen"/>
    </sheetView>
  </sheetViews>
  <sheetFormatPr defaultRowHeight="15"/>
  <cols>
    <col min="1" max="1" width="36" hidden="0" customWidth="1"/>
    <col min="2" max="2" width="19" hidden="0" customWidth="1"/>
    <col min="3" max="3" width="24" hidden="0" customWidth="1"/>
    <col min="4" max="4" width="19" hidden="0" customWidth="1"/>
    <col min="5" max="5" width="24" hidden="0" customWidth="1"/>
  </cols>
  <sheetData>
    <row r="1" ht="30" customHeight="1">
      <c r="A1" s="5" t="str">
        <v>WONDERFLOW   /   MARKETING BREAKDOWNS</v>
      </c>
      <c r="B1" s="5"/>
      <c r="C1" s="5"/>
      <c r="D1" s="5"/>
      <c r="E1" s="5"/>
    </row>
    <row r="2" ht="24" customHeight="1">
      <c r="A2" s="3"/>
      <c r="B2" s="3"/>
      <c r="C2" s="3"/>
      <c r="D2" s="3"/>
      <c r="E2" s="3"/>
    </row>
    <row r="3" ht="34" customHeight="1">
      <c r="A3" s="6" t="str">
        <v>Payment comparison</v>
      </c>
      <c r="B3" s="6"/>
      <c r="C3" s="6"/>
      <c r="D3" s="6"/>
      <c r="E3" s="6"/>
    </row>
    <row r="4" ht="24" customHeight="1">
      <c r="A4" s="7"/>
      <c r="B4" s="7"/>
      <c r="C4" s="7"/>
      <c r="D4" s="7"/>
      <c r="E4" s="7"/>
    </row>
    <row r="5" ht="24" customHeight="1">
      <c r="A5" s="3" t="str">
        <v>Two selected one-bedroom offers. All calculated amounts are in AED.</v>
      </c>
      <c r="B5" s="3"/>
      <c r="C5" s="3"/>
      <c r="D5" s="3"/>
      <c r="E5" s="3"/>
    </row>
    <row r="6" ht="24" customHeight="1">
      <c r="A6" s="3"/>
      <c r="B6" s="3"/>
      <c r="C6" s="3"/>
      <c r="D6" s="3"/>
      <c r="E6" s="3"/>
    </row>
    <row r="7" ht="34" customHeight="1">
      <c r="A7" s="18" t="str">
        <v>Source inputs</v>
      </c>
      <c r="B7" s="18" t="str">
        <v>Valencia</v>
      </c>
      <c r="C7" s="18"/>
      <c r="D7" s="18" t="str">
        <v>Lagoon Views Phase 3</v>
      </c>
      <c r="E7" s="18"/>
    </row>
    <row r="8" ht="24" customHeight="1">
      <c r="A8" s="3" t="str">
        <v>Asking price (AED)</v>
      </c>
      <c r="B8" s="22" t="n">
        <v>1520000</v>
      </c>
      <c r="C8" s="22"/>
      <c r="D8" s="22" t="n">
        <v>1576000</v>
      </c>
      <c r="E8" s="22"/>
    </row>
    <row r="9" ht="24" customHeight="1">
      <c r="A9" s="3" t="str">
        <v>Selected unit</v>
      </c>
      <c r="B9" s="21" t="str">
        <v>DLGV14A/4/422</v>
      </c>
      <c r="C9" s="21"/>
      <c r="D9" s="21" t="str">
        <v>DLGV13A/7/731</v>
      </c>
      <c r="E9" s="21"/>
    </row>
    <row r="10" ht="24" customHeight="1">
      <c r="A10" s="3" t="str">
        <v>Area (sq ft)</v>
      </c>
      <c r="B10" s="23" t="n">
        <v>937.75</v>
      </c>
      <c r="C10" s="23"/>
      <c r="D10" s="23" t="n">
        <v>921.07</v>
      </c>
      <c r="E10" s="23"/>
    </row>
    <row r="11" ht="24" customHeight="1">
      <c r="A11" s="3" t="str">
        <v>Expected handover</v>
      </c>
      <c r="B11" s="21" t="str">
        <v>Q1 2028</v>
      </c>
      <c r="C11" s="21"/>
      <c r="D11" s="21" t="str">
        <v>Q4 2027</v>
      </c>
      <c r="E11" s="21"/>
    </row>
    <row r="12" ht="24" customHeight="1">
      <c r="A12" s="3" t="str">
        <v>Source date</v>
      </c>
      <c r="B12" s="24" t="d">
        <v>2026-11-07T00:00:00.000Z</v>
      </c>
      <c r="C12" s="24"/>
      <c r="D12" s="24" t="d">
        <v>2026-11-07T00:00:00.000Z</v>
      </c>
      <c r="E12" s="24"/>
    </row>
    <row r="13" ht="24" customHeight="1">
      <c r="A13" s="3" t="str">
        <v>Source</v>
      </c>
      <c r="B13" s="21" t="str">
        <v>Open offer</v>
      </c>
      <c r="C13" s="21"/>
      <c r="D13" s="21" t="str">
        <v>Open offer</v>
      </c>
      <c r="E13" s="21"/>
    </row>
    <row r="14" ht="24" customHeight="1">
      <c r="A14" s="3"/>
      <c r="B14" s="3"/>
      <c r="C14" s="3"/>
      <c r="D14" s="3"/>
      <c r="E14" s="3"/>
    </row>
    <row r="15" ht="24" customHeight="1">
      <c r="A15" s="3"/>
      <c r="B15" s="3"/>
      <c r="C15" s="3"/>
      <c r="D15" s="3"/>
      <c r="E15" s="3"/>
    </row>
    <row r="16" ht="34" customHeight="1">
      <c r="A16" s="19" t="str">
        <v>Payment stage</v>
      </c>
      <c r="B16" s="19" t="str">
        <v>Share</v>
      </c>
      <c r="C16" s="19" t="str">
        <v>Valencia (AED)</v>
      </c>
      <c r="D16" s="19" t="str">
        <v>Share</v>
      </c>
      <c r="E16" s="19" t="str">
        <v>Lagoon Views 3 (AED)</v>
      </c>
    </row>
    <row r="17" ht="24" customHeight="1">
      <c r="A17" s="3" t="str">
        <v>On booking</v>
      </c>
      <c r="B17" s="28" t="n">
        <v>0.05</v>
      </c>
      <c r="C17" s="26" t="n">
        <f>ROUND($B$8*B17,0)</f>
        <v>76000</v>
      </c>
      <c r="D17" s="28" t="n">
        <v>0.2</v>
      </c>
      <c r="E17" s="26" t="n">
        <f>ROUND($D$8*D17,0)</f>
        <v>315200</v>
      </c>
    </row>
    <row r="18" ht="24" customHeight="1">
      <c r="A18" s="3" t="str">
        <v>During construction</v>
      </c>
      <c r="B18" s="28" t="n">
        <v>0.55</v>
      </c>
      <c r="C18" s="26" t="n">
        <f>ROUND($B$8*B18,0)</f>
        <v>836000</v>
      </c>
      <c r="D18" s="28" t="n">
        <v>0.3</v>
      </c>
      <c r="E18" s="26" t="n">
        <f>ROUND($D$8*D18,0)</f>
        <v>472800</v>
      </c>
    </row>
    <row r="19" ht="24" customHeight="1">
      <c r="A19" s="3" t="str">
        <v>On handover</v>
      </c>
      <c r="B19" s="28" t="n">
        <v>0.4</v>
      </c>
      <c r="C19" s="26" t="n">
        <f>ROUND($B$8*B19,0)</f>
        <v>608000</v>
      </c>
      <c r="D19" s="28" t="n">
        <v>0.5</v>
      </c>
      <c r="E19" s="26" t="n">
        <f>ROUND($D$8*D19,0)</f>
        <v>788000</v>
      </c>
    </row>
    <row r="20" ht="30" customHeight="1">
      <c r="A20" s="31" t="str">
        <v>Total</v>
      </c>
      <c r="B20" s="32" t="n">
        <f>SUM(B17:B19)</f>
        <v>1</v>
      </c>
      <c r="C20" s="33" t="n">
        <f>SUM(C17:C19)</f>
        <v>1520000</v>
      </c>
      <c r="D20" s="32" t="n">
        <f>SUM(D17:D19)</f>
        <v>1</v>
      </c>
      <c r="E20" s="33" t="n">
        <f>SUM(E17:E19)</f>
        <v>1576000</v>
      </c>
    </row>
    <row r="21" ht="24" customHeight="1">
      <c r="A21" s="3"/>
      <c r="B21" s="3"/>
      <c r="C21" s="26"/>
      <c r="D21" s="3"/>
      <c r="E21" s="26"/>
    </row>
    <row r="22" ht="24" customHeight="1">
      <c r="A22" s="3" t="str">
        <v>Total less asking price</v>
      </c>
      <c r="B22" s="3"/>
      <c r="C22" s="26" t="n">
        <f>C20-B8</f>
        <v>0</v>
      </c>
      <c r="D22" s="3"/>
      <c r="E22" s="26" t="n">
        <f>E20-D8</f>
        <v>0</v>
      </c>
    </row>
    <row r="23" ht="24" customHeight="1">
      <c r="A23" s="3"/>
      <c r="B23" s="3"/>
      <c r="C23" s="3"/>
      <c r="D23" s="3"/>
      <c r="E23" s="3"/>
    </row>
    <row r="24" ht="24" customHeight="1">
      <c r="A24" s="15" t="str">
        <v>A smaller booking payment does not mean a lower overall financial burden. Valencia requires a larger share during construction: 55% against 30%.</v>
      </c>
      <c r="B24" s="15"/>
      <c r="C24" s="15"/>
      <c r="D24" s="15"/>
      <c r="E24" s="15"/>
    </row>
    <row r="25" ht="24" customHeight="1">
      <c r="A25" s="15"/>
      <c r="B25" s="15"/>
      <c r="C25" s="15"/>
      <c r="D25" s="15"/>
      <c r="E25" s="15"/>
    </row>
    <row r="26" ht="24" customHeight="1">
      <c r="A26" s="3"/>
      <c r="B26" s="3"/>
      <c r="C26" s="3"/>
      <c r="D26" s="3"/>
      <c r="E26" s="3"/>
    </row>
    <row r="27" ht="24" customHeight="1">
      <c r="A27" s="34" t="str">
        <v>Fees excluded. Written terms unverified. Blue cells contain source inputs. Dark figures are formulas. These are specific dated offers, not starting-price or investment rankings.</v>
      </c>
      <c r="B27" s="34"/>
      <c r="C27" s="34"/>
      <c r="D27" s="34"/>
      <c r="E27" s="34"/>
    </row>
    <row r="28" ht="24" customHeight="1">
      <c r="A28" s="34"/>
      <c r="B28" s="34"/>
      <c r="C28" s="34"/>
      <c r="D28" s="34"/>
      <c r="E28" s="34"/>
    </row>
    <row r="29" ht="24" customHeight="1">
      <c r="A29" s="3"/>
      <c r="B29" s="3"/>
      <c r="C29" s="3"/>
      <c r="D29" s="3"/>
      <c r="E29" s="3"/>
    </row>
    <row r="30" ht="24" customHeight="1">
      <c r="A30" s="3"/>
      <c r="B30" s="3"/>
      <c r="C30" s="3"/>
      <c r="D30" s="3"/>
      <c r="E30" s="3"/>
    </row>
    <row r="31" ht="24" customHeight="1">
      <c r="A31" s="14" t="str">
        <v>wonderflow.agency</v>
      </c>
      <c r="B31" s="16"/>
      <c r="C31" s="14" t="str">
        <v>hello@wonderflow.agency</v>
      </c>
      <c r="D31" s="16"/>
      <c r="E31" s="16"/>
    </row>
    <row r="32" ht="24" customHeight="1">
      <c r="A32" s="16"/>
      <c r="B32" s="16"/>
      <c r="C32" s="16"/>
      <c r="D32" s="16"/>
      <c r="E32" s="16"/>
    </row>
    <row r="33" ht="24" customHeight="1">
      <c r="A33" s="3"/>
      <c r="B33" s="3"/>
      <c r="C33" s="3"/>
      <c r="D33" s="3"/>
      <c r="E33" s="3"/>
    </row>
  </sheetData>
  <mergeCells>
    <mergeCell ref="A1:E1"/>
    <mergeCell ref="A3:E3"/>
    <mergeCell ref="A5:E5"/>
    <mergeCell ref="B7:C7"/>
    <mergeCell ref="D7:E7"/>
    <mergeCell ref="A24:E25"/>
    <mergeCell ref="A27:E28"/>
    <mergeCell ref="A31:B31"/>
    <mergeCell ref="C31:E31"/>
  </mergeCells>
  <conditionalFormatting sqref="C17:C19">
    <cfRule type="dataBar" priority="1">
      <dataBar>
        <cfvo type="num" val="0"/>
        <cfvo type="num" val="900000"/>
        <color rgb="FF4060EA"/>
      </dataBar>
      <extLst>
        <ext uri="{B025F937-C7B1-47D3-B67F-A62EFF666E3E}">
          <ns1:id>839039ce-ae8a-4b06-86f4-e97346381faf</ns1:id>
        </ext>
      </extLst>
    </cfRule>
  </conditionalFormatting>
  <conditionalFormatting sqref="E17:E19">
    <cfRule type="dataBar" priority="2">
      <dataBar>
        <cfvo type="num" val="0"/>
        <cfvo type="num" val="900000"/>
        <color rgb="FF8A58FA"/>
      </dataBar>
      <extLst>
        <ext uri="{B025F937-C7B1-47D3-B67F-A62EFF666E3E}">
          <ns1:id>1b1a285f-e288-4bad-b1d4-d795975a8a9c</ns1:id>
        </ext>
      </extLst>
    </cfRule>
  </conditionalFormatting>
  <hyperlinks>
    <hyperlink ref="B13" display="Open offer" r:id="nativeHyperlink1"/>
    <hyperlink ref="D13" display="Open offer" r:id="nativeHyperlink2"/>
    <hyperlink ref="A31" display="wonderflow.agency" r:id="nativeHyperlink3"/>
    <hyperlink ref="C31" display="hello@wonderflow.agency" r:id="nativeHyperlink4"/>
  </hyperlinks>
  <pageMargins left="0.4" right="0.4" top="0.5" bottom="0.5" header="0.2" footer="0.2"/>
  <pageSetup paperSize="9" orientation="landscape" fitToWidth="1" fitToHeight="0"/>
  <headerFooter>
    <oddFooter>&amp;LWonderflow  wonderflow.agency  hello@wonderflow.agency&amp;R&amp;P / &amp;N</oddFooter>
  </headerFooter>
  <extLst>
    <ext uri="{78C0D931-6437-407d-A8EE-F0AAD7539E65}">
      <ns1:conditionalFormattings>
        <ns1:conditionalFormatting>
          <ns1:cfRule type="dataBar" priority="1" id="839039ce-ae8a-4b06-86f4-e97346381faf">
            <ns1:dataBar gradient="0">
              <ns1:cfvo type="num">
                <ns3:f>0</ns3:f>
              </ns1:cfvo>
              <ns1:cfvo type="num">
                <ns3:f>900000</ns3:f>
              </ns1:cfvo>
              <ns1:fillColor rgb="FF4060EA"/>
            </ns1:dataBar>
          </ns1:cfRule>
          <ns3:sqref>C17:C19</ns3:sqref>
        </ns1:conditionalFormatting>
        <ns1:conditionalFormatting>
          <ns1:cfRule type="dataBar" priority="2" id="1b1a285f-e288-4bad-b1d4-d795975a8a9c">
            <ns1:dataBar gradient="0">
              <ns1:cfvo type="num">
                <ns3:f>0</ns3:f>
              </ns1:cfvo>
              <ns1:cfvo type="num">
                <ns3:f>900000</ns3:f>
              </ns1:cfvo>
              <ns1:fillColor rgb="FF8A58FA"/>
            </ns1:dataBar>
          </ns1:cfRule>
          <ns3:sqref>E17:E19</ns3:sqref>
        </ns1:conditionalFormatting>
      </ns1:conditionalFormattings>
    </ext>
  </extLst>
</worksheet>
</file>

<file path=xl/worksheets/sheet4.xml><?xml version="1.0" encoding="utf-8"?>
<worksheet xmlns="http://schemas.openxmlformats.org/spreadsheetml/2006/main" xmlns:r="http://schemas.openxmlformats.org/officeDocument/2006/relationships">
  <sheetPr>
    <tabColor rgb="FF4060EA"/>
    <pageSetUpPr fitToPage="1"/>
  </sheetPr>
  <sheetViews>
    <sheetView showGridLines="0" workbookViewId="0">
      <pane xSplit="1" ySplit="7" topLeftCell="B8" activePane="bottomRight" state="frozen"/>
    </sheetView>
  </sheetViews>
  <sheetFormatPr defaultRowHeight="15"/>
  <cols>
    <col min="1" max="1" width="26" hidden="0" customWidth="1"/>
    <col min="2" max="2" width="41" hidden="0" customWidth="1"/>
    <col min="3" max="3" width="43" hidden="0" customWidth="1"/>
    <col min="4" max="4" width="48" hidden="0" customWidth="1"/>
    <col min="5" max="5" width="35" hidden="0" customWidth="1"/>
  </cols>
  <sheetData>
    <row r="1" ht="30" customHeight="1">
      <c r="A1" s="5" t="str">
        <v>WONDERFLOW   /   MARKETING BREAKDOWNS</v>
      </c>
      <c r="B1" s="5"/>
      <c r="C1" s="5"/>
      <c r="D1" s="5"/>
      <c r="E1" s="5"/>
    </row>
    <row r="2" ht="24" customHeight="1">
      <c r="A2" s="3"/>
      <c r="B2" s="3"/>
      <c r="C2" s="3"/>
      <c r="D2" s="3"/>
      <c r="E2" s="3"/>
    </row>
    <row r="3" ht="34" customHeight="1">
      <c r="A3" s="6" t="str">
        <v>Three proposed checks</v>
      </c>
      <c r="B3" s="6"/>
      <c r="C3" s="6"/>
      <c r="D3" s="6"/>
      <c r="E3" s="6"/>
    </row>
    <row r="4" ht="24" customHeight="1">
      <c r="A4" s="7"/>
      <c r="B4" s="7"/>
      <c r="C4" s="7"/>
      <c r="D4" s="7"/>
      <c r="E4" s="7"/>
    </row>
    <row r="5" ht="24" customHeight="1">
      <c r="A5" s="3" t="str">
        <v>Choose one area after checking your own evidence. No results or implementation commitments are claimed.</v>
      </c>
      <c r="B5" s="3"/>
      <c r="C5" s="3"/>
      <c r="D5" s="3"/>
      <c r="E5" s="3"/>
    </row>
    <row r="6" ht="24" customHeight="1">
      <c r="A6" s="3"/>
      <c r="B6" s="3"/>
      <c r="C6" s="3"/>
      <c r="D6" s="3"/>
      <c r="E6" s="3"/>
    </row>
    <row r="7" ht="32" customHeight="1">
      <c r="A7" s="19" t="str">
        <v>Proposed test</v>
      </c>
      <c r="B7" s="19" t="str">
        <v>First check</v>
      </c>
      <c r="C7" s="19" t="str">
        <v>What would change</v>
      </c>
      <c r="D7" s="19" t="str">
        <v>What to assess</v>
      </c>
      <c r="E7" s="19" t="str">
        <v>When to change or stop</v>
      </c>
    </row>
    <row r="8" ht="118" customHeight="1">
      <c r="A8" s="17" t="str">
        <v>Make the ad and page present the same offer</v>
      </c>
      <c r="B8" s="17" t="str">
        <v>For the studio ad, the first check is inventory. If the studio is available, the ad should lead to its page. If no such apartments remain, update the ad.</v>
      </c>
      <c r="C8" s="17" t="str">
        <v>The inquiry should give the salesperson the original ad, the buyer’s interest in a studio and the question they selected. The first response can then address studio availability, rather than treating the visitor as someone who has already agreed to consider a one-bedroom apartment.</v>
      </c>
      <c r="D8" s="17" t="str">
        <v>There are two parts to the test. First, can people correctly identify the type of home being offered? Then, what happens to the inquiries? Does the budget fit, is the buyer willing to discuss the available option, and does the conversation continue?</v>
      </c>
      <c r="E8" s="17" t="str">
        <v>If the explanation makes the form longer without reducing confusion or helping the salesperson, change it or remove it.</v>
      </c>
    </row>
    <row r="9" ht="118" customHeight="1">
      <c r="A9" s="17" t="str">
        <v>Help buyers check the condition that matters</v>
      </c>
      <c r="B9" s="17" t="str">
        <v>The necessary information may already exist in an FAQ, brochure or property listing. If so, the task is to help visitors find it at the right moment. Check that before commissioning a new page.</v>
      </c>
      <c r="C9" s="17" t="str">
        <v>For an offer like this, we would put information about the home’s readiness, amenities already operating and future neighborhood development side by side. A question about money needs the payment schedule for the selected unit, with a date and a way to request written confirmation. Questions about family life call for a floor plan and information about everyday travel.</v>
      </c>
      <c r="D9" s="17" t="str">
        <v>Assess the result through the content of inquiries. Are fewer people enquiring when the timing, budget or neighborhood readiness does not suit them? Do they understand the terms before the conversation? If unsuitable inquiries fall, a decline in total submissions is not, by itself, a reason to reverse the change.</v>
      </c>
      <c r="E9" s="17" t="str">
        <v>A decline in total submissions is not by itself a reason to reverse a change when unsuitable inquiries fall.</v>
      </c>
    </row>
    <row r="10" ht="118" customHeight="1">
      <c r="A10" s="17" t="str">
        <v>Pass the buyer’s question to the salesperson</v>
      </c>
      <c r="B10" s="17" t="str">
        <v>We would check how the inquiry reaches the salesperson: what the person selected, which details stayed with the inquiry and what the employee saw.</v>
      </c>
      <c r="C10" s="17" t="str">
        <v>If a current document is available, the response needs the schedule for that same unit. If the purchase date is unknown, it can be clarified. If the budget does not fit, that should shape the next selection of properties.</v>
      </c>
      <c r="D10" s="17" t="str">
        <v>Track the outcomes separately: the material was delivered, contact took place, the offer suited the buyer, and the person took the agreed next step. Follow them through to the commercial outcome.</v>
      </c>
      <c r="E10" s="17" t="str">
        <v>Once the question is resolved or the offer is found unsuitable, unnecessary contact should stop.</v>
      </c>
    </row>
    <row r="11" ht="24" customHeight="1">
      <c r="A11" s="3"/>
      <c r="B11" s="3"/>
      <c r="C11" s="3"/>
      <c r="D11" s="3"/>
      <c r="E11" s="3"/>
    </row>
    <row r="12" ht="24" customHeight="1">
      <c r="A12" s="14" t="str">
        <v>wonderflow.agency</v>
      </c>
      <c r="B12" s="16"/>
      <c r="C12" s="14" t="str">
        <v>hello@wonderflow.agency</v>
      </c>
      <c r="D12" s="16"/>
      <c r="E12" s="16"/>
    </row>
    <row r="13" ht="24" customHeight="1">
      <c r="A13" s="16"/>
      <c r="B13" s="16"/>
      <c r="C13" s="16"/>
      <c r="D13" s="16"/>
      <c r="E13" s="16"/>
    </row>
  </sheetData>
  <mergeCells>
    <mergeCell ref="A1:E1"/>
    <mergeCell ref="A3:E3"/>
    <mergeCell ref="A5:E5"/>
    <mergeCell ref="A12:B12"/>
    <mergeCell ref="C12:E12"/>
  </mergeCells>
  <hyperlinks>
    <hyperlink ref="A12" display="wonderflow.agency" r:id="nativeHyperlink1"/>
    <hyperlink ref="C12" display="hello@wonderflow.agency" r:id="nativeHyperlink2"/>
  </hyperlinks>
  <pageMargins left="0.4" right="0.4" top="0.5" bottom="0.5" header="0.2" footer="0.2"/>
  <pageSetup paperSize="9" orientation="landscape" fitToWidth="1" fitToHeight="0"/>
  <headerFooter>
    <oddFooter>&amp;LWonderflow  wonderflow.agency  hello@wonderflow.agency&amp;R&amp;P / &amp;N</oddFooter>
  </headerFooter>
  <tableParts count="1">
    <tablePart r:id="R51f0edcf2d2445c0"/>
  </tableParts>
</worksheet>
</file>

<file path=xl/worksheets/sheet5.xml><?xml version="1.0" encoding="utf-8"?>
<worksheet xmlns="http://schemas.openxmlformats.org/spreadsheetml/2006/main" xmlns:r="http://schemas.openxmlformats.org/officeDocument/2006/relationships">
  <sheetPr>
    <tabColor rgb="FF4060EA"/>
    <pageSetUpPr fitToPage="1"/>
  </sheetPr>
  <sheetViews>
    <sheetView showGridLines="0" workbookViewId="0">
      <pane xSplit="1" ySplit="7" topLeftCell="B8" activePane="bottomRight" state="frozen"/>
    </sheetView>
  </sheetViews>
  <sheetFormatPr defaultRowHeight="15"/>
  <cols>
    <col min="1" max="1" width="8" hidden="0" customWidth="1"/>
    <col min="2" max="2" width="42" hidden="0" customWidth="1"/>
    <col min="3" max="3" width="23" hidden="0" customWidth="1"/>
    <col min="4" max="4" width="47" hidden="0" customWidth="1"/>
    <col min="5" max="5" width="14" hidden="0" customWidth="1"/>
  </cols>
  <sheetData>
    <row r="1" ht="30" customHeight="1">
      <c r="A1" s="5" t="str">
        <v>WONDERFLOW   /   MARKETING BREAKDOWNS</v>
      </c>
      <c r="B1" s="5"/>
      <c r="C1" s="5"/>
      <c r="D1" s="5"/>
      <c r="E1" s="5"/>
    </row>
    <row r="2" ht="24" customHeight="1">
      <c r="A2" s="3"/>
      <c r="B2" s="3"/>
      <c r="C2" s="3"/>
      <c r="D2" s="3"/>
      <c r="E2" s="3"/>
    </row>
    <row r="3" ht="34" customHeight="1">
      <c r="A3" s="6" t="str">
        <v>Selected public sources</v>
      </c>
      <c r="B3" s="6"/>
      <c r="C3" s="6"/>
      <c r="D3" s="6"/>
      <c r="E3" s="6"/>
    </row>
    <row r="4" ht="24" customHeight="1">
      <c r="A4" s="7"/>
      <c r="B4" s="7"/>
      <c r="C4" s="7"/>
      <c r="D4" s="7"/>
      <c r="E4" s="7"/>
    </row>
    <row r="5" ht="24" customHeight="1">
      <c r="A5" s="3" t="str">
        <v>Selected evidence used in this companion. Collection period: 7-8 November 2026.</v>
      </c>
      <c r="B5" s="3"/>
      <c r="C5" s="3"/>
      <c r="D5" s="3"/>
      <c r="E5" s="3"/>
    </row>
    <row r="6" ht="24" customHeight="1">
      <c r="A6" s="3"/>
      <c r="B6" s="3"/>
      <c r="C6" s="3"/>
      <c r="D6" s="3"/>
      <c r="E6" s="3"/>
    </row>
    <row r="7" ht="32" customHeight="1">
      <c r="A7" s="19" t="str">
        <v>Ref</v>
      </c>
      <c r="B7" s="19" t="str">
        <v>Publisher and material</v>
      </c>
      <c r="C7" s="19" t="str">
        <v>Use in this study</v>
      </c>
      <c r="D7" s="19" t="str">
        <v>Source boundary</v>
      </c>
      <c r="E7" s="19" t="str">
        <v>Link</v>
      </c>
    </row>
    <row r="8" ht="62" customHeight="1">
      <c r="A8" s="17" t="str">
        <v>S01</v>
      </c>
      <c r="B8" s="20" t="str">
        <v>Studio ad and landing page</v>
      </c>
      <c r="C8" s="17" t="str">
        <v>Ad-to-page offer</v>
      </c>
      <c r="D8" s="17" t="str">
        <v>One main-button route observed. Other destinations existed.</v>
      </c>
      <c r="E8" s="20" t="str">
        <v>Open source</v>
      </c>
    </row>
    <row r="9" ht="62" customHeight="1">
      <c r="A9" s="17" t="str">
        <v>S02</v>
      </c>
      <c r="B9" s="20" t="str">
        <v>Chennai event ad and invitation</v>
      </c>
      <c r="C9" s="17" t="str">
        <v>Event invitation</v>
      </c>
      <c r="D9" s="17" t="str">
        <v>The event was still in the future when checked.</v>
      </c>
      <c r="E9" s="20" t="str">
        <v>Open source</v>
      </c>
    </row>
    <row r="10" ht="62" customHeight="1">
      <c r="A10" s="17" t="str">
        <v>S03</v>
      </c>
      <c r="B10" s="20" t="str">
        <v>The National: Hills 2 family</v>
      </c>
      <c r="C10" s="17" t="str">
        <v>Buyer account</v>
      </c>
      <c r="D10" s="17" t="str">
        <v>Editorial self-report. Not a market estimate.</v>
      </c>
      <c r="E10" s="20" t="str">
        <v>Open source</v>
      </c>
    </row>
    <row r="11" ht="62" customHeight="1">
      <c r="A11" s="17" t="str">
        <v>S04</v>
      </c>
      <c r="B11" s="20" t="str">
        <v>The National: return to Town Square</v>
      </c>
      <c r="C11" s="17" t="str">
        <v>Buyer account</v>
      </c>
      <c r="D11" s="17" t="str">
        <v>A different family and purchase situation.</v>
      </c>
      <c r="E11" s="20" t="str">
        <v>Open source</v>
      </c>
    </row>
    <row r="12" ht="62" customHeight="1">
      <c r="A12" s="17" t="str">
        <v>S05</v>
      </c>
      <c r="B12" s="20" t="str">
        <v>The National: Santorini purchase</v>
      </c>
      <c r="C12" s="17" t="str">
        <v>Buyer account</v>
      </c>
      <c r="D12" s="17" t="str">
        <v>Editorial series. Sponsorship disclosed in some articles.</v>
      </c>
      <c r="E12" s="20" t="str">
        <v>Open source</v>
      </c>
    </row>
    <row r="13" ht="62" customHeight="1">
      <c r="A13" s="17" t="str">
        <v>S06</v>
      </c>
      <c r="B13" s="20" t="str">
        <v>Tranio: remote Safa Two purchase</v>
      </c>
      <c r="C13" s="17" t="str">
        <v>Broker case</v>
      </c>
      <c r="D13" s="17" t="str">
        <v>One client reported by the broker, not four independent buyers.</v>
      </c>
      <c r="E13" s="20" t="str">
        <v>Open source</v>
      </c>
    </row>
    <row r="14" ht="62" customHeight="1">
      <c r="A14" s="17" t="str">
        <v>S07</v>
      </c>
      <c r="B14" s="20" t="str">
        <v>Chelsea FC partnership announcement</v>
      </c>
      <c r="C14" s="17" t="str">
        <v>Product promise</v>
      </c>
      <c r="D14" s="17" t="str">
        <v>Announced features do not establish completed amenities.</v>
      </c>
      <c r="E14" s="20" t="str">
        <v>Open source</v>
      </c>
    </row>
    <row r="15" ht="62" customHeight="1">
      <c r="A15" s="17" t="str">
        <v>S08</v>
      </c>
      <c r="B15" s="20" t="str">
        <v>DAMAC: Chelsea Residences</v>
      </c>
      <c r="C15" s="17" t="str">
        <v>Official project page</v>
      </c>
      <c r="D15" s="17" t="str">
        <v>Form and content checked. No real inquiry was submitted.</v>
      </c>
      <c r="E15" s="20" t="str">
        <v>Open source</v>
      </c>
    </row>
    <row r="16" ht="62" customHeight="1">
      <c r="A16" s="17" t="str">
        <v>S09</v>
      </c>
      <c r="B16" s="20" t="str">
        <v>Schmidt &amp; Partner: Chelsea payment plan</v>
      </c>
      <c r="C16" s="17" t="str">
        <v>Broker request route</v>
      </c>
      <c r="D16" s="17" t="str">
        <v>The document request was observed. Delivery was not tested.</v>
      </c>
      <c r="E16" s="20" t="str">
        <v>Open source</v>
      </c>
    </row>
    <row r="17" ht="62" customHeight="1">
      <c r="A17" s="17" t="str">
        <v>S10</v>
      </c>
      <c r="B17" s="20" t="str">
        <v>Schmidt &amp; Partner: Valencia</v>
      </c>
      <c r="C17" s="17" t="str">
        <v>Selected unit offer</v>
      </c>
      <c r="D17" s="17" t="str">
        <v>Saved 7 November 2026. Fees excluded. Written terms unverified.</v>
      </c>
      <c r="E17" s="20" t="str">
        <v>Open source</v>
      </c>
    </row>
    <row r="18" ht="62" customHeight="1">
      <c r="A18" s="17" t="str">
        <v>S11</v>
      </c>
      <c r="B18" s="20" t="str">
        <v>Schmidt &amp; Partner: Lagoon Views Phase 3</v>
      </c>
      <c r="C18" s="17" t="str">
        <v>Selected unit offer</v>
      </c>
      <c r="D18" s="17" t="str">
        <v>Saved 7 November 2026. Fees excluded. Written terms unverified.</v>
      </c>
      <c r="E18" s="20" t="str">
        <v>Open source</v>
      </c>
    </row>
    <row r="19" ht="62" customHeight="1">
      <c r="A19" s="17" t="str">
        <v>S12</v>
      </c>
      <c r="B19" s="20" t="str">
        <v>MoEngage: DAMAC case study</v>
      </c>
      <c r="C19" s="17" t="str">
        <v>Vendor account</v>
      </c>
      <c r="D19" s="17" t="str">
        <v>Comparison period and method were not established.</v>
      </c>
      <c r="E19" s="20" t="str">
        <v>Open source</v>
      </c>
    </row>
    <row r="20" ht="62" customHeight="1">
      <c r="A20" s="17" t="str">
        <v>S13</v>
      </c>
      <c r="B20" s="20" t="str">
        <v>WhatsApp Business: DAMAC case study</v>
      </c>
      <c r="C20" s="17" t="str">
        <v>Vendor account</v>
      </c>
      <c r="D20" s="17" t="str">
        <v>August-September 2025 results are self-reported.</v>
      </c>
      <c r="E20" s="20" t="str">
        <v>Open source</v>
      </c>
    </row>
    <row r="21" ht="62" customHeight="1">
      <c r="A21" s="17" t="str">
        <v>S14</v>
      </c>
      <c r="B21" s="20" t="str">
        <v>DAMAC: mortgage event announcement</v>
      </c>
      <c r="C21" s="17" t="str">
        <v>Event program</v>
      </c>
      <c r="D21" s="17" t="str">
        <v>August 2026 announcement. Attendance and outcomes unverified.</v>
      </c>
      <c r="E21" s="20" t="str">
        <v>Open source</v>
      </c>
    </row>
    <row r="22" ht="62" customHeight="1">
      <c r="A22" s="17" t="str">
        <v>S15</v>
      </c>
      <c r="B22" s="20" t="str">
        <v>DAMAC: studio landing page</v>
      </c>
      <c r="C22" s="17" t="str">
        <v>Observed destination</v>
      </c>
      <c r="D22" s="17" t="str">
        <v>Observed on 7 November 2026. No cause or conversion effect established.</v>
      </c>
      <c r="E22" s="20" t="str">
        <v>Open source</v>
      </c>
    </row>
    <row r="23" ht="62" customHeight="1">
      <c r="A23" s="17" t="str">
        <v>S16</v>
      </c>
      <c r="B23" s="20" t="str">
        <v>DAMAC: Chennai event page</v>
      </c>
      <c r="C23" s="17" t="str">
        <v>Observed destination</v>
      </c>
      <c r="D23" s="17" t="str">
        <v>City, date and time matched the checked ad route.</v>
      </c>
      <c r="E23" s="20" t="str">
        <v>Open source</v>
      </c>
    </row>
    <row r="24" ht="24" customHeight="1">
      <c r="A24" s="3"/>
      <c r="B24" s="3"/>
      <c r="C24" s="3"/>
      <c r="D24" s="3"/>
      <c r="E24" s="3"/>
    </row>
    <row r="25" ht="24" customHeight="1">
      <c r="A25" s="3"/>
      <c r="B25" s="3"/>
      <c r="C25" s="3"/>
      <c r="D25" s="3"/>
      <c r="E25" s="3"/>
    </row>
    <row r="26" ht="24" customHeight="1">
      <c r="A26" s="14" t="str">
        <v>wonderflow.agency</v>
      </c>
      <c r="B26" s="16"/>
      <c r="C26" s="14" t="str">
        <v>hello@wonderflow.agency</v>
      </c>
      <c r="D26" s="16"/>
      <c r="E26" s="16"/>
    </row>
    <row r="27" ht="24" customHeight="1">
      <c r="A27" s="16"/>
      <c r="B27" s="16"/>
      <c r="C27" s="16"/>
      <c r="D27" s="16"/>
      <c r="E27" s="16"/>
    </row>
    <row r="28" ht="24" customHeight="1">
      <c r="A28" s="3"/>
      <c r="B28" s="3"/>
      <c r="C28" s="3"/>
      <c r="D28" s="3"/>
      <c r="E28" s="3"/>
    </row>
  </sheetData>
  <mergeCells>
    <mergeCell ref="A1:E1"/>
    <mergeCell ref="A3:E3"/>
    <mergeCell ref="A5:E5"/>
    <mergeCell ref="A26:B26"/>
    <mergeCell ref="C26:E26"/>
  </mergeCells>
  <hyperlinks>
    <hyperlink ref="B8" display="Studio ad and landing page" r:id="nativeHyperlink1"/>
    <hyperlink ref="E8" display="Open source" r:id="nativeHyperlink2"/>
    <hyperlink ref="B9" display="Chennai event ad and invitation" r:id="nativeHyperlink3"/>
    <hyperlink ref="E9" display="Open source" r:id="nativeHyperlink4"/>
    <hyperlink ref="B10" display="The National: Hills 2 family" r:id="nativeHyperlink5"/>
    <hyperlink ref="E10" display="Open source" r:id="nativeHyperlink6"/>
    <hyperlink ref="B11" display="The National: return to Town Square" r:id="nativeHyperlink7"/>
    <hyperlink ref="E11" display="Open source" r:id="nativeHyperlink8"/>
    <hyperlink ref="B12" display="The National: Santorini purchase" r:id="nativeHyperlink9"/>
    <hyperlink ref="E12" display="Open source" r:id="nativeHyperlink10"/>
    <hyperlink ref="B13" display="Tranio: remote Safa Two purchase" r:id="nativeHyperlink11"/>
    <hyperlink ref="E13" display="Open source" r:id="nativeHyperlink12"/>
    <hyperlink ref="B14" display="Chelsea FC partnership announcement" r:id="nativeHyperlink13"/>
    <hyperlink ref="E14" display="Open source" r:id="nativeHyperlink14"/>
    <hyperlink ref="B15" display="DAMAC: Chelsea Residences" r:id="nativeHyperlink15"/>
    <hyperlink ref="E15" display="Open source" r:id="nativeHyperlink16"/>
    <hyperlink ref="B16" display="Schmidt &amp; Partner: Chelsea payment plan" r:id="nativeHyperlink17"/>
    <hyperlink ref="E16" display="Open source" r:id="nativeHyperlink18"/>
    <hyperlink ref="B17" display="Schmidt &amp; Partner: Valencia" r:id="nativeHyperlink19"/>
    <hyperlink ref="E17" display="Open source" r:id="nativeHyperlink20"/>
    <hyperlink ref="B18" display="Schmidt &amp; Partner: Lagoon Views Phase 3" r:id="nativeHyperlink21"/>
    <hyperlink ref="E18" display="Open source" r:id="nativeHyperlink22"/>
    <hyperlink ref="B19" display="MoEngage: DAMAC case study" r:id="nativeHyperlink23"/>
    <hyperlink ref="E19" display="Open source" r:id="nativeHyperlink24"/>
    <hyperlink ref="B20" display="WhatsApp Business: DAMAC case study" r:id="nativeHyperlink25"/>
    <hyperlink ref="E20" display="Open source" r:id="nativeHyperlink26"/>
    <hyperlink ref="B21" display="DAMAC: mortgage event announcement" r:id="nativeHyperlink27"/>
    <hyperlink ref="E21" display="Open source" r:id="nativeHyperlink28"/>
    <hyperlink ref="B22" display="DAMAC: studio landing page" r:id="nativeHyperlink29"/>
    <hyperlink ref="E22" display="Open source" r:id="nativeHyperlink30"/>
    <hyperlink ref="B23" display="DAMAC: Chennai event page" r:id="nativeHyperlink31"/>
    <hyperlink ref="E23" display="Open source" r:id="nativeHyperlink32"/>
    <hyperlink ref="A26" display="wonderflow.agency" r:id="nativeHyperlink33"/>
    <hyperlink ref="C26" display="hello@wonderflow.agency" r:id="nativeHyperlink34"/>
  </hyperlinks>
  <pageMargins left="0.4" right="0.4" top="0.5" bottom="0.5" header="0.2" footer="0.2"/>
  <pageSetup paperSize="9" orientation="landscape" fitToWidth="1" fitToHeight="0"/>
  <headerFooter>
    <oddFooter>&amp;LWonderflow  wonderflow.agency  hello@wonderflow.agency&amp;R&amp;P / &amp;N</oddFooter>
  </headerFooter>
  <tableParts count="1">
    <tablePart r:id="R8229d1aded7745e3"/>
  </tableParts>
</worksheet>
</file>