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jcorrigan/Downloads/"/>
    </mc:Choice>
  </mc:AlternateContent>
  <xr:revisionPtr revIDLastSave="0" documentId="13_ncr:1_{4E97F61F-58E0-2A40-9BF4-FF2AA3009929}" xr6:coauthVersionLast="47" xr6:coauthVersionMax="47" xr10:uidLastSave="{00000000-0000-0000-0000-000000000000}"/>
  <bookViews>
    <workbookView xWindow="160" yWindow="660" windowWidth="42320" windowHeight="26820" xr2:uid="{6CFE667B-25CC-0447-8D88-E94019193607}"/>
  </bookViews>
  <sheets>
    <sheet name="Published 04_30" sheetId="14" r:id="rId1"/>
  </sheets>
  <definedNames>
    <definedName name="_xlnm._FilterDatabase" localSheetId="0" hidden="1">'Published 04_30'!$A$2:$N$349</definedName>
    <definedName name="_xlnm.Print_Area" localSheetId="0">'Published 04_30'!$A$1:$N$167</definedName>
    <definedName name="_xlnm.Print_Titles" localSheetId="0">'Published 04_30'!$1:$2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4" l="1"/>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tc={A27DBD43-92FD-4399-A5C1-1F75BE24076D}</author>
  </authors>
  <commentList>
    <comment ref="N82" authorId="0" shapeId="0" xr:uid="{A27DBD43-92FD-4399-A5C1-1F75BE24076D}">
      <text>
        <t>[Threaded comment]
Your version of Excel allows you to read this threaded comment; however, any edits to it will get removed if the file is opened in a newer version of Excel. Learn more: https://go.microsoft.com/fwlink/?linkid=870924
Comment:
    Check above and remove redundant lines</t>
      </text>
    </comment>
  </commentList>
</comments>
</file>

<file path=xl/sharedStrings.xml><?xml version="1.0" encoding="utf-8"?>
<sst xmlns="http://schemas.openxmlformats.org/spreadsheetml/2006/main" count="2894" uniqueCount="1102">
  <si>
    <t>Section</t>
  </si>
  <si>
    <t>Agency 2</t>
  </si>
  <si>
    <t>Agency 3</t>
  </si>
  <si>
    <t>Agency 4</t>
  </si>
  <si>
    <t>Agency 5</t>
  </si>
  <si>
    <t>Summary</t>
  </si>
  <si>
    <t>2a</t>
  </si>
  <si>
    <t>Commerce</t>
  </si>
  <si>
    <t>Treasury</t>
  </si>
  <si>
    <t>USTR</t>
  </si>
  <si>
    <t>-</t>
  </si>
  <si>
    <t>Trade deficits investigation</t>
  </si>
  <si>
    <t>investigate the causes of our country’s large and persistent annual trade deficits in goods, as well as the economic and national security implications and risks resulting from such deficits, and recommend appropriate measures, such as a global supplemental tariff or other policies, to remedy such deficits.</t>
  </si>
  <si>
    <t>2b</t>
  </si>
  <si>
    <t>DHS</t>
  </si>
  <si>
    <t>ERS creation feasibility study</t>
  </si>
  <si>
    <t>investigate the feasibility of establishing and recommend the best methods for designing, building, and implementing an External Revenue Service (ERS) to collect tariffs, duties, and other foreign trade-related revenues.</t>
  </si>
  <si>
    <t>2c</t>
  </si>
  <si>
    <t>Senior Counselor for Trade and Manufacturing (Navarro)</t>
  </si>
  <si>
    <t>Unfair trade practices investigations</t>
  </si>
  <si>
    <t>including, but not limited to, the Constitution of the United States; sections 71 through 75 of title 15, United States Code; sections 1337, 1338, 2252, 2253, and 2411 of title 19, United States Code; section 1701 of title 50, United States Code; and trade agreement implementing acts</t>
  </si>
  <si>
    <t>review of, and identify, any unfair trade practices by other countries and recommend appropriate actions to remedy such practices under applicable authorities</t>
  </si>
  <si>
    <t>2d</t>
  </si>
  <si>
    <t>USMCA review</t>
  </si>
  <si>
    <t>section 4611(b) of title 19, United States Code</t>
  </si>
  <si>
    <t>(1) commence the public consultation process set out in section 4611(b) of title 19, United States Code, with respect to the United States-Mexico-Canada Agreement (USMCA) in preparation for the July 2026 review of the USMCA; (2) assess the impact of the USMCA on American workers, farmers, ranchers, service providers, and other businesses and make recommendations regarding the United States’ participation in the agreement; (3) report to appropriate congressional committees on the operation of the USMCA and related matters consistent with section 4611(b) of title 19, United States Code</t>
  </si>
  <si>
    <t>2e</t>
  </si>
  <si>
    <t>Currency</t>
  </si>
  <si>
    <t>section 4421 of title 19, United States Code, and section 5305 of title 22, United States Code</t>
  </si>
  <si>
    <t>(1) review and assess the policies and practices of major United States trading partners with respect to the rate of exchange between their currencies and the United States dollar; (2) recommend appropriate measures to counter currency manipulation or misalignment that prevents effective balance of payments adjustments or that provides trading partners with an unfair competitive advantage in international trade; (3) identify any countries that he believes should be designated as currency manipulators.</t>
  </si>
  <si>
    <t>2f</t>
  </si>
  <si>
    <t>FTA reviews for reciprocity</t>
  </si>
  <si>
    <t>review existing United States trade agreements and sectoral trade agreements and recommend any revisions that may be necessary or appropriate to achieve or maintain the general level of reciprocal and mutually advantageous concessions with respect to free trade agreement partner countries</t>
  </si>
  <si>
    <t>2g</t>
  </si>
  <si>
    <t>Bilat/sectoral agreement exploration</t>
  </si>
  <si>
    <t>identify countries with which the United States can negotiate agreements on a bilateral or sector-specific basis to obtain export market access for American workers, farmers, ranchers, service providers, and other businesses and shall make recommendations regarding such potential agreements</t>
  </si>
  <si>
    <t>2h</t>
  </si>
  <si>
    <t>AD/CVD revisions</t>
  </si>
  <si>
    <t> section 1677m of title 19, United States Code</t>
  </si>
  <si>
    <t>(1) review policies and regulations regarding the application of antidumping and countervailing duty (AD/CVD) laws, including with regard to transnational subsidies, cost adjustments, affiliations, and “zeroing.”; (2) review procedures for conducting verifications pursuant to section 1677m of title 19, United States Code, and assess whether these procedures sufficiently induce compliance by foreign respondents and governments involved in AD/CVD proceedings; (3) shall consider modifications to these procedures, as appropriate</t>
  </si>
  <si>
    <t>2i</t>
  </si>
  <si>
    <t>De minimis review</t>
  </si>
  <si>
    <t>section 1321 of title 19, United States Code</t>
  </si>
  <si>
    <t>(1) assess the loss of tariff revenues and the risks from importing counterfeit products and contraband drugs, e.g., fentanyl, that each result from the current implementation of the $800 or less, duty-free de minimis exemption; (2)  recommend modifications as warranted to protect both the revenue of the United States and the public health by preventing unlawful importations.</t>
  </si>
  <si>
    <t>2j</t>
  </si>
  <si>
    <t>DST/taxes review</t>
  </si>
  <si>
    <t>section 891 of title 26, United States Code</t>
  </si>
  <si>
    <r>
      <t>investigate whether any foreign country subjects United States citizens or corporations to discriminatory or extraterritorial taxes </t>
    </r>
    <r>
      <rPr>
        <u/>
        <sz val="14"/>
        <color rgb="FF293340"/>
        <rFont val="Calibri"/>
        <family val="2"/>
      </rPr>
      <t>pursuant to</t>
    </r>
    <r>
      <rPr>
        <sz val="14"/>
        <color rgb="FF293340"/>
        <rFont val="Calibri"/>
        <family val="2"/>
      </rPr>
      <t> section 891 of title 26, United States Code.</t>
    </r>
  </si>
  <si>
    <t>2k</t>
  </si>
  <si>
    <t>FTA impact on gov procurement review</t>
  </si>
  <si>
    <t>Executive Order 13788 of April 18, 2017 (Buy American and Hire American)</t>
  </si>
  <si>
    <t>(1) review the impact of all trade agreements — including the World Trade Organization Agreement on Government Procurement — on the volume of Federal procurement covered by Executive Order 13788 of April 18, 2017 (Buy American and Hire American); (2) make recommendations to ensure that such agreements are being implemented in a manner that favors domestic workers and manufacturers, not foreign nations.</t>
  </si>
  <si>
    <t>3a</t>
  </si>
  <si>
    <t>PRC Phase One Agreement review</t>
  </si>
  <si>
    <t>(1) review the Economic and Trade Agreement Between the Government of the United States of America and the Government of the People’s Republic of China to determine whether the PRC is acting in accordance with this agreement; (2) recommend appropriate actions to be taken based upon the findings of this review, up to and including the imposition of tariffs or other measures as needed.</t>
  </si>
  <si>
    <t>3b</t>
  </si>
  <si>
    <t>PRC IP 301 4YR review</t>
  </si>
  <si>
    <t>section 2411 of title 19, United States Code</t>
  </si>
  <si>
    <t>(1) asses the 4YR Report and consider potential additional tariff modifications as needed ; (2) shall recommend such actions as are necessary to remediate any issues identified in connection with this process.</t>
  </si>
  <si>
    <t>3c</t>
  </si>
  <si>
    <t>PRC 301 scoping for additional investigations</t>
  </si>
  <si>
    <t>(1) shall investigate other acts, policies, and practices by the PRC that may be unreasonable or discriminatory and that may burden or restrict United States commerce; (2) make recommendations regarding appropriate responsive actions</t>
  </si>
  <si>
    <t>3d</t>
  </si>
  <si>
    <t>PRC PNTR leg modification review</t>
  </si>
  <si>
    <t>(1) assess legislative proposals regarding Permanent Normal Trade Relations with the PRC; (2) make recommendations regarding any proposed changes to such legislative proposals</t>
  </si>
  <si>
    <t>3e</t>
  </si>
  <si>
    <t>PRC IP review</t>
  </si>
  <si>
    <t>(1) assess the status of United States intellectual property rights such as patents, copyrights, and trademarks conferred upon PRC persons; (2) make recommendations to ensure reciprocal and balanced treatment of intellectual property rights with the PRC</t>
  </si>
  <si>
    <t>4a</t>
  </si>
  <si>
    <t>DOD</t>
  </si>
  <si>
    <t>others relevant</t>
  </si>
  <si>
    <t>Review potential additional 232 actions</t>
  </si>
  <si>
    <t>section 1862 of title 19, United States Code</t>
  </si>
  <si>
    <t>conduct a full economic and security review of the United States’ industrial and manufacturing base to assess whether it is necessary to initiate investigations to adjust imports that threaten the national security</t>
  </si>
  <si>
    <t>Asst to President for Econ</t>
  </si>
  <si>
    <t>232 exclusiions review</t>
  </si>
  <si>
    <t>4c</t>
  </si>
  <si>
    <t>State</t>
  </si>
  <si>
    <t>export control agencies</t>
  </si>
  <si>
    <t>Export controls review</t>
  </si>
  <si>
    <t>4d</t>
  </si>
  <si>
    <t>ICTS review (vehicles)</t>
  </si>
  <si>
    <t>(1) review and recommend appropriate action with respect to the rulemaking by the Office of Information and Communication Technology and Services (ICTS) on connected vehicles; (2) consider whether controls on ICTS transactions should be expanded to account for additional connected products.</t>
  </si>
  <si>
    <t>4e</t>
  </si>
  <si>
    <t>Outbound investment EO review</t>
  </si>
  <si>
    <t>Executive Order 14105 of August 9, 2023 (Addressing U.S. Investments in Certain National Security Technologies and Products in Countries of Concern); final rule entitled “Provisions Pertaining to U.S. Investments in Certain National Security Technologies and Products in Countries of Concern,” 89 Fed. Reg. 90398 (November 15, 2024)</t>
  </si>
  <si>
    <t>(1) review whether Executive Order 14105 of August 9, 2023 can be rescinded; (2) assess whether final rule of Nov 15 2024 which implements the EO includes sufficient controls; (3) make recommendations based upon the findings of this review, including potential modifications to the Outbound Investment Security Program.</t>
  </si>
  <si>
    <t>4f</t>
  </si>
  <si>
    <t>OMB</t>
  </si>
  <si>
    <t>Subsidy impact on US procurement review</t>
  </si>
  <si>
    <t>assess any distorting impact of foreign government financial contributions or subsidies on United States Federal procurement programs and propose guidance, regulations, or legislation to combat such distortion.</t>
  </si>
  <si>
    <t>4g</t>
  </si>
  <si>
    <t>Migration/fentanyl USMCA</t>
  </si>
  <si>
    <r>
      <t>assess the unlawful migration and fentanyl flows from Canada, Mexico, the PRC, and any other relevant </t>
    </r>
    <r>
      <rPr>
        <u/>
        <sz val="14"/>
        <color rgb="FF293340"/>
        <rFont val="Calibri"/>
        <family val="2"/>
      </rPr>
      <t>jurisdictions</t>
    </r>
    <r>
      <rPr>
        <sz val="14"/>
        <color rgb="FF293340"/>
        <rFont val="Calibri"/>
        <family val="2"/>
      </rPr>
      <t> and recommend appropriate trade and national security measures to resolve that emergency.</t>
    </r>
  </si>
  <si>
    <t>Additional Administration Actions Related to Trade</t>
  </si>
  <si>
    <t>Sources: https://www.whitehouse.gov/presidential-actions/2025/02/progress-on-the-situation-at-our-northern-border/;  https://www.whitehouse.gov/presidential-actions/2025/02/progress-on-the-situation-at-our-southern-border/</t>
  </si>
  <si>
    <t>3/6/2025 (Paused for 30 days after 2/4/25)</t>
  </si>
  <si>
    <t xml:space="preserve">White House </t>
  </si>
  <si>
    <t>Apply 25% duties to imports from Canada (10% for energy products) and Mexico</t>
  </si>
  <si>
    <t>International Emergency Economic Powers Act (Title 50, §§1701–1707)</t>
  </si>
  <si>
    <t>applies duties to all imports from Canada and Mexico, removes de minimis treatment for low-value imports.</t>
  </si>
  <si>
    <t>Source: https://www.whitehouse.gov/presidential-actions/2025/02/imposing-duties-to-address-the-synthetic-opioid-supply-chain-in-the-peoples-republic-of-china/</t>
  </si>
  <si>
    <t>Apply 10% duties to imports from China</t>
  </si>
  <si>
    <t>applies duties to all imports from China, removes de minimis treatment for low-value imports.</t>
  </si>
  <si>
    <t>Source: https://www.whitehouse.gov/presidential-actions/2025/02/amendment-to-duties-addressing-the-synthetic-opioid-supply-chain-in-the-peoples-republic-of-china/</t>
  </si>
  <si>
    <t>Delays cessation of de minimis treatment of imports from China</t>
  </si>
  <si>
    <t>International Emergency Economic Powers Act (50 U.S.C. 1701 et seq.), the National Emergencies Act (50 U.S.C. 1601 et seq.), section 604 of the Trade Act of 1974, as amended (19 U.S.C. 2483), and section 301 of title 3, United States Code</t>
  </si>
  <si>
    <t>delays removal of de minimis treatment to Imports from China until point of "...notification by the Secretary of Commerce to the President that adequate systems are in place to fully and expediently process and collect tariff revenue."</t>
  </si>
  <si>
    <t>Source: https://www.whitehouse.gov/articles/2025/02/reciprocal-trade-and-tariffs/</t>
  </si>
  <si>
    <t>~8/13/25 OMB to provide fiscal impact study</t>
  </si>
  <si>
    <t>Seeks to achieve "reciprocal" trade with all partners</t>
  </si>
  <si>
    <t>Counter non-reciprocal trading arrangements with trading partners by determining the equivalent of a reciprocal tariff with respect to each foreign trading partner.</t>
  </si>
  <si>
    <t>Policy stance on energy</t>
  </si>
  <si>
    <t>(1) encourage energy exploration and production on Federal lands and waters, including on the Outer Continental Shelf, in order to meet the needs of our citizens
(2) solidify the United States as a global energy leader long into the future.</t>
  </si>
  <si>
    <t xml:space="preserve">(1) establish our position as the leading producer and processor of non-fuel minerals, including rare earth minerals, which will create jobs and prosperity at home,
(2) strengthen supply chains for the United States and its allies, and reduce the global influence of malign and adversarial states </t>
  </si>
  <si>
    <t>protect the United States’s economic and national security and military preparedness by ensuring that an abundant supply of reliable energy is readily accessible in every State and territory of the Nation</t>
  </si>
  <si>
    <t>ensure that all regulatory requirements related to energy are grounded in clearly applicable law</t>
  </si>
  <si>
    <t>(1) eliminate the “electric vehicle (EV) mandate” and promote true consumer choice
(2) removing regulatory barriers to motor vehicle access; by ensuring a level regulatory playing field for consumer choice in vehicles
(3) terminating, where appropriate, state emissions waivers that function to limit sales of gasoline-powered automobiles;
(4) considering the elimination of unfair subsidies and other ill-conceived government-imposed market distortions that favor EVs over other technologies</t>
  </si>
  <si>
    <t>(1) safeguard the American people’s freedom to choose from a variety of goods and appliances
(2) promote market competition and innovation within the manufacturing and appliance industries;</t>
  </si>
  <si>
    <t>ensure that the global effects of a rule, regulation, or action shall, whenever evaluated, be reported separately from its domestic costs and benefits, in order to promote sound regulatory decision making and prioritize the interests of the American people</t>
  </si>
  <si>
    <t>guarantee that all executive departments and agencies (agencies) provide opportunity for public comment and rigorous, peer-reviewed scientific analysis</t>
  </si>
  <si>
    <t> ensure that no Federal funding be employed in a manner contrary to the principles outlined in this section, unless required by law.</t>
  </si>
  <si>
    <t xml:space="preserve">Immediate </t>
  </si>
  <si>
    <t xml:space="preserve">Heads of all agencies </t>
  </si>
  <si>
    <t xml:space="preserve">Critical minerals - US strategy </t>
  </si>
  <si>
    <t>The heads of all agencies shall review all existing regulations, orders, guidance documents, policies, settlements, consent orders, and any other agency actions (collectively, agency actions) to identify those agency actions that impose an undue burden on the identification, development, or use of domestic energy resources — with particular attention to….critical minerals (etc).</t>
  </si>
  <si>
    <t>NEC</t>
  </si>
  <si>
    <t>(1) develop and begin implementing action plans to suspend, revise, or rescind all agency actions identified as unduly burdensome under subsection (a) of this section, as expeditiously as possible and consistent with applicable law
(2) submit to the Director of OMB a written statement to that effect and, absent a determination by the Director of OMB that such agency does have agency actions described in this subsection, shall have no further responsibilities under this section.</t>
  </si>
  <si>
    <t>Relevant agencies</t>
  </si>
  <si>
    <t>(1) notify the Attorney General of any steps taken pursuant to subsection (a) of this section so that the Attorney General may, as appropriate:
(1)(i): provide notice of this Executive Order and any such actions to any court with jurisdiction over pending litigation in which such actions may be relevant; and
(1)(ii): request that such court stay or otherwise delay further litigation, or seek other appropriate relief consistent with this order, pending the completion of the administrative actions described in this order.</t>
  </si>
  <si>
    <t>DOJ/AG</t>
  </si>
  <si>
    <t>Addressing pending litigation</t>
  </si>
  <si>
    <t>consider whether pending litigation against illegal, dangerous, or harmful policies should be resolved through stays or other relief. (pursuant to policy outlined in section 2)</t>
  </si>
  <si>
    <t>Revocation of and Revisions to Certain Presidential and Regulatory Actions.</t>
  </si>
  <si>
    <t>See task</t>
  </si>
  <si>
    <t>Abolishes the following existing Eos:
(i)   Executive Order 13990 of January 20, 2021 (Protecting Public Health and the Environment and Restoring Science to Tackle the Climate Crisis);
(ii)    Executive Order 13992 of January 20, 2021 (Revocation of Certain Executive Orders Concerning Federal Regulation);
(iii)   Executive Order 14008 of January 27, 2021 (Tackling the Climate Crisis at Home and Abroad);
(iv)    Executive Order 14007 of January 27, 2021 (President’s Council of Advisors on Science and Technology);
(v)     Executive Order 14013 of February 4, 2021 (Rebuilding and Enhancing Programs to Resettle Refugees and Planning for the Impact of Climate Change on Migration);
(vi)    Executive Order 14027 of May 7, 2021 (Establishment of the Climate Change Support Office);
(vii)   Executive Order 14030 of May 20, 2021 (Climate-Related Financial Risk);
(viii)  Executive Order 14037 of August 5, 2021 (Strengthening American Leadership in Clean Cars and Trucks);
(ix)    Executive Order 14057 of December 8, 2021 (Catalyzing Clean Energy Industries and Jobs Through Federal Sustainability);
(x)     Executive Order 14072 of April 22, 2022 (Strengthening the Nation’s Forests, Communities, and Local Economies);
(xi)    Executive Order 14082 of September 12, 2022 (Implementation of the Energy and Infrastructure Provisions of the Inflation Reduction Act of 2022); and
(xii)   Executive Order 14096 of April 21, 2023 (Revitalizing Our Nation’s Commitment to Environmental Justice for All).</t>
  </si>
  <si>
    <t>4b</t>
  </si>
  <si>
    <t>Immediate, effectuated 1/22</t>
  </si>
  <si>
    <t>Interior</t>
  </si>
  <si>
    <t>Terminates American Climate Corps</t>
  </si>
  <si>
    <t>submit a letter to all parties to the “American Climate Corps Memorandum of Understanding” dated December 2023 to terminate the memorandum, and the head of each party to the memorandum shall agree to the termination in writing.  </t>
  </si>
  <si>
    <t>Redirects, disposal of related funds</t>
  </si>
  <si>
    <t xml:space="preserve">Any assets, funds, or resources allocated to an entity or program abolished by subsection (a) of this section shall be redirected or disposed of in accordance with applicable law.  </t>
  </si>
  <si>
    <t xml:space="preserve">The head of any agency that has taken action respecting offices and programs in subsection (a) shall take all necessary steps to ensure that all such actions are terminated or, if necessary, appropriate, or required by law, that such activities are transitioned to other agencies or entities.  </t>
  </si>
  <si>
    <t>Any contract or agreement between the United States and any third party on behalf of the entities or programs abolished in subsection (a) of this section, or in furtherance of them, shall be terminated for convenience, or otherwise, as quickly as permissible under the law.</t>
  </si>
  <si>
    <t>5a</t>
  </si>
  <si>
    <t xml:space="preserve">Critical minerals - permitting </t>
  </si>
  <si>
    <t>Unleashing Energy Dominance through Efficient Permitting.  (a)  Executive Order 11991 of May 24, 1977 (Relating to protection and enhancement of environmental quality) is hereby revoked.</t>
  </si>
  <si>
    <t>5b</t>
  </si>
  <si>
    <t>Council on Environmental Quality</t>
  </si>
  <si>
    <r>
      <t>To expedite and simplify the permitting process, within 30 days of the date of this order, the Chairman of the Council on Environmental Quality (CEQ) shall provide guidance on implementing the National Environmental Policy Act (NEPA), 42 U.S.C. 4321 </t>
    </r>
    <r>
      <rPr>
        <i/>
        <sz val="14"/>
        <color rgb="FF293340"/>
        <rFont val="Calibri"/>
        <family val="2"/>
      </rPr>
      <t>et seq.</t>
    </r>
    <r>
      <rPr>
        <sz val="14"/>
        <color rgb="FF293340"/>
        <rFont val="Calibri"/>
        <family val="2"/>
      </rPr>
      <t>, and propose rescinding CEQ’s NEPA regulations found at 40 CFR 1500 </t>
    </r>
    <r>
      <rPr>
        <i/>
        <sz val="14"/>
        <color rgb="FF293340"/>
        <rFont val="Calibri"/>
        <family val="2"/>
      </rPr>
      <t>et seq.</t>
    </r>
  </si>
  <si>
    <t>5c</t>
  </si>
  <si>
    <t>After 2/20</t>
  </si>
  <si>
    <t>Following the provision of the guidance, the Chairman of CEQ shall convene a working group to coordinate the revision of agency-level implementing regulations for consistency. The guidance in subsection (b) and any resulting implementing regulations must expedite permitting approvals and meet deadlines established in the Fiscal Responsibility Act of 2023 (Public Law 118-5).  Consistent with applicable law, all agencies must prioritize efficiency and certainty over any other objectives, including those of activist groups, that do not align with the policy goals set forth in section 2 of this order or that could otherwise add delays and ambiguity to the permitting process.</t>
  </si>
  <si>
    <t>5d</t>
  </si>
  <si>
    <t>Agriculture</t>
  </si>
  <si>
    <t>HUD (etc)</t>
  </si>
  <si>
    <t>Elimate permitting delays</t>
  </si>
  <si>
    <t xml:space="preserve">(1) undertake all available efforts to eliminate all delays within their respective permitting processes
(2) work closely with project sponsors to realize the ultimate construction or development of permitted projects. </t>
  </si>
  <si>
    <t>5e</t>
  </si>
  <si>
    <t xml:space="preserve">National Economic Council </t>
  </si>
  <si>
    <t xml:space="preserve">White House Office of Legislative Affairs </t>
  </si>
  <si>
    <t>(1) Facilitate the permitting and construction of interstate energy transportation and other critical energy infrastructure. 
(2) Provide greater certainty in the Federal permitting process, including, but not limited to, streamlining the judicial review of the application of NEPA.</t>
  </si>
  <si>
    <t>6a</t>
  </si>
  <si>
    <t>All permitting agencies</t>
  </si>
  <si>
    <t>Narrow scoping of permitting processes</t>
  </si>
  <si>
    <t>(1) adhere to only the relevant legislated requirements for environmental considerations and any considerations beyond these requirements are eliminated
(2) use the most robust methodologies of assessment at their disposal and shall not use methodologies that are arbitrary or ideologically motivated.</t>
  </si>
  <si>
    <t>6b</t>
  </si>
  <si>
    <t>Disbands  Interagency Working Group on the Social Cost of Greenhouse Gases</t>
  </si>
  <si>
    <t>any guidance, instruction, recommendation, or document issued by the IWG is withdrawn as no longer representative of governmental policy including: 
(i)    the Presidential Memorandum of January 27, 2021 (Restoring Trust in Government Through Scientific Integrity and Evidence-Based Policymaking);  
(ii)   the Report of the Greenhouse Gas Monitoring and Measurement Interagency Working Group of November 2023 (National Strategy to Advance an Integrated U.S. Greenhouse Gas Measurement, Monitoring, and Information System); 
(iii)  the Technical Support Document of February 2021 (Social Cost of Carbon, Methane, and Nitrous Oxide Interim Estimates under Executive Order 13990); and
(iv)   estimates of the social cost of greenhouse gases, including the estimates for the social cost of carbon, the social cost of methane, or the social cost of nitrous oxide based, in whole or in part, on the IWG’s work or guidance.</t>
  </si>
  <si>
    <t>6c</t>
  </si>
  <si>
    <t>EPA</t>
  </si>
  <si>
    <t>Revise medthods for calculating social cost of carbon</t>
  </si>
  <si>
    <t>issue guidance to address these harmful and detrimental inadequacies, including consideration of eliminating the “social cost of carbon” calculation from any Federal permitting or regulatory decision.</t>
  </si>
  <si>
    <t>6d</t>
  </si>
  <si>
    <t>Before 3/20</t>
  </si>
  <si>
    <t>Revise methods for calculating GHGs</t>
  </si>
  <si>
    <t>ensure estimates to assess the value of changes in greenhouse gas emissions resulting from agency actions, including with respect to the consideration of domestic versus international effects and evaluating appropriate discount rates, are, to the extent permitted by law, consistent with the guidance contained in OMB Circular A-4 of September 17, 2003 (Regulatory Analysis).</t>
  </si>
  <si>
    <t>6e</t>
  </si>
  <si>
    <t>initiate a process to make such changes to any rule, regulation, policy or action as may be necessary to ensure consistency with the Regulatory Analysis.</t>
  </si>
  <si>
    <t>6f</t>
  </si>
  <si>
    <t>submit joint recommendations to the Director of OMB on the legality and continuing applicability of the Administrator’s findings, “Endangerment and Cause or Contribute Findings for Greenhouse Gases Under Section 202(a) of the Clean Air Act,” Final Rule, 74 FR 66496 (December 15, 2009).</t>
  </si>
  <si>
    <t>7a</t>
  </si>
  <si>
    <t>Immediate</t>
  </si>
  <si>
    <t>Terminates "Green New Deal"</t>
  </si>
  <si>
    <t>Inflation Reduction Act of 2022 (Public Law 117-169) or the Infrastructure Investment and Jobs Act (Public Law 117-58)</t>
  </si>
  <si>
    <t>(1) All agencies shall immediately pause the disbursement of funds appropriated through the Inflation Reduction Act of 2022 or the Infrastructure Investment and Jobs Act
(2) review their processes, policies, and programs for issuing grants, loans, contracts, or any other financial disbursements of such appropriated funds for consistency with the law and the policy outlined in section 2 of this order.
(3) [by ~4/20] submit a report to the Director of the NEC and Director of OMB that details the findings of this review, including recommendations to enhance their alignment with the policy set forth in section 2. 
(4) No funds identified in this subsection (a) shall be disbursed by a given agency until the Director of OMB and Assistant to the President for Economic Policy have determined that such disbursements are consistent with any review recommendations they have chosen to adopt.</t>
  </si>
  <si>
    <t>7b</t>
  </si>
  <si>
    <t>Cost effectiveness in procurement</t>
  </si>
  <si>
    <t xml:space="preserve">(1) When procuring goods and services, making decisions about leases, and making other arrangements that result in disbursements of Federal funds, agencies shall prioritize cost-effectiveness, American workers and businesses, and the sensible use of taxpayer money, to the greatest extent.
(2) The Director of OMB shall finalize and circulate guidelines to further implement this subsection. </t>
  </si>
  <si>
    <t>7c</t>
  </si>
  <si>
    <t>Scope use of enforcement to address policy priorities in sectioin 2</t>
  </si>
  <si>
    <t>(1) assess whether enforcement discretion of authorities and regulations can be utilized to advance the policy outlined in section 2 of this order.
(2) Within 30 days of the date of this order, each agency shall submit a report to the Director of OMB identifying any such instances.</t>
  </si>
  <si>
    <t>8a</t>
  </si>
  <si>
    <t>As expeditiously as possible</t>
  </si>
  <si>
    <t>Energy</t>
  </si>
  <si>
    <t>LNG export feasibility study restarts</t>
  </si>
  <si>
    <t>(1) restart reviews of applications for approvals of liquified natural gas export projects as expeditiously as possible, consistent with applicable law
(2) consider the economic and employment impacts to the United States and the impact to the security of allies and partners that would result from granting the application.</t>
  </si>
  <si>
    <t>8b</t>
  </si>
  <si>
    <t>MARAD</t>
  </si>
  <si>
    <t>Deepwater LNG port proposals</t>
  </si>
  <si>
    <t>Deepwater Port Act of 1974 (DWPA), 33 U.S.C. 1501 et seq.</t>
  </si>
  <si>
    <t xml:space="preserve">(1) determine whether any refinements to the project proposed subsequent to the ROD are likely to result in adverse environmental consequences that substantially differ from those associated with the originally-evaluated project so as to present a seriously different picture of the foreseeable adverse environmental consequences (seriously different consequences).
(2) qualitatively assess any difference in adverse environmental consequences between the project with and without the proposed refinements, including any potential consequences not addressed in the final Environmental Impact Statement (EIS), which shall be considered adequate under NEPA notwithstanding any revisions to NEPA that may have been enacted following the final EIS.  
(3) submit this determination, together with a detailed justification, to the Secretary of Transportation and to the President.
</t>
  </si>
  <si>
    <t>8c</t>
  </si>
  <si>
    <t>2/20/2025 or after</t>
  </si>
  <si>
    <t>Pursuant to subsection (b) of this section, if MARAD determines that such refinements are not likely to result in seriously different consequences, it shall include in that determination a description of the refinements to supplement and update the ROD, if necessary and then no later than 30 additional days, he shall issue a DWPA license.</t>
  </si>
  <si>
    <t>8d</t>
  </si>
  <si>
    <t>(d)  If MARAD determines, with concurrence from the Secretary of Transportation, that such proposed refinements are likely to result in seriously different consequences, it shall, within 60 days after submitting such determination, issue an Environmental Assessment (EA) examining such consequences and, with respect to all other environmental consequences not changed due to project refinements, shall reaffirm the conclusions of the final EIS.  Within 30 days after issuing the EA, MARAD shall issue an addendum to the ROD, if necessary, and shall, within 30 additional days, issue a DWPA license consistent with the ROD.</t>
  </si>
  <si>
    <t>9a</t>
  </si>
  <si>
    <t>Department of Interior</t>
  </si>
  <si>
    <t>Secretary of Agriculture</t>
  </si>
  <si>
    <t>CEQ</t>
  </si>
  <si>
    <t xml:space="preserve">Other heads </t>
  </si>
  <si>
    <t xml:space="preserve">Critical minerals - domestic mining </t>
  </si>
  <si>
    <r>
      <t>Restoring America’s Mineral Dominance</t>
    </r>
    <r>
      <rPr>
        <i/>
        <sz val="14"/>
        <color rgb="FF293340"/>
        <rFont val="Calibri"/>
        <family val="2"/>
      </rPr>
      <t>.  </t>
    </r>
    <r>
      <rPr>
        <sz val="14"/>
        <color rgb="FF293340"/>
        <rFont val="Calibri"/>
        <family val="2"/>
      </rPr>
      <t>(a)  The Secretary of the Interior, Secretary of Agriculture, Administrator of the EPA, Chairman of CEQ, and the heads of any other relevant agencies, as appropriate, shall identify all agency actions that impose undue burdens on the domestic mining and processing of non-fuel minerals and undertake steps to revise or rescind such actions.</t>
    </r>
  </si>
  <si>
    <t>9b</t>
  </si>
  <si>
    <t>(b)  The Secretaries of the Interior and Agriculture shall reassess any public lands withdrawals for potential revision.</t>
  </si>
  <si>
    <t>9c</t>
  </si>
  <si>
    <t>USGS</t>
  </si>
  <si>
    <t xml:space="preserve">Critical minerals - update list </t>
  </si>
  <si>
    <t>The Secretary of the Interior shall instruct the Director of the U.S. Geological Survey to consider updating the Survey’s list of critical minerals, including for the potential of including uranium.</t>
  </si>
  <si>
    <t>9d</t>
  </si>
  <si>
    <t>Critical minerals - geological mapping</t>
  </si>
  <si>
    <t>The Secretary of the Interior shall prioritize efforts to accelerate the ongoing, detailed geologic mapping of the United States, with a focus on locating previously unknown deposits of critical minerals.</t>
  </si>
  <si>
    <t>9e</t>
  </si>
  <si>
    <t>Department of Energy</t>
  </si>
  <si>
    <t>Critical minerals - federal funding for processing</t>
  </si>
  <si>
    <t>The Secretary of Energy shall ensure that critical mineral projects, including the processing of critical minerals, receive consideration for Federal support, contingent on the availability of appropriated funds.</t>
  </si>
  <si>
    <t>9f</t>
  </si>
  <si>
    <t xml:space="preserve">Critical minerals - trade policy </t>
  </si>
  <si>
    <t>The United States Trade Representative shall assess whether exploitative practices and state-assisted mineral projects abroad are unlawful or unduly burden or restrict United States commerce.</t>
  </si>
  <si>
    <t>9g</t>
  </si>
  <si>
    <t>Department of Commerce</t>
  </si>
  <si>
    <t xml:space="preserve">Critical minerals - national security </t>
  </si>
  <si>
    <t>The Secretary of Commerce shall assess the national security implications of the Nation’s mineral reliance and the potential for trade action.</t>
  </si>
  <si>
    <t>9h</t>
  </si>
  <si>
    <t xml:space="preserve">Department of Homeland Security </t>
  </si>
  <si>
    <t xml:space="preserve">Critical minerals - forced labor </t>
  </si>
  <si>
    <t>The Secretary of Homeland Security shall assess the quantity and inflow of minerals that are likely the product of forced labor into the United States and whether such inflows pose a threat to national security and, within 90 days of the date of this order, shall provide this assessment to the Director of the NEC.</t>
  </si>
  <si>
    <t>9i</t>
  </si>
  <si>
    <t xml:space="preserve">Department of Defense </t>
  </si>
  <si>
    <t xml:space="preserve">Critical minerals - stockpile </t>
  </si>
  <si>
    <t>The Secretary of Defense shall consider the needs of the United States in supplying and maintaining the National Defense Stockpile, review the legal authorities and obligations in managing the National Defense Stockpile, and take all appropriate steps to ensure that the National Defense Stockpile will provide a robust supply of critical minerals in event of future shortfall.</t>
  </si>
  <si>
    <t>9j</t>
  </si>
  <si>
    <t>Department of State</t>
  </si>
  <si>
    <t>Department of Labor</t>
  </si>
  <si>
    <t xml:space="preserve">USTR </t>
  </si>
  <si>
    <t xml:space="preserve">Critical minerals - competitiveness </t>
  </si>
  <si>
    <t>Within 60 days of the date of this order, the Secretary of State, Secretary of Commerce, Secretary of Labor, the United States Trade Representative, and the heads of any other relevant agencies, shall submit a report to the Assistant to the President for Economic Policy that includes policy recommendations to enhance the competitiveness of American mining and refining companies in other mineral-wealthy nations.</t>
  </si>
  <si>
    <t>9k</t>
  </si>
  <si>
    <t xml:space="preserve">Department of State </t>
  </si>
  <si>
    <t xml:space="preserve">Critical minerals - Quad </t>
  </si>
  <si>
    <t>The Secretary of State shall consider opportunities to advance the mining and processing of minerals within the United States through the Quadrilateral Security Dialogue.</t>
  </si>
  <si>
    <t>Energy - 9f</t>
  </si>
  <si>
    <t>Energy - 9j</t>
  </si>
  <si>
    <t>Energy - 9g</t>
  </si>
  <si>
    <t>Trade - 2f</t>
  </si>
  <si>
    <t>Trade - 2g</t>
  </si>
  <si>
    <t>Policy stance on int'l agreements</t>
  </si>
  <si>
    <t>(1) put the interests of the United States and the American people first in the development and negotiation of any international agreements with the potential to damage or stifle the American economy.
(2) [international climate agreements] must not unduly or unfairly burden the United States.</t>
  </si>
  <si>
    <t>US Ambassador to UN</t>
  </si>
  <si>
    <t>Exit Paris Agreement</t>
  </si>
  <si>
    <t xml:space="preserve">(1) immediately submit formal written notification of the United States’ withdrawal from the Paris Agreement under the United Nations Framework Convention on Climate Change.
(2) [The US will] consider its withdrawal from the Agreement and any attendant obligations to be effective immediately upon this provision of notification. </t>
  </si>
  <si>
    <t>Exit UNFCCC agreements</t>
  </si>
  <si>
    <t>submit written formal notification to the Secretary-General of the United Nations, or any relevant party, of the United States’ withdrawal from any agreement, pact, accord, or similar commitment made under the United Nations Framework Convention on Climate Change.</t>
  </si>
  <si>
    <t>Revoke funding to UNFCCC</t>
  </si>
  <si>
    <t>immediately cease or revoke any purported financial commitment made by the United States under the United Nations Framework Convention on Climate Change.</t>
  </si>
  <si>
    <t>Notify WH of additional actions required to achieve policy stance</t>
  </si>
  <si>
    <t>certify a report to the Assistant to the President for Economic Policy and Assistant to the President for National Security Affairs that describes in detail any further action required to achieve the policy objectives set forth in section 2 of this order.</t>
  </si>
  <si>
    <t>Revokes U.S. Int'l Climate Finance Plan</t>
  </si>
  <si>
    <t>issue guidance for the rescission of all frozen funds [of the U.S. International Climate Finance Plan].</t>
  </si>
  <si>
    <t>3f</t>
  </si>
  <si>
    <t>HHS</t>
  </si>
  <si>
    <t>Energy (et al)</t>
  </si>
  <si>
    <t>Detail actions for revocation of U.S. Int'l Climate Finance Plan</t>
  </si>
  <si>
    <t>submit a report to the Assistant to the President for Economic Policy and the Assistant to the President for National Security Affairs that details their actions to revoke or rescind policies that were implemented to advance the International Climate Finance Plan.</t>
  </si>
  <si>
    <t>3g</t>
  </si>
  <si>
    <t>Restrain future climate actions</t>
  </si>
  <si>
    <t>prioritize economic efficiency, the promotion of American prosperity, consumer choice, and fiscal restraint in all foreign engagements that concern energy policy.</t>
  </si>
  <si>
    <t>Agency heads</t>
  </si>
  <si>
    <t>Emergency approvals to use domestic energy resources</t>
  </si>
  <si>
    <t>Defense Production Act (Public Law 81-774, 50 U.S.C. 4501 et seq.)</t>
  </si>
  <si>
    <t>(1) identify and exercise any lawful emergency authorities available to them, as well as all other lawful authorities they may possess, to facilitate the identification, leasing, siting, production, transportation, refining, and generation of domestic energy resources, including, but not limited to, on Federal lands.
(2) submit recommendations for a course of action to the President, through the Assistant to the President for National Security Affairs.</t>
  </si>
  <si>
    <t>Issuance of emergency fund waivers for e15 gasoline</t>
  </si>
  <si>
    <t>42 U.S.C. 7545(c)(4)(C)(ii)(III)</t>
  </si>
  <si>
    <t>consider issuing emergency fuel waivers to allow the year-round sale of E15 gasoline to meet any projected temporary shortfalls in the supply of gasoline across the Nation.</t>
  </si>
  <si>
    <t>identify and use all relevant lawful emergency and other authorities available to them to expedite the completion of all authorized and appropriated infrastructure, energy, environmental, and natural resources projects that are within the identified authority of each of the Secretaries to perform or to advance.</t>
  </si>
  <si>
    <t>Energy infrastructure buildout</t>
  </si>
  <si>
    <t>identify and use all lawful emergency or other authorities available to them to facilitate the supply, refining, and transportation of energy in and through the West Coast of the United States, Northeast of the United States, and Alaska.</t>
  </si>
  <si>
    <t>Reports n above efforts to Assistant to the President for Economic Policy.</t>
  </si>
  <si>
    <t>provide such reports regarding activities under this section as may be requested by the Assistant to the President for Economic Policy.</t>
  </si>
  <si>
    <t>Emergency Regulations and Nationwide Permits Under the Clean Water Act</t>
  </si>
  <si>
    <t>Clean Water Act (CWA) and Other Statutes Administered by the Army Corps of Engineers. </t>
  </si>
  <si>
    <t xml:space="preserve">(1) identify planned or potential actions to facilitate the Nation’s energy supply that may be subject to emergency treatment pursuant to the regulations and nationwide permits promulgated by the Corps, or jointly by the Corps and EPA
(2) provide a summary report, listing such actions, to the Director of the Office of Management and Budget (“OMB”); the Secretary of the Army, acting through the Assistant Secretary of the Army for Civil Works; the Assistant to the President for Economic Policy; and the Chairman of the Council on Environmental Quality (CEQ).  Such report may be combined, as appropriate, with any other reports required by this order
(3) </t>
  </si>
  <si>
    <t>Army Corps of Engineers role in facilitating energy supply</t>
  </si>
  <si>
    <t>use, to the fullest extent possible and consistent with applicable law, the emergency Army Corps permitting provisions to facilitate the Nation’s energy supply.</t>
  </si>
  <si>
    <t>provide a status report to the OMB Director; the Secretary of the Army, acting through the Assistant Secretary of the Army for Civil Works; the Director of the National Economic Council; and the Chairman of the CEQ. Each such report shall list actions taken within subsection (a)(i) of this section, shall list the status of any previously reported planned or potential actions, and shall list any new planned or potential actions that fall within subsection (a)(i).  Such status reports shall thereafter be provided to these officials at least every 30 days for the duration of the national emergency and may be combined, as appropriate, with any other reports required by this order.</t>
  </si>
  <si>
    <t>Secretary of Army</t>
  </si>
  <si>
    <t>(1) shall be available to consult promptly with agencies and to take other prompt and appropriate action concerning the application of the emergency Army Corps permitting provisions
(2) The Administrator of the EPA shall provide prompt cooperation to the Secretary of the Army and to agencies in connection with the discharge of the responsibilities described in this section.</t>
  </si>
  <si>
    <t>50 C.F.R. 402.05, promulgated by the Secretary of the Interior and the Secretary of Commerce pursuant to the Endangered Species Act (“ESA”), 16 U.S.C. 1531 et seq.;</t>
  </si>
  <si>
    <t xml:space="preserve">(1)  identify planned or potential actions to facilitate the Nation’s energy supply that may be subject to the regulation on consultations in emergencies
(2) provide a summary report, listing such actions, to the Secretary of the Interior, the Secretary of Commerce, the OMB Director, the Director of the National Economic Council, and the Chairman of CEQ.  Such report may be combined, as appropriate, with any other reports required by this order. </t>
  </si>
  <si>
    <t>Agencies are directed to use, to the maximum extent permissible under applicable law, the ESA regulation on consultations in emergencies, to facilitate the Nation’s energy supply.</t>
  </si>
  <si>
    <t>provide a status report to the Secretary of the Interior, the Secretary of Commerce, the OMB Director, the Director of the National Economic Council, and the Chairman of CEQ. Each such report shall list actions taken within the categories described in subsection (a)(i) of this section, the status of any previously reported planned or potential actions, and any new planned or potential actions within these categories.  Such status reports shall thereafter be provided to these officials at least every 30 days for the duration of the national emergency and may be combined, as appropriate, with any other reports required by this order.  The OMB Director may grant discretionary exemptions from this reporting requirement.</t>
  </si>
  <si>
    <t>(1) The Secretary of the Interior shall ensure that the Director of the Fish and Wildlife Service, or the Director’s authorized representative, is available to consult promptly with agencies and to take other prompt and appropriate action concerning the application of the ESA’s emergency regulations. 
(2) The Secretary of Commerce shall ensure that the Assistant Administrator for Fisheries for the National Marine Fisheries Service, or the Assistant Administrator’s authorized representative, is available for such consultation and to take such other action.</t>
  </si>
  <si>
    <t>Convening the Endangered Species Act Committee.</t>
  </si>
  <si>
    <t>convene the Endangered Species Act Committee not less than quarterly, unless otherwise required by law, to review and consider any lawful applications submitted by an agency, the Governor of a State, or any applicant for a permit or license who submits for exemption from obligations imposed by Section 7 of the ESA.</t>
  </si>
  <si>
    <t>ensure a prompt and efficient review of all submissions described in subsection (a) of this section, to include identification of any legal deficiencies, in order to ensure an initial determination within 20 days of receipt and the ability to convene the Endangered Species Act Committee to resolve the submission within 140 days of such initial determination of eligibility.</t>
  </si>
  <si>
    <t>In the event that the committee has no pending applications for review, the committee or its designees shall nonetheless convene to identify obstacles to domestic energy infrastructure specifically deriving from implementation of the ESA or the Marine Mammal Protection Act, to include regulatory reform efforts, species listings, and other related matters with the aim of developing procedural, regulatory, and interagency improvements.</t>
  </si>
  <si>
    <t>Unclear</t>
  </si>
  <si>
    <t>Defense</t>
  </si>
  <si>
    <t>Coordinated Infrastructure Assistance</t>
  </si>
  <si>
    <t>(1)  conduct an assessment of the Department of Defense’s ability to acquire and transport the energy, electricity, or fuels needed to protect the homeland and to conduct operations abroad, and, within 60 days, shall submit this assessment to the Assistant to the President for National Security Affairs. 
(2) identify specific vulnerabilities, including, but not limited to, potentially insufficient transportation and refining infrastructure across the Nation, with a focus on such vulnerabilities within the Northeast and West Coast regions of the United States.
(3) identify and recommend the requisite authorities and resources to remedy such vulnerabilities, consistent with applicable law.</t>
  </si>
  <si>
    <t>section 301 of the National Emergencies Act (50 U.S.C. 1631), the construction authority provided in section 2808 of title 10, United States Code</t>
  </si>
  <si>
    <t>address any vulnerabilities identified in the assessment mandated by subsection (a).  Any such recommended actions shall be submitted to the President for review, through the Assistant to the President for National Security Affairs and the Assistant to the President for Economic Policy.</t>
  </si>
  <si>
    <t>Interior 
(chair)</t>
  </si>
  <si>
    <t>Energy 
(vice chair)</t>
  </si>
  <si>
    <t>Defense
et al.</t>
  </si>
  <si>
    <t>Advise POTUS on ways to increase energy production</t>
  </si>
  <si>
    <t>(i)    advise the President on how best to exercise his authority to produce more energy to make America energy dominant;
(ii)   advise the President on improving the processes for permitting, production, generation, distribution, regulation, transportation, and export of all forms of American energy, including critical minerals;
(iii)  provide to the President a recommended National Energy Dominance Strategy to produce more energy that includes long-range goals for achieving energy dominance by cutting red tape, enhancing private sector investments across all sectors of the energy-producing economy, focusing on innovation, and seeking to eliminate longstanding, but unnecessary, regulation;
(iv)   advise and assist the President in facilitating cooperation among the Federal Government and domestic private sector energy partners; and
(v)    advise the President on facilitating consistency in energy production policies included in the Strategy developed under subsection (b)(iii) of this section.</t>
  </si>
  <si>
    <t>Provide agency-specific actions based on existing authorities to increase energy production</t>
  </si>
  <si>
    <t>(i)    recommend to the President a plan to raise awareness on a national level of matters related to energy dominance, such as the urgency of reliable energy; the improvements in technology achieved through reliable energy sources; the national security concerns with removing reliable and affordable energy sources; the jobs supported by the energy sector; and the regulatory constraints driving up the cost of reliable energy to consumers;
(ii)   advise the President regarding the actions each agency can take under existing authorities to prioritize the policy objective of increasing energy production, such as rapidly and significantly increasing electricity capacity; rapidly facilitating approvals for energy infrastructure; approving the construction of natural gas pipelines to, or in, New England, California, Alaska, and other areas of the country underserved by American natural gas; facilitating the reopening of closed power plants; and bringing Small Modular Nuclear Reactors online;
(iii)  provide to the President a review of markets most critical to power American homes, cars, and factories with reliable, abundant, and affordable energy;
(iv)   advise the President regarding incentives to attract and retain private sector energy-production investments;
(v)    advise the President on identifying and ending practices that raise the cost of energy; and
(vi)   consult with officials from State, local, and Tribal governments and individuals from the private sector to solicit feedback on how best to expand all forms of energy production.</t>
  </si>
  <si>
    <t>Overall policy objective</t>
  </si>
  <si>
    <t>preserve an open investment environment to help ensure that artificial intelligence and other emerging technologies of the future are built, created, and grown right here in the United States.</t>
  </si>
  <si>
    <t>restrictions on foreign investors’ access to United States assets will ease in proportion to their verifiable distance and independence from the predatory investment and technology-acquisition practices of the PRC and other foreign adversaries or threat actors.</t>
  </si>
  <si>
    <t>Expedite investment reviews for allies and partners</t>
  </si>
  <si>
    <t>create an expedited “fast-track” process, based on objective standards, to facilitate greater investment from specified allied and partner sources in United States businesses involved with United States advanced technology and other important areas. </t>
  </si>
  <si>
    <t>Expedite investment reviews for &gt;$1B investment</t>
  </si>
  <si>
    <t>expedite environmental reviews for any investment over $1 billion in the United States.</t>
  </si>
  <si>
    <t>Impede investments from non-friendly actors including PRC</t>
  </si>
  <si>
    <t>(i) reduce the exploitation of public and private sector capital, technology, and technical knowledge by foreign adversaries such as the PRC.
(ii) establish new rules to stop United States companies and investors from investing in industries that advance the PRC’s national Military-Civil Fusion strategy and stop PRC-affiliated persons from buying up critical American businesses and assets, allowing only those investments that serve American interests.</t>
  </si>
  <si>
    <t>Designates legal and administrative approaches to enhanced investment reviews</t>
  </si>
  <si>
    <t>Committee on Foreign Investment in the United States (CFIUS),</t>
  </si>
  <si>
    <t>(i) use all necessary legal instruments, including the Committee on Foreign Investment in the United States (CFIUS), to restrict PRC-affiliated persons from investing in United States technology, critical infrastructure, healthcare, agriculture, energy, raw materials, or other strategic sectors.
(ii) protect United States farmland and real estate near sensitive facilities.
(iii) seek, including in consultation with the Congress, to strengthen CFIUS authority over “greenfield” investments, to restrict foreign adversary access to United States talent and operations in sensitive technologies (especially artificial intelligence), and to expand the remit of “emerging and foundational” technologies addressable by CFIUS.</t>
  </si>
  <si>
    <t>Ceases use of mitigation strategies</t>
  </si>
  <si>
    <t>cease the use of overly bureaucratic, complex, and open-ended “mitigation” agreements for United States investments from foreign adversary countries.</t>
  </si>
  <si>
    <t>Continued welcome of passive investment</t>
  </si>
  <si>
    <t>continue to welcome and encourage passive investments from all foreign persons.</t>
  </si>
  <si>
    <t>Deter investement from PRC military-industrial sector</t>
  </si>
  <si>
    <t>International Emergency Economic Powers Act (IEEPA) through the blocking of assets or through other actions, including actions pursuant to Executive Order 13959 of November 12, 2020 (Addressing the Threat From Securities Investments That Finance Communist Chinese Military Companies), as amended by Executive Order 13974 of January 13, 2021 (Amending Executive Order 13959 — Addressing the Threat From Securities Investments That Finance Communist Chinese Military Companies) and Executive Order 14032 of June 3, 2021 (Addressing the Threat From Securities Investments That Finance Certain Companies of the People’s Republic of China), and actions pursuant to Executive Order 14105 of August 9, 2023 (Addressing United States Investments in Certain National Security Technologies and Products in Countries of Concern).  Executive Order 14105 is under review by my Administration, pursuant to the Presidential Memorandum of January 20, 2025 (America First Trade Policy), to examine whether it includes sufficient controls to address national security threats.</t>
  </si>
  <si>
    <t xml:space="preserve">use all necessary legal instruments to further deter United States persons from investing in the PRC’s military-industrial sector. </t>
  </si>
  <si>
    <t>Consider expanded restrictions on outbound investment</t>
  </si>
  <si>
    <t>"measures taken under my authority in 2020 and 2021"</t>
  </si>
  <si>
    <t>(i) build on measures taken under my authority in 2020 and 2021 and consider new or expanded restrictions on United States outbound investment in the PRC in sectors such as semiconductors, artificial intelligence, quantum, biotechnology, hypersonics, aerospace, advanced manufacturing, directed energy, and other areas implicated by the PRC’s national Military-Civil Fusion strategy.
(ii) covered sectors should be reviewed and updated regularly
(iii) consider applying restrictions on investment types including private equity, venture capital, greenfield investments, corporate expansions, and investments in publicly traded securities, from sources including pension funds, university endowments, and other limited-partner investors</t>
  </si>
  <si>
    <t>Review effects of US-PRC Income Tax Convention</t>
  </si>
  <si>
    <t>1984 United States-The People’s Republic of China Income Tax Convention</t>
  </si>
  <si>
    <t>review whether to suspend or terminate the 1984 United States-The People’s Republic of China Income Tax Convention.</t>
  </si>
  <si>
    <t>2l</t>
  </si>
  <si>
    <t>Utilize US savings</t>
  </si>
  <si>
    <t xml:space="preserve">(i)   determine if adequate financial auditing standards are upheld for companies covered by the Holding Foreign Companies Accountable Act;
(ii) review the variable interest entity and subsidiary structures used by foreign-adversary companies to trade on United States exchanges, which limit the ownership rights and protections for United States investors, as well as allegations of fraudulent behavior by these companies;
(iii) restore the highest fiduciary standards as required by the Employee Retirement Security Act of 1974, seeking to ensure that foreign adversary companies are ineligible for pension plan contributions.
</t>
  </si>
  <si>
    <t>Implementation instructions</t>
  </si>
  <si>
    <t>IEEPA, section 721 of the Defense Production Act of 1950, as amended, and other statutes to carry out the purposes of this memorandum.</t>
  </si>
  <si>
    <t>shall take actions set out in sections 2(a) through 2(k), including the promulgation of rules and regulations, to support all powers granted to the President by IEEPA, section 721 of the Defense Production Act of 1950, as amended, and other statutes to carry out the purposes of this memorandum.</t>
  </si>
  <si>
    <t>shall carry out section 2(d)</t>
  </si>
  <si>
    <t>SEC</t>
  </si>
  <si>
    <t>PCAOB</t>
  </si>
  <si>
    <t>DOJ</t>
  </si>
  <si>
    <t>Labor</t>
  </si>
  <si>
    <t>Employee Retirement Income Security Act of 1974</t>
  </si>
  <si>
    <t>With respect to section 2(l)(i) of this memorandum, the Secretary of the Treasury shall engage as appropriate with the Securities and Exchange Commission and the Public Company Accounting Oversight Board; with respect to section 2(l)(ii) of this memorandum, the Attorney General, in coordination with the Director of the Federal Bureau of Investigation, shall provide a written recommendation on the risk posed to United States investors based on the auditability, corporate oversight, and evidence of criminal or civil fraudulent behavior for all foreign adversary companies currently listed on domestic exchanges; and with respect to section 2(l)(iii) of this memorandum, the Secretary of Labor shall publish updated fiduciary standards under the Employee Retirement Income Security Act of 1974 for investments in public market securities of foreign adversary companies.</t>
  </si>
  <si>
    <t>Defending American Companies and Innovators from Overseas Extortion and Unfair Fines and Panalties (Memo)</t>
  </si>
  <si>
    <t>2a-d</t>
  </si>
  <si>
    <t xml:space="preserve">where a foreign government, through its tax or regulatory structure, imposes a fine, penalty, tax, or other burden that is discriminatory, disproportionate, or designed to transfer significant funds or intellectual property from American companies to the foreign government or the foreign government’s favored domestic entities, my Administration will act, imposing tariffs and taking such other responsive actions necessary to mitigate the harm to the United States and to repair any resulting imbalance.
 (a)  taxes imposed on United States companies by foreign governments, including those that may discriminate against United States companies;
     (b)  regulations imposed on United States companies by foreign governments that could inhibit the growth or intended operation of United States companies;
     (c)  any act, policy, or practice of a foreign government that could require a United States company to jeopardize its intellectual property; and
     (d)  Any other act, policy, or practice of a foreign government that serves to undermine the global competitiveness of United States companies. </t>
  </si>
  <si>
    <t>Consider renewal of earlier DST investigations using section 301</t>
  </si>
  <si>
    <t>section 301 of the Trade Act of 1974 (19 U.S.C. 2411) </t>
  </si>
  <si>
    <t>determine, in accordance with applicable law, whether to renew investigations under section 301 of the Trade Act of 1974 (19 U.S.C. 2411) of the DSTs of France, Austria, Italy, Spain, Turkey, and the United Kingdom, which were initiated under my Administration on July 16, 2019, and June 5, 2020.  If the United States Trade Representative determines to renew such investigations, he shall take all appropriate and feasible action in response to those DSTs.</t>
  </si>
  <si>
    <t>Consider additional DST investigations; consider action under USMCA</t>
  </si>
  <si>
    <t>section 302(b) of the Trade Act of 1974 (19 U.S.C. 2412(b));
USMCA</t>
  </si>
  <si>
    <t>(i) determine, consistent with section 302(b) of the Trade Act of 1974 (19 U.S.C. 2412(b)) (section 302(b)), whether to investigate the DST of any other country that may discriminate against United States companies or burden or restrict United States commerce.
(ii) He shall further determine whether to pursue a panel under the United States-Mexico-Canada Agreement on the DST imposed by Canada and whether to investigate Canada’s DST under section 302(b). (iii) consult with the Secretary of the Treasury, as appropriate.</t>
  </si>
  <si>
    <t>USTR (to report results pursuant to America First Trade Policy Memo</t>
  </si>
  <si>
    <t>Assess foreign regulatory treatment of U.S. companies</t>
  </si>
  <si>
    <t>America First Trade Policy Memo (requirement to report unfair foreign trade practices, section 2c)</t>
  </si>
  <si>
    <t>jointly identify trade and other regulatory practices by other countries, including, without limitation, those described in section 2 of this memorandum, that discriminate against, disproportionately affect, or otherwise undermine the global competitiveness or intended operation of United States companies, in the digital economy and more generally, and recommend to me appropriate actions to counter such practices under applicable authorities. </t>
  </si>
  <si>
    <t>Assess foreign regulatory treatment of U.S. companies' products on "impeding" "free speech" in EU and UK</t>
  </si>
  <si>
    <t>investigate whether any act, policy, or practice of any country in the European Union or the United Kingdom has the effect of requiring or incentivizing the use or development of United States companies’ products or services in ways that undermine freedom of speech and political engagement or otherwise moderate content, and recommend appropriate actions to counter such practices under applicable authorities.  The United States Trade Representative shall include the results of this review as part of the report required in section 5(c) of the America First Trade Policy Memorandum.</t>
  </si>
  <si>
    <t>Assess whether foreign jurisdictions unfairly apply taxes to U.S. citizens or companies</t>
  </si>
  <si>
    <t>section 891 of title 26, United States Code, or other tax-related legal authority;
section 2 of the Presidential Memorandum of January 20, 2025 (The Organization for Economic Co-Operation and Development (OECD) Global Tax Deal).</t>
  </si>
  <si>
    <t>(i) determine whether any foreign country subjects United States citizens or companies, including, without limitation, in the digital economy, to discriminatory or extraterritorial taxes, or has any tax measure in place that otherwise undermines the global competitiveness of United States companies, is inconsistent with any tax treaty of the United States, or is otherwise actionable under section 891 of title 26, United States Code, or other tax-related legal authority.
(ii) The Secretary of the Treasury shall include the results of this determination as part of the report required in section 2 of the Presidential Memorandum of January 20, 2025 (The Organization for Economic Co-Operation and Development (OECD) Global Tax Deal).</t>
  </si>
  <si>
    <t>Obtain permanent moratorium on customs duties on electronic transmissions</t>
  </si>
  <si>
    <t>identify tools the United States can use to secure among trading partners a permanent moratorium on customs duties on electronic transmissions;
(ii) include the results of this review as part of the report required in section 5(c) of the America First Trade Policy Memorandum.</t>
  </si>
  <si>
    <t>Senior Counselor to the President for Trade and Manufacturing (Navarro)</t>
  </si>
  <si>
    <t>Create a reporting portal for U.S. companies to report discriminatory foreign practices</t>
  </si>
  <si>
    <t>establish a process that allows American businesses to report to the United States Trade Representative foreign tax or regulatory practices that disproportionately harm United States companies.</t>
  </si>
  <si>
    <t>Overall objective</t>
  </si>
  <si>
    <t>Sec. 1: necessitate action under section 232 of the Trade Expansion Act to determine whether imports of copper, scrap copper, and copper’s derivative products threaten to impair national security.</t>
  </si>
  <si>
    <t xml:space="preserve">Sec. 2: ensure a reliable, secure, and resilient domestic copper supply chain. </t>
  </si>
  <si>
    <t>Secretary of Commerce</t>
  </si>
  <si>
    <t>Investigation Into National Security Impact of Copper Imports</t>
  </si>
  <si>
    <t>section 232 of the Trade Expansion Act of 1962, as amended (19 U.S.C. 1862) (Trade Expansion Act)</t>
  </si>
  <si>
    <t>initiate an investigation under section 232 of the Trade Expansion Act to determine the effects on national security of imports of copper in all forms, including but not limited to:
(i)    raw mined copper;
(ii)   copper concentrates;
(iii)  refined copper;
(iv)   copper alloys;
(v)    scrap copper; and
(vi)   derivative products.</t>
  </si>
  <si>
    <t>Factor Assessment</t>
  </si>
  <si>
    <t>19 U.S.C. 1862(d)</t>
  </si>
  <si>
    <t>assess the factors set forth in 19 U.S.C. 1862(d), labeled “Domestic production for national defense; impact of foreign competition on economic welfare of domestic industries,” as well as other relevant factors, including:
(i)     the current and projected demand for copper in United States defense, energy, and critical infrastructure sectors;
(ii)    the extent to which domestic production, smelting, refining, and recycling can meet demand;
(iii)   the role of foreign supply chains, particularly from major exporters, in meeting United States demand;
(iv)    the concentration of United States copper imports from a small number of suppliers and the associated risks;
(v)     the impact of foreign government subsidies, overcapacity, and predatory trade practices on United States industry competitiveness;
(vi)    the economic impact of artificially suppressed copper prices due to dumping and state-sponsored overproduction;
(vii)   the potential for export restrictions by foreign nations, including the ability of foreign nations to weaponize their control over refined copper supplies;
(viii)  the feasibility of increasing domestic copper mining, smelting, and refining capacity to reduce import reliance; and
(ix)    the impact of current trade policies on domestic copper production and whether additional measures, including tariffs or quotas, are necessary to protect national security.</t>
  </si>
  <si>
    <t>Secretary of Defense</t>
  </si>
  <si>
    <t>Secretary of the Interior</t>
  </si>
  <si>
    <t>Secretary of Energy</t>
  </si>
  <si>
    <t>evaluate the national security risks associated with copper import dependency.</t>
  </si>
  <si>
    <t>submit a report to the President that includes:
(i)    findings on whether United States dependence on copper imports threatens national security;
(ii)   recommendations on actions to mitigate such threats, including potential tariffs, export controls, or incentives to increase domestic production; and
(iii)  policy recommendations for strengthening the United States copper supply chain through strategic investments, permitting reforms, and enhanced recycling initiatives.</t>
  </si>
  <si>
    <t>Overall Objective</t>
  </si>
  <si>
    <t>increase domestic timber production to protect our national and economic security.</t>
  </si>
  <si>
    <t>Director of the Bureau of Land Management</t>
  </si>
  <si>
    <t>Chief of the United States Forest Service</t>
  </si>
  <si>
    <t>Good Neighbor Authority (16 U.S.C. 2113a and
16 U.S.C. 6591c)
Tribal Forest Protection Act(25 U.S.C. 3115a)</t>
  </si>
  <si>
    <t>issue new or updated guidance regarding tools to facilitate increased timber production and sound forest management, reduce time to deliver timber, and decrease timber supply uncertainty</t>
  </si>
  <si>
    <t>Director of the United States Fish and Wildllife Service</t>
  </si>
  <si>
    <t>section 7 of the Endangered Species Act (ESA) (16 U.S.C. 1536)</t>
  </si>
  <si>
    <t>complete a strategy on USFS and BLM forest management projects to improve the speed of approving forestry projects.  ...Also examine any applicable existing authorities that would permit executive departments and agencies (agencies) to delegate consultation requirements under section 7 of the ESA to other agencies and, if necessary, provide a legislative proposal to ensure consultation is streamlined.</t>
  </si>
  <si>
    <t>a plan that sets a target for the annual amount of timber per year to be offered for sale over the next 4 years from Federal lands managed by the BLM and the USFS, measured in millions of board feet.</t>
  </si>
  <si>
    <t>complete the Whitebark Pine Rangewide Programmatic Consultation under section 7 of the ESA</t>
  </si>
  <si>
    <t>adopt categorical exclusions administratively established by other agencies to comply with the National Environmental Policy Act and reduce unnecessarily lengthy processes and associated costs related to administrative approvals for timber production, forest management, and wildfire risk reduction treatments.</t>
  </si>
  <si>
    <t xml:space="preserve">establish a new categorical exclusion for timber thinning and re-establish a categorical exclusion for timber salvage activities.  </t>
  </si>
  <si>
    <t>shall review and assess the effectiveness of the exclusions, exemptions, and other import adjustment measures on steel and aluminum and make recommendations based upon the findings of this review. </t>
  </si>
  <si>
    <r>
      <t>(1) review the United States export control system and advise on modifications </t>
    </r>
    <r>
      <rPr>
        <u/>
        <sz val="14"/>
        <color rgb="FF293340"/>
        <rFont val="Calibri"/>
        <family val="2"/>
      </rPr>
      <t>in light of</t>
    </r>
    <r>
      <rPr>
        <sz val="14"/>
        <color rgb="FF293340"/>
        <rFont val="Calibri"/>
        <family val="2"/>
      </rPr>
      <t> developments involving strategic adversaries or geopolitical rivals as well as all other relevant national security and global considerations; (2) assess and make recommendations regarding how to maintain, obtain, and enhance our Nation’s technological edge and how to identify and eliminate loopholes in existing export controls; (3) assess and make recommendations regarding export control enforcement policies and practices</t>
    </r>
  </si>
  <si>
    <t xml:space="preserve">Ensure reliable, secure, and resilient domestic supply chains of timber, lumber, and their derivitive products. 
Unfair subsidies and foreign government support for foreign timber, lumber, and their derivitive products necessitate action under section 232 of the Trade Expansion Act. </t>
  </si>
  <si>
    <t>(Consulting) Secretary of Defense</t>
  </si>
  <si>
    <t>Section 232 of the Trade Expansion Act of 1962, as amended (19 U.S.C. 1862) (Trade Expansion Act)</t>
  </si>
  <si>
    <t xml:space="preserve">Investigate the national security impacts of imports of timber, luber, and their derivative products </t>
  </si>
  <si>
    <t>Factors to assess</t>
  </si>
  <si>
    <t>19 U.S.C 1862(d)</t>
  </si>
  <si>
    <t>Factors to assess (“Domestic production for national defense; impact of foreign competition on economic welfare of domestic industries"): 
(i)    the current and projected demand for timber and lumber in the United States;
(ii)   the extent to which domestic production of timber and lumber can meet domestic demand;
(iii)  the role of foreign supply chains, particularly of major exporters, in meeting United States timber and lumber demand;
(iv)   the impact of foreign government subsidies and predatory trade practices on United States timber, lumber, and derivative product industry competitiveness;
(v)    the feasibility of increasing domestic timber and lumber capacity to reduce imports; and
(vi)   the impact of current trade policies on domestic timber, lumber, and derivative product production, and whether additional measures, including tariffs or quotas, are necessary to protect national security.</t>
  </si>
  <si>
    <t>What to include in the submitted report</t>
  </si>
  <si>
    <t>The submitted report is to include: 
(i)    findings on whether imports of timber, lumber, and their derivative products threaten national security;
(ii)   recommendations on actions to mitigate such threats, including potential tariffs, export controls, or incentives to increase domestic production; and
(iii)  policy recommendations for strengthening the United States timber and lumber supply chain through strategic investments and permitting reforms.</t>
  </si>
  <si>
    <t>Consult with the Secretary of Defense and the heads of other relevant executive departments and agencies as determined by the Secretary of Commerce to evaluate the national security risks associated with imports of timber, lumber, and their derivative products.</t>
  </si>
  <si>
    <t>Source: https://www.whitehouse.gov/presidential-actions/2025/03/amendment-to-duties-to-address-the-flow-of-illicit-drugs-across-our-northern-border/</t>
  </si>
  <si>
    <t>International Emergency Economic Powers Act (50 U.S.C. 1701 et seq.), the National Emergencies Act (50 U.S.C. 1601 et seq.), section 604 of the Trade Act of 1974, as amended (19 U.S.C. 2483), and section 301 of title 3, United States Code</t>
  </si>
  <si>
    <t>Source: https://www.whitehouse.gov/presidential-actions/2025/03/amendment-to-duties-to-address-the-situation-at-our-southern-border/</t>
  </si>
  <si>
    <t>Amendment to section 2(g) for Duty-free de minimis will cease for covered articles</t>
  </si>
  <si>
    <t>Such duty-free de minimis treatment shall cease to be available for such otherwise eligible covered articles upon notification by the Secretary of Commerce to the President that adequate systems are in place to fully and expeditiously process and collect tariff revenue applicable pursuant to subsection (a) of this section for covered articles otherwise eligible for de minimis treatment.”</t>
  </si>
  <si>
    <t>Amendment to section 2(h) for Duty-free de minimis will cease  for covered articles</t>
  </si>
  <si>
    <t>Such duty free de minimis treatment shall cease to be available for such otherwise eligible covered articles upon notification by the Secretary of Commerce to the President that adequate systems are in place to fully and expeditiously process and collect tariff revenue applicable pursuant to subsection (a) and subsection (b) of this section for covered articles otherwise eligible for de minimis treatment.”</t>
  </si>
  <si>
    <t>Source: https://www.whitehouse.gov/presidential-actions/2025/03/further-amendment-to-duties-addressing-the-synthetic-opioid-supply-chain-in-the-peoples-republic-of-china/</t>
  </si>
  <si>
    <t>International Emergency Economic Powers Act (50 U.S.C. 1701 et seq.) (IEEPA), the National Emergencies Act (50 U.S.C. 1601 et seq.), section 604 of the Trade Act of 1974, as amended (19 U.S.C. 2483), and section 301 of title 3</t>
  </si>
  <si>
    <t>Increase from 10% to 20% on products of the PRC as defined by Federal Register</t>
  </si>
  <si>
    <t>In recognition of the fact that the PRC has not taken adequate steps to alleviate the illicit drug crisis, section 2(a) of Executive Order 14195 is hereby amended by striking the words “10 percent” and inserting in lieu thereof the words “20 percent”.</t>
  </si>
  <si>
    <t>TBD</t>
  </si>
  <si>
    <t xml:space="preserve">Breakout: Critical Minerals Trade Policy </t>
  </si>
  <si>
    <t>Adjusting Imports of Steel into the United States (Proclamation)</t>
  </si>
  <si>
    <t xml:space="preserve"> Commerce</t>
  </si>
  <si>
    <t xml:space="preserve">- </t>
  </si>
  <si>
    <t>Proclamation - 5</t>
  </si>
  <si>
    <t>The U.S Customs and Border Protection</t>
  </si>
  <si>
    <t>Adjusting Imports of Aluminum into the United States (Proclamation)</t>
  </si>
  <si>
    <t>(i) Terminate alternative arragements for aluminum imports from Argentina, Australia, Canada, Mexico, EU countries, and the UK. 
(ii) Subject imports from the aformentioned countries to newly revised 25% ad valorem tariff under Proclamation 9704.</t>
  </si>
  <si>
    <t>Apply the 25% tariff to additional derivative aluminum articles not previously covered.</t>
  </si>
  <si>
    <t xml:space="preserve">Put an end to the product exclusion process for aluminum (similar to the steel process termination). </t>
  </si>
  <si>
    <t>Require importers of derivative steel articles to provide CBP with all necessary information identifying the steel content. CBP shall prioritize reviews of the classification of imported steel.</t>
  </si>
  <si>
    <t>(i) Terminate alternative steel import arrangements with Argentina, Australia, Brazil, Canada, EU countries, Japan, Mexico, South Korea, and the UK.
(ii) Subject all imports of steel articles and derivative steel articles from the aforementioned countries to the additional  25% ad valorem tariffs under Proclamation 9705.</t>
  </si>
  <si>
    <t xml:space="preserve">Stop the temporary exemption for imports of steel and derivative steel articles from Ukraine. </t>
  </si>
  <si>
    <t>(i) Expand the existing 25% tariff to additional derivative steel articles (listed in Annex I).
(ii) Exclude derivative steel articles if they are processed in another country from steel melted and poured in the United States.</t>
  </si>
  <si>
    <t>(i) Revoke the Commerce Secretary's authority to grant product specific exclusions from the Section 232 steel tariffs.
(ii) Put an end to the existing exclusion process, effective immediately.</t>
  </si>
  <si>
    <t>Increase the aluminum tariff rate from 10% to 25% ad valorem to address continued overcapacity and surging imports that threaten to impair U.S national security.</t>
  </si>
  <si>
    <t xml:space="preserve">Re-impose 25% tariff for certain nations. </t>
  </si>
  <si>
    <t>Extend the 25% tariff to more steel derivative products.</t>
  </si>
  <si>
    <t>Eliminate the steel product exclusion process.</t>
  </si>
  <si>
    <t>End alternative deals and apply 25% tariff to those countries.</t>
  </si>
  <si>
    <t>International Emergency Economic Powers Act (50 U.S.C. 1701 et seq.), the National Emergencies Act (50 U.S.C. 1601 et seq.), section 604 of the Trade Act of 1974, as amended (19 U.S.C. 2483), and section 301 of title 3</t>
  </si>
  <si>
    <t>(a)  Articles that are entered free of duty as a good of Canada under the terms of general note 11 to the Harmonized Tariff Schedule of the United States (HTSUS), including any treatment set forth in subchapter XXIII of chapter 98 and subchapter XXII of chapter 99 of the HTSUS, as related to the Agreement between the United States of America, United Mexican States, and Canada, shall not be subject to the additional ad valorem rate of duty described in section 2(a) or section 2(b) of Executive Order 14193.
(b) The additional rate of duty on potash that is not subject to subsection (a) of this section shall be reduced to 10 percent in lieu of 25 percent. 
(c)  The modifications set out in this section shall be effective with respect to goods entered for consumption, or withdrawn from warehouse for consumption, on or after 12:01 a.m. eastern standard time on March 7, 2025.</t>
  </si>
  <si>
    <t>https://www.whitehouse.gov/presidential-actions/2025/03/amendment-to-duties-to-address-the-flow-of-illicit-drugs-across-our-southern-border/</t>
  </si>
  <si>
    <t>Source: https://www.whitehouse.gov/presidential-actions/2025/03/amendment-to-duties-to-address-the-flow-of-illicit-drugs-across-our-northern-border-0c3c/</t>
  </si>
  <si>
    <t>(a)  Articles that are entered free of duty as a good of Mexico under the terms of general note 11 to the Harmonized Tariff Schedule of the United States (HTSUS), including any treatment set forth in subchapter XXIII of chapter 98 and subchapter XXII of chapter 99 of the HTSUS, as related to the Agreement between the United States of America, United Mexican States, and Canada, shall not be subject to the additional ad valorem rate of duty described in section 2(a) of Executive Order 14194.
(b)  The additional rate of duty on potash that is not subject to subsection (a) of this section shall be reduced to 10 percent in lieu of 25 percent.
(c)  The modifications set out in this section shall be effective with respect to goods entered for consumption, or withdrawn from warehouse for consumption, on or after 12:01 a.m. eastern standard time on March 7, 2025.</t>
  </si>
  <si>
    <t>Various</t>
  </si>
  <si>
    <t>Reduction fromm 25% to 10% on potash</t>
  </si>
  <si>
    <r>
      <t xml:space="preserve">Due
</t>
    </r>
    <r>
      <rPr>
        <sz val="18"/>
        <color theme="1"/>
        <rFont val="Calibri"/>
        <family val="2"/>
      </rPr>
      <t>(- denotes not specified)</t>
    </r>
  </si>
  <si>
    <r>
      <t xml:space="preserve">EO
</t>
    </r>
    <r>
      <rPr>
        <sz val="18"/>
        <color theme="1"/>
        <rFont val="Calibri"/>
        <family val="2"/>
      </rPr>
      <t>(or Memo, Procl., etc.)</t>
    </r>
  </si>
  <si>
    <t xml:space="preserve">Statutory or Administrative 
Provisions Cited </t>
  </si>
  <si>
    <r>
      <t xml:space="preserve">Agency 1 
</t>
    </r>
    <r>
      <rPr>
        <sz val="18"/>
        <color theme="1"/>
        <rFont val="Calibri"/>
        <family val="2"/>
      </rPr>
      <t>(Lead, Report Submitter)</t>
    </r>
  </si>
  <si>
    <t>Topic Tag</t>
  </si>
  <si>
    <t>Trade, macro</t>
  </si>
  <si>
    <t>Trade, unfair practices</t>
  </si>
  <si>
    <t>Trade, USMCA</t>
  </si>
  <si>
    <t>Trade, remedies</t>
  </si>
  <si>
    <t>Trade, de minimis</t>
  </si>
  <si>
    <t>Trade, government procurement</t>
  </si>
  <si>
    <t>Trade, PRC specific</t>
  </si>
  <si>
    <t>Trade, export controls</t>
  </si>
  <si>
    <t>Trade, outbound investment</t>
  </si>
  <si>
    <t>Trade, national security/IEEPA</t>
  </si>
  <si>
    <t>Trade, national security/aluminum</t>
  </si>
  <si>
    <t>Trade, national security/steel</t>
  </si>
  <si>
    <t>Trade, national security/lumber</t>
  </si>
  <si>
    <t>Trade, national security/copper</t>
  </si>
  <si>
    <t>Investment, inbound</t>
  </si>
  <si>
    <t>Investment, inbound (PRC specific)</t>
  </si>
  <si>
    <t>Investment, outbound (PRC specific)</t>
  </si>
  <si>
    <t>Energy, domestic production</t>
  </si>
  <si>
    <t>Trade, national security/lumber (domestic production)</t>
  </si>
  <si>
    <t>Energy, domestic regulation</t>
  </si>
  <si>
    <t>Energy, permitting</t>
  </si>
  <si>
    <t>Energy, exports</t>
  </si>
  <si>
    <t>Energy, unfair trade practices</t>
  </si>
  <si>
    <t>Environment</t>
  </si>
  <si>
    <t>Endangered Species Act (ESA) Emergency Consultation Regulations</t>
  </si>
  <si>
    <t>Trade, digital services taxes etc.</t>
  </si>
  <si>
    <t>Trade, reciprocal tariffs</t>
  </si>
  <si>
    <t>It is the policy of the United States to sustain and enhance America’s global AI dominance in order to promote human flourishing, economic competitiveness, and national security.</t>
  </si>
  <si>
    <t>Permitting</t>
  </si>
  <si>
    <t xml:space="preserve">Identifying domestic priority projects </t>
  </si>
  <si>
    <t xml:space="preserve">Submit to the Executive Director of the Permitting Council mineral production projects to be considered as transparency projects on the Permitting Dashboard for FAST Track 41 </t>
  </si>
  <si>
    <t>Identify priority projects that can be immediately approved or for which permits can be immediately issued, and take all necessary or appropriate actions within the agency’s authority to expedite and issue the relevant permits or approvals.</t>
  </si>
  <si>
    <t>Provide to the Chair of the NEDC a list of all mineral production projects for which a plan of operations, a permit application, or other application for approval has been submitted to such agency.  </t>
  </si>
  <si>
    <t>Section 41003 of title 41 of the Fixing America’s Surface Transportation Act, Public Law 114-94, 129 Stat. 1748. </t>
  </si>
  <si>
    <t xml:space="preserve">Mining Act of 1872 </t>
  </si>
  <si>
    <t xml:space="preserve">Clarify waste rock/disposal and tailings </t>
  </si>
  <si>
    <t>Prepare and submit recommendations to the President for the Congress to clarify the treatment of waste rock, tailings, and mine waste disposal under the Mining Act of 1872.</t>
  </si>
  <si>
    <t xml:space="preserve">Department of Interior </t>
  </si>
  <si>
    <t xml:space="preserve">Identify and provide the Assistant to the President for Economic Policy and the Assistant to the President for National Security Affairs with a list of all Federal lands known to hold mineral deposits and reserves. </t>
  </si>
  <si>
    <t xml:space="preserve">Federal lands with  deposits and reserves </t>
  </si>
  <si>
    <t xml:space="preserve">Department of Defense, Department of the Interior, Department of Agriculture, Department of Energy </t>
  </si>
  <si>
    <t>10 U.S.C. 2667, 42 U.S.C. 7256, or other applicable authorities,</t>
  </si>
  <si>
    <t xml:space="preserve">Provides or can provide loans, capital assistance, technical assistance, and working capital to domestic mineral production project sponsors to ensure that all private parties who enter into lease and commercial agreements can utilize as many favorable terms and conditions as are available </t>
  </si>
  <si>
    <t xml:space="preserve">Department of Defense, Department of Energy, Departmen of Agriculture, Small Business Administration </t>
  </si>
  <si>
    <t>Financing</t>
  </si>
  <si>
    <t>Utilize the National Security Capital Forum to facilitate the introduction of entities to pair private capital with commercially viable domestic mineral production projects to the maximum possible extent.</t>
  </si>
  <si>
    <t>Department of Defense</t>
  </si>
  <si>
    <t xml:space="preserve">Identify as many sites as possible on Federal land managed by their respective agencies that may be suitable for leasing or development  for the construction and operation of private commercial mineral production </t>
  </si>
  <si>
    <t>Section 303 of the Defense Production Act (DPA) (50 U.S.C. 4533)</t>
  </si>
  <si>
    <t xml:space="preserve">Department of Defense, Department of Interior, Department of Energy, National Dominance Council </t>
  </si>
  <si>
    <t xml:space="preserve">Use DPA for the domestic production and facilitation of strategic resources the Secretary of Defense deems necessary or appropriate to advance domestic mineral production in the United States.  </t>
  </si>
  <si>
    <t xml:space="preserve">DPA for domestic production </t>
  </si>
  <si>
    <t>Add mineral production as a priority industrial capability development area for the Industrial Base Analysis and Sustainment Program.</t>
  </si>
  <si>
    <t xml:space="preserve">Domestic production </t>
  </si>
  <si>
    <t xml:space="preserve">DFC, Department of Energy, National Energy Dominance Council </t>
  </si>
  <si>
    <t xml:space="preserve"> Sections 301, 302, and 303 of the DPA (50 U.S.C. 4531, 4532, and 4533); 50 U.S.C. 4554, 4555, 4556, and 4560.</t>
  </si>
  <si>
    <t>DFC and DOD shall develop and propose a plan to use DOD investment authorities (including the DPA) and Office of Strategic Capital to establish a dedicated mineral and mineral production fund for domestic investments executed by the DFC.  </t>
  </si>
  <si>
    <t xml:space="preserve">DFC, Department of Defense </t>
  </si>
  <si>
    <t>DFC may use the DPA authority  for the domestic production and facilitation of strategic resources the CEO deems necessary or appropriate to advance mineral production.</t>
  </si>
  <si>
    <t xml:space="preserve">EXIM Bank </t>
  </si>
  <si>
    <t>EXIM shall release recommended program guidance for the use of mineral and mineral production financing tools authorized under the Supply Chain Resiliency Initiative to secure United States offtake of global raw mineral feedstock for domestic minerals processing, as well as under the Make More in America Initiative to support domestic mineral production.</t>
  </si>
  <si>
    <t>Defense for Industrial Base Policy shall convene buyers of minerals and work towards an announced request for bids to supply the minerals.</t>
  </si>
  <si>
    <t>Mineral buyers</t>
  </si>
  <si>
    <t xml:space="preserve">Small Business Administration </t>
  </si>
  <si>
    <t>Public-private activities</t>
  </si>
  <si>
    <t xml:space="preserve">Prepare and submit recommendations for legislation to enhance private-public capital activities to support financings to domestic small businesses engaged in mineral production. </t>
  </si>
  <si>
    <t xml:space="preserve">National Energy Dominance Council </t>
  </si>
  <si>
    <t>Artificial Intelligence</t>
  </si>
  <si>
    <t>AI Action Plan development</t>
  </si>
  <si>
    <t>Within 180 days of this order, the Assistant to the President for Science and Technology (APST), the Special Advisor for AI and Crypto, and the Assistant to the President for National Security Affairs (APNSA), in coordination with the Assistant to the President for Economic Policy, the Assistant to the President for Domestic Policy, the Director of the Office of Management and Budget (OMB Director), and the heads of such executive departments and agencies (agencies) as the APST and APNSA deem relevant, shall develop and submit to the President an action plan to achieve the policy set forth in section 2 of this order.</t>
  </si>
  <si>
    <t>(a) The APST, the Special Advisor for AI and Crypto, and the APNSA shall immediately review, in coordination with the heads of all agencies as they deem relevant, all policies, directives, regulations, orders, and other actions taken pursuant to the revoked Executive Order 14110 of October 30, 2023 (Safe, Secure, and Trustworthy Development and Use of Artificial Intelligence). The APST, the Special Advisor for AI and Crypto, and the APNSA shall, in coordination with the heads of relevant agencies, identify any actions taken pursuant to Executive Order 14110 that are or may be inconsistent with, or present obstacles to, the policy set forth in section 2 of this order.
(b) Within 60 days of this order, the OMB Director, in coordination with the APST, shall revise OMB Memoranda M-24-10 and M-24-18 as necessary to make them consistent with the policy set forth in section 2 of this order.</t>
  </si>
  <si>
    <t>Assistant to the President for Science and Technology (APST), the Special Advisor for AI and Crypto, and the Assistant to the President for National Security Affairs (APNSA)</t>
  </si>
  <si>
    <t>a) immediate
b) 3/23/25</t>
  </si>
  <si>
    <t>AI policy revocation and revision</t>
  </si>
  <si>
    <t>Executive Order 14110 of October 30, 2023 (Safe, Secure, and Trustworthy Development and Use of Artificial Intelligence). </t>
  </si>
  <si>
    <t>Terminate product exclusions</t>
  </si>
  <si>
    <t>Rescission of previous executive orders</t>
  </si>
  <si>
    <t>Executive Order 14148 of January 20, 2025 (Initial Rescissions of Harmful Executive Orders and Actions)</t>
  </si>
  <si>
    <t>The following executive actions are hereby revoked:
(note: Silverado includes here only recissions relevant to topics addressed in this tracker)
(e)  Presidential Memorandum of March 31, 2022 (Finding of a Severe Energy Supply Interruption).
(g)  Presidential Determination 2022-15 of June 6, 2022 (Presidential Determination Pursuant to Section 303 of the Defense Production Act of 1950, as amended, on Solar Photovoltaic Modules and Module Components).
(h)  Presidential Determination 2022-16 of June 6, 2022 (Presidential Determination Pursuant to Section 303 of the Defense Production Act of 1950, as amended, on Insulation).
(i)  Presidential Determination 2022-17 of June 6, 2022 (Presidential Determination Pursuant to Section 303 of the Defense Production Act of 1950, as amended, on Electrolyzers, Fuel Cells, and Platinum Group Metals).
(j)  Presidential Determination 2022-18 of June 6, 2022 (Presidential Determination Pursuant to Section 303 of the Defense Production Act of 1950, as amended, on Electric Heat Pumps).
(k)  Executive Order 14081 of September 12, 2022 (Advancing Biotechnology and Biomanufacturing Innovation for a Sustainable, Safe, and Secure American Bioeconomy).
(l)  Presidential Memorandum of January 17, 2023 (Delegation of Authority Under Section 6501(b)(2) of the National Defense Authorization Act for Fiscal Year 2022)..
(n)  Presidential Memorandum of February 27, 2023 (Presidential Waiver of Statutory Requirements Pursuant to Section 303 of the Defense Production Act of 1950, as amended, on Department of Defense Supply Chains Resilience).</t>
  </si>
  <si>
    <t>Issue Date/EO Number</t>
  </si>
  <si>
    <t>2/3/2025
EO 14227</t>
  </si>
  <si>
    <t>2/1/2025
EO 14195</t>
  </si>
  <si>
    <t>2/5/2025
EO 14200</t>
  </si>
  <si>
    <t>3/2/2025
EO 14226</t>
  </si>
  <si>
    <t>3/2/2025
EO 14227</t>
  </si>
  <si>
    <t>3/3/2025
EO14228</t>
  </si>
  <si>
    <t>3/6/2025
EO 14231</t>
  </si>
  <si>
    <t>3/6/2025
EO 14232</t>
  </si>
  <si>
    <t>1/20/2025
EO14154</t>
  </si>
  <si>
    <t>1/20/2025
EO14162</t>
  </si>
  <si>
    <t>1/20/2025
EO 14156</t>
  </si>
  <si>
    <t>2/14/2025
EO14213</t>
  </si>
  <si>
    <t>1/23/2025
EO14179</t>
  </si>
  <si>
    <t>2/25/2025
EO 14220</t>
  </si>
  <si>
    <t>3/1/2025
EO 14225</t>
  </si>
  <si>
    <t>3/1/2025
EO 14223</t>
  </si>
  <si>
    <t>3/14/2025
EO 14236</t>
  </si>
  <si>
    <t>3/20/2025
EO 14241</t>
  </si>
  <si>
    <t>3/20/2025
EO 14240</t>
  </si>
  <si>
    <t>submit to the Administrator proposals, pursuant to 40 U.S.C. 101, 40 U.S.C. 501, or other relevant authorities, to have the General Services Administration conduct domestic procurement with respect to common goods and services for the agency, where permitted by law.</t>
  </si>
  <si>
    <t>Federal Property and Administrative Services Act, 40 U.S.C. 101 et seq.</t>
  </si>
  <si>
    <t>40 U.S.C. 11302e</t>
  </si>
  <si>
    <t>Submit a comprehensive plan to the Director of OMB for the General Services Administration to procure common goods and services across the domestic components of the Government, where permitted by law.</t>
  </si>
  <si>
    <t>GSA</t>
  </si>
  <si>
    <t xml:space="preserve">the Director of OMB shall designate the Administrator as the executive agent for all Government-wide acquisition contracts for information technology.  The Administrator, in consultation with the Director of OMB, shall defer or decline the executive agent designation for Government-wide acquisition contracts for information technology when necessary to ensure continuity of service or as otherwise appropriate.  The Administrator shall further, on an ongoing basis and consistent with applicable law, rationalize Government-wide indefinite delivery contract vehicles for information technology for agencies across the Government, including as part of identifying and eliminating contract duplication, redundancy, and other inefficiencies. </t>
  </si>
  <si>
    <t>Agency heads report to GSA Administrator proposals for common goods and services</t>
  </si>
  <si>
    <t>GSA submits plan to Dir of OMB for common goods and services</t>
  </si>
  <si>
    <t>OMB designates GSA as central procurement for information technology contracts</t>
  </si>
  <si>
    <t>OMG issues memorandum for Section c</t>
  </si>
  <si>
    <t>issue a memorandum to agencies implementing subsection (c) of this section.</t>
  </si>
  <si>
    <t>International Emergency Economic Powers Act (50 U.S.C. 1701 et seq.) (IEEPA), the National Emergencies Act (50 U.S.C. 1601 et seq.), and section 301 of title 3, United States Code</t>
  </si>
  <si>
    <t xml:space="preserve">(b)  The Secretary of State, in consultation with the Secretary of the Treasury, the Secretary of Commerce, the Secretary of Homeland Security, and the United States Trade Representative, is hereby authorized to determine in his discretion whether the tariff of 25 percent will be imposed on goods from any country that imports Venezuelan oil, directly or indirectly, on or after April 2, 2025.
(c)  Once imposed on a country at the Secretary of State’s discretion, the tariff of 25 percent shall expire 1 year after the last date on which the country imported Venezuelan oil, or at an earlier date if the Secretary of Commerce, in consultation with the Secretary of State, the Secretary of the Treasury, the Secretary of Homeland Security, and the United States Trade Representative, so determines at his discretion.  </t>
  </si>
  <si>
    <t>Secretary of State, Security of the Treasury, Secretary of Commerce, Secretary of Homeland Security</t>
  </si>
  <si>
    <t>(a)  The Secretary of State, in coordination with the Secretary of the Treasury, the Secretary of Commerce, the Secretary of Homeland Security, and the United States Trade Representative, is hereby authorized to impose the tariffs established by this order.
(b)  The Secretary of Commerce, in coordination with the Secretary of State and the Attorney General, is hereby authorized to:
(i)    Determine whether a country has imported Venezuelan oil, directly or indirectly;
(ii)   Issue regulations, guidance, and determinations as necessary to implement this order;
(iii)  Coordinate with the heads of other executive departments and agencies to ensure compliance; and
(iv)   Take any additional actions consistent with applicable law to carry out the purposes of this order.
(c)  Any prior Presidential Proclamation, Executive Order, or other Presidential directive or guidance that is inconsistent with the direction in this order is hereby terminated, suspended, or modified to the extent necessary to give full effect to this order.
(d)  Any other Presidential Proclamation, Executive Order, or other Presidential directive or guidance that applies to Venezuela or a country subject to a tariff under section 2 of this order remains in full effect, except to the extent specified in subsection (c) of this section.
(e)  If the Secretary of State, at his discretion, decides to impose a tariff under section 2 of this order on China, that tariff shall also apply to both the Hong Kong Special Administrative Region and the Macau Special Administrative Region, as a measure to reduce the risk of transshipment and evasion.</t>
  </si>
  <si>
    <t>The Secretary of State and the Secretary of Commerce shall submit periodic reports to the President, within 180 days of the date of this order and no less than every 180 days thereafter, assessing the effectiveness of the tariffs described in this order and the ongoing conduct of the Maduro regime.</t>
  </si>
  <si>
    <t>Secretary of State, Secretary of Commerce</t>
  </si>
  <si>
    <t>Secretary of State, Security of the Treasury, Secretary of Commerce, Secretary of Homeland Security, USTrade Representative, Attorney General</t>
  </si>
  <si>
    <t>Trade, national security/oil</t>
  </si>
  <si>
    <t>Government procurement, information technology</t>
  </si>
  <si>
    <t>America First Trade Policy
(Memo)</t>
  </si>
  <si>
    <t>Unleashing American Energy
(EO)</t>
  </si>
  <si>
    <t>Putting America First in International Envrionmental Agreements
(EO)</t>
  </si>
  <si>
    <t>Declaring a National Energy Emergency
(EO)</t>
  </si>
  <si>
    <t>Establishing the National Energy Dominance Council
(EO)</t>
  </si>
  <si>
    <t>America First Investment Policy
(Memo)</t>
  </si>
  <si>
    <t>Removing Barriers to American Leadership in Artificial Intelligence
(EO)</t>
  </si>
  <si>
    <t>EO: Addessing the Threat to National Security from Imports of Copper
(EO)</t>
  </si>
  <si>
    <t>Immediate Expansion of American Timber Production
(EO)</t>
  </si>
  <si>
    <t>Addressing the Threat to National Security From Imports of Timber, Lumber
(EO)</t>
  </si>
  <si>
    <t>Immediate Measures to Increase Minerals Production
(EO)</t>
  </si>
  <si>
    <t>Additional Rescissions Of Harmful Executive Orders And Actions
(EO)</t>
  </si>
  <si>
    <t>Eliminating Waste and Saving Taxpayer Dollars by Consolidating Procurement
(EO)</t>
  </si>
  <si>
    <t>Imposing Tariffs on Countries Importing Venezuelan Oil
(EO)</t>
  </si>
  <si>
    <t>Assess whether warranted to apply tariffs on U.S. imports from countries that import oil from Venezuela</t>
  </si>
  <si>
    <t>Report on effectiveness of tariffs</t>
  </si>
  <si>
    <t>Section 301 of title 3, United States Code; section 604 of the Trade Act of 1974, as amended; and section 232 of the Trade Expansion Act of 1962, as amended</t>
  </si>
  <si>
    <t>Impose 25% tariffs</t>
  </si>
  <si>
    <t>Approval of tariff to non-US components</t>
  </si>
  <si>
    <t>Determine authenticity of claims</t>
  </si>
  <si>
    <t>Customs and Border Protection (CBP), Commerce</t>
  </si>
  <si>
    <t>Commerce, CBP</t>
  </si>
  <si>
    <t>Establish tariff-imposition process</t>
  </si>
  <si>
    <t>Commerce, USITC, CBP</t>
  </si>
  <si>
    <t>Process for including non-U.S. components</t>
  </si>
  <si>
    <t>Within 60 of request</t>
  </si>
  <si>
    <t xml:space="preserve">Information dispersion </t>
  </si>
  <si>
    <t>CBP</t>
  </si>
  <si>
    <t>Administration</t>
  </si>
  <si>
    <t>19 CFR 146.43, 19 CFR 146.41</t>
  </si>
  <si>
    <t>Trade, national security/autos and parts</t>
  </si>
  <si>
    <t>(1)</t>
  </si>
  <si>
    <t>(12)</t>
  </si>
  <si>
    <t>(11)</t>
  </si>
  <si>
    <t>(9)</t>
  </si>
  <si>
    <t>(8)</t>
  </si>
  <si>
    <t>(7)</t>
  </si>
  <si>
    <t>(6)</t>
  </si>
  <si>
    <t>(4)</t>
  </si>
  <si>
    <t>(3)</t>
  </si>
  <si>
    <t>(2)</t>
  </si>
  <si>
    <t xml:space="preserve">The imports of automobiles and automobile parts shall be subject to a 25% tariff. </t>
  </si>
  <si>
    <t xml:space="preserve">Approve imports to be eligible for the tariff on the value of only non-U.S. components of the automobile. </t>
  </si>
  <si>
    <t xml:space="preserve">Determine declared value of non-U.S. content of an automobile.
If claims found unauthentic, impose 25% tariff to full value of automobile, including retroactively and prospectively regardless of U.S. content value. </t>
  </si>
  <si>
    <t xml:space="preserve">Establish a process to apply tariffs exclusively to the value of the non-U.S. content of such automobile parts. </t>
  </si>
  <si>
    <t xml:space="preserve">Determine and impose the modifications necessary to the HTSUS for imposing the 25% tariffs on non-U.S. components of automobiles. </t>
  </si>
  <si>
    <t xml:space="preserve">Establish a process for including additional automobile parts articles within the scope of the tariffs. 
Establish a process for including additional automobile parts articles at the request of domestic auto industry actors.  </t>
  </si>
  <si>
    <t xml:space="preserve">Issue a determination, upon receiving a request, of whether to include articles requested from auto industry actors. </t>
  </si>
  <si>
    <t xml:space="preserve">Any automobile part or automobile that is not admitted under "domestic status" must be admitted as "privileged foreign status" and is subject to any duty rates to their classification under applicable HTSUS subheading. </t>
  </si>
  <si>
    <t xml:space="preserve">Continue to monitor imports of automobiles and automobile parts. 
Review, when deemed appropriate, the status of imports with respect to national security. 
Inform the President of any circumstances that might nessesitate further action under section 232. 
Inform the President when the increase 25% tariffs are no longer necessary. </t>
  </si>
  <si>
    <t xml:space="preserve">May issue regulations and guidance consistent with the proclamation, including to address operational necessity. </t>
  </si>
  <si>
    <t xml:space="preserve">May take necessary measures to administer the tariffs imposed by this proclamation. </t>
  </si>
  <si>
    <t>Modify HTSUS</t>
  </si>
  <si>
    <t>Invclude articles upon request</t>
  </si>
  <si>
    <t>Regulate admission</t>
  </si>
  <si>
    <t>Monitor and review</t>
  </si>
  <si>
    <t>Proclamation 9888 (2019)</t>
  </si>
  <si>
    <t>Adjusting Imports of Automobiles and Automobile Parts into the United States (Proclamation)</t>
  </si>
  <si>
    <t>It is the policy of the United States to modernize its processes to attract substantial domestic and foreign investment in the United States and to actively assist those building here for the benefit of our Nation’s economic prosperity to unleash investment from our small businesses to the largest companies.</t>
  </si>
  <si>
    <t>Policy Outline</t>
  </si>
  <si>
    <t xml:space="preserve">(a)  Within 30 days of the date of this order, the Secretary of Commerce, in coordination with the Secretary of the Treasury and the Assistant to the President for Economic Policy, shall establish within the Department of Commerce an office named the United States Investment Accelerator (Investment Accelerator).  The Investment Accelerator shall facilitate and accelerate investments above $1 billion in the United States by assisting investors as they navigate United States Government regulatory processes efficiently, reduce regulatory burdens where consistent with applicable law, increase access to and use of our national resources where appropriate and consistent with applicable law, facilitate research collaborations with our national labs, and work with State governments in all 50 States to reduce regulatory barriers to, and increase, domestic and foreign investment in the United States. 
(b)  The Investment Accelerator shall be headed by an Executive Director and staffed with legal, transactional, operational, and support staff as directed by the Secretary of Commerce.  The Investment Accelerator shall be responsible for the CHIPS Program Office within the Department of Commerce, which shall focus on delivering the benefit of the bargain for taxpayers by negotiating much better deals than those of the previous administration.
(c)  The Investment Accelerator shall identify any existing mechanisms, exceptions, and opportunities in Federal law that can be used to assist foreign and domestic investors, consistent with the protection of national security. </t>
  </si>
  <si>
    <t>Commerce, Treasury, Assistant to the President for Economic Policy</t>
  </si>
  <si>
    <t>Establishing the office United States Investment Acclerator</t>
  </si>
  <si>
    <t>Investment</t>
  </si>
  <si>
    <t>Establishing the United States Investment Accelerator (EO)</t>
  </si>
  <si>
    <t>Regulating Imports with a Reciprocal Tariff to Rectify Trade Practices that Contribute to Large and Persistent Annual United States Goods Trade Deficits (EO)</t>
  </si>
  <si>
    <t>Declares national emergency due to large and persistent U.S. goods trade deficits</t>
  </si>
  <si>
    <t>I have declared a national emergency arising from conditions reflected in large and persistent annual U.S. goods trade deficits</t>
  </si>
  <si>
    <t>It is the policy of the United States to rebalance global trade flows by imposing an additional ad valorem duty on all imports from all trading partners except as otherwise provided herein. 
The additional ad valorem duty on all imports from all trading partners shall start at 10 percent and shortly thereafter, the additional ad valorem duty shall increase for trading partners enumerated in Annex I to this order at the rates set forth in Annex I to this order.</t>
  </si>
  <si>
    <t>International Emergency Economic Powers Act (50 U.S.C. 1701 et seq.)(IEEPA), the National Emergencies Act (50 U.S.C. 1601 et seq.)(NEA), section 604 of the Trade Act of 1974, as amended (19 U.S.C. 2483), and section 301 of title 3, United States Code</t>
  </si>
  <si>
    <t>Tariff implementation</t>
  </si>
  <si>
    <t>CBP (implied)</t>
  </si>
  <si>
    <t>(a)  Except as otherwise provided in this order, all articles imported into the customs territory of the United States shall be, consistent with law, subject to an additional ad valorem rate of duty of 10 percent.  Such rates of duty shall apply with respect to goods entered for consumption, or withdrawn from warehouse for consumption, on or after 12:01 a.m. eastern daylight time on April 5, 2025, except that goods loaded onto a vessel at the port of loading and in transit on the final mode of transit before 12:01 a.m. eastern daylight time on April 5, 2025, and entered for consumption or withdrawn from warehouse for consumption after 12:01 a.m. eastern daylight time on April 5, 2025, shall not be subject to such additional duty.  </t>
  </si>
  <si>
    <t>3(a)</t>
  </si>
  <si>
    <t>3(b)</t>
  </si>
  <si>
    <t>Furthermore, except as otherwise provided in this order, at 12:01 a.m. eastern daylight time on April 9, 2025, all articles from trading partners enumerated in Annex I to this order imported into the customs territory of the United States shall be, consistent with law, subject to the country-specific ad valorem rates of duty specified in Annex I to this order.  Such rates of duty shall apply with respect to goods entered for consumption, or withdrawn from warehouse for consumption, on or after 12:01 a.m. eastern daylight time on April 9, 2025, except that goods loaded onto a vessel at the port of loading and in transit on the final mode of transit before 12:01 a.m. eastern daylight time on April 9, 2025, and entered for consumption or withdrawn from warehouse for consumption after 12:01 a.m. eastern daylight time on April 9, 2025, shall not be subject to these country-specific ad valorem rates of duty set forth in Annex I to this order.  These country-specific ad valorem rates of duty shall apply to all articles imported pursuant to the terms of all existing U.S. trade agreements, except as provided below. </t>
  </si>
  <si>
    <t>Non-covered products</t>
  </si>
  <si>
    <t>The following goods as set forth in Annex II to this order, consistent with law, shall not be subject to the ad valorem rates of duty under this order:  (i) all articles that are encompassed by 50 U.S.C. 1702(b); (ii) all articles and derivatives of steel and aluminum subject to the duties imposed pursuant to section 232 of the Trade Expansion Act of 1962 and proclaimed in Proclamation 9704 of March 8, 2018 (Adjusting Imports of Aluminum Into the United States), as amended, Proclamation 9705 of March 8, 2018 (Adjusting Imports of Steel Into the United States), as amended, and Proclamation 9980 of January 24, 2020 (Adjusting Imports of Derivative Aluminum Articles and Derivative Steel Articles Into the United States), as amended, Proclamation 10895 of February 10, 2025 (Adjusting Imports of Aluminum Into the United States), and Proclamation 10896 of February 10, 2025 (Adjusting Imports of Steel into the United States); (iii) all automobiles and automotive parts subject to the additional duties imposed pursuant to section 232 of the Trade Expansion Act of 1962, as amended, and proclaimed in Proclamation 10908 of March 26, 2025 (Adjusting Imports of Automobiles and Automobile Parts Into the United States); (iv) other products enumerated in Annex II to this order, including copper, pharmaceuticals, semiconductors, lumber articles, certain critical minerals, and energy and energy products; (v) all articles from a trading partner subject to the rates set forth in Column 2 of the Harmonized Tariff Schedule of the United States (HTSUS); and (vi) all articles that may become subject to duties pursuant to future actions under section 232 of the Trade Expansion Act of 1962.</t>
  </si>
  <si>
    <t>3(c)</t>
  </si>
  <si>
    <t>The rates of duty established by this order are in addition to any other duties, fees, taxes, exactions, or charges applicable to such imported articles, except as provided in subsections (d) and (e) of this section below. </t>
  </si>
  <si>
    <t>Stacking of duties</t>
  </si>
  <si>
    <t>3(d)</t>
  </si>
  <si>
    <t>USMCA treatment</t>
  </si>
  <si>
    <t>With respect to articles from Canada, I have imposed additional duties on certain goods to address a national emergency resulting from the flow of illicit drugs across our northern border pursuant to Executive Order 14193 of February 1, 2025 (Imposing Duties To Address the Flow of Illicit Drugs Across Our Northern Border), as amended by Executive Order 14197 of February 3, 2025 (Progress on the Situation at Our Northern Border), and Executive Order 14231 of March 2, 2025 (Amendment to Duties To Address the Flow of Illicit Drugs Across Our Northern Border).  With respect to articles from Mexico, I have imposed additional duties on certain goods to address a national emergency resulting from the flow of illicit drugs and illegal migration across our southern border pursuant to Executive Order 14194 of February 1, 2025 (Imposing Duties To Address the Situation at Our Southern Border), as amended by Executive Order 14198 of February 3, 2025 (Progress on the Situation at Our Southern Border), and Executive Order 14227 of March 2, 2025 (Amendment to Duties To Address the Situation at Our Southern Border).  As a result of these border emergency tariff actions, all goods of Canada or Mexico under the terms of general note 11 to the HTSUS, including any treatment set forth in subchapter XXIII of chapter 98 and subchapter XXII of chapter 99 of the HTSUS, as related to the Agreement between the United States of America, United Mexican States, and Canada (USMCA), continue to be eligible to enter the U.S. market under these preferential terms.  However, all goods of Canada or Mexico that do not qualify as originating under USMCA are presently subject to additional ad valorem duties of 25 percent, with energy or energy resources and potash imported from Canada and not qualifying as originating under USMCA presently subject to the lower additional ad valorem duty of 10 percent.</t>
  </si>
  <si>
    <t>IEEPA</t>
  </si>
  <si>
    <t>3(e)</t>
  </si>
  <si>
    <t>3(f)</t>
  </si>
  <si>
    <t>More generally, the ad valorem rates of duty set forth in this order shall apply only to the non-U.S. content of a subject article, provided at least 20 percent of the value of the subject article is U.S. originating.  For the purposes of this subsection, “U.S. content” refers to the value of an article attributable to the components produced entirely, or substantially transformed in, the United States.  U.S. Customs and Border Protection (CBP), to the extent permitted by law, is authorized to require the collection of such information and documentation regarding an imported article, including with the entry filing, as is necessary to enable CBP to ascertain and verify the value of the U.S. content of the article, as well as to ascertain and verify whether an article is substantially finished in the United States. </t>
  </si>
  <si>
    <t>3(g)</t>
  </si>
  <si>
    <t>Subject articles, except those eligible for admission under “domestic status” as defined in 19 CFR 146.43, which are subject to the duty specified in section 2 of this order and are admitted into a foreign trade zone on or after 12:01 a.m. eastern daylight time on April 9, 2025, must be admitted as “privileged foreign status” as defined in 19 CFR 146.41. </t>
  </si>
  <si>
    <t>3(h)</t>
  </si>
  <si>
    <t>De minimis treatment</t>
  </si>
  <si>
    <t>Duty-free de minimis treatment under 19 U.S.C. 1321(a)(2)(A)-(B) shall remain available for the articles described in subsection (a) of this section.  Duty-free de minimis treatment under 19 U.S.C. 1321(a)(2)(C) shall remain available for the articles described in subsection (a) of this section until notification by the Secretary of Commerce to the President that adequate systems are in place to fully and expeditiously process and collect duty revenue applicable pursuant to this subsection for articles otherwise eligible for de minimis treatment.  After such notification, duty-free de minimis treatment under 19 U.S.C. 1321(a)(2)(C) shall not be available for the articles described in subsection (a) of this section.</t>
  </si>
  <si>
    <t>3(i)</t>
  </si>
  <si>
    <t>De minimis exception for China</t>
  </si>
  <si>
    <t>The Executive Order of April 2, 2025 (Further Amendment to Duties Addressing the Synthetic Opioid Supply Chain in the People’s Republic of China as Applied to Low-Value Imports), regarding low-value imports from China is not affected by this order, and all duties and fees with respect to covered articles shall be collected as required and detailed therein.</t>
  </si>
  <si>
    <t>Transhipment mitigation</t>
  </si>
  <si>
    <t>3(j)</t>
  </si>
  <si>
    <t>To reduce the risk of transshipment and evasion, all ad valorem rates of duty imposed by this order or any successor orders with respect to articles of China shall apply equally to articles of both the Hong Kong Special Administrative Region and the Macau Special Administrative Region.</t>
  </si>
  <si>
    <t>3(k)</t>
  </si>
  <si>
    <t>4/5/25,
4/9/25</t>
  </si>
  <si>
    <t>HTSUS modification</t>
  </si>
  <si>
    <t>In order to establish the duty rates described in this order, the HTSUS is modified as set forth in the Annexes to this order.  These modifications shall enter into effect on the dates set forth in the Annexes to this order.</t>
  </si>
  <si>
    <t>3(l)</t>
  </si>
  <si>
    <t>Prior rate termination</t>
  </si>
  <si>
    <t>Unless specifically noted herein, any prior Presidential Proclamation, Executive Order, or other Presidential directive or guidance related to trade with foreign trading partners that is inconsistent with the direction in this order is hereby terminated, suspended, or modified to the extent necessary to give full effect to this order.</t>
  </si>
  <si>
    <t>4(a)</t>
  </si>
  <si>
    <t>Commerce, USTR</t>
  </si>
  <si>
    <t>recommend to me additional action, if necessary, if this action is not effective in resolving the emergency conditions described above, including the increase in the overall trade deficit or the recent expansion of non-reciprocal trade arrangements by U.S. trading partners in a manner that threatens the economic and national security interests of the United States. </t>
  </si>
  <si>
    <t>Modification recommendations</t>
  </si>
  <si>
    <t>Retaliation response option</t>
  </si>
  <si>
    <t>Should any trading partner retaliate against the United States in response to this action through import duties on U.S. exports or other measures, I may further modify the HTSUS to increase or expand in scope the duties imposed under this order to ensure the efficacy of this action.</t>
  </si>
  <si>
    <t>4(b)</t>
  </si>
  <si>
    <t>Modification response option</t>
  </si>
  <si>
    <t>Should any trading partner take significant steps to remedy non-reciprocal trade arrangements and align sufficiently with the United States on economic and national security matters, I may further modify the HTSUS to decrease or limit in scope the duties imposed under this order.</t>
  </si>
  <si>
    <t>Any ad valorem rate of duty on articles imported from Canada or Mexico under the terms of this order shall not apply in addition to the ad valorem rate of duty specified by the existing orders described in subsection (d) of this section.  If such orders identified in subsection (d) of this section are terminated or suspended, all items of Canada and Mexico that qualify as originating under USMCA shall not be subject to an additional ad valorem rate of duty, while articles not qualifying as originating under USMCA shall be subject to an ad valorem rate of duty of 12 percent.  However, these ad valorem rates of duty on articles imported from Canada and Mexico shall not apply to energy or energy resources, to potash, or to an article eligible for duty-free treatment under USMCA that is a part or component of an article substantially finished in the United States. </t>
  </si>
  <si>
    <t>4(c)</t>
  </si>
  <si>
    <t>4(d)</t>
  </si>
  <si>
    <t>Should U.S. manufacturing capacity and output continue to worsen, I may further modify the HTSUS to increase duties under this order.</t>
  </si>
  <si>
    <t>Implementation authority</t>
  </si>
  <si>
    <t>are hereby authorized to employ all powers granted to the President by IEEPA as may be necessary to implement this order.  Each executive department and agency shall take all appropriate measures within its authority to implement this order.</t>
  </si>
  <si>
    <t>Reporting requirements</t>
  </si>
  <si>
    <t>USTR'-</t>
  </si>
  <si>
    <t>authorized to submit recurring and final reports to the Congress on the national emergency declared in this order, consistent with section 401(c) of the NEA (50 U.S.C. 1641(c)) and section 204(c) of IEEPA (50 U.S.C. 1703(c)).</t>
  </si>
  <si>
    <t>section 401(c) of the NEA (50 U.S.C. 1641(c)) and section 204(c) of IEEPA (50 U.S.C. 1703(c))</t>
  </si>
  <si>
    <t>International Emergency Economic Powers Act (50 U.S.C. 1701 et seq.) (IEEPA), the National Emergencies Act (50 U.S.C. 1601 et seq.), section 604 of the Trade Act of 1974, as amended (19 U.S.C. 2483), and section 301 of title 3, United States Code</t>
  </si>
  <si>
    <t> The Secretary of Commerce has notified me that adequate systems are now in place to process and collect tariff revenue for covered goods from the PRC otherwise eligible for duty-free de minimis treatment under 19 U.S.C. 1321(a)(2)(C).  Accordingly, duty-free de minimistreatment under 19 U.S.C. 1321(a)(2)(C) shall no longer be available for products of the PRC (which include products of Hong Kong) described in section 2(a) of Executive Order 14195, as amended by Executive Order 14228, including international postal packages sent to the United States through the international postal network from the PRC or Hong Kong, that are entered for consumption, or withdrawn from warehouse for consumption, on or after 12:01 am eastern daylight time on May 2, 2025.</t>
  </si>
  <si>
    <t>Duty assessment</t>
  </si>
  <si>
    <t>2(a)</t>
  </si>
  <si>
    <t>CBP, USITC</t>
  </si>
  <si>
    <t>Other than articles sent to the United States through the international postal network (for which a duty is separately provided as described in subsections (b) and (c) of this section), all shipments of articles described in section 2(a) of Executive Order 14195, as amended by Executive Order 14228, that are products of the PRC or Hong Kong; that are sent to the United States; that are valued at or under 800 dollars and that would otherwise qualify for the de minimis exemption authorized in 19 U.S.C. 1321(a)(2)(C); and that are entered for consumption, or withdrawn from warehouse for consumption, on or after 12:01 am eastern daylight time on May 2, 2025, shall be entered by a party qualified to make entry under another appropriate entry type in the Automated Commercial Environment (ACE) operated by U.S. Customs and Border Protection (CBP) of the Department of Homeland Security, with all applicable duties, including those imposed by section 2(a) of Executive Order 14195, as amended by Executive Order 14228, and paid in accordance with the applicable entry and payment procedures.  Executive departments and agencies, including the Department of Homeland Security, through CBP, shall take all necessary actions to effectuate the objectives of this order, consistent with applicable law, including through temporary suspension or amendment of regulations or notices in the Federal Register.  The United States International Trade Commission shall continue to act ministerially by modifying the Harmonized Tariff Schedule of the United States (HTSUS), as needed, to reflect the actions set out in this order.</t>
  </si>
  <si>
    <t>2(b)</t>
  </si>
  <si>
    <t>Imposition of duty</t>
  </si>
  <si>
    <t>(i)    All postal items containing goods described in section 2(a) of Executive Order 14195 and sent to the United States through the international postal network from the PRC or Hong Kong and transported by carriers that are valued at or under 800 dollars and that would otherwise qualify for the de minimis exemption authorized in 19 U.S.C. 1321(a)(2)(C) shall be subject to the duties described in subsection (c) of this section.  In order to address the threat of the PRC’s failure to act to blunt the sustained influx of synthetic opioids into the United States, while allowing for the orderly flow of legitimate international mail, the duties imposed in subsection (c) of this section, except as required by applicable law, are imposed in lieu of any other duties that the shipments would otherwise be subject to, including the 20 percent ad valorem duty established in Executive Order 14195, as amended by Executive Order 14228; most-favored nation rates embodied in the HTSUS; and duties imposed pursuant to section 301 of the Trade Act of 1974.  
(ii)   CBP is authorized to require the carrier transporting the international postal package into the United States to remit payment of the duty described in subsection (c) of this section to CBP monthly or on such other periodic time frame as CBP determines appropriate, and CBP may issue regulations and guidance as necessary or appropriate to implement and enforce this requirement.
(iii)  All carriers that transport international postal packages from the PRC or Hong Kong to the United States as part of or on behalf of the international postal network must report to CBP the total number of postal items containing goods and, if electing the duty rate specified in subsection (c)(i) of this section, the value of each postal item containing goods, transported per conveyance, in a timeframe and manner prescribed by CBP.  CBP may require submission of documentation and information from the carrier to verify the total number and value of individual postal items containing goods to be electronically transmitted through the ACE.</t>
  </si>
  <si>
    <t>19 U.S.C. 1321(a)(2)(C) </t>
  </si>
  <si>
    <t>19 U.S.C. 1321(a)(2)(C)</t>
  </si>
  <si>
    <t>Duty rate</t>
  </si>
  <si>
    <t>Transportation carriers delivering shipments to the United States from the PRC or Hong Kong sent through the international postal network must collect and remit duties to CBP under the approach outlined in either subsection (c)(i) or subsection (c)(ii) of this section.  Transportation carriers must apply the same duty collection methodology to all shipments; however, transportation carriers may change their collection methodology once a month or on such other periodic timeframe as CBP determines appropriate, upon providing 24-hour notice to CBP.
(i)   Ad Valorem Duty.  30 percent of the value of the postal item containing goods for merchandise entered for consumption on or after 12:01 am eastern daylight time on May 2, 2025.
(ii)  Specific Duty.  25 dollars per postal item containing goods for merchandise entered for consumption on or after 12:01 am eastern daylight time on May 2, 2025, and before 12:01 am eastern daylight time on June 1, 2025, and 50 dollars per postal item containing goods for merchandise entered for consumption on or after 12:01 am eastern daylight time on June 1, 2025.</t>
  </si>
  <si>
    <t>5/2/25,
6/1/25</t>
  </si>
  <si>
    <t>2(c)</t>
  </si>
  <si>
    <t>2(d)</t>
  </si>
  <si>
    <t>Bond requirement</t>
  </si>
  <si>
    <t>Any carrier that transports international postal items containing goods from the PRC or Hong Kong to the United States, by any mode of transportation, must have an international carrier bond to ensure payment of the duty described in subsections (b) and (c) of this section.  CBP is authorized to ensure that the international carrier bonds required by this subsection are sufficient to account for the duty described in subsections (b) and (c) of this section.</t>
  </si>
  <si>
    <t>2(e)</t>
  </si>
  <si>
    <t>CBP may require formal entry, in accordance with existing regulations, for any international postal package that may otherwise be subject to the duty described in subsections (b) and (c) of this section.  An international postal package for which CBP requires formal entry will not be subject to the duty described in subsections (b) and (c) of this section, and instead will be subject to all applicable duties, taxes, and fees in accordance with all applicable laws.</t>
  </si>
  <si>
    <t>Implementation of duty</t>
  </si>
  <si>
    <t>The Secretary of Homeland Security is directed to take all necessary actions to implement this order.  Consistent with section 4 of Executive Order 14195, the Secretary of Homeland Security, in consultation with the Secretary of the Treasury, the Attorney General, and the Secretary of Commerce, is authorized to take such actions, including adopting rules and regulations, and to employ all powers granted to the President by IEEPA as may be necessary to implement this order.</t>
  </si>
  <si>
    <t>section 4 of Executive Order 14195</t>
  </si>
  <si>
    <t>DHS suthorities</t>
  </si>
  <si>
    <t>Nothing in this order limits the ability of the Department of Homeland Security to use any available legal authorities granted to ensure compliance with the provisions of this order.</t>
  </si>
  <si>
    <t>Monitoring</t>
  </si>
  <si>
    <t>submit a report to the President regarding the impact of this order on American industries, consumers, and supply chains and making recommendations for further action as he deems necessary, including a recommendation on whether extending de minimis ineligibility to packages from Macau is necessary to prevent circumvention of this order.</t>
  </si>
  <si>
    <t>Further Amendment to Duties Addressing the Synthetic Opioid Supply Chain in the People’s Republic of China as Applied to Low-Value Imports (EO)</t>
  </si>
  <si>
    <t>3/31/2025
EO 14255</t>
  </si>
  <si>
    <t>4/2/2025
EO 14257</t>
  </si>
  <si>
    <t>202c of Federal Power Act</t>
  </si>
  <si>
    <t>(b) shall develop a uniform methodology for analyzing current and anticipated reserve margins for all regions of the bulk power system regulated by the Federal Energy Regulatory Commission and shall utilize this methodology to identify current and anticipated regions with reserve margins below acceptable thresholds as identified by the Secretary of Energy. This methodology shall:
(i)    analyze sufficiently varied grid conditions and operating scenarios based on historic events to adequately inform the methodology;
(ii)   accredit generation resources in such conditions and scenarios based on historical performance of each specific generation resource type in the real time conditions and operating scenarios of each grid scenario; and
(iii)  be published, along with any analysis it produces, on the Department of Energy’s website within 90 days of the date of this order.</t>
  </si>
  <si>
    <t xml:space="preserve">(c) shall establish a process by which the methodology described in subsection (b) of this section, and any analysis and results it produces, are assessed on a regular basis, and a protocol to identify which generation resources within a region are critical to system reliability.  This protocol shall additionally:
(i)   include all mechanisms available under applicable law, including section 202(c) of the Federal Power Act, to ensure any generation resource identified as critical within an at-risk region is appropriately retained as an available generation resource within the at-risk region; and
(ii)  prevent, as the Secretary of Energy deems appropriate and consistent with applicable law, including section 202 of the Federal Power Act, an identified generation resource in excess of 50 megawatts of nameplate capacity from leaving the bulk-power system or converting the source of fuel of such generation resource if such conversion would result in a net reduction in accredited generating capacity, as determined by the reserve margin methodology developed under subsection (b) of this section. </t>
  </si>
  <si>
    <t>Grid Analysis</t>
  </si>
  <si>
    <t>Power Resource Generation</t>
  </si>
  <si>
    <t>Energy, domestic producton</t>
  </si>
  <si>
    <t>Attorney General</t>
  </si>
  <si>
    <t>(a) identify all State and local laws, regulations, causes of action, policies, and practices (collectively, State laws) burdening the identification, development, siting, production, or use of domestic energy resources that are or may be unconstitutional, preempted by Federal law, or otherwise unenforceable.  The Attorney General shall prioritize the identification of any such State laws purporting to address “climate change” or involving “environmental, social, and governance” initiatives, “environmental justice,” carbon or “greenhouse gas” emissions, and funds to collect carbon penalties or carbon taxes.
(b)  The Attorney General shall expeditiously take all appropriate action to stop the enforcement of State laws and continuation of civil actions identified in subsection (a) of this section that the Attorney General determines to be illegal.
(c)  Within 60 days of the date of this order, the Attorney General shall submit a report to the President, through the Counsel to the President, regarding actions taken under subsection (b) of this section.  The Attorney General shall also recommend any additional Presidential or legislative action necessary to stop the enforcement of State laws identified in subsection (a) of this section that the Attorney General determines to be illegal or otherwise fulfill the purpose of this order.</t>
  </si>
  <si>
    <t>Environmental Law Review</t>
  </si>
  <si>
    <t>shall designate coal as a “mineral” as defined in section 2 of Executive Order 14241 of March 20, 2025 (Immediate Measures to Increase American Mineral Production), thereby entitling coal to all the benefits of a “mineral” under that order. Further, Executive Order 14241 is hereby amended by deleting the reference to “4332(d)(1)(B)” in section 6(d) of that order and replacing it with a reference to “4532(d)(1)(B)”.</t>
  </si>
  <si>
    <t>Coal as a Mineral</t>
  </si>
  <si>
    <t>Chair of the National Energy Dominance Council</t>
  </si>
  <si>
    <t>(a) submit a consolidated report to the President through the Assistant to the President for Economic Policy that identifies coal resources and reserves on Federal lands, assesses impediments to mining such coal resources, and proposes policies to address such impediments and ultimately enable the mining of such coal resources by either private or public actors.
(b) The Secretary of Energy shall include in the report described in subsection (a) of this section an analysis of the impact that the availability of the coal resources identified could have on electricity costs and grid reliability.</t>
  </si>
  <si>
    <t>Secretary of the Interior, Secretary of Agriculture, Secretary of Energy</t>
  </si>
  <si>
    <t>Mineral Leasing Act of 1920
Mineral Leasing Act for Acquired Lands of 1947
Multiple Mineral Development Act of 1954
Jewell Moratorium</t>
  </si>
  <si>
    <t>Report on domestic resources</t>
  </si>
  <si>
    <t>Coal leasing priority</t>
  </si>
  <si>
    <t xml:space="preserve">(a) prioritize coal leasing and related activities, consistent with applicable law, as the primary land use for the public lands with coal resources identified in the report described in section 4(a) of this order and expedite coal leasing in these areas, including by utilizing such emergency authorities as are available to them and identifying opportunities to provide for expedited environmental reviews, consistent with applicable law.
b) acknowledge the end of the Jewell Moratorium by ordering the publication of a notice in the Federal Register terminating the “Environmental Impact Statement Analyzing the Potential Environmental Effects from Maintaining Secretary Jewell’s Coal Leasing Moratorium”, and process royalty rate reduction applications from Federal coal lessees in as expeditious a manner as permitted by applicable law.
</t>
  </si>
  <si>
    <t>(c) Agencies that are empowered to make loans, loan guarantees, grants, equity investments, or to conclude offtake agreements, both domestically and abroad, shall, to the extent permitted by law, take steps to rescind any policies or regulations seeking to or that actually discourage investment in coal production and coal-fired electricity generation, such as the 2021 U.S. Treasury Fossil Fuel Energy Guidance for Multilateral Development Banks rescinded by the Department of the Treasury and similar policies or regulations.</t>
  </si>
  <si>
    <t>Administrator of the Environmental Protection Agency, Secretary of Transportation, Secretary of Energy, Secretary of Labor and Secretary of Treasury</t>
  </si>
  <si>
    <t>Relevant Executive Departments</t>
  </si>
  <si>
    <t>Secretary of State, Secretary of Agriculture, Secretary of Commerce, Secretary of Energy, Chief Executive Officer of the International Development Finance Corporation, President of the Export-Import Bank of the United States</t>
  </si>
  <si>
    <t>2021 U.S. Treasury Fossil Fuel Energy Guidance for Multilateral Development Banks</t>
  </si>
  <si>
    <t>(a) identify any guidance, regulations, programs, and policies within their respective executive department or agency that seek to transition the Nation away from coal production and electricity generation.</t>
  </si>
  <si>
    <t>(b) consider revising or rescinding Federal actions identified in subsection (a) of this section consistent with applicable law.</t>
  </si>
  <si>
    <t>Rescind policies or regulations that discourage investment</t>
  </si>
  <si>
    <t>Review existing policies/regulations</t>
  </si>
  <si>
    <t>(d) agencies that have discretionary programs that provide, facilitate, or advocate for financing of energy projects shall review their charters, regulations, guidance, policies, international agreements, analytical models and internal bureaucratic processes to ensure that such materials do not discourage the agency from financing coal mining projects and electricity generation projects. Consistent with law, and subject to the applicable agency head’s discretion, where appropriate, any identified preferences against coal use shall immediately be eliminated except as explicitly provided for in statute.</t>
  </si>
  <si>
    <t>take all necessary and appropriate actions to promote and identify export opportunities for coal and coal technologies and facilitate international offtake agreements for United States coal.</t>
  </si>
  <si>
    <t>The Secretary of Commerce, Secretary of State, Secretary of Energy, United States Trade Representative, Assistant to the President for National Security</t>
  </si>
  <si>
    <t>Export opportunity identification</t>
  </si>
  <si>
    <t>Trade, Energy, domestic production</t>
  </si>
  <si>
    <t>identify any existing and potential categorical exclusions pursuant to the National Environmental Policy Act, increased reliance on and adoption of which by other agencies pursuant to 42 U.S.C. 4336c could further the production and export of coal.</t>
  </si>
  <si>
    <t>National Environmental Policy Act</t>
  </si>
  <si>
    <t>Expanding use of exclusions</t>
  </si>
  <si>
    <t>The Secretary of Energy, The Secretary of the Interior,</t>
  </si>
  <si>
    <t>Energy Act of 2020</t>
  </si>
  <si>
    <t>Coal as a critical mineral</t>
  </si>
  <si>
    <t>Secretary of the Interior, Secretary of Commerce, Secretary of Energy</t>
  </si>
  <si>
    <t>Coal powered data centers</t>
  </si>
  <si>
    <t>Increase coal technology capabilities</t>
  </si>
  <si>
    <t>(a) take all necessary actions, consistent with applicable law, to accelerate the development, deployment, and commercialization of coal technologies including, but not limited to, utilizing all available funding mechanisms to support the expansion of coal technology, including technologies that utilize coal and coal byproducts such as building materials, battery materials, carbon fiber, synthetic graphite, and printing materials, as well as updating coal feedstock for power generation and steelmaking.
(b) submit a detailed action plan to the President through the Chair of the NEDC outlining the funding mechanisms, programs, and policy actions taken to accelerate coal technology deployment.</t>
  </si>
  <si>
    <t>(a) For the purposes of this order, “artificial intelligence” or “AI” has the meaning set forth in 15 U.S.C. 9401(3).
(b) identify regions where coal-powered infrastructure is available and suitable for supporting AI data centers; assess the market, legal, and technological potential for expanding coal-based infrastructure to power data centers to meet the electricity needs of AI and high-performance computing operations; and submit a consolidated summary report with their findings and proposals to the Chair of the NEDC, the Assistant to the President for Science and Technology and the Special Advisor for AI and Crypto.</t>
  </si>
  <si>
    <t>(a) determine whether coal used in the production of steel meets the definition of a “critical material” under the Act and, if so, shall take steps to place it on the Department of Energy Critical Materials List.
(b) determine whether metallurgical coal used in the production of steel meets the criteria to be designated as a “critical mineral” under the Act and, if so, shall take steps to place coal on the Department of the Interior Critical Minerals List.</t>
  </si>
  <si>
    <t>4/9/2025
EO 14265</t>
  </si>
  <si>
    <t>4/8/2025
EO 14261</t>
  </si>
  <si>
    <t>4/8/2025
EO 14260</t>
  </si>
  <si>
    <t>4/8/2025
EO 14262</t>
  </si>
  <si>
    <t>4/2/2025
EO 14256</t>
  </si>
  <si>
    <t>submit to the President a plan to reform the Department of Defense’s acquisition processes that, to the maximum extent possible, incorporates the following:
(a)  Utilization of existing authorities to expedite acquisitions throughout the Department of Defense, including a first preference for commercial solutions and a general preference for Other Transactions Authority, application of Rapid Capabilities Office policies, or any other authorities or pathways to promote streamlined acquisitions under the Adaptative Acquisition Framework.  Starting upon issuance of this order, and during the formation of the plan, the Secretary of Defense shall prioritize use of these authorities in all pending Department of Defense contracting actions and require their application, where appropriate and consistent with applicable law, for all Department of Defense contracting actions pursued while the plan directed by this section is under consideration. 
(b)  A detailed process review of each functional support role within the acquisition workforce to eliminate unnecessary tasks, reduce duplicative approvals, and centralize decision-making.  These reviews should also include evaluations of program managers, contracting officers, engineering authorities, financial managers, cost estimators, and logisticians.
(c)  A detailed process by which the Under Secretary of Defense for Acquisition and Sustainment, Service Acquisition Executives, and Component Acquisition Executives can effectively manage risk for all acquisition programs through a formal steering board known as a Configuration Steering Board.</t>
  </si>
  <si>
    <t>oversee the review of and, as appropriate, propose revisions to relevant Department of Defense instructions, implementation guides, manuals, and regulations relating to acquisition to: 
(a)  Eliminate or revise any unnecessary supplemental regulations or any other internal guidance, such as relevant parts of the Financial Management Regulation and Defense Federal Acquisition Regulation Supplement.
(b)  Promote expedited and streamlined acquisitions.  Where new supplemental regulations or internal guidance is proposed, the Secretary of Defense shall apply the ten-for-one rule as described in Executive Order 14192 of January 31, 2025 (Unleashing Prosperity Through Deregulation).</t>
  </si>
  <si>
    <t>Internal Regulations Review</t>
  </si>
  <si>
    <t>Acquisition Process Reform</t>
  </si>
  <si>
    <t>Secretary of Defense, Secretary of the Army, Secretary of the Navy, Secretary of the Air Force and Component Acquisition Executives</t>
  </si>
  <si>
    <t>Acquisition Workforce Reform</t>
  </si>
  <si>
    <t>develop and submit to the President a plan for consideration to reform, right-size, and train the acquisition workforce that includes the following components:
(a)  The restructuring of performance evaluation metrics for acquisition workforce members to include the ability to demonstrate and apply a first consideration of commercial solutions, adaptive acquisition pathways through the Adaptive Acquisition Framework, and iterative requirements based on the perspective of the end user.
(b)  An analysis of acquisition workforce staff levels required to develop, deliver, and sustain warfighting capabilities.   
(c)  The establishment of field training teams by the Under Secretary of Defense for Acquisition and Sustainment, led by senior acquisition executives or managers with expertise in innovative acquisition authorities and commercial solutions, and modeled after field training teams authorized by section 832 of Public Law 118-159 (10 U.S.C. 1749).  These teams should provide hands-on guidance, deliver templates and case studies of successful approaches for implementing innovative acquisition authorities, and should assist integrated functional program teams in completing acquisition and sustainment tasks.
(d)  The development and implementation of policies, procedures, and tools to incentivize acquisition officials to, in good faith, utilize innovative acquisition authorities and take measured and calculated risks.</t>
  </si>
  <si>
    <t>Section 832 of Public Law 118-159 (10 U.S.C. 1749)</t>
  </si>
  <si>
    <t>Secretary of Defense, Secretary of the Army, Secretary of the Navy, Secretary of the Air Force, Under Secretarty of Defense for Acquisition and Sustanment and Component Acquisition Executives</t>
  </si>
  <si>
    <t>Major Defense Acquisition Program Review</t>
  </si>
  <si>
    <t>National Security/Defense, Acquisition</t>
  </si>
  <si>
    <t>Section 4201 of title 10, United States Code
Section 3041 of title 10, United States Code</t>
  </si>
  <si>
    <t>complete a comprehensive review of all major defense acquisition programs (MDAPs), as defined in section 4201 of title 10, United States Code, to determine if any such programs are inconsistent with the policy objectives set forth in section 2 of this order.  As part of the review of all MDAPs:
(i)   any program more than 15 percent behind schedule based on the current Acquisition Program Baseline (APB), 15 percent over cost based on the current APB, unable to meet any key performance parameters, or unaligned with the Secretary of Defense’s mission priorities, will be considered for potential cancellation.  The Secretary of Defense shall submit the potential cancellation list to the Director of the Office of Management and Budget (OMB) for future budget determinations.
(ii)  the Secretary of Defense shall provide a listing of all MDAPs contracts, along with performance against original and approved Government cost estimates to the Director of OMB for review within 90 days from the date of this order.
(b)  Following this comprehensive review of MDAPs, the Secretary of Defense shall provide the Director of OMB with a plan for reviewing all remaining major systems, as defined in section 3041 of title 10, United States Code, that are not MDAPs.</t>
  </si>
  <si>
    <t>Secretary of Defense, Deputy Secretary of Defense, Secretary of the Army, Secretary of the Nayv, Secretary of the Airforce and Joint Chiefs of Staff</t>
  </si>
  <si>
    <t>Requirements</t>
  </si>
  <si>
    <t>complete a comprehensive review of the Joint Capabilities Integration and Development System within 180 days of the date of this order, with the goal of streamlining and accelerating acquisition.</t>
  </si>
  <si>
    <t>Phased implementation</t>
  </si>
  <si>
    <t>Secretary of State, Secretary of Defense</t>
  </si>
  <si>
    <t>Arms Export Control Act (22 U.S.C. 2751 et seq.)</t>
  </si>
  <si>
    <t>National Security/Defense, Export</t>
  </si>
  <si>
    <t>4/9/2025
EO 14268</t>
  </si>
  <si>
    <t xml:space="preserve">(i)    Implement National Security Presidential Memorandum 10 of April 19, 2018 (United States Conventional Arms Transfer Policy), or any successor policy directive.
(ii)   Reevaluate restrictions imposed by the Missile Technology Control Regime on Category I items and consider supplying certain partners with specific Category I items, in consultation with the Secretary of Commerce.
(iii)  Submit a joint letter to the Congress proposing an update to statutory congressional certification (also known as congressional notification) thresholds of proposed sales under the FMS and Direct Commercial Sales (DCS) programs in the Arms Export Control Act (22 U.S.C. 2751 et seq.).  The Secretary of State shall also work with the Congress to review congressional notification processes to ensure the timely adjudication of notified FMS and DCS cases. </t>
  </si>
  <si>
    <t>(i)  develop a list of priority partners for conventional arms transfers and issue updated guidance to Chiefs of the United States Diplomatic Missions regarding this list. 
(ii)  The Secretary of Defense, in consultation with the Secretary of State, shall:
(A)  develop a list of priority end-items for potential transfer to priority partners identified by the Secretary of State in the list required by this subsection;
(B)  ensure the transfer of priority end-items to priority partners would not cause significant harm to United States force readiness; and
(C)  ensure the transfer of priority end-items to priority partners would advance my Administration’s goal of strengthening allied burden-sharing, both by sharing the cost of end-item production and by increasing our allies’ capacity to meet capability targets independently, without sustained support from the United States.</t>
  </si>
  <si>
    <t>United States Munitions List, 22 C.F.R. part 121</t>
  </si>
  <si>
    <t>(i)  The Secretary of State and the Secretary of Defense shall review, update, and reissue the lists of priority partners and military end-items on an annual basis.
the United States Munitions List, 22 C.F.R. part 121, to focus protections solely on our most sensitive and sophisticated technologies, and shall establish clear criteria for including an item on the FMS-Only List.
(ii) The Secretary of State and the Secretary of Defense shall review and update the list of defense items that can only be purchased through the FMS process (the FMS-Only List) and the United States Munitions List, 22 C.F.R. part 121, to focus protections solely on our most sensitive and sophisticated technologies, and shall establish clear criteria for including an item on the FMS-Only List.</t>
  </si>
  <si>
    <t>Secretary of State, Secretary of Defense and Secretary of Commerce</t>
  </si>
  <si>
    <t>submit a plan to the President, through the Assistant to the President for National Security Affairs (APNSA), to:  improve the transparency of United States defense sales to foreign partners by developing metrics for accountability; secure exportability as a requirement in the early stages of the acquisition process; and consolidate technology security and foreign disclosure approvals.</t>
  </si>
  <si>
    <t>submit a plan to the APNSA to develop a single electronic system to track all DCS export license requests and ongoing FMS efforts throughout the case life-cycle.</t>
  </si>
  <si>
    <t>Review of Proposed United States Steel Corporation Acquisition</t>
  </si>
  <si>
    <t>Reinvigorating America’s Beautiful Clean Coal Industry and Amending Executive Order 14241 (EO)</t>
  </si>
  <si>
    <t>National Security/Steel</t>
  </si>
  <si>
    <t>Section 721 of the Defense Production Act of 1950 (section 721), as amended, 50 U.S.C. 4565</t>
  </si>
  <si>
    <t>(a)  Consistent with my authority under Article II of the Constitution and the laws of the United States, including section 721 of the Defense Production Act of 1950 (section 721), as amended, 50 U.S.C. 4565, I direct the Committee on Foreign Investment in the United States (CFIUS) to conduct a review of the acquisition of U.S. Steel by the Purchasers to assist me in determining whether further action in this matter may be appropriate.
(b)  CFIUS’s review shall be conducted de novo, confidentially, and consistent with the procedures set forth for national security reviews under section 721, including, but not limited to, identifying potential national security risks associated with the proposed transaction and providing adequate opportunity to the parties to respond to such concerns.</t>
  </si>
  <si>
    <t>CFIUS shall submit a recommendation to me describing whether any measures proposed by the parties are sufficient to mitigate any national security risks identified by CFIUS.  This recommendation shall include a statement describing each member agency’s position, including the reasons for such position.</t>
  </si>
  <si>
    <t>4/15/2025
EO 14272</t>
  </si>
  <si>
    <t>The Secretary or Commerce shall initiate an investigation under section 232 to determine the effects on national security of imports of processed critical minerals and their derivative product</t>
  </si>
  <si>
    <t>The Secretary of Commerce shall assess the factors set forth in 19 U.S.C. 1862(d), labeled “Domestic production for national defense; impact of foreign competition on economic welfare of domestic industries,” as well as other relevant factors, including:
             (i)    identification of United States imports of all processed critical minerals and derivative products incorporating such processed critical minerals;
             (ii)   the foreign sources by percent and volume of all processed critical mineral imports and derivative product imports, the specific types of risks that may be associated with each source by country, and those source countries deemed to be of significant risk;
            (iii)  an analysis of the distortive effects of the predatory economic, pricing, and market manipulation strategies and practices used by countries that process critical minerals that are exported to the United States, including the distortive effects on domestic investment and the viability of United States production, as well as an assessment of how such strategies and practices permit such countries to maintain their control over the critical minerals processing sector and distort United States market prices for derivative products;
             (iv)   an analysis of the demand for processed critical minerals by manufacturers of derivative products in the United States and globally, including an assessment of the extent to which such manufacturers’ demand for processed critical minerals originates from countries identified under subsections (b)(ii) and (b)(iii) of this section;
             (v)    a review and risk assessment of global supply chains for processed critical minerals and their derivative products;
             (vi)   an analysis of the current and potential capabilities of the United States to process critical minerals and their derivative products; and
             (vii)  the dollar value of the current level of imports of all processed critical minerals and derivative products by total value and country of export.</t>
  </si>
  <si>
    <t>(i) The Secretary of Commerce shall submit for internal review and comment a draft interim report to the Secretary of the Treasury, the Secretary of Defense, the United States Trade Representative, the Assistant to the President for Economic Policy, and the Senior Counselor to the President for Trade and Manufacturing</t>
  </si>
  <si>
    <t>Secretary of the Treasury, Secretary of Defense, United States Trade Representative , Assistant to the President for Economic Policy, Senior Counselor to the President for Trade and Manufacturing.</t>
  </si>
  <si>
    <t>(ii)   Comments to the Secretary of Commerce from the officials identified in subsection (c)(i) of this section shall be provided within 15 days of submission of the draft interim report described in subsection (c)(i) of this section.</t>
  </si>
  <si>
    <t>(iii)  The Secretary of Commerce shall submit a final report and recommendations to the President within 180 days of the investigation’s commencement.</t>
  </si>
  <si>
    <t>The Secretary of Commerce shall consider:
(i)    the imposition of tariffs as well as other import restrictions and their appropriate levels;  
(ii)   safeguards to avoid circumvention and any weakening of the section 232 measures;   
(iii)  policies to incentivize domestic production, processing, and recycling; and
(iv)   any additional measures that may be warranted to mitigate United States national security risks, as appropriate, under the President’s authority pursuant to the International Emergency Economic Powers Act (50 U.S.C. 1701 et seq.).</t>
  </si>
  <si>
    <t xml:space="preserve">Section 232(b) of the Act (19 U.S.C. 1862(b)), </t>
  </si>
  <si>
    <t xml:space="preserve">Draft Assessment </t>
  </si>
  <si>
    <t xml:space="preserve">Comment Submission </t>
  </si>
  <si>
    <t>Recommendation and Report Submission</t>
  </si>
  <si>
    <t>Report Outcomes</t>
  </si>
  <si>
    <t>Ensuring National Security and Economic Resilience Through Section 232 Actions on Processed Critical Minerals and Derivative Products (EO)</t>
  </si>
  <si>
    <t xml:space="preserve">4/15/2025
</t>
  </si>
  <si>
    <t>Executive departments and agencies (agencies) shall make maximum use of technology in environmental review and permitting processes for infrastructure projects of all kinds, such as roads, bridges, mines, factories, power plants, and others, to:
(a)  eliminate the use of paper-based application and review processes;
(b)  accelerate the processing time for projects, with little to no impact on quality of review;
(c)  reduce the length and increase the accessibility of documents related to permit applications;
(d)  reduce duplicative data submissions;
(e)  increase the interagency use of existing analyses including analyses from other agencies relevant to different permit applications for the same projects;
(f)  eliminate friction in coordination between agencies in the environmental review and permitting processes;
(g)  improve the transparency and predictability of project permitting schedules;
(h)  ensure agency legal departments have the support, funding, and technology to provide the most expeditious and best defense of challenged environmental documents and permit decisions;
(i)  streamline the overall environmental review and permitting process at the Federal level, with the goal of speeding data gathering and decision-making that can improve timeliness for State, local and tribal decision-making as well; and
(j)  maintain a readily available source of information that may be relevant to judicial review of any permits.</t>
  </si>
  <si>
    <t xml:space="preserve">All Executive Departments </t>
  </si>
  <si>
    <t xml:space="preserve">Chairman of the Council on Environmental Quality (CEQ), National Energy Dominance Council, relevant permitting agencies </t>
  </si>
  <si>
    <t>Shall issue a Permitting Technology Action Plan for modernizing the technology used for Federal permitting and environmental review processes for infrastructure projects.</t>
  </si>
  <si>
    <t>The Permitting Technology Action Plan shall include:
(i)    an initial data and technology standard for permit applications and reviews under the National Environmental Policy Act of 1969 (NEPA), 42 U.S.C. 4321 et seq., and other applicable permits and authorizations;
(ii)   minimum functional requirements for agency NEPA and permitting-related software systems, including systems related to case management, automation to expedite low-level reviews, data-driven document structure, and data collection and reporting to minimize timeline uncertainty for environmental reviews;
(iii)  a roadmap for creating a unified interagency permitting and environmental review data system consisting of interconnected agency systems and shared services that includes iterative development of new platforms, tools, and capabilities, key investments and decision points for consolidating digital infrastructure, and resulting outcomes for environmental review and permitting;
(iv)   an interagency governance structure for oversight of implementation of the Permitting Technology Action Plan; and
(v)    a timeline for agencies to accomplish the activities outlined in the Permitting Technology Action Plan.</t>
  </si>
  <si>
    <t xml:space="preserve">42 U.S.C. 4370m–1(b)(2)(B)(i)-(xii) </t>
  </si>
  <si>
    <t>Officials listed in 42 U.S.C. 4370m–1(b)(2)(B)(i)-(xii) and others as determined by the Chairman of CEQ shall adopt and begin implementing the CEQ data and technology standard and minimum functional requirements referred in sections 2(b)(i) and 2(b)(ii) of this memorandum in new and existing agency environmental review and permitting systems to facilitate efficient environmental reviews.</t>
  </si>
  <si>
    <t>Chairman of CEQ</t>
  </si>
  <si>
    <t>Chairman CEQ</t>
  </si>
  <si>
    <t>Chairman of CEQ shall coordinate with relevant agency Chief Environmental Review and Permitting Officers and Chief Information Officers to provide oversight on the implementation of the data and technology standard.</t>
  </si>
  <si>
    <t>The Administrator of General Services</t>
  </si>
  <si>
    <t>Through the General Service Administration’s Technology Transformation Services, shall provide support for the establishment of the Permitting Innovation Center consistent with applicable law.</t>
  </si>
  <si>
    <t>Purpose</t>
  </si>
  <si>
    <t>Plan Oversight</t>
  </si>
  <si>
    <t xml:space="preserve">Chairman of CEQ shall establish and lead an interagency Permitting Innovation Center that will design and test prototype tools that could be implemented pursuant to the Permitting Technology Action Plan for NEPA reviews and other environmental permits and authorizations.  </t>
  </si>
  <si>
    <t xml:space="preserve">The Permitting Innovation Center </t>
  </si>
  <si>
    <t xml:space="preserve">Agency Adoption </t>
  </si>
  <si>
    <t xml:space="preserve">Permitting, Efficiency </t>
  </si>
  <si>
    <t>Plan Establishment</t>
  </si>
  <si>
    <t>Plan Inclusions</t>
  </si>
  <si>
    <t>Interagency Permitting Innovation Center Establishment</t>
  </si>
  <si>
    <t>4/17/2025
EO 14276</t>
  </si>
  <si>
    <t>Revise or Rescind Rules</t>
  </si>
  <si>
    <t>National Environmental Policy Act of 1969 (NEPA), 42 U.S.C. 4321 et seq.</t>
  </si>
  <si>
    <t>3a(i)</t>
  </si>
  <si>
    <t>Deep Seabed Hard Mineral Resources Act (30 U.S.C. 1401 et seq.)</t>
  </si>
  <si>
    <t xml:space="preserve">Secretary of Commerce, National Energy Dominance Council, National Energy Dominance Council </t>
  </si>
  <si>
    <t>3a(ii)</t>
  </si>
  <si>
    <t>3a(iii)</t>
  </si>
  <si>
    <t>(iii) Develop a plan to map priority areas of the seabed, such as those with abundant or accessible undersea resources, in order to accelerate data collection and characterization, prioritizing areas within the United States Outer Continental Shelf.</t>
  </si>
  <si>
    <t xml:space="preserve">Secretary of Commerce, Secretary of State,  Secretary of the Interior  </t>
  </si>
  <si>
    <t>Secretary of Interior</t>
  </si>
  <si>
    <t xml:space="preserve"> Outer Continental Shelf Lands Act (43 U.S.C. 1331 et seq.</t>
  </si>
  <si>
    <t>3b(i)</t>
  </si>
  <si>
    <t>3b(ii)</t>
  </si>
  <si>
    <t>(ii) Identify which critical minerals may be derived from seabed resources and coordinate with the Secretary of Defense and the Secretary of Energy to indicate which critical minerals are essential for applications such as defense infrastructure, manufacturing, and energy.</t>
  </si>
  <si>
    <t xml:space="preserve">(i) Establish an expedited process for reviewing and approving permits for prospecting and granting leases for exploration, development, and production of seabed mineral resources within the United States Outer Continental Shelf under the Outer Continental Shelf Lands Act (43 U.S.C. 1331 et seq.), consistent with applicable law.  The expedited process, consistent with applicable law, should ensure efficiency, predictability, and competitiveness for American companies. </t>
  </si>
  <si>
    <t>3c(i)</t>
  </si>
  <si>
    <t>Secretary of Commerce, Secretary of State,  Secretary of the Interior, Secretary of Energy</t>
  </si>
  <si>
    <t xml:space="preserve">(i) Engage with key partners and allies to offer support for seabed mineral resource exploration, extraction, processing, and environmental monitoring in areas within the national jurisdictions of those partners and allies, including by seeking scientific collaboration and commercial development opportunities for United States companies, and by developing a prioritized list of countries for engagement. </t>
  </si>
  <si>
    <t>3c(ii)</t>
  </si>
  <si>
    <t>(ii) Provide a joint report to the Assistant to the President for Economic Policy, the Chair of the National Energy Dominance Council, and the Vice Chair of the National Energy Dominance Council on the feasibility of an international benefit-sharing mechanism for seabed mineral resource extraction and development that occurs in areas beyond the national jurisdiction of any country.</t>
  </si>
  <si>
    <t>3d(i)</t>
  </si>
  <si>
    <t>Secretary of Defense, Secretary of Energy</t>
  </si>
  <si>
    <t>3d(ii)</t>
  </si>
  <si>
    <t>Secretary of Defense, Secretary of Energy, Secretary of Commerce</t>
  </si>
  <si>
    <t>Defense Production Act (50 U.S.C. 4501 et seq.)</t>
  </si>
  <si>
    <t>(iii)  Ensure the Strategic and Critical Materials Board of Directors considers seabed mineral resource developments when recommending a strategy for ensuring a secure supply of materials designated as critical to national security to the Secretary of Defense under the Strategic and Critical Materials Stock Piling Act (50 U.S.C. 98 et seq.).</t>
  </si>
  <si>
    <t>Strategic and Critical Materials Stock Piling Act (50 U.S.C. 98 et seq.).</t>
  </si>
  <si>
    <t>Secretary of Commerce (throug the Administrator of the National Oceanic and Atmospheric Administration), Secretary of State, Secretary of the Interior (through the Bureau of Ocean Energy Management)</t>
  </si>
  <si>
    <t>Report Submission</t>
  </si>
  <si>
    <t>Plan Development</t>
  </si>
  <si>
    <t>Process Establishment</t>
  </si>
  <si>
    <t>Fact Finding</t>
  </si>
  <si>
    <t>International Engagement</t>
  </si>
  <si>
    <t>Regulation Review</t>
  </si>
  <si>
    <t>Enforcement</t>
  </si>
  <si>
    <t xml:space="preserve">Seabed Mining, Critical Minerals, Permitting </t>
  </si>
  <si>
    <t>Environmental Permit Expediting</t>
  </si>
  <si>
    <t xml:space="preserve">(i) expedite the process for reviewing and issuing seabed mineral exploration licenses and commercial recovery permits in areas beyond national jurisdiction under the Deep Seabed Hard Mineral Resources Act (30 U.S.C. 1401 et seq.), consistent with applicable law.  The expedited process, consistent with applicable law, should ensure efficiency, predictability, and competitiveness for American companies. </t>
  </si>
  <si>
    <t>(ii) Provide a report to the Assistant to the President for Economic Policy, the Chair of that identifies:
(A)  private sector interest and opportunities for seabed mineral resource exploration, mining, and environmental monitoring in the United States Outer Continental Shelf; in areas beyond national jurisdiction; and in areas within the national jurisdictions of certain other nations that express interest in partnering with United States companies on seabed mineral development; and
(B)  private sector interest and opportunities for polymetallic nodule and other seabed mineral resource processing capacity in the United States or on United States-flagged vessels.</t>
  </si>
  <si>
    <t xml:space="preserve">(i) Provide a report to the Assistant to the President for Economic Policy, the Chair of the National Energy Dominance Council, and the Vice Chair of the National Energy Dominance Council that addresses the feasibility and any potential benefits or drawbacks of using the National Defense Stockpile for physical or virtual storage of materials derived from seabed polymetallic nodules and of entering offtake agreements for these materials. </t>
  </si>
  <si>
    <t xml:space="preserve">(ii) Review and revise existing regulations, consistent with applicable law, to support domestic processing capabilities for seabed mineral resources, and explore the use of grant and loan authorities, the Defense Production Act (50 U.S.C. 4501 et seq.), and other procurement and financing authorities for this purpose. </t>
  </si>
  <si>
    <t xml:space="preserve">Provide a joint report to the Assistant to the President for Economic Policy, the Chair of the National Energy Dominance Council, and the Vice Chair of the National Energy Dominance Council that identifies tools to support domestic and international seabed mineral resource exploration, extraction, processing, and environmental monitoring. </t>
  </si>
  <si>
    <t xml:space="preserve">International Development Finance Corporation, Export-Import Bank of the United States, Trade and Development Agency </t>
  </si>
  <si>
    <t>Modernizing Defense Acquisitions and Spurring Innovation in the Defense Industrial Base (EO)</t>
  </si>
  <si>
    <t>Protecting American Energy from State Overreach
(EO)</t>
  </si>
  <si>
    <t>Strengthening the Reliability and Security
of the United States Electric Grid
(EO)</t>
  </si>
  <si>
    <t>EO 14156 (Declaring a National Energy Emergency)</t>
  </si>
  <si>
    <t>our electric grid must utilize all available power generation resources, particularly those secure, redundant fuel supplies that are capable of extended operations.</t>
  </si>
  <si>
    <t xml:space="preserve">streamline, systemize, and expedite the Department of Energy’s processes for issuing orders under section 202(c) of the Federal Power Act during the periods of grid operations described above, including the review and approval of applications by electric generation resources seeking to operate at maximum capacity. </t>
  </si>
  <si>
    <t> coal is essential to our national and economic security. It is a national priority to support the domestic coal industry by removing Federal regulatory barriers that undermine coal production, encouraging the utilization of coal to meet growing domestic energy demands, increasing American coal exports, and ensuring that Federal policy does not discriminate against coal production or coal-fired electricity generation.</t>
  </si>
  <si>
    <t>Executive Order 14241 (Immediate Measures to Increase American Mineral Production)</t>
  </si>
  <si>
    <t>accelerate defense procurement and revitalize the defense industrial base to restore peace through strength.  To achieve this, the United States will rapidly reform our antiquated defense acquisition processes with an emphasis on speed, flexibility, and execution.  We will also modernize the duties and composition of the defense acquisition workforce, as well as incentivize and reward risk-taking and innovation from these personnel.</t>
  </si>
  <si>
    <t>Executive Order 14192 of January 31, 2025 (Unleashing Prosperity Through Deregulation)</t>
  </si>
  <si>
    <t>(a) Improve accountability and transparency throughout the foreign defense sales system to ensure predictable and reliable delivery of American products to foreign partners in support of United States foreign policy objectives.
(b) Consolidate parallel decision-making when determining which military capabilities the United States will choose to provide, and to which countries.
(c) Reduce rules and regulations involved in the development, execution, and monitoring of foreign defense sales and of transfer cases to ensure alignment with United States foreign policy objectives. 
(d) Increase government-industry collaboration to achieve cost and schedule efficiencies in the execution of the Foreign Military Sales (FMS) program.
(e) Advance United States competitiveness abroad, revitalize the defense industrial base, and lower unit costs for the United States and our allies and partners by integrating exportability features in the design phase, improving financing options for partners, and increasing contract flexibility overall.</t>
  </si>
  <si>
    <t>"Promptly"</t>
  </si>
  <si>
    <t>Recommendation of Proposed United States Steel Corporation Acquisition</t>
  </si>
  <si>
    <t>Critical minerals, including rare earth elements, in the form of processed minerals are essential raw materials and critical production inputs required for economic and national security.  Critical mineral oxides, oxalates, salts, and metals (processed critical minerals), as well as their derivative products — the manufactured goods incorporating them — are similarly foundational to United States national security and defense.</t>
  </si>
  <si>
    <t>The Permitting Interagency Innovation Center shall facilitate agency adoption of prototype software systems, including for case management systems, application submission and tracking portals, automation of application and review processes, data exchange between agency systems, and acceleration of complex reviews.</t>
  </si>
  <si>
    <t>(a)  rapidly developing domestic capabilities for the exploration, characterization, collection, and processing of seabed mineral resources through streamlined permitting without compromising environmental and transparency standards;
(b)  supporting investment in deep sea science, mapping, and technology;
(c)  enhancing coordination among executive departments and agencies (agencies) with respect to seabed mineral development activities described in this order;
(d)  establishing the United States as a global leader in responsible seabed mineral exploration, development technologies, and practices, and as a partner for countries developing seabed mineral resources in areas within their national jurisdictions, including their Exclusive Economic Zones (EEZ);
(e)  creating a robust domestic supply chain for critical minerals derived from seabed resources to support economic growth, reindustrialization, and military preparedness, including through new processing capabilities; and
(f)  strengthening partnerships with allies and industry to counter China’s growing influence over seabed mineral resources and to ensure United States companies are well-positioned to support allies and partners interested in developing seabed minerals responsibly in areas within their national jurisdictions, including their EEZs.</t>
  </si>
  <si>
    <t>Amendment To Reciprocal Tariffs And Updated Duties As Applied To Low-Value Imports From The People’S Republic Of China (EO)</t>
  </si>
  <si>
    <t>Tariff Increase</t>
  </si>
  <si>
    <t>Effective with respect to goods entered for consumption, or withdrawn from warehouse for consumption, on or after 12:01 a.m. eastern daylight time on April 9, 2025:  
(a)  heading 9903.01.63 of the HTSUS shall be amended by deleting “34%” each place that it appears and by inserting “84%” in lieu thereof; and
(b)  subdivision (v)(xiii)(10) of U.S. note 2 to subchapter III of chapter 99 of the HTSUS shall be amended by deleting “34%”, and inserting “84%” in lieu thereof.</t>
  </si>
  <si>
    <t>Executive Order 14257 (Regulating Imports with a Reciprocal Tariff to Rectify Trade Practices that Contribute to Large and Persistent Annual United States Goods Trade Deficits)</t>
  </si>
  <si>
    <t>De Minimis Tariff Increase</t>
  </si>
  <si>
    <t>(a)  increase the ad valorem rate of duty set forth in section 2(c)(i) of Executive Order 14256 from 30 percent to 90 percent;
(b)  increase the per postal item containing goods duty in section 2(c)(ii) of Executive Order 14256 that is in effect on or after 12:01 a.m. eastern daylight time on May 2, 2025, and before 12:01 a.m. eastern daylight time on June 1, 2025, from 25 dollars to 75 dollars; and
(c)  increase the per postal item containing goods duty in section 2(c)(ii) of Executive Order 14256 that is in effect on or after 12:01 a.m. eastern daylight time on June 1, 2025, from 50 dollars to 150 dollars.</t>
  </si>
  <si>
    <t>Secretary of Commerce, Homeland Security, USTR</t>
  </si>
  <si>
    <t>take all necessary actions to implement and effectuate this order, consistent with applicable law, including through temporary suspension or amendment of regulations or notices in the Federal Register and adopting rules and regulations, and are authorized to take such actions, and to employ all powers granted to the President by IEEPA, as may be necessary to implement this order.  Each executive department and agency shall take all appropriate measures within its authority to implement this order.</t>
  </si>
  <si>
    <t>Shipbuilding</t>
  </si>
  <si>
    <t>It is the policy of the United States to revitalize and rebuild domestic maritime industries and workforce to promote national security and economic prosperity.</t>
  </si>
  <si>
    <t>Maritime Action Plan</t>
  </si>
  <si>
    <t>Ensure the Security and Resilience of the Maritime Industrial Base</t>
  </si>
  <si>
    <t>PRC Actions in Shipbuilding</t>
  </si>
  <si>
    <t>Enforce Collection of Harbor Maintenance Fee and Other Charges</t>
  </si>
  <si>
    <t>Restoring America’S Maritime Dominance (EO)</t>
  </si>
  <si>
    <t>Ally Engagement</t>
  </si>
  <si>
    <t>Dependency Reduction</t>
  </si>
  <si>
    <t>Maritime Security Trust Fund</t>
  </si>
  <si>
    <t>Financial Incentives</t>
  </si>
  <si>
    <t>Maritime Prosperity Zones</t>
  </si>
  <si>
    <t>Maritime Industry Needs</t>
  </si>
  <si>
    <t>Mariner Training and Education</t>
  </si>
  <si>
    <t>Modernize Merchant Marine Academy</t>
  </si>
  <si>
    <t>Procurement Efficiency</t>
  </si>
  <si>
    <t>Government Efficiency</t>
  </si>
  <si>
    <t>Increase U.S. Flagged Commercial Fleet</t>
  </si>
  <si>
    <t>Arctic Waterways</t>
  </si>
  <si>
    <t>Shipbuilding Review</t>
  </si>
  <si>
    <t>Deregulation</t>
  </si>
  <si>
    <t>Inactive Reserve Fleet</t>
  </si>
  <si>
    <t>Coordination</t>
  </si>
  <si>
    <t>Assistant to the President for National Security Affairs (APNSA)</t>
  </si>
  <si>
    <t>(a) submit a Maritime Action Plan (MAP) to the President, through the APNSA and the Director of the Office of Management and Budget (OMB Director) to achieve the policy set forth in this order.
(b)  The OMB Director, in coordination with the APNSA, shall be responsible for all legislative, regulatory, and fiscal assessments related to the MAP.  
(c)  The MAP shall, to the extent permissible and consistent with applicable law, including the Buy American Act (41 U.S.C. 8301–8305), reflect actions taken pursuant to sections 4 through 21 of this order.</t>
  </si>
  <si>
    <t>Buy American Act (41 U.S.C. 8301–8305)</t>
  </si>
  <si>
    <t>(a)  With respect to the actions, if any, that the USTR determines to take consistent with the USTR’s notice of public hearing entitled Proposed Action in Section 301 Investigation of the PRC’s Targeting of the Maritime, Logistics, and Shipbuilding Sectors for Dominance, 90 Fed. Reg. 10843 (February 27, 2025), the USTR shall:
(i)   coordinate with appropriate agencies to collect additional information, as appropriate and to the extent permitted by law, in support of administering such actions; and 
(ii)  coordinate with the Attorney General and Secretary of Homeland Security to take appropriate steps to enforce any restriction, fee, penalty, or duty imposed pursuant to such actions.
(b)  Based on the USTR’s determinations arising out of its Section 301 investigation into the PRC’s targeting of the maritime, logistics, and shipbuilding sectors, the USTR shall also consider taking all necessary steps permitted by law to propose the following actions:
(i)   tariffs on ship-to-shore cranes manufactured, assembled, or made using components of PRC origin, or manufactured anywhere in the world by a company owned, controlled, or substantially influenced by a PRC national; and
(ii)  tariffs on other cargo handling equipment.</t>
  </si>
  <si>
    <t>Section 301 Investigation of the PRC’s Targeting of the Maritime, Logistics, and Shipbuilding Sectors for Dominance, 90 Fed. Reg. 10843 (February 27, 2025)</t>
  </si>
  <si>
    <t>provide to the APNSA and the OMB Director for inclusion in the MAP an assessment of options both for the use of available authorities and resources, such as Defense Production Act Title III authorities, and for the use of private capital to the maximum extent possible to invest in and expand the Maritime Industrial Base including, but not limited to, investment and expansion of commercial and defense shipbuilding capabilities, component supply chains, ship repair and marine transportation capabilities, port infrastructure, and the adjacent workforce.  The Secretary of Defense shall pursue using the Office of Strategic Capital loan program to improve the shipbuilding industrial base.  As part of their assessment, the Secretary of Commerce, the Secretary of Transportation, and the Secretary of Homeland Security shall:
(a)  identify key maritime components in the supply chain that are essential for rebuilding and expanding the Maritime Industrial Base and that should be prioritized for investment;
(b)  ensure that their recommendations of public and private investments are made according to a clear metric, derived in consultation with the Assistant to the President for Economic Policy, of return on invested capital for the United States taxpayer and to the economic and national security of the United States; and
(c)  ensure that their recommendations take into consideration the projected increases to commercial and defense capabilities, the projected growth in economic activity, and the projected benefits for taxpayers and the workforce.</t>
  </si>
  <si>
    <t>Secretary of Homeland Security</t>
  </si>
  <si>
    <t>take all necessary steps, including proposing new legislation, as permitted by law to:
(a)  require all foreign-origin cargo arriving by vessel to clear the Customs and Border Protection (CBP) entry process at a United States port of entry for security and collection of all applicable duties, customs, taxes, fees, interest, and other charges; and
(b)  ensure any foreign-origin cargo first arriving by vessel to North America clearing the CBP process at an inland location from the country of land transit (Canada or Mexico) is assessed applicable customs, duties, taxes, fees (including the HMF), interest, and other charges plus a 10 percent service fee for additional costs to the CBP, so long as the cargo being shipped into the United States is not substantially transformed from its condition at the time of arrival into the country of land transit (with the discretion for such decisions to be determined by CBP).</t>
  </si>
  <si>
    <t>USTR, State, Commerce</t>
  </si>
  <si>
    <t>engage treaty allies, partners, and other like-minded countries around the world with respect to their potential imposition of any actions taken pursuant to sections 5 and 6 of this order.  The USTR shall deliver an engagement plan and progress report on these engagements to the President.</t>
  </si>
  <si>
    <t>recommend to the APNSA and the OMB Director for inclusion in the MAP all available incentives to help shipbuilders domiciled in allied nations partner to undertake capital investment in the United States to help strengthen the shipbuilding capacity of the United States.</t>
  </si>
  <si>
    <t>OMB Director</t>
  </si>
  <si>
    <t>develop a legislative proposal, which shall be described in detail in the MAP, to establish a Maritime Security Trust Fund that can serve as a reliable funding source to deliver consistent support for MAP programs.  This proposal shall consider how new or existing tariff revenue, fines, fees, or tax revenue could further the goal of establishing a more reliable, dedicated funding source for programs support by the MAP.</t>
  </si>
  <si>
    <t>Secretary of Transportation</t>
  </si>
  <si>
    <t>submit a legislative proposal to the APNSA and the OMB Director, which shall be described in detail in the MAP, that establishes a financial incentives program with broad flexibility to incentivize private investment in the construction of commercial components, parts, and vessels; capital improvements to commercial vessel shipyards; capital improvements to commercial vessel repair facilities and drydocks through grants; and Federal Credit Reform Act-compliant loans and loan guarantees.  Such proposal may augment or replace existing programs with similar purpose including the Small Shipyard Grant Program and the Federal Ship Financing (Title XI) Program.</t>
  </si>
  <si>
    <t>deliver a plan to the President through the APNSA for inclusion in the MAP that identifies opportunities to incentivize and facilitate domestic and allied investment in United States maritime industries and waterfront communities through establishment of maritime prosperity zones.  The proposal shall: (a) model these maritime prosperity zones on the opportunity zones established pursuant to section 13823 of the Tax Cuts and Jobs Act of 2017 (Public Law 115-97, 131 Stat. 2054), which I signed into law during my first Administration;
(b) include stipulations for appropriate regulatory relief in the establishment of such zones; and
(c) provide for zones that are outside of traditional coastal shipbuilding and ship repair centers and are geographically diverse, including river regions as well as the Great Lakes.</t>
  </si>
  <si>
    <t>shall deliver a report to the OMB Director and APNSA for inclusion in the MAP that inventories Federal programs that could be used to sustain and grow the supply of and demand for the United States maritime industry.  The report and inventory shall include:
(a)  any Federal programs that provide financial and regulatory incentives for United States shipping, shipbuilding, and shipbuilding supply chains, including the training of shipbuilders and United States-credentialed mariners; 
(b)  Maritime Administration programs such as the Tanker Security Program, Cable Security Fleet, Maritime Security Programs, Maritime Environmental and Technical Assistance Program, Title XI, Assistance to Small Shipyards, Port Infrastructure Development Program, the United States Merchant Marine Academy (USMMA), and programs that support the State Maritime Academies;
(c)  existing domestic cargo preference laws, including the Military Cargo Preference Act of 1904, as amended, (10 U.S.C. 2631) and the Cargo Preference Act of 1954, as amended, (46 U.S.C. 55304), and whether and how they can be used to ensure that United States cargo is transported on United States-built and flagged vessels, including a review of the existing waiver process and all current waivers to ensure they are consistent with the promotion of American domestic shipping;
(d)  other available means that could further support the industry, including modifications of existing programs, establishment of new programs, and tax and regulatory relief; and
(e)  in coordination with the National Security Council and the Office of Management and Budget, the costs and benefits of increased cargo preference rates, including on liquid cargo carriers, tankers, and military useful vessels, and options for increasing cargo preference compliance and directing open market procurement of shipping to meet urgent military needs for maritime vessels.</t>
  </si>
  <si>
    <t>Secretary of State, Secretary of Defense, Secretary of Labor</t>
  </si>
  <si>
    <t xml:space="preserve">deliver a report to the President through the APNSA for inclusion in the MAP with recommendations to address workforce challenges in the maritime sector through maritime educational institutions and workforce transitions.  
(a)  In preparing their report, the Secretary of State, the Secretary of Defense, the Secretary of Labor, the Secretary of Transportation, the Secretary of Education, and the Secretary of Homeland Security shall consult, as needed, with industry stakeholders including private industry and labor organizations. 
(b)  The report shall:
(i)    include the current number of credentialed mariners and estimate the additional credentialed mariners required to support the policies described in this order;
(ii)   analyze the impact of establishing new and expanding existing merchant marine academies as a means of educating, training, and certifying the additional credentialed merchant mariners estimated under subsection (b)(i) of this section;
(iii)  identify any requirements for credentialing mariners that are unnecessary, insufficient, or unduly burdensome and provide recommendations for reform;
(iv)   inventory existing educational and technical training grants and scholarships to colleges and vocational-technical training institutions for critical shipbuilding specialties and other maritime studies, and provide recommendations for enhancement; and
(v)    assess the United States Coast Guard credentialing program applicability to United States Navy Active Duty and Reserve sailors to increase opportunities for sailors to transfer into the Merchant Marine with validated skills.
(c)  Consistent with the findings of the report and in conjunction with the formulation of the President’s Budget, the Secretary of State, Secretary of Defense, the Secretary of Labor, the Secretary of Transportation, the Secretary of Education, and the Secretary of Homeland Security shall deliver a legislative proposal to the APNSA and the OMB Director that:
(i)    reflects the recommendations of the report required under this section;
(ii)   establishes national maritime scholarships to send promising maritime experts abroad to learn cutting edge techniques and subjects, such as innovative maritime logistics, clean fuels and advanced nuclear energy, human-machine teaming, and additive manufacturing and other advanced technologies; and
(iii)  offers scholarships to maritime experts from allied countries to teach at United States institutions. </t>
  </si>
  <si>
    <t>(i) within 30 days of this order consistent with applicable law and available appropriations, take action to hire the necessary facilities staff and reprogram budgetary resources needed to execute urgent deferred maintenance projects and any other mission critical repair works at the USMMA;
(ii) take immediate action to finalize a long-term master facilities plan (LMFP) for the modernization of the USMMA campus and submit such plan to the APNSA and OMB Director for concurrence; and
(iii) within 90 days of the concurrence described in subsection (a)(ii) of this section, in consultation with the Department of Government Efficiency, submit a 5-year capital improvement plan (CIP) consistent with the LMFP to the APNSA and OMB Director that includes capital project budgets, schedules, and sequencing, as well as an inventory of deferred maintenance items necessary to sustain campus operations through completion of the CIP.
(b) All actions taken pursuant to this section shall be detailed in the MAP.</t>
  </si>
  <si>
    <t xml:space="preserve">develop a proposal for improved acquisition strategies processes for United States Government vessels and submit such proposal to APNSA and the OMB Director for inclusion in the MAP.  The proposal shall:
(a) have as its objective providing American shipbuilders with market forecasting needed to justify investments in infrastructure, workforce, and intellectual property to meet United States demand;
(b) include reforms recommended by the Secretary of Defense and the Secretary of Homeland Security related to:
(i) staff structure and innovations in acquisition strategies that will improve Federal vessel procurement; and
(ii) reductions of the layers of approval needed to execute, build, and improve the vessel acquisition process, including by utilizing commercial acquisition and modular design practices that reduce complexity and prevent frequent changes to ship designs;
(c) identify for elimination excessive requirements, including the number of Government reviews and onerous regulations that add to ship design and acquisition delays; and
(d)  consider use of broad industry standards and American-made readily available parts and components to drive up production volume while shrinking the iterative design process, which historically has led to delays and cost increases.  </t>
  </si>
  <si>
    <t>DOGE</t>
  </si>
  <si>
    <t>begin a separate review of the Department of Defense and Department of Homeland Security vessel procurement processes and deliver a proposal to the President, through the APNSA for inclusion in the MAP, to improve the efficiency and effectiveness of these processes.   </t>
  </si>
  <si>
    <t>Secretary of Transportation, Secretary of Defense</t>
  </si>
  <si>
    <t>deliver a legislative proposal to the APNSA and OMB Director for inclusion in the MAP that:
(a)  is designed to ensure that adequate cubed footage and gross tonnage of United States-flagged commercial vessels can be called upon in times of crisis, while limiting the likelihood of Government waste;
(b)  provides incentives that will:
(i)   grow the fleet of United States built, crewed, and flagged vessels that serve as readily deployable assets for national security purposes; and
(ii)  increase the participation of United States commercial vessels in international trade; and
(c)  enhances existing subsidies to include coverage of certain construction or modification costs in a manner designed to enhance incentives for the commercial shipping industry to operate militarily useful ships that trade internationally under the flag of the United States.</t>
  </si>
  <si>
    <t>develop a strategy that identifies the vision, goals, and objectives necessary to secure arctic waterways and enable American prosperity in the face of evolving arctic security challenges and associated risks, and deliver it to the APNSA for inclusion in the MAP.</t>
  </si>
  <si>
    <t>conduct a review of shipbuilding for United States Government use and submit a report to the President with recommendations to increase the number of participants and competitors within United States shipbuilding, and to reduce cost overruns and production delays for surface, subsurface, and unmanned programs.  This report must include separate itemized and prioritized lists of recommendations for the United States Army, Navy, and Coast Guard and shall be included in the MAP.</t>
  </si>
  <si>
    <t xml:space="preserve">Secretary of Defense, Secretary of Commerce, Secretary of Transportation, Secretary of Homeland Security </t>
  </si>
  <si>
    <t xml:space="preserve">Secretary of Defense, Secretary of Transportation, Secretary of Homeland Security </t>
  </si>
  <si>
    <t>conduct a review of their regulations, and implementation thereof, across all components pertaining to the domestic commercial maritime fleet and maritime port access to determine where each agency may be able to deregulate within the framework of Executive Order 14192 of January 31, 2025 (Unleashing Prosperity Through Deregulation), to reduce unnecessary costs and clear barriers to emerging technology and related efficiencies.  Each agency will submit a report of its findings to the OMB Director and to the APNSA for inclusion in the MAP.</t>
  </si>
  <si>
    <t>conduct a review and issue guidance on the funding, retention, support, and mobilization of a robust inactive reserve fleet.  This review and guidance shall be delivered to the APNSA for inclusion in the MAP.</t>
  </si>
  <si>
    <t>National Security Presidential Memorandum 1 of January 20, 2025 (Organization of the National Security Council and Subcommittees)</t>
  </si>
  <si>
    <t>the plans, reports, reviews, and recommendations that are required to be submitted to the President by this order shall be developed through interagency coordination in accordance with National Security Presidential Memorandum 1 of January 20, 2025 (Organization of the National Security Council and Subcommittees), or its successors.</t>
  </si>
  <si>
    <t>Modifying Reciprocal Tariff Rates To Reflect Trading Partner Retaliation And Alignment (EO)</t>
  </si>
  <si>
    <t>Reduces reciprocal tariffs</t>
  </si>
  <si>
    <t xml:space="preserve">all articles imported into the customs territory of the United States from the trading partners enumerated in Annex I to Executive Order 14257 shall be, consistent with law, subject to an additional ad valorem rate of duty of 10 percent, subject to all applicable exceptions set forth in Executive Order 14257. </t>
  </si>
  <si>
    <t>Raises reciprocal tariffs on PRC origin goods</t>
  </si>
  <si>
    <t>raises duties on PRC origin goods to 125% from 84%.</t>
  </si>
  <si>
    <t>To ensure that the imposition of tariffs pursuant to section 3 of this order is not circumvented and that the purpose of Executive Order 14257, as modified by the Executive Order dated April 8, 2025, and this order are not undermined, I also deem it necessary and appropriate to: 
(a)  increase the ad valorem rate of duty set forth in section 2(c)(i) of Executive Order 14256 of April 2, 2025 (Further Amendment to Duties Addressing the Synthetic Opioid Supply Chain in the People’s Republic of China as Applied to Low-Value Imports), as modified by the Executive Order dated April 8, 2025, from 90 percent to 120 percent;
(b)  increase the per postal item containing goods duty in section 2(c)(ii) of Executive Order 14256, as modified by the Executive Order dated April 8, 2025, that is in effect on or after 12:01 a.m. eastern daylight time on May 2, 2025, and before 12:01 a.m. eastern daylight time on June 1, 2025, from 75 dollars to 100 dollars; and
(c)  increase the per postal item containing goods duty in section 2(c)(ii) of Executive Order 14256, as modified by the Executive Order dated April 8, 2025, that is in effect on or after 12:01 a.m. eastern daylight time on June 1, 2025, from 150 dollars to 200 dollars.</t>
  </si>
  <si>
    <t>Commerce, DHS</t>
  </si>
  <si>
    <t>take all necessary actions to implement and effectuate this order, consistent with applicable law, including through temporary suspension or amendment of regulations or notices in the Federal Register and adopting rules and regulations, and are authorized to take such actions, and to employ all powers granted to the President by IEEPA, as may be necessary to implement this order.  Each executive department and agency shall take all appropriate measures within its authority to implement this order.</t>
  </si>
  <si>
    <t>EO 14257 (Regulating Imports With a Reciprocal Tariff to Rectify Trade Practices that Contribute to Large and Persistent Annual United States Goods Trade Deficits)</t>
  </si>
  <si>
    <t>Clarification Of Exceptions Under Executive Order 14257 Of April 2, 2025, As Amended (Presidential Memorandum)</t>
  </si>
  <si>
    <t>Executive Order 14257 of April 2, 2025 (Regulating Imports With a Reciprocal Tariff to Rectify Trade Practices that Contribute to Large and Persistent Annual United States Goods Trade Deficits)
Executive Order 14259 of April 8, 2025 (Amendment to Reciprocal Tariffs and Updated Duties as Applied to Low-Value Imports from the People’s Republic of China)
Executive Order of April 9, 2025 (Modifying Reciprocal Tariff Rates to Reflect Trading Partner Retaliation and Alignment)</t>
  </si>
  <si>
    <t>Review of Proposed United States Steel Corporation Acquisition (Presidential Memorandum)</t>
  </si>
  <si>
    <t>Reforming Foreign Defense Sales to Improve Speed and Accountability (EO)</t>
  </si>
  <si>
    <t>Action</t>
  </si>
  <si>
    <t>Trade, national security/semiconductors</t>
  </si>
  <si>
    <t>Product clarification</t>
  </si>
  <si>
    <t>Evaluation of national security risks</t>
  </si>
  <si>
    <t>Submit report to POTUS</t>
  </si>
  <si>
    <t xml:space="preserve">National Security/Defense, Critical Minerals </t>
  </si>
  <si>
    <t>4/9/25
EO 14266</t>
  </si>
  <si>
    <t>Updating Permitting Technology for the 21st Century Updating Permitting Technology for the 21st Century Updating Permitting Technology for the 21st Century (Presidential Memoranda)</t>
  </si>
  <si>
    <t>Modernize NMFS Tools and Data</t>
  </si>
  <si>
    <t>16 U.S.C 1867</t>
  </si>
  <si>
    <t>(I) Incorporate less expensive and more reliable technology and research programs into fishery assessments.
(ii) Expand exempted fishing permit programs to promote opportunities nationwide. 
(iii) Modernize data collection and analystical practices to improve real-time management.</t>
  </si>
  <si>
    <t>Launch America- First Seafood Plan</t>
  </si>
  <si>
    <t>4(e)</t>
  </si>
  <si>
    <t xml:space="preserve">Draft Trade Strategy </t>
  </si>
  <si>
    <t>A major goal of my Administration is to eliminate unnecessary and imprudent expenditures of taxpayer dollars</t>
  </si>
  <si>
    <t>Federal Acquisition Streamlining Act of 1994 (Public Law 103-355, as amended) (FASA)
41 U.S.C. 3307(d) and 10 U.S.C. 3453(c) and 3453(d)</t>
  </si>
  <si>
    <t>Review of Pending Actions</t>
  </si>
  <si>
    <t xml:space="preserve"> (a) Each agency’s approval authority shall direct the agency’s contracting officers to conduct a review of all open agency solicitations, pre-solicitation notices, solicitation notices, award notices, and sole source notices for non-commercial products or services, such as highly specialized, Government-unique systems, custom-developed products or services, or research and development requirements where the agency has not identified a satisfactory commercial option.  Each contracting officer shall consolidate each such agency solicitation, pre-solicitation notice, solicitation notice, award notice, and sole source notice into a proposed application requesting approval for the purchase of the non‑commercial products or services, which shall be submitted to the agency’s approval authority.  The proposed applications shall contain the market research and price analysis used to determine the availability of commercial products and services to meet the Government’s needs and to justify the procurement of a non-commercial product or service, as required by 41 U.S.C. 3307(d) and 10 U.S.C. 3453(c) and 3453(d), as applicable, and the rationale for pursuing a Government-unique, custom-developed or otherwise non-commercial product or service.</t>
  </si>
  <si>
    <t>4(f)</t>
  </si>
  <si>
    <t>Tackle IUU and Forced Labor</t>
  </si>
  <si>
    <t>Trade Act § 301</t>
  </si>
  <si>
    <t>4(g)</t>
  </si>
  <si>
    <t>Focus Import Monitoring</t>
  </si>
  <si>
    <t>(i) Consider rescinding recent expansions of the Seafood Monitoring Program to unnecessary species.
(ii) Improve import monotoring programs to effectively target high risk shipments from nations that routinely violate international fishery regulations. 
(iii) implement improved technology to identify foreign fishery related violations.</t>
  </si>
  <si>
    <t>4(h)</t>
  </si>
  <si>
    <t>Review Marine Monument Access</t>
  </si>
  <si>
    <t xml:space="preserve">Review all existing marine national monuments and provide recommendations to the President of any that should be opened to commercial fishing, considering consistency with preservation goals. </t>
  </si>
  <si>
    <t>Agency Approval Authorities</t>
  </si>
  <si>
    <t>Director of the Office of Management and Budget (OMB)</t>
  </si>
  <si>
    <t>(c) annually thereafter, each agency’s approval authority shall provide a report to the Director of the Office of Management and Budget (OMB) detailing the agency’s compliance with FASA and its progress toward implementing the policies of this order.</t>
  </si>
  <si>
    <t>(b) receipt of the proposed applications for solicitation of non-commercial products or services under subsection (a) of this section, each approval authority shall:
(i) assess each proposed application’s compliance with FASA, including the sufficiency of the market research and price analysis provided in support of the procurement of non‑commercial products or services, and take appropriate action with respect to any deficiencies in the proposed application, including returning the application or any portion of the application to the contracting officer for additional research or action with respect to potential commercial products or services; and
(ii) make appropriate recommendations to advance the solicitation of commercial products or services where those products or services would be sufficient to serve the applicable procurement needs.</t>
  </si>
  <si>
    <t>Oversight of Non-Commercial Products</t>
  </si>
  <si>
    <t xml:space="preserve">(a)  Whenever an agency proposes to solicit a non-commercial product or service, the applicable contracting officer shall provide the agency’s approval authority with a description of the proposed procurement, which shall include the specific reasons a non‑commercial product or service is required, including all market research and price analysis in support of the proposed solicitation for such product or service.  The approval authority shall review and approve or deny the proposal in writing. </t>
  </si>
  <si>
    <t xml:space="preserve">(b)  In conducting the review under subsection (a) of this section, the approval authority may seek input regarding the proposal from the Director of OMB.  In such cases, the Director of OMB, in consultation with the Administrator for Federal Procurement Policy, shall review and assess the validity of the proposal, including the thoroughness of the market research and price analysis, and shall notify the approval authority in writing whether the Director of OMB recommends that the proposal be approved or denied. </t>
  </si>
  <si>
    <t>4/9/2025
EO 14270</t>
  </si>
  <si>
    <t>Government Procurement</t>
  </si>
  <si>
    <t>4/16/2025
EO 14271</t>
  </si>
  <si>
    <r>
      <rPr>
        <b/>
        <sz val="18"/>
        <color rgb="FF000000"/>
        <rFont val="Calibri"/>
        <family val="2"/>
      </rPr>
      <t xml:space="preserve">Lead Agencies
</t>
    </r>
    <r>
      <rPr>
        <sz val="18"/>
        <color rgb="FF000000"/>
        <rFont val="Calibri"/>
        <family val="2"/>
      </rPr>
      <t>(Lead is first listed and is report submitter if necessary)</t>
    </r>
  </si>
  <si>
    <r>
      <rPr>
        <sz val="14"/>
        <color rgb="FF000000"/>
        <rFont val="Calibri"/>
        <family val="2"/>
      </rPr>
      <t xml:space="preserve">Clarifies that certain semiconductor-related products are </t>
    </r>
    <r>
      <rPr>
        <b/>
        <u/>
        <sz val="14"/>
        <color rgb="FF000000"/>
        <rFont val="Calibri"/>
        <family val="2"/>
      </rPr>
      <t>NOT</t>
    </r>
    <r>
      <rPr>
        <sz val="14"/>
        <color rgb="FF000000"/>
        <rFont val="Calibri"/>
        <family val="2"/>
      </rPr>
      <t xml:space="preserve"> subject to reciprocal tariffs.
That term’s meaning includes the products classified in the following headings and subheadings of the Harmonized Tariff Schedule of the United States (HTSUS):
·       8471
·       847330
·       8486
·       85171300
·       85176200
·       85235100
·       8524
·       85285200
·       85411000
·       85412100
·       85412900
·       85413000
·       85414910
·       85414970
·       85414980
·       85414995
·       85415100
·       85415900
·       85419000
·       8542</t>
    </r>
  </si>
  <si>
    <t>Environmental Protection Agency, United States Army - Corps of Engineers</t>
  </si>
  <si>
    <t>Environmental protection Agency, Department of Energy, Federal Energy Regulatory Commission, Office of Surface Mining Reclamation and Enforcement, Bureau of Land management, Bureau of Ocean Energy Management, Bureau of Safety and Environmental Enforcement, United State Fish and Wildlife Service, Unites States Army - Corps of Engineers</t>
  </si>
  <si>
    <t xml:space="preserve">Provide the President, through the Director of the Office of Management and Budget, a list of statutes vesting EPA and ACE with regulatory authority that shall be subject to this order. The list will define which energy related programs will enter the zero based sunset system. </t>
  </si>
  <si>
    <t xml:space="preserve">(i) Assign to each existing Covered Regulation a Conditional Sunset Date one year after the sunset rule takes effect. Treat the regulation as expired on that date unless it is lawfully extended. 
(ii) Remove any expired text from the Code of Federal Regulations, and cease all enforcement of such expired regulations. </t>
  </si>
  <si>
    <t>Offer the public an opportunity to comment on the costs and benefits of each Covered Regulation before it expires, and extend the Conditional Sunset Date only when the agency formally determines that an extension is warranted. The extension date should never be more than five years ahead.</t>
  </si>
  <si>
    <t xml:space="preserve">Cordinate with the agency Deregulation of Government and Energy Team Lead and with the Office of Management and Budget to carry out all requirements of this executive order. </t>
  </si>
  <si>
    <t>Regulatory Relief for Certain Stationary Sources to Promote American Energy
(Proclamation)</t>
  </si>
  <si>
    <t>Compliance Pause</t>
  </si>
  <si>
    <t>Clean Air Act § 112(i)(4), 42 U.S.C. 7412(i)(4)</t>
  </si>
  <si>
    <t>Establish List of Programs for Zero Based Sunset System</t>
  </si>
  <si>
    <t xml:space="preserve">Issue a sunset rule, effective no later than September 30th 2025, that inserts a Conditional Sunset Date in every Covered Regulation issued by the agency. </t>
  </si>
  <si>
    <t>Assign and Revise Regulations</t>
  </si>
  <si>
    <t>Assign Sunset Dates</t>
  </si>
  <si>
    <t>Public Comment on Covered Regulations</t>
  </si>
  <si>
    <t>Coordinate with DOGE</t>
  </si>
  <si>
    <t>Sunset Rule, Energy</t>
  </si>
  <si>
    <t xml:space="preserve">(i) Identify the most heavily over-regulated fisheries and take appropriate action to suspend, revise, or rescind burdensome rules. 
(ii) Request that each Regional Fishery Management Council provide the Secretary of Commerce with updates to their recommendations to reduce burdens on domestic fishing. Fisheries will need to commit to a work plan and implementation schedule for new recommendations.
(iii) Pursue additional public engagement to ensure agencies are focusing core fishery management and science functions to directly support priority needs that strengthen the seafood supply chain. 
</t>
  </si>
  <si>
    <t>(i) Develop an America first seafood strategy to promote production, marketing, and export of U.S fishery and aquaculture products and strengthen domestic processing capacity.
(ii) Accelerate USDA efforts to educate American consumers about the health benefits of seafood and increase seafood purchases in nutrition programs.</t>
  </si>
  <si>
    <t>(i) Assess seafood competitiveness issues with USTR and members of the Interagency Seafood Trade Task Force.
(ii) Develop a comprehensive strategy that improves access to foreign markets and adresses unfair trade practices, while ensuring a fair and competitive domestic market for U.S seafood producers.</t>
  </si>
  <si>
    <t xml:space="preserve">(i) Examine the relevant trade practices of major seafood producing nations, including with regard to IUU fishing and the use of forced labor in the supply chain. 
(ii) Consider appropriate responses including pursuing solutions through negotiations or trade enforcement authortities such as under section 301 of the Trade Act. </t>
  </si>
  <si>
    <t xml:space="preserve">Include in every new Covered Regulation a Conditional Sunset Date that is no more than five years in the future. Specify that any later amendment does not reset this date. This guidline will be followed unless the Director of the Office of Management and Budget decides the new regulation or amendment produces a net deregulatory effect. </t>
  </si>
  <si>
    <t>Exempt the coal and oil-fired power units listed in Annex I from the 2024 Mercury and Air Toxics Standars rule for two additional years. Units must follow only pre-2024 MATS requirements from July 8th 2027 until July 8th 2029.</t>
  </si>
  <si>
    <t>EO 14158: Establishing and Implementing the President's "Department of Government Efficiency"</t>
  </si>
  <si>
    <t>5(b)</t>
  </si>
  <si>
    <t>Environmental Protection Agency</t>
  </si>
  <si>
    <t>Ensuring Comercial, Cost-Effective Solutions in Federal Contracts (EO)</t>
  </si>
  <si>
    <t>SILVERADO POLICY ACCELERATOR - SUMMARY OF AMERICA FIRST TRADE POLICY MEMO &amp; TRADE-RELATED EXECUTIVE ORDERS - Updated 04/30/2025</t>
  </si>
  <si>
    <t>Seafood</t>
  </si>
  <si>
    <t>address unfair trade practices, eliminate unsafe imports, level the unfair playing field that has benefited foreign fishing companies, promote ethical sourcing, reduce regulatory burdens, and ensure the integrity of the seafood supply chain</t>
  </si>
  <si>
    <t>promote the productive harvest of our seafood resources; unburden our commercial fishermen from costly and inefficient regulation; combat illegal, unreported, and unregulated (IUU) fishing; and protect our seafood markets from the unfair trade practices of foreign nations.</t>
  </si>
  <si>
    <t>Seafood, Trade,Domestic Production, Supply Chain</t>
  </si>
  <si>
    <t xml:space="preserve">Seafood, Permitting, Efficiency </t>
  </si>
  <si>
    <t>Seafood, Domestic Production, Exports</t>
  </si>
  <si>
    <t>Seafood, Trade Strategy, Domestic Production</t>
  </si>
  <si>
    <t>Seafood, Trade, Supply Chain</t>
  </si>
  <si>
    <t>Seafood, Trade, Import Monitoring</t>
  </si>
  <si>
    <t xml:space="preserve">Seafood, Conservation </t>
  </si>
  <si>
    <t>Executive Order 13921 of May 7, 2020 (Promoting American Seafood Competitiveness and Economic Growth)</t>
  </si>
  <si>
    <t>5/17/2025
or
10/17/25</t>
  </si>
  <si>
    <t>On completion of 4(a)</t>
  </si>
  <si>
    <t>Regulatory update</t>
  </si>
  <si>
    <t>consider updating the Department of Commerce’s contribution to the Unified Regulatory Agenda.  The Secretary of Commerce shall resume submission of annual reports to the Director of the Office of Management and Budget, the Assistant to the President for Economic Policy, the Assistant to the President for Domestic Policy, and the Chairman of the Council on Environmental Quality pursuant to these activities as described in Executive Order 13921.</t>
  </si>
  <si>
    <t>Zero-Based Regulatory Budgeting to Unleash American Energy (EO)</t>
  </si>
  <si>
    <t>Energy, regulation</t>
  </si>
  <si>
    <t xml:space="preserve">4/8/2025
</t>
  </si>
  <si>
    <t>Unleashing America's Offshore Critical Minerals and Resources (EO)</t>
  </si>
  <si>
    <t xml:space="preserve"> 4/24/2025
EO 14285</t>
  </si>
  <si>
    <t>Restoring American Seafood Competitiveness (EO)</t>
  </si>
  <si>
    <t>Addressing Certain Tariffs On Imported Articles (EO)</t>
  </si>
  <si>
    <t>4/29/25
EO # Forthcoming</t>
  </si>
  <si>
    <t>I have now determined that, to the extent these tariffs apply to the same article, these tariffs should not all have a cumulative effect (or “stack” on top of one another) because the rate of duty resulting from such stacking exceeds what is necessary to achieve the intended policy goals.  To avoid the cumulative effect of overlapping tariffs on certain articles, this order sets out the procedure for determining which of multiple tariffs shall apply to an article when that article is subject to more than one of the actions listed in section 2 of this order.</t>
  </si>
  <si>
    <t>Tariff modification</t>
  </si>
  <si>
    <t>Trade, tariff modification</t>
  </si>
  <si>
    <t>International Emergency Economic Powers Act (50 U.S.C. 1701 et seq.), the National Emergencies Act (50 U.S.C. 1601 et seq.), section 604 of the Trade Act of 1974, as amended (19 U.S.C. 2483), section 232 of the Trade Expansion Act of 1962, as amended (19 U.S.C. 1862), and section 301 of title 3, United States Code</t>
  </si>
  <si>
    <t>Applicability</t>
  </si>
  <si>
    <t>(a)  Proclamation 10908 of March 26, 2025 (Adjusting Imports of Automobiles and Automobile Parts Into the United States);
(b)  Executive Order 14193 of February 1, 2025 (Imposing Duties To Address the Flow of Illicit Drugs Across Our Northern Border), as amended by Executive Order 14197 of February 3, 2025 (Progress on the Situation at Our Northern Border), Executive Order 14226 of March 2, 2025 (Amendment to Duties To Address the Flow of Illicit Drugs Across Our Northern Border), and Executive Order 14231 of March 6, 2025 (Amendment to Duties to Address the Flow of Illicit Drugs Across Our Northern Border);
(c)  Executive Order 14194 of February 1, 2025 (Imposing Duties To Address the Situation at Our Southern Border), as amended by Executive Order 14198 of February 3, 2025 (Progress on the Situation at Our Southern Border), Executive Order 14227 of March 2, 2025 (Amendment to Duties To Address the Situation at Our Southern Border), and Executive Order 14232 of March 6, 2025 (Amendment to Duties to Address the Flow of Illicit Drugs Across Our Southern Border);
(d)  Proclamation 9704 of March 8, 2018 (Adjusting Imports of Aluminum Into the United States), as amended by Proclamation 9980 of January 24, 2020 (Adjusting Imports of Derivative Aluminum Articles and Derivative Steel Articles Into the United States), and Proclamation 10895 of February 10, 2025 Adjusting Imports of Aluminum Into the United States); and
(e)  Proclamation 9705 of March 8, 2018 (Adjusting Imports of Steel Into the United States), as amended by Proclamation 9980 of January 24, 2020 (Adjusting Imports of Derivative Aluminum Articles and Derivative Steel Articles Into the United States), and Proclamation 10896 of February 10, 2025 (Adjusting Imports of Steel Into the United States).</t>
  </si>
  <si>
    <t>(i)    An article subject to tariffs pursuant to the action listed in section (2)(a) of this order shall not be subject to additional tariffs on that article pursuant to the actions listed in sections 2(b) through 2(e) of this order.
         (ii)   An article subject to tariffs pursuant to the actions listed in section 2(b) or 2(c) of this order shall not be subject to additional tariffs on that article pursuant to the actions listed in section 2(d) or 2(e) of this order. 
         (iii)  An article subject to tariffs pursuant to the actions listed in section 2(d) of this order shall be subject to additional tariffs on that article pursuant to the actions listed in section 2(e) of this order, provided the article otherwise satisfies all conditions necessary for application of those additional tariffs; likewise, an article subject to tariffs pursuant to the actions listed in section 2(e) of this order shall be subject to additional tariffs on that article pursuant to the actions listed in section 2(d) of this order, provided the article otherwise satisfies all conditions necessary for application of those additional tariffs.
     (b)  Subsection (a) of this section shall not be construed to diminish the validity of any action listed in section 2 of this order.  Each action listed in section 2 of this order remains independently valid and enforceable, except that the duty rates provided by these actions shall not be cumulative when the conditions outlined in subsection (a) of this section are met.
     (c)  If an imported article is subject to both a tariff imposed pursuant to subsection (a) of this section and one or more tariffs imposed pursuant to an action or actions not listed in section 2 of this order, then the tariff imposed on the article pursuant to subsection (a) of this section shall be cumulative with the tariff or tariffs imposed pursuant to the action or actions not listed in section 2 of this order.</t>
  </si>
  <si>
    <t>Removes stacking of tariff measures</t>
  </si>
  <si>
    <t xml:space="preserve"> (a)  Nothing in this order shall be interpreted to alter or limit the application of any duties, taxes, fees, or exactions other than those imposed pursuant to the actions listed in section 2 of this order.
(b)  Accordingly, an article that is subject to duties pursuant to an action listed in section 2 of this order may still be subject to other applicable duties, taxes, fees, exactions, and charges, such as, but not limited to, those set forth in column 1 of the Harmonized Tariff Schedule of the United States (HTSUS); duties imposed pursuant to section 301 of the Trade Act of 1974, as amended; duties imposed pursuant to Executive Order 14195 of February 1, 2025 (Imposing Duties To Address the Synthetic Opioid Supply Chain in the People’s Republic of China), as amended; and antidumping and countervailing duties.</t>
  </si>
  <si>
    <t>Non-applicability to Other Tariff Measures</t>
  </si>
  <si>
    <t>(a)  The Secretary of Homeland Security, acting through the Commissioner of U.S. Customs and Border Protection and in consultation with the Secretary of the Treasury, shall take all necessary steps to update guidance, systems, and enforcement mechanisms, including to revise, suspend, or rescind any regulations that may be inconsistent with this order, to reflect the policy set forth in this order.
(b)  The Secretary of Commerce and the Secretary of Homeland Security, in coordination with the Secretary of the Treasury and the United States Trade Representative, shall provide additional guidance as necessary to ensure consistent interpretation and application of the policy set forth in this order.
(c)  The Secretary of Homeland Security is authorized to determine whether changes to the HTSUS are necessary and to coordinate with the Chair of the United States International Trade Commission to implement all necessary changes to execute this order.
(d)  Any changes to the HTSUS necessary to comply with this order shall be made not later than 12:01 a.m. eastern daylight time on May 16, 2025.  This order shall apply retroactively to all entries of merchandise subject to any applicable tariffs outlined in section 2 of this order and made on or after March 4, 2025.  Any refunds will be processed pursuant to applicable laws and U.S. Customs and Border Protection’s standard procedures for such refunds.</t>
  </si>
  <si>
    <t>Implementation</t>
  </si>
  <si>
    <t>Adoption and Implementation</t>
  </si>
  <si>
    <t>4/9/25
EO 14192</t>
  </si>
  <si>
    <t>3/24/2025
EO 14245</t>
  </si>
  <si>
    <t>4/8/2025
EO 14259</t>
  </si>
  <si>
    <t>EO applies to prior EOs in cell to immediate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</si>
</sst>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 [$€-1];[Red]\-#,##0\ [$€-1]"/>
  </numFmts>
  <fonts count="23" x14ac:knownFonts="1">
    <font>
      <sz val="12"/>
      <color theme="1"/>
      <name val="Aptos Narrow"/>
      <family val="2"/>
      <scheme val="minor"/>
    </font>
    <font>
      <u/>
      <sz val="12"/>
      <color theme="10"/>
      <name val="Aptos Narrow"/>
      <family val="2"/>
      <scheme val="minor"/>
    </font>
    <font>
      <sz val="12"/>
      <color theme="1"/>
      <name val="Calibri"/>
      <family val="2"/>
    </font>
    <font>
      <b/>
      <sz val="16"/>
      <color theme="1"/>
      <name val="Calibri"/>
      <family val="2"/>
    </font>
    <font>
      <sz val="16"/>
      <color theme="1"/>
      <name val="Calibri"/>
      <family val="2"/>
    </font>
    <font>
      <sz val="14"/>
      <color theme="1"/>
      <name val="Calibri"/>
      <family val="2"/>
    </font>
    <font>
      <b/>
      <sz val="14"/>
      <color theme="1"/>
      <name val="Calibri"/>
      <family val="2"/>
    </font>
    <font>
      <sz val="14"/>
      <color rgb="FF293340"/>
      <name val="Calibri"/>
      <family val="2"/>
    </font>
    <font>
      <u/>
      <sz val="14"/>
      <color rgb="FF293340"/>
      <name val="Calibri"/>
      <family val="2"/>
    </font>
    <font>
      <sz val="14"/>
      <color rgb="FF000000"/>
      <name val="Calibri"/>
      <family val="2"/>
    </font>
    <font>
      <i/>
      <sz val="14"/>
      <color rgb="FF293340"/>
      <name val="Calibri"/>
      <family val="2"/>
    </font>
    <font>
      <sz val="16"/>
      <color theme="3" tint="0.249977111117893"/>
      <name val="Calibri"/>
      <family val="2"/>
    </font>
    <font>
      <b/>
      <sz val="18"/>
      <color theme="3" tint="0.249977111117893"/>
      <name val="Calibri"/>
      <family val="2"/>
    </font>
    <font>
      <b/>
      <sz val="18"/>
      <color theme="1"/>
      <name val="Calibri"/>
      <family val="2"/>
    </font>
    <font>
      <sz val="18"/>
      <color theme="1"/>
      <name val="Calibri"/>
      <family val="2"/>
    </font>
    <font>
      <sz val="16"/>
      <color rgb="FF000000"/>
      <name val="Calibri"/>
      <family val="2"/>
    </font>
    <font>
      <b/>
      <sz val="18"/>
      <color rgb="FF000000"/>
      <name val="Calibri"/>
      <family val="2"/>
    </font>
    <font>
      <u/>
      <sz val="14"/>
      <color theme="10"/>
      <name val="Calibri"/>
      <family val="2"/>
    </font>
    <font>
      <b/>
      <sz val="16"/>
      <color theme="1"/>
      <name val="Aptos Narrow"/>
      <scheme val="minor"/>
    </font>
    <font>
      <b/>
      <sz val="16"/>
      <color theme="1"/>
      <name val="Aptos Narrow"/>
      <family val="2"/>
      <scheme val="minor"/>
    </font>
    <font>
      <b/>
      <sz val="16"/>
      <color rgb="FF000000"/>
      <name val="Calibri"/>
      <family val="2"/>
    </font>
    <font>
      <sz val="18"/>
      <color rgb="FF000000"/>
      <name val="Calibri"/>
      <family val="2"/>
    </font>
    <font>
      <b/>
      <u/>
      <sz val="14"/>
      <color rgb="FF000000"/>
      <name val="Calibri"/>
      <family val="2"/>
    </font>
  </fonts>
  <fills count="1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102">
    <xf numFmtId="0" fontId="0" fillId="0" borderId="0" xfId="0"/>
    <xf numFmtId="0" fontId="2"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vertical="top"/>
    </xf>
    <xf numFmtId="0" fontId="4" fillId="0" borderId="0" xfId="0" applyFont="1" applyAlignment="1">
      <alignment vertical="top"/>
    </xf>
    <xf numFmtId="0" fontId="11" fillId="0" borderId="0" xfId="0" applyFont="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5" fillId="0" borderId="1" xfId="0" quotePrefix="1" applyFont="1" applyBorder="1" applyAlignment="1">
      <alignment horizontal="center" vertical="top" wrapText="1"/>
    </xf>
    <xf numFmtId="16" fontId="9" fillId="0" borderId="1" xfId="0" quotePrefix="1" applyNumberFormat="1" applyFont="1" applyBorder="1" applyAlignment="1">
      <alignment horizontal="center" vertical="top" wrapText="1"/>
    </xf>
    <xf numFmtId="0" fontId="7" fillId="0" borderId="1" xfId="0" applyFont="1" applyBorder="1" applyAlignment="1">
      <alignment horizontal="left" vertical="top" wrapText="1"/>
    </xf>
    <xf numFmtId="16" fontId="5" fillId="0" borderId="1" xfId="0" applyNumberFormat="1" applyFont="1" applyBorder="1" applyAlignment="1">
      <alignment horizontal="center" vertical="top" wrapText="1"/>
    </xf>
    <xf numFmtId="16" fontId="5" fillId="0" borderId="1" xfId="0" quotePrefix="1" applyNumberFormat="1" applyFont="1" applyBorder="1" applyAlignment="1">
      <alignment horizontal="center" vertical="top" wrapText="1"/>
    </xf>
    <xf numFmtId="0" fontId="5" fillId="0" borderId="1" xfId="0" quotePrefix="1" applyFont="1" applyBorder="1" applyAlignment="1">
      <alignment horizontal="left" vertical="top" wrapText="1"/>
    </xf>
    <xf numFmtId="0" fontId="9" fillId="0" borderId="1" xfId="0" applyFont="1" applyBorder="1" applyAlignment="1">
      <alignment horizontal="center" vertical="top" wrapText="1"/>
    </xf>
    <xf numFmtId="16" fontId="9" fillId="0" borderId="1" xfId="0" applyNumberFormat="1" applyFont="1" applyBorder="1" applyAlignment="1">
      <alignment horizontal="center" vertical="top" wrapText="1"/>
    </xf>
    <xf numFmtId="14" fontId="5" fillId="0" borderId="1" xfId="0" quotePrefix="1" applyNumberFormat="1" applyFont="1" applyBorder="1" applyAlignment="1">
      <alignment horizontal="center" vertical="top" wrapText="1"/>
    </xf>
    <xf numFmtId="0" fontId="13" fillId="0" borderId="11" xfId="0" applyFont="1" applyBorder="1" applyAlignment="1">
      <alignment horizontal="center" vertical="center" wrapText="1"/>
    </xf>
    <xf numFmtId="164" fontId="15" fillId="0" borderId="1" xfId="1" applyNumberFormat="1" applyFont="1" applyBorder="1" applyAlignment="1">
      <alignment horizontal="center" vertical="top" wrapText="1"/>
    </xf>
    <xf numFmtId="164" fontId="15" fillId="0" borderId="0" xfId="0" applyNumberFormat="1" applyFont="1" applyAlignment="1">
      <alignment vertical="center" wrapText="1"/>
    </xf>
    <xf numFmtId="0" fontId="6" fillId="0" borderId="1" xfId="0" quotePrefix="1" applyFont="1" applyBorder="1" applyAlignment="1">
      <alignment horizontal="left" vertical="top" wrapText="1"/>
    </xf>
    <xf numFmtId="0" fontId="9" fillId="0" borderId="1" xfId="0" applyFont="1" applyBorder="1" applyAlignment="1">
      <alignment horizontal="left" vertical="top" wrapText="1"/>
    </xf>
    <xf numFmtId="164" fontId="15" fillId="0" borderId="1"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0" fontId="5" fillId="0" borderId="1" xfId="0" applyFont="1" applyBorder="1" applyAlignment="1">
      <alignment horizontal="center" vertical="top"/>
    </xf>
    <xf numFmtId="165" fontId="5" fillId="0" borderId="1" xfId="0" applyNumberFormat="1" applyFont="1" applyBorder="1" applyAlignment="1">
      <alignment horizontal="center" vertical="top" wrapText="1"/>
    </xf>
    <xf numFmtId="14" fontId="15" fillId="0" borderId="1" xfId="0" applyNumberFormat="1" applyFont="1" applyBorder="1" applyAlignment="1">
      <alignment horizontal="center" vertical="top" wrapText="1"/>
    </xf>
    <xf numFmtId="0" fontId="5" fillId="0" borderId="1" xfId="0" applyFont="1" applyBorder="1" applyAlignment="1">
      <alignment horizontal="left" vertical="center" wrapText="1"/>
    </xf>
    <xf numFmtId="0" fontId="5" fillId="12" borderId="1" xfId="0" applyFont="1" applyFill="1" applyBorder="1" applyAlignment="1">
      <alignment horizontal="center" vertical="top" wrapText="1"/>
    </xf>
    <xf numFmtId="0" fontId="5" fillId="0" borderId="1" xfId="0" quotePrefix="1" applyFont="1" applyBorder="1" applyAlignment="1">
      <alignment horizontal="center" vertical="top"/>
    </xf>
    <xf numFmtId="0" fontId="6" fillId="0" borderId="1" xfId="0" applyFont="1" applyBorder="1" applyAlignment="1">
      <alignment horizontal="left" vertical="top" wrapText="1"/>
    </xf>
    <xf numFmtId="16" fontId="9" fillId="0" borderId="1" xfId="0" quotePrefix="1" applyNumberFormat="1" applyFont="1" applyBorder="1" applyAlignment="1">
      <alignment horizontal="left" vertical="top" wrapText="1"/>
    </xf>
    <xf numFmtId="16" fontId="5" fillId="0" borderId="1" xfId="0" quotePrefix="1" applyNumberFormat="1" applyFont="1" applyBorder="1" applyAlignment="1">
      <alignment horizontal="left" vertical="top" wrapText="1"/>
    </xf>
    <xf numFmtId="0" fontId="5" fillId="0" borderId="1" xfId="0" quotePrefix="1" applyFont="1" applyBorder="1" applyAlignment="1">
      <alignment horizontal="left" vertical="top"/>
    </xf>
    <xf numFmtId="0" fontId="5" fillId="0" borderId="1" xfId="0" applyFont="1" applyBorder="1" applyAlignment="1">
      <alignment horizontal="left" vertical="top"/>
    </xf>
    <xf numFmtId="0" fontId="17" fillId="0" borderId="1" xfId="1" applyFont="1" applyBorder="1" applyAlignment="1">
      <alignment horizontal="center" vertical="top" wrapText="1"/>
    </xf>
    <xf numFmtId="0" fontId="19" fillId="9" borderId="7" xfId="1" applyFont="1" applyFill="1" applyBorder="1" applyAlignment="1">
      <alignment horizontal="center" vertical="top" wrapText="1"/>
    </xf>
    <xf numFmtId="0" fontId="3" fillId="8" borderId="14" xfId="1" applyFont="1" applyFill="1" applyBorder="1" applyAlignment="1">
      <alignment horizontal="center" vertical="top" wrapText="1"/>
    </xf>
    <xf numFmtId="0" fontId="3" fillId="6" borderId="7" xfId="1" applyFont="1" applyFill="1" applyBorder="1" applyAlignment="1">
      <alignment horizontal="center" vertical="top" wrapText="1"/>
    </xf>
    <xf numFmtId="0" fontId="18" fillId="6" borderId="7" xfId="1" applyFont="1" applyFill="1" applyBorder="1" applyAlignment="1">
      <alignment horizontal="center" vertical="top" wrapText="1"/>
    </xf>
    <xf numFmtId="164" fontId="16" fillId="0" borderId="1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1" xfId="0" applyFont="1" applyBorder="1" applyAlignment="1">
      <alignment horizontal="left" vertical="top"/>
    </xf>
    <xf numFmtId="0" fontId="18" fillId="8" borderId="5" xfId="1" applyFont="1" applyFill="1" applyBorder="1" applyAlignment="1">
      <alignment horizontal="center" vertical="top" wrapText="1"/>
    </xf>
    <xf numFmtId="0" fontId="18" fillId="8" borderId="6" xfId="1" applyFont="1" applyFill="1" applyBorder="1" applyAlignment="1">
      <alignment horizontal="center" vertical="top" wrapText="1"/>
    </xf>
    <xf numFmtId="0" fontId="18" fillId="8" borderId="2" xfId="1" applyFont="1" applyFill="1" applyBorder="1" applyAlignment="1">
      <alignment horizontal="center" vertical="top" wrapText="1"/>
    </xf>
    <xf numFmtId="164" fontId="15" fillId="0" borderId="1" xfId="0" applyNumberFormat="1" applyFont="1" applyBorder="1" applyAlignment="1">
      <alignment horizontal="center" vertical="center" wrapText="1"/>
    </xf>
    <xf numFmtId="0" fontId="3" fillId="2" borderId="5" xfId="1" applyFont="1" applyFill="1" applyBorder="1" applyAlignment="1">
      <alignment horizontal="center" vertical="top" wrapText="1"/>
    </xf>
    <xf numFmtId="0" fontId="3" fillId="2" borderId="6" xfId="1" applyFont="1" applyFill="1" applyBorder="1" applyAlignment="1">
      <alignment horizontal="center" vertical="top" wrapText="1"/>
    </xf>
    <xf numFmtId="164" fontId="15" fillId="0" borderId="1" xfId="0" applyNumberFormat="1" applyFont="1" applyBorder="1" applyAlignment="1">
      <alignment horizontal="center" vertical="top" wrapText="1"/>
    </xf>
    <xf numFmtId="0" fontId="3" fillId="7" borderId="7" xfId="1" applyFont="1" applyFill="1" applyBorder="1" applyAlignment="1">
      <alignment horizontal="center" vertical="top" wrapText="1"/>
    </xf>
    <xf numFmtId="0" fontId="18" fillId="14" borderId="12" xfId="1" applyFont="1" applyFill="1" applyBorder="1" applyAlignment="1">
      <alignment horizontal="center" vertical="top" wrapText="1"/>
    </xf>
    <xf numFmtId="0" fontId="18" fillId="14" borderId="0" xfId="1" applyFont="1" applyFill="1" applyBorder="1" applyAlignment="1">
      <alignment horizontal="center" vertical="top" wrapText="1"/>
    </xf>
    <xf numFmtId="0" fontId="18" fillId="14" borderId="16" xfId="1" applyFont="1" applyFill="1" applyBorder="1" applyAlignment="1">
      <alignment horizontal="center" vertical="top" wrapText="1"/>
    </xf>
    <xf numFmtId="0" fontId="3" fillId="6" borderId="13" xfId="1" applyFont="1" applyFill="1" applyBorder="1" applyAlignment="1">
      <alignment horizontal="center" vertical="top" wrapText="1"/>
    </xf>
    <xf numFmtId="0" fontId="3" fillId="6" borderId="0" xfId="1" applyFont="1" applyFill="1" applyBorder="1" applyAlignment="1">
      <alignment horizontal="center" vertical="top" wrapText="1"/>
    </xf>
    <xf numFmtId="14" fontId="15" fillId="0" borderId="1" xfId="0" applyNumberFormat="1" applyFont="1" applyBorder="1" applyAlignment="1">
      <alignment horizontal="center" vertical="top" wrapText="1"/>
    </xf>
    <xf numFmtId="0" fontId="3" fillId="7" borderId="14" xfId="1" applyFont="1" applyFill="1" applyBorder="1" applyAlignment="1">
      <alignment horizontal="center" vertical="top" wrapText="1"/>
    </xf>
    <xf numFmtId="0" fontId="3" fillId="7" borderId="18" xfId="1" applyFont="1" applyFill="1" applyBorder="1" applyAlignment="1">
      <alignment horizontal="center" vertical="top" wrapText="1"/>
    </xf>
    <xf numFmtId="0" fontId="3" fillId="7" borderId="15" xfId="1" applyFont="1" applyFill="1" applyBorder="1" applyAlignment="1">
      <alignment horizontal="center" vertical="top" wrapText="1"/>
    </xf>
    <xf numFmtId="0" fontId="20" fillId="11" borderId="5" xfId="1" applyFont="1" applyFill="1" applyBorder="1" applyAlignment="1">
      <alignment horizontal="center" vertical="top" wrapText="1"/>
    </xf>
    <xf numFmtId="0" fontId="20" fillId="11" borderId="6" xfId="1" applyFont="1" applyFill="1" applyBorder="1" applyAlignment="1">
      <alignment horizontal="center" vertical="top" wrapText="1"/>
    </xf>
    <xf numFmtId="0" fontId="3" fillId="7" borderId="5" xfId="1" applyFont="1" applyFill="1" applyBorder="1" applyAlignment="1">
      <alignment horizontal="center" vertical="top" wrapText="1"/>
    </xf>
    <xf numFmtId="0" fontId="3" fillId="7" borderId="6" xfId="1" applyFont="1" applyFill="1" applyBorder="1" applyAlignment="1">
      <alignment horizontal="center" vertical="top" wrapText="1"/>
    </xf>
    <xf numFmtId="0" fontId="3" fillId="7" borderId="2" xfId="1" applyFont="1" applyFill="1" applyBorder="1" applyAlignment="1">
      <alignment horizontal="center" vertical="top" wrapText="1"/>
    </xf>
    <xf numFmtId="0" fontId="3" fillId="9" borderId="17" xfId="1" applyFont="1" applyFill="1" applyBorder="1" applyAlignment="1">
      <alignment horizontal="center" vertical="top" wrapText="1"/>
    </xf>
    <xf numFmtId="0" fontId="3" fillId="9" borderId="14" xfId="1" applyFont="1" applyFill="1" applyBorder="1" applyAlignment="1">
      <alignment horizontal="center" vertical="top" wrapText="1"/>
    </xf>
    <xf numFmtId="0" fontId="3" fillId="13" borderId="7" xfId="1" applyFont="1" applyFill="1" applyBorder="1" applyAlignment="1">
      <alignment horizontal="center" vertical="top" wrapText="1"/>
    </xf>
    <xf numFmtId="0" fontId="3" fillId="8" borderId="7" xfId="1" applyFont="1" applyFill="1" applyBorder="1" applyAlignment="1">
      <alignment horizontal="center" vertical="top" wrapText="1"/>
    </xf>
    <xf numFmtId="0" fontId="3" fillId="11" borderId="17" xfId="1" applyFont="1" applyFill="1" applyBorder="1" applyAlignment="1">
      <alignment horizontal="center" vertical="top" wrapText="1"/>
    </xf>
    <xf numFmtId="0" fontId="3" fillId="6" borderId="17" xfId="1" applyFont="1" applyFill="1" applyBorder="1" applyAlignment="1">
      <alignment horizontal="center" vertical="top" wrapText="1"/>
    </xf>
    <xf numFmtId="0" fontId="3" fillId="2" borderId="7" xfId="1" applyFont="1" applyFill="1" applyBorder="1" applyAlignment="1">
      <alignment horizontal="center" vertical="top" wrapText="1"/>
    </xf>
    <xf numFmtId="14" fontId="9" fillId="0" borderId="1" xfId="0" applyNumberFormat="1" applyFont="1" applyBorder="1" applyAlignment="1">
      <alignment horizontal="center" vertical="top" wrapText="1"/>
    </xf>
    <xf numFmtId="0" fontId="19" fillId="7" borderId="17" xfId="1" applyFont="1" applyFill="1" applyBorder="1" applyAlignment="1">
      <alignment horizontal="center" vertical="top" wrapText="1"/>
    </xf>
    <xf numFmtId="0" fontId="19" fillId="7" borderId="14" xfId="1" applyFont="1" applyFill="1" applyBorder="1" applyAlignment="1">
      <alignment horizontal="center" vertical="top" wrapText="1"/>
    </xf>
    <xf numFmtId="0" fontId="3" fillId="6" borderId="12" xfId="1" applyFont="1" applyFill="1" applyBorder="1" applyAlignment="1">
      <alignment horizontal="center" vertical="top" wrapText="1"/>
    </xf>
    <xf numFmtId="0" fontId="3" fillId="6" borderId="0" xfId="1" applyFont="1" applyFill="1" applyAlignment="1">
      <alignment horizontal="center" vertical="top" wrapText="1"/>
    </xf>
    <xf numFmtId="0" fontId="19" fillId="6" borderId="7" xfId="1" applyFont="1" applyFill="1" applyBorder="1" applyAlignment="1">
      <alignment horizontal="center" vertical="top" wrapText="1"/>
    </xf>
    <xf numFmtId="164" fontId="9" fillId="0" borderId="1" xfId="1" applyNumberFormat="1" applyFont="1" applyBorder="1" applyAlignment="1">
      <alignment horizontal="center" vertical="top" wrapText="1"/>
    </xf>
    <xf numFmtId="0" fontId="19" fillId="7" borderId="7" xfId="1" applyFont="1" applyFill="1" applyBorder="1" applyAlignment="1">
      <alignment horizontal="center" vertical="top" wrapText="1"/>
    </xf>
    <xf numFmtId="0" fontId="19" fillId="6" borderId="5" xfId="1" applyFont="1" applyFill="1" applyBorder="1" applyAlignment="1">
      <alignment horizontal="center" vertical="top" wrapText="1"/>
    </xf>
    <xf numFmtId="0" fontId="19" fillId="10" borderId="7" xfId="1" applyFont="1" applyFill="1" applyBorder="1" applyAlignment="1">
      <alignment horizontal="center" vertical="top" wrapText="1"/>
    </xf>
    <xf numFmtId="164" fontId="15" fillId="0" borderId="1" xfId="1" applyNumberFormat="1" applyFont="1" applyBorder="1" applyAlignment="1">
      <alignment horizontal="center" vertical="top" wrapText="1"/>
    </xf>
    <xf numFmtId="0" fontId="19" fillId="5" borderId="7" xfId="1" applyFont="1" applyFill="1" applyBorder="1" applyAlignment="1">
      <alignment horizontal="center" vertical="top" wrapText="1"/>
    </xf>
    <xf numFmtId="0" fontId="19" fillId="9" borderId="7" xfId="1" applyFont="1" applyFill="1" applyBorder="1" applyAlignment="1">
      <alignment horizontal="center" vertical="top" wrapText="1"/>
    </xf>
    <xf numFmtId="0" fontId="19" fillId="8" borderId="7" xfId="1" applyFont="1" applyFill="1" applyBorder="1" applyAlignment="1">
      <alignment horizontal="center" vertical="top" wrapText="1"/>
    </xf>
    <xf numFmtId="0" fontId="19" fillId="8" borderId="12" xfId="1" applyFont="1" applyFill="1" applyBorder="1" applyAlignment="1">
      <alignment horizontal="center" vertical="top" wrapText="1"/>
    </xf>
    <xf numFmtId="0" fontId="19" fillId="8" borderId="0" xfId="1" applyFont="1" applyFill="1" applyAlignment="1">
      <alignment horizontal="center" vertical="top" wrapText="1"/>
    </xf>
    <xf numFmtId="0" fontId="19" fillId="8" borderId="3" xfId="1" applyFont="1" applyFill="1" applyBorder="1" applyAlignment="1">
      <alignment horizontal="center" vertical="top" wrapText="1"/>
    </xf>
    <xf numFmtId="0" fontId="3" fillId="4" borderId="7" xfId="0" applyFont="1" applyFill="1" applyBorder="1" applyAlignment="1">
      <alignment horizontal="center" vertical="top"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9" fillId="2" borderId="2" xfId="1" applyFont="1" applyFill="1" applyBorder="1" applyAlignment="1">
      <alignment horizontal="center" vertical="top" wrapText="1"/>
    </xf>
    <xf numFmtId="0" fontId="19" fillId="2" borderId="7" xfId="1" applyFont="1" applyFill="1" applyBorder="1" applyAlignment="1">
      <alignment horizontal="center" vertical="top" wrapText="1"/>
    </xf>
    <xf numFmtId="0" fontId="19" fillId="2" borderId="5" xfId="1" applyFont="1" applyFill="1" applyBorder="1" applyAlignment="1">
      <alignment horizontal="center" vertical="top" wrapText="1"/>
    </xf>
    <xf numFmtId="0" fontId="19" fillId="2" borderId="6" xfId="1" applyFont="1" applyFill="1" applyBorder="1" applyAlignment="1">
      <alignment horizontal="center" vertical="top" wrapText="1"/>
    </xf>
    <xf numFmtId="0" fontId="19" fillId="3" borderId="7" xfId="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en Ayers" id="{24ECF343-021A-4B1A-8523-049E8687DCAD}" userId="S::jen@silveradopolicy.onmicrosoft.com::694c7c10-d62c-44e7-93b7-c0cec327a5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82" dT="2025-03-04T19:29:01.65" personId="{24ECF343-021A-4B1A-8523-049E8687DCAD}" id="{A27DBD43-92FD-4399-A5C1-1F75BE24076D}">
    <text>Check above and remove redundant lines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whitehouse.gov/presidential-actions/2025/01/unleashing-american-energy/" TargetMode="External"/><Relationship Id="rId18" Type="http://schemas.openxmlformats.org/officeDocument/2006/relationships/hyperlink" Target="https://www.whitehouse.gov/presidential-actions/2025/02/adjusting-imports-of-steel-into-the-united-states/" TargetMode="External"/><Relationship Id="rId26" Type="http://schemas.openxmlformats.org/officeDocument/2006/relationships/hyperlink" Target="https://www.whitehouse.gov/presidential-actions/2025/04/regulating-imports-with-a-reciprocal-tariff-to-rectify-trade-practices-that-contribute-to-large-and-persistent-annual-united-states-goods-trade-deficits/" TargetMode="External"/><Relationship Id="rId39" Type="http://schemas.openxmlformats.org/officeDocument/2006/relationships/hyperlink" Target="https://www.whitehouse.gov/presidential-actions/2025/04/restoring-americas-maritime-dominance/" TargetMode="External"/><Relationship Id="rId21" Type="http://schemas.openxmlformats.org/officeDocument/2006/relationships/hyperlink" Target="https://www.whitehouse.gov/presidential-actions/2025/03/additional-recissions-of-harmful-executive-orders-and-actions/" TargetMode="External"/><Relationship Id="rId34" Type="http://schemas.openxmlformats.org/officeDocument/2006/relationships/hyperlink" Target="https://www.whitehouse.gov/presidential-actions/2025/04/ensuring-national-security-and-economic-resilience-through-section-232-actions-on-processed-critical-minerals-and-derivative-products/" TargetMode="External"/><Relationship Id="rId42" Type="http://schemas.openxmlformats.org/officeDocument/2006/relationships/hyperlink" Target="https://www.whitehouse.gov/presidential-actions/2025/04/ensuring-commercial-cost-effective-solutions-in-federal-contracts/" TargetMode="External"/><Relationship Id="rId47" Type="http://schemas.openxmlformats.org/officeDocument/2006/relationships/image" Target="../media/image1.png"/><Relationship Id="rId7" Type="http://schemas.openxmlformats.org/officeDocument/2006/relationships/hyperlink" Target="https://www.whitehouse.gov/presidential-actions/2025/02/addressing-the-threat-to-nationalsecurity-from-imports-of-copper/" TargetMode="External"/><Relationship Id="rId2" Type="http://schemas.openxmlformats.org/officeDocument/2006/relationships/hyperlink" Target="https://www.whitehouse.gov/presidential-actions/2025/01/putting-america-first-in-international-environmental-agreements/" TargetMode="External"/><Relationship Id="rId16" Type="http://schemas.openxmlformats.org/officeDocument/2006/relationships/hyperlink" Target="https://www.whitehouse.gov/presidential-actions/2025/02/addressing-the-threat-to-nationalsecurity-from-imports-of-copper/" TargetMode="External"/><Relationship Id="rId29" Type="http://schemas.openxmlformats.org/officeDocument/2006/relationships/hyperlink" Target="https://www.whitehouse.gov/presidential-actions/2025/04/protecting-american-energy-from-state-overreach/" TargetMode="External"/><Relationship Id="rId11" Type="http://schemas.openxmlformats.org/officeDocument/2006/relationships/hyperlink" Target="https://www.whitehouse.gov/presidential-actions/2025/03/addressing-the-threat-to-national-security-from-imports-of-timber-lumber/" TargetMode="External"/><Relationship Id="rId24" Type="http://schemas.openxmlformats.org/officeDocument/2006/relationships/hyperlink" Target="https://www.whitehouse.gov/presidential-actions/2025/03/adjusting-imports-of-automobiles-and-autombile-parts-into-the-united-states/" TargetMode="External"/><Relationship Id="rId32" Type="http://schemas.openxmlformats.org/officeDocument/2006/relationships/hyperlink" Target="https://www.whitehouse.gov/presidential-actions/2025/04/reforming-foreign-defense-sales-to-improve-speed-and-accountability/" TargetMode="External"/><Relationship Id="rId37" Type="http://schemas.openxmlformats.org/officeDocument/2006/relationships/hyperlink" Target="https://www.whitehouse.gov/presidential-actions/2025/04/unleashing-americas-offshore-critical-minerals-and-resources/" TargetMode="External"/><Relationship Id="rId40" Type="http://schemas.openxmlformats.org/officeDocument/2006/relationships/hyperlink" Target="https://www.whitehouse.gov/presidential-actions/2025/04/modifying-reciprocal-tariff-rates-to-reflect-trading-partner-retaliation-and-alignment/" TargetMode="External"/><Relationship Id="rId45" Type="http://schemas.openxmlformats.org/officeDocument/2006/relationships/hyperlink" Target="https://www.whitehouse.gov/presidential-actions/2025/04/addressing-certain-tariffs-on-imported-articles/" TargetMode="External"/><Relationship Id="rId5" Type="http://schemas.openxmlformats.org/officeDocument/2006/relationships/hyperlink" Target="https://www.whitehouse.gov/presidential-actions/2025/02/america-first-investment-policy/" TargetMode="External"/><Relationship Id="rId15" Type="http://schemas.openxmlformats.org/officeDocument/2006/relationships/hyperlink" Target="https://www.whitehouse.gov/presidential-actions/2025/03/amendment-to-duties-to-address-the-flow-of-illicit-drugs-across-our-southern-border/" TargetMode="External"/><Relationship Id="rId23" Type="http://schemas.openxmlformats.org/officeDocument/2006/relationships/hyperlink" Target="https://www.whitehouse.gov/presidential-actions/2025/03/imposing-tariffs-on-countries-importing-venezuelan-oil/" TargetMode="External"/><Relationship Id="rId28" Type="http://schemas.openxmlformats.org/officeDocument/2006/relationships/hyperlink" Target="https://www.whitehouse.gov/presidential-actions/2025/04/strengthening-the-reliability-and-security-of-the-united-states-electric-grid/" TargetMode="External"/><Relationship Id="rId36" Type="http://schemas.openxmlformats.org/officeDocument/2006/relationships/hyperlink" Target="https://www.whitehouse.gov/presidential-actions/2025/04/restoring-american-seafood-competitiveness/" TargetMode="External"/><Relationship Id="rId49" Type="http://schemas.microsoft.com/office/2017/10/relationships/threadedComment" Target="../threadedComments/threadedComment1.xml"/><Relationship Id="rId10" Type="http://schemas.openxmlformats.org/officeDocument/2006/relationships/hyperlink" Target="https://www.whitehouse.gov/presidential-actions/2025/03/further-amendment-to-duties-addressing-the-synthetic-opioid-supply-chain-in-the-peoples-republic-of-china/" TargetMode="External"/><Relationship Id="rId19" Type="http://schemas.openxmlformats.org/officeDocument/2006/relationships/hyperlink" Target="https://www.whitehouse.gov/presidential-actions/2025/01/removing-barriers-to-american-leadership-in-artificial-intelligence/" TargetMode="External"/><Relationship Id="rId31" Type="http://schemas.openxmlformats.org/officeDocument/2006/relationships/hyperlink" Target="https://www.whitehouse.gov/presidential-actions/2025/04/modernizing-defense-acquisitions-and-spurring-innovation-in-the-defense-industrial-base/" TargetMode="External"/><Relationship Id="rId44" Type="http://schemas.openxmlformats.org/officeDocument/2006/relationships/hyperlink" Target="https://www.whitehouse.gov/presidential-actions/2025/04/zero-based-regulatory-budgeting-to-unleash-american-energy/" TargetMode="External"/><Relationship Id="rId4" Type="http://schemas.openxmlformats.org/officeDocument/2006/relationships/hyperlink" Target="https://www.whitehouse.gov/presidential-actions/2025/02/establishing-the-national-energy-dominance-council/" TargetMode="External"/><Relationship Id="rId9" Type="http://schemas.openxmlformats.org/officeDocument/2006/relationships/hyperlink" Target="https://www.whitehouse.gov/presidential-actions/2025/03/amendment-to-duties-to-address-the-situation-at-our-southern-border/" TargetMode="External"/><Relationship Id="rId14" Type="http://schemas.openxmlformats.org/officeDocument/2006/relationships/hyperlink" Target="https://www.whitehouse.gov/presidential-actions/2025/03/amendment-to-duties-to-address-the-flow-of-illicit-drugs-across-our-northern-border-0c3c/" TargetMode="External"/><Relationship Id="rId22" Type="http://schemas.openxmlformats.org/officeDocument/2006/relationships/hyperlink" Target="https://www.whitehouse.gov/presidential-actions/2025/03/eliminating-waste-and-saving-taxpayer-dollars-by-consolidating-procurement/" TargetMode="External"/><Relationship Id="rId27" Type="http://schemas.openxmlformats.org/officeDocument/2006/relationships/hyperlink" Target="https://www.whitehouse.gov/presidential-actions/2025/04/further-amendment-to-duties-addressing-the-synthetic-opioid-supply-chain-in-the-peoples-republic-of-china-as-applied-to-low-value-imports/" TargetMode="External"/><Relationship Id="rId30" Type="http://schemas.openxmlformats.org/officeDocument/2006/relationships/hyperlink" Target="https://www.whitehouse.gov/presidential-actions/2025/04/reinvigorating-americas-beautiful-clean-coal-industry-and-amending-executive-order-14241/" TargetMode="External"/><Relationship Id="rId35" Type="http://schemas.openxmlformats.org/officeDocument/2006/relationships/hyperlink" Target="https://www.whitehouse.gov/presidential-actions/2025/04/updating-permitting-technology-for-the-21st-century/" TargetMode="External"/><Relationship Id="rId43" Type="http://schemas.openxmlformats.org/officeDocument/2006/relationships/hyperlink" Target="https://www.whitehouse.gov/presidential-actions/2025/04/rregulatory-relief-for-certain-stationary-sources-to-promote-american-energy/" TargetMode="External"/><Relationship Id="rId48" Type="http://schemas.openxmlformats.org/officeDocument/2006/relationships/comments" Target="../comments1.xml"/><Relationship Id="rId8" Type="http://schemas.openxmlformats.org/officeDocument/2006/relationships/hyperlink" Target="https://www.whitehouse.gov/presidential-actions/2025/03/immediate-expansion-of-american-timber-production/" TargetMode="External"/><Relationship Id="rId3" Type="http://schemas.openxmlformats.org/officeDocument/2006/relationships/hyperlink" Target="https://www.whitehouse.gov/presidential-actions/2025/01/declaring-a-national-energy-emergency/" TargetMode="External"/><Relationship Id="rId12" Type="http://schemas.openxmlformats.org/officeDocument/2006/relationships/hyperlink" Target="https://www.whitehouse.gov/presidential-actions/2025/03/amendment-to-duties-to-address-the-flow-of-illicit-drugs-across-our-northern-border/" TargetMode="External"/><Relationship Id="rId17" Type="http://schemas.openxmlformats.org/officeDocument/2006/relationships/hyperlink" Target="https://www.whitehouse.gov/presidential-actions/2025/02/adjusting-imports-of-aluminum-into-the-united-states/" TargetMode="External"/><Relationship Id="rId25" Type="http://schemas.openxmlformats.org/officeDocument/2006/relationships/hyperlink" Target="https://www.whitehouse.gov/presidential-actions/2025/03/establishing-the-united-states-investment-accelerator/" TargetMode="External"/><Relationship Id="rId33" Type="http://schemas.openxmlformats.org/officeDocument/2006/relationships/hyperlink" Target="https://www.whitehouse.gov/presidential-actions/2025/04/review-of-proposed-united-states-steel-corporation-acquisition/" TargetMode="External"/><Relationship Id="rId38" Type="http://schemas.openxmlformats.org/officeDocument/2006/relationships/hyperlink" Target="https://www.whitehouse.gov/presidential-actions/2025/04/amendment-to-recipricol-tariffs-and-updated-duties-as-applied-to-low-value-imports-from-the-peoples-republic-of-china/" TargetMode="External"/><Relationship Id="rId46" Type="http://schemas.openxmlformats.org/officeDocument/2006/relationships/vmlDrawing" Target="../drawings/vmlDrawing1.vml"/><Relationship Id="rId20" Type="http://schemas.openxmlformats.org/officeDocument/2006/relationships/hyperlink" Target="https://www.whitehouse.gov/presidential-actions/2025/03/immediate-measures-to-increase-american-mineral-production/" TargetMode="External"/><Relationship Id="rId41" Type="http://schemas.openxmlformats.org/officeDocument/2006/relationships/hyperlink" Target="https://www.whitehouse.gov/presidential-actions/2025/04/clarification-of-exceptions-under-executive-order-14257-of-april-2-2025-as-amended/" TargetMode="External"/><Relationship Id="rId1" Type="http://schemas.openxmlformats.org/officeDocument/2006/relationships/hyperlink" Target="https://www.whitehouse.gov/presidential-actions/2025/01/america-first-trade-policy/" TargetMode="External"/><Relationship Id="rId6" Type="http://schemas.openxmlformats.org/officeDocument/2006/relationships/hyperlink" Target="https://www.whitehouse.gov/presidential-actions/2025/02/defending-american-companies-and-innovators-from-overseas-extortion-and-unfair-fines-and-penalti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A8AE-4BD8-413A-8DCC-F645F2210C12}">
  <sheetPr>
    <pageSetUpPr fitToPage="1"/>
  </sheetPr>
  <dimension ref="A1:N349"/>
  <sheetViews>
    <sheetView tabSelected="1" zoomScale="75" zoomScaleNormal="168" workbookViewId="0">
      <pane xSplit="1" ySplit="2" topLeftCell="B3" activePane="bottomRight" state="frozen"/>
      <selection pane="topRight" activeCell="B1" sqref="B1"/>
      <selection pane="bottomLeft" activeCell="A3" sqref="A3"/>
      <selection pane="bottomRight" activeCell="C5" sqref="C5"/>
    </sheetView>
  </sheetViews>
  <sheetFormatPr baseColWidth="10" defaultColWidth="10.83203125" defaultRowHeight="21" x14ac:dyDescent="0.2"/>
  <cols>
    <col min="1" max="1" width="19.33203125" style="2" customWidth="1"/>
    <col min="2" max="2" width="15.6640625" style="21" customWidth="1"/>
    <col min="3" max="3" width="15.6640625" style="3" customWidth="1"/>
    <col min="4" max="4" width="14.6640625" style="3" customWidth="1"/>
    <col min="5" max="5" width="38" style="3" customWidth="1"/>
    <col min="6" max="6" width="18.1640625" style="2" hidden="1" customWidth="1"/>
    <col min="7" max="8" width="14.33203125" style="2" hidden="1" customWidth="1"/>
    <col min="9" max="9" width="16.33203125" style="2" hidden="1" customWidth="1"/>
    <col min="10" max="10" width="0.83203125" style="2" hidden="1" customWidth="1"/>
    <col min="11" max="11" width="20" style="2" customWidth="1"/>
    <col min="12" max="12" width="39.5" style="2" customWidth="1"/>
    <col min="13" max="13" width="57.83203125" style="2" bestFit="1" customWidth="1"/>
    <col min="14" max="14" width="116.83203125" style="2" bestFit="1" customWidth="1"/>
    <col min="15" max="16384" width="10.83203125" style="1"/>
  </cols>
  <sheetData>
    <row r="1" spans="1:14" s="6" customFormat="1" ht="33" customHeight="1" thickBot="1" x14ac:dyDescent="0.25">
      <c r="A1" s="94" t="s">
        <v>1061</v>
      </c>
      <c r="B1" s="95"/>
      <c r="C1" s="95"/>
      <c r="D1" s="95"/>
      <c r="E1" s="95"/>
      <c r="F1" s="95"/>
      <c r="G1" s="95"/>
      <c r="H1" s="95"/>
      <c r="I1" s="95"/>
      <c r="J1" s="95"/>
      <c r="K1" s="95"/>
      <c r="L1" s="95"/>
      <c r="M1" s="95"/>
      <c r="N1" s="96"/>
    </row>
    <row r="2" spans="1:14" s="5" customFormat="1" ht="96" customHeight="1" thickBot="1" x14ac:dyDescent="0.25">
      <c r="A2" s="19" t="s">
        <v>462</v>
      </c>
      <c r="B2" s="42" t="s">
        <v>545</v>
      </c>
      <c r="C2" s="43" t="s">
        <v>0</v>
      </c>
      <c r="D2" s="43" t="s">
        <v>461</v>
      </c>
      <c r="E2" s="44" t="s">
        <v>1033</v>
      </c>
      <c r="F2" s="43" t="s">
        <v>464</v>
      </c>
      <c r="G2" s="43" t="s">
        <v>1</v>
      </c>
      <c r="H2" s="43" t="s">
        <v>2</v>
      </c>
      <c r="I2" s="43" t="s">
        <v>3</v>
      </c>
      <c r="J2" s="43" t="s">
        <v>4</v>
      </c>
      <c r="K2" s="43" t="s">
        <v>5</v>
      </c>
      <c r="L2" s="43" t="s">
        <v>465</v>
      </c>
      <c r="M2" s="43" t="s">
        <v>463</v>
      </c>
      <c r="N2" s="45" t="s">
        <v>996</v>
      </c>
    </row>
    <row r="3" spans="1:14" s="4" customFormat="1" ht="60" x14ac:dyDescent="0.2">
      <c r="A3" s="97" t="s">
        <v>585</v>
      </c>
      <c r="B3" s="86">
        <v>45677</v>
      </c>
      <c r="C3" s="7" t="s">
        <v>6</v>
      </c>
      <c r="D3" s="13">
        <v>45748</v>
      </c>
      <c r="E3" s="8" t="str">
        <f>_xlfn.CONCAT(F3, ", ", G3, ", ",H3)</f>
        <v>Commerce, Treasury, USTR</v>
      </c>
      <c r="F3" s="8" t="s">
        <v>7</v>
      </c>
      <c r="G3" s="8" t="s">
        <v>8</v>
      </c>
      <c r="H3" s="8" t="s">
        <v>9</v>
      </c>
      <c r="I3" s="15" t="s">
        <v>10</v>
      </c>
      <c r="J3" s="15" t="s">
        <v>10</v>
      </c>
      <c r="K3" s="15" t="s">
        <v>11</v>
      </c>
      <c r="L3" s="15" t="s">
        <v>466</v>
      </c>
      <c r="M3" s="15" t="s">
        <v>10</v>
      </c>
      <c r="N3" s="12" t="s">
        <v>12</v>
      </c>
    </row>
    <row r="4" spans="1:14" s="4" customFormat="1" ht="40" x14ac:dyDescent="0.2">
      <c r="A4" s="98"/>
      <c r="B4" s="86"/>
      <c r="C4" s="7" t="s">
        <v>13</v>
      </c>
      <c r="D4" s="13">
        <v>45748</v>
      </c>
      <c r="E4" s="8" t="str">
        <f>_xlfn.CONCAT(F4, ", ", G4, ", ",H4)</f>
        <v>Treasury, Commerce, DHS</v>
      </c>
      <c r="F4" s="8" t="s">
        <v>8</v>
      </c>
      <c r="G4" s="8" t="s">
        <v>7</v>
      </c>
      <c r="H4" s="8" t="s">
        <v>14</v>
      </c>
      <c r="I4" s="15" t="s">
        <v>10</v>
      </c>
      <c r="J4" s="15" t="s">
        <v>10</v>
      </c>
      <c r="K4" s="8" t="s">
        <v>15</v>
      </c>
      <c r="L4" s="15" t="s">
        <v>466</v>
      </c>
      <c r="M4" s="15" t="s">
        <v>10</v>
      </c>
      <c r="N4" s="12" t="s">
        <v>16</v>
      </c>
    </row>
    <row r="5" spans="1:14" s="4" customFormat="1" ht="100" x14ac:dyDescent="0.2">
      <c r="A5" s="98"/>
      <c r="B5" s="86"/>
      <c r="C5" s="7" t="s">
        <v>17</v>
      </c>
      <c r="D5" s="13">
        <v>45748</v>
      </c>
      <c r="E5" s="8" t="str">
        <f>_xlfn.CONCAT(F5, ", ", G5, ", ",H5)</f>
        <v>USTR, Treasury, Commerce</v>
      </c>
      <c r="F5" s="8" t="s">
        <v>9</v>
      </c>
      <c r="G5" s="8" t="s">
        <v>8</v>
      </c>
      <c r="H5" s="8" t="s">
        <v>7</v>
      </c>
      <c r="I5" s="8" t="s">
        <v>18</v>
      </c>
      <c r="J5" s="15" t="s">
        <v>10</v>
      </c>
      <c r="K5" s="8" t="s">
        <v>19</v>
      </c>
      <c r="L5" s="8" t="s">
        <v>467</v>
      </c>
      <c r="M5" s="8" t="s">
        <v>20</v>
      </c>
      <c r="N5" s="12" t="s">
        <v>21</v>
      </c>
    </row>
    <row r="6" spans="1:14" s="4" customFormat="1" ht="120" x14ac:dyDescent="0.2">
      <c r="A6" s="98"/>
      <c r="B6" s="86"/>
      <c r="C6" s="7" t="s">
        <v>22</v>
      </c>
      <c r="D6" s="13">
        <v>45748</v>
      </c>
      <c r="E6" s="8" t="str">
        <f>F6</f>
        <v>USTR</v>
      </c>
      <c r="F6" s="8" t="s">
        <v>9</v>
      </c>
      <c r="G6" s="15" t="s">
        <v>10</v>
      </c>
      <c r="H6" s="15" t="s">
        <v>10</v>
      </c>
      <c r="I6" s="15" t="s">
        <v>10</v>
      </c>
      <c r="J6" s="15" t="s">
        <v>10</v>
      </c>
      <c r="K6" s="8" t="s">
        <v>23</v>
      </c>
      <c r="L6" s="8" t="s">
        <v>468</v>
      </c>
      <c r="M6" s="8" t="s">
        <v>24</v>
      </c>
      <c r="N6" s="12" t="s">
        <v>25</v>
      </c>
    </row>
    <row r="7" spans="1:14" s="4" customFormat="1" ht="100" x14ac:dyDescent="0.2">
      <c r="A7" s="98"/>
      <c r="B7" s="86"/>
      <c r="C7" s="7" t="s">
        <v>26</v>
      </c>
      <c r="D7" s="13">
        <v>45748</v>
      </c>
      <c r="E7" s="8" t="str">
        <f>F7</f>
        <v>Treasury</v>
      </c>
      <c r="F7" s="8" t="s">
        <v>8</v>
      </c>
      <c r="G7" s="15" t="s">
        <v>10</v>
      </c>
      <c r="H7" s="15" t="s">
        <v>10</v>
      </c>
      <c r="I7" s="15" t="s">
        <v>10</v>
      </c>
      <c r="J7" s="15" t="s">
        <v>10</v>
      </c>
      <c r="K7" s="8" t="s">
        <v>27</v>
      </c>
      <c r="L7" s="15" t="s">
        <v>466</v>
      </c>
      <c r="M7" s="8" t="s">
        <v>28</v>
      </c>
      <c r="N7" s="12" t="s">
        <v>29</v>
      </c>
    </row>
    <row r="8" spans="1:14" s="4" customFormat="1" ht="60" x14ac:dyDescent="0.2">
      <c r="A8" s="98"/>
      <c r="B8" s="86"/>
      <c r="C8" s="7" t="s">
        <v>30</v>
      </c>
      <c r="D8" s="13">
        <v>45748</v>
      </c>
      <c r="E8" s="8" t="str">
        <f>F8</f>
        <v>USTR</v>
      </c>
      <c r="F8" s="8" t="s">
        <v>9</v>
      </c>
      <c r="G8" s="15" t="s">
        <v>10</v>
      </c>
      <c r="H8" s="15" t="s">
        <v>10</v>
      </c>
      <c r="I8" s="15" t="s">
        <v>10</v>
      </c>
      <c r="J8" s="15" t="s">
        <v>10</v>
      </c>
      <c r="K8" s="8" t="s">
        <v>31</v>
      </c>
      <c r="L8" s="15" t="s">
        <v>466</v>
      </c>
      <c r="M8" s="15" t="s">
        <v>10</v>
      </c>
      <c r="N8" s="12" t="s">
        <v>32</v>
      </c>
    </row>
    <row r="9" spans="1:14" s="4" customFormat="1" ht="60" x14ac:dyDescent="0.2">
      <c r="A9" s="98"/>
      <c r="B9" s="86"/>
      <c r="C9" s="7" t="s">
        <v>33</v>
      </c>
      <c r="D9" s="13">
        <v>45748</v>
      </c>
      <c r="E9" s="8" t="str">
        <f>F9</f>
        <v>USTR</v>
      </c>
      <c r="F9" s="8" t="s">
        <v>9</v>
      </c>
      <c r="G9" s="15" t="s">
        <v>10</v>
      </c>
      <c r="H9" s="15" t="s">
        <v>10</v>
      </c>
      <c r="I9" s="15" t="s">
        <v>10</v>
      </c>
      <c r="J9" s="15" t="s">
        <v>10</v>
      </c>
      <c r="K9" s="8" t="s">
        <v>34</v>
      </c>
      <c r="L9" s="15" t="s">
        <v>466</v>
      </c>
      <c r="M9" s="15" t="s">
        <v>10</v>
      </c>
      <c r="N9" s="12" t="s">
        <v>35</v>
      </c>
    </row>
    <row r="10" spans="1:14" s="4" customFormat="1" ht="100" x14ac:dyDescent="0.2">
      <c r="A10" s="98"/>
      <c r="B10" s="86"/>
      <c r="C10" s="7" t="s">
        <v>36</v>
      </c>
      <c r="D10" s="13">
        <v>45748</v>
      </c>
      <c r="E10" s="8" t="str">
        <f>F10</f>
        <v>Commerce</v>
      </c>
      <c r="F10" s="8" t="s">
        <v>7</v>
      </c>
      <c r="G10" s="15" t="s">
        <v>10</v>
      </c>
      <c r="H10" s="15" t="s">
        <v>10</v>
      </c>
      <c r="I10" s="15" t="s">
        <v>10</v>
      </c>
      <c r="J10" s="15" t="s">
        <v>10</v>
      </c>
      <c r="K10" s="8" t="s">
        <v>37</v>
      </c>
      <c r="L10" s="8" t="s">
        <v>469</v>
      </c>
      <c r="M10" s="8" t="s">
        <v>38</v>
      </c>
      <c r="N10" s="12" t="s">
        <v>39</v>
      </c>
    </row>
    <row r="11" spans="1:14" s="4" customFormat="1" ht="100" x14ac:dyDescent="0.2">
      <c r="A11" s="98"/>
      <c r="B11" s="86"/>
      <c r="C11" s="7" t="s">
        <v>40</v>
      </c>
      <c r="D11" s="13">
        <v>45748</v>
      </c>
      <c r="E11" s="8" t="str">
        <f>_xlfn.CONCAT(F11, ", ", G11, ", ",H11)</f>
        <v>Treasury, Commerce, DHS</v>
      </c>
      <c r="F11" s="8" t="s">
        <v>8</v>
      </c>
      <c r="G11" s="8" t="s">
        <v>7</v>
      </c>
      <c r="H11" s="8" t="s">
        <v>14</v>
      </c>
      <c r="I11" s="8" t="s">
        <v>18</v>
      </c>
      <c r="J11" s="8" t="s">
        <v>9</v>
      </c>
      <c r="K11" s="8" t="s">
        <v>41</v>
      </c>
      <c r="L11" s="8" t="s">
        <v>470</v>
      </c>
      <c r="M11" s="8" t="s">
        <v>42</v>
      </c>
      <c r="N11" s="12" t="s">
        <v>43</v>
      </c>
    </row>
    <row r="12" spans="1:14" s="4" customFormat="1" ht="40" x14ac:dyDescent="0.2">
      <c r="A12" s="98"/>
      <c r="B12" s="86"/>
      <c r="C12" s="7" t="s">
        <v>44</v>
      </c>
      <c r="D12" s="13">
        <v>45748</v>
      </c>
      <c r="E12" s="8" t="str">
        <f>_xlfn.CONCAT(F12, ", ", G12, ", ",H12)</f>
        <v>Treasury, Commerce, USTR</v>
      </c>
      <c r="F12" s="8" t="s">
        <v>8</v>
      </c>
      <c r="G12" s="8" t="s">
        <v>7</v>
      </c>
      <c r="H12" s="8" t="s">
        <v>9</v>
      </c>
      <c r="I12" s="15" t="s">
        <v>10</v>
      </c>
      <c r="J12" s="15" t="s">
        <v>10</v>
      </c>
      <c r="K12" s="8" t="s">
        <v>45</v>
      </c>
      <c r="L12" s="15" t="s">
        <v>466</v>
      </c>
      <c r="M12" s="8" t="s">
        <v>46</v>
      </c>
      <c r="N12" s="12" t="s">
        <v>47</v>
      </c>
    </row>
    <row r="13" spans="1:14" s="4" customFormat="1" ht="100" x14ac:dyDescent="0.2">
      <c r="A13" s="98"/>
      <c r="B13" s="86"/>
      <c r="C13" s="7" t="s">
        <v>48</v>
      </c>
      <c r="D13" s="13">
        <v>45748</v>
      </c>
      <c r="E13" s="8" t="str">
        <f>_xlfn.CONCAT(F13, ", ", G13, "")</f>
        <v>USTR, Senior Counselor for Trade and Manufacturing (Navarro)</v>
      </c>
      <c r="F13" s="8" t="s">
        <v>9</v>
      </c>
      <c r="G13" s="8" t="s">
        <v>18</v>
      </c>
      <c r="H13" s="15" t="s">
        <v>10</v>
      </c>
      <c r="I13" s="15" t="s">
        <v>10</v>
      </c>
      <c r="J13" s="15" t="s">
        <v>10</v>
      </c>
      <c r="K13" s="8" t="s">
        <v>49</v>
      </c>
      <c r="L13" s="8" t="s">
        <v>471</v>
      </c>
      <c r="M13" s="8" t="s">
        <v>50</v>
      </c>
      <c r="N13" s="12" t="s">
        <v>51</v>
      </c>
    </row>
    <row r="14" spans="1:14" s="4" customFormat="1" ht="80" x14ac:dyDescent="0.2">
      <c r="A14" s="98"/>
      <c r="B14" s="86"/>
      <c r="C14" s="7" t="s">
        <v>52</v>
      </c>
      <c r="D14" s="17">
        <v>45748</v>
      </c>
      <c r="E14" s="8" t="str">
        <f>F14</f>
        <v>USTR</v>
      </c>
      <c r="F14" s="8" t="s">
        <v>9</v>
      </c>
      <c r="G14" s="15" t="s">
        <v>10</v>
      </c>
      <c r="H14" s="15" t="s">
        <v>10</v>
      </c>
      <c r="I14" s="15" t="s">
        <v>10</v>
      </c>
      <c r="J14" s="15" t="s">
        <v>10</v>
      </c>
      <c r="K14" s="8" t="s">
        <v>53</v>
      </c>
      <c r="L14" s="8" t="s">
        <v>472</v>
      </c>
      <c r="M14" s="15" t="s">
        <v>10</v>
      </c>
      <c r="N14" s="12" t="s">
        <v>54</v>
      </c>
    </row>
    <row r="15" spans="1:14" s="4" customFormat="1" ht="40" x14ac:dyDescent="0.2">
      <c r="A15" s="98"/>
      <c r="B15" s="86"/>
      <c r="C15" s="7" t="s">
        <v>55</v>
      </c>
      <c r="D15" s="17">
        <v>45748</v>
      </c>
      <c r="E15" s="8" t="str">
        <f>F15</f>
        <v>USTR</v>
      </c>
      <c r="F15" s="8" t="s">
        <v>9</v>
      </c>
      <c r="G15" s="15" t="s">
        <v>10</v>
      </c>
      <c r="H15" s="15" t="s">
        <v>10</v>
      </c>
      <c r="I15" s="15" t="s">
        <v>10</v>
      </c>
      <c r="J15" s="15" t="s">
        <v>10</v>
      </c>
      <c r="K15" s="8" t="s">
        <v>56</v>
      </c>
      <c r="L15" s="8" t="s">
        <v>472</v>
      </c>
      <c r="M15" s="8" t="s">
        <v>57</v>
      </c>
      <c r="N15" s="12" t="s">
        <v>58</v>
      </c>
    </row>
    <row r="16" spans="1:14" s="4" customFormat="1" ht="60" x14ac:dyDescent="0.2">
      <c r="A16" s="98"/>
      <c r="B16" s="86"/>
      <c r="C16" s="7" t="s">
        <v>59</v>
      </c>
      <c r="D16" s="17">
        <v>45748</v>
      </c>
      <c r="E16" s="8" t="str">
        <f>F16</f>
        <v>USTR</v>
      </c>
      <c r="F16" s="8" t="s">
        <v>9</v>
      </c>
      <c r="G16" s="15" t="s">
        <v>10</v>
      </c>
      <c r="H16" s="15" t="s">
        <v>10</v>
      </c>
      <c r="I16" s="15" t="s">
        <v>10</v>
      </c>
      <c r="J16" s="15" t="s">
        <v>10</v>
      </c>
      <c r="K16" s="8" t="s">
        <v>60</v>
      </c>
      <c r="L16" s="8" t="s">
        <v>472</v>
      </c>
      <c r="M16" s="8" t="s">
        <v>57</v>
      </c>
      <c r="N16" s="12" t="s">
        <v>61</v>
      </c>
    </row>
    <row r="17" spans="1:14" s="4" customFormat="1" ht="40" x14ac:dyDescent="0.2">
      <c r="A17" s="98"/>
      <c r="B17" s="86"/>
      <c r="C17" s="7" t="s">
        <v>62</v>
      </c>
      <c r="D17" s="13">
        <v>45748</v>
      </c>
      <c r="E17" s="8" t="str">
        <f>_xlfn.CONCAT(F17, ", ", G17, "")</f>
        <v>Commerce, USTR</v>
      </c>
      <c r="F17" s="8" t="s">
        <v>7</v>
      </c>
      <c r="G17" s="8" t="s">
        <v>9</v>
      </c>
      <c r="H17" s="15" t="s">
        <v>10</v>
      </c>
      <c r="I17" s="15" t="s">
        <v>10</v>
      </c>
      <c r="J17" s="15" t="s">
        <v>10</v>
      </c>
      <c r="K17" s="8" t="s">
        <v>63</v>
      </c>
      <c r="L17" s="8" t="s">
        <v>472</v>
      </c>
      <c r="M17" s="15" t="s">
        <v>10</v>
      </c>
      <c r="N17" s="12" t="s">
        <v>64</v>
      </c>
    </row>
    <row r="18" spans="1:14" s="4" customFormat="1" ht="60" x14ac:dyDescent="0.2">
      <c r="A18" s="98"/>
      <c r="B18" s="86"/>
      <c r="C18" s="7" t="s">
        <v>65</v>
      </c>
      <c r="D18" s="13">
        <v>45748</v>
      </c>
      <c r="E18" s="8" t="str">
        <f>F18</f>
        <v>Commerce</v>
      </c>
      <c r="F18" s="8" t="s">
        <v>7</v>
      </c>
      <c r="G18" s="15" t="s">
        <v>10</v>
      </c>
      <c r="H18" s="15" t="s">
        <v>10</v>
      </c>
      <c r="I18" s="15" t="s">
        <v>10</v>
      </c>
      <c r="J18" s="15" t="s">
        <v>10</v>
      </c>
      <c r="K18" s="8" t="s">
        <v>66</v>
      </c>
      <c r="L18" s="8" t="s">
        <v>472</v>
      </c>
      <c r="M18" s="15" t="s">
        <v>10</v>
      </c>
      <c r="N18" s="12" t="s">
        <v>67</v>
      </c>
    </row>
    <row r="19" spans="1:14" s="4" customFormat="1" ht="60" x14ac:dyDescent="0.2">
      <c r="A19" s="98"/>
      <c r="B19" s="86"/>
      <c r="C19" s="7" t="s">
        <v>68</v>
      </c>
      <c r="D19" s="17">
        <v>45748</v>
      </c>
      <c r="E19" s="8" t="str">
        <f>_xlfn.CONCAT(F19, ", ", G19, ", ",H19)</f>
        <v>Commerce, DOD, others relevant</v>
      </c>
      <c r="F19" s="8" t="s">
        <v>7</v>
      </c>
      <c r="G19" s="8" t="s">
        <v>69</v>
      </c>
      <c r="H19" s="8" t="s">
        <v>70</v>
      </c>
      <c r="I19" s="15" t="s">
        <v>10</v>
      </c>
      <c r="J19" s="15" t="s">
        <v>10</v>
      </c>
      <c r="K19" s="8" t="s">
        <v>71</v>
      </c>
      <c r="L19" s="8" t="s">
        <v>467</v>
      </c>
      <c r="M19" s="8" t="s">
        <v>72</v>
      </c>
      <c r="N19" s="12" t="s">
        <v>73</v>
      </c>
    </row>
    <row r="20" spans="1:14" s="4" customFormat="1" ht="100" x14ac:dyDescent="0.2">
      <c r="A20" s="98"/>
      <c r="B20" s="86"/>
      <c r="C20" s="7" t="s">
        <v>136</v>
      </c>
      <c r="D20" s="17">
        <v>45748</v>
      </c>
      <c r="E20" s="8" t="str">
        <f>_xlfn.CONCAT(F20, ", ", G20, ", ",H20)</f>
        <v>Asst to President for Econ, Commerce, USTR</v>
      </c>
      <c r="F20" s="8" t="s">
        <v>74</v>
      </c>
      <c r="G20" s="8" t="s">
        <v>7</v>
      </c>
      <c r="H20" s="8" t="s">
        <v>9</v>
      </c>
      <c r="I20" s="8" t="s">
        <v>18</v>
      </c>
      <c r="J20" s="8"/>
      <c r="K20" s="8" t="s">
        <v>75</v>
      </c>
      <c r="L20" s="8" t="s">
        <v>467</v>
      </c>
      <c r="M20" s="8" t="s">
        <v>72</v>
      </c>
      <c r="N20" s="12" t="s">
        <v>410</v>
      </c>
    </row>
    <row r="21" spans="1:14" s="4" customFormat="1" ht="100" x14ac:dyDescent="0.2">
      <c r="A21" s="98"/>
      <c r="B21" s="86"/>
      <c r="C21" s="7" t="s">
        <v>76</v>
      </c>
      <c r="D21" s="17">
        <v>45748</v>
      </c>
      <c r="E21" s="8" t="str">
        <f>_xlfn.CONCAT(F21, ", ", G21, ", ",H21)</f>
        <v>State, Commerce, export control agencies</v>
      </c>
      <c r="F21" s="8" t="s">
        <v>77</v>
      </c>
      <c r="G21" s="8" t="s">
        <v>7</v>
      </c>
      <c r="H21" s="8" t="s">
        <v>78</v>
      </c>
      <c r="I21" s="15" t="s">
        <v>10</v>
      </c>
      <c r="J21" s="15" t="s">
        <v>10</v>
      </c>
      <c r="K21" s="8" t="s">
        <v>79</v>
      </c>
      <c r="L21" s="8" t="s">
        <v>473</v>
      </c>
      <c r="M21" s="15" t="s">
        <v>10</v>
      </c>
      <c r="N21" s="12" t="s">
        <v>411</v>
      </c>
    </row>
    <row r="22" spans="1:14" s="4" customFormat="1" ht="60" x14ac:dyDescent="0.2">
      <c r="A22" s="98"/>
      <c r="B22" s="86"/>
      <c r="C22" s="7" t="s">
        <v>80</v>
      </c>
      <c r="D22" s="17">
        <v>45748</v>
      </c>
      <c r="E22" s="8" t="str">
        <f>F22</f>
        <v>Commerce</v>
      </c>
      <c r="F22" s="8" t="s">
        <v>7</v>
      </c>
      <c r="G22" s="15" t="s">
        <v>10</v>
      </c>
      <c r="H22" s="15" t="s">
        <v>10</v>
      </c>
      <c r="I22" s="15" t="s">
        <v>10</v>
      </c>
      <c r="J22" s="15" t="s">
        <v>10</v>
      </c>
      <c r="K22" s="8" t="s">
        <v>81</v>
      </c>
      <c r="L22" s="8" t="s">
        <v>467</v>
      </c>
      <c r="M22" s="15" t="s">
        <v>10</v>
      </c>
      <c r="N22" s="12" t="s">
        <v>82</v>
      </c>
    </row>
    <row r="23" spans="1:14" s="4" customFormat="1" ht="120" x14ac:dyDescent="0.2">
      <c r="A23" s="98"/>
      <c r="B23" s="86"/>
      <c r="C23" s="7" t="s">
        <v>83</v>
      </c>
      <c r="D23" s="13">
        <v>45748</v>
      </c>
      <c r="E23" s="8" t="str">
        <f>_xlfn.CONCAT(F23, ", ", G23, ", ",H23)</f>
        <v>Treasury, Commerce, others relevant</v>
      </c>
      <c r="F23" s="8" t="s">
        <v>8</v>
      </c>
      <c r="G23" s="8" t="s">
        <v>7</v>
      </c>
      <c r="H23" s="8" t="s">
        <v>70</v>
      </c>
      <c r="I23" s="15" t="s">
        <v>10</v>
      </c>
      <c r="J23" s="15" t="s">
        <v>10</v>
      </c>
      <c r="K23" s="8" t="s">
        <v>84</v>
      </c>
      <c r="L23" s="8" t="s">
        <v>474</v>
      </c>
      <c r="M23" s="8" t="s">
        <v>85</v>
      </c>
      <c r="N23" s="12" t="s">
        <v>86</v>
      </c>
    </row>
    <row r="24" spans="1:14" s="4" customFormat="1" ht="60" x14ac:dyDescent="0.2">
      <c r="A24" s="98"/>
      <c r="B24" s="86"/>
      <c r="C24" s="7" t="s">
        <v>87</v>
      </c>
      <c r="D24" s="17">
        <v>45777</v>
      </c>
      <c r="E24" s="8" t="str">
        <f>F24</f>
        <v>OMB</v>
      </c>
      <c r="F24" s="8" t="s">
        <v>88</v>
      </c>
      <c r="G24" s="15" t="s">
        <v>10</v>
      </c>
      <c r="H24" s="15" t="s">
        <v>10</v>
      </c>
      <c r="I24" s="15" t="s">
        <v>10</v>
      </c>
      <c r="J24" s="15" t="s">
        <v>10</v>
      </c>
      <c r="K24" s="8" t="s">
        <v>89</v>
      </c>
      <c r="L24" s="8" t="s">
        <v>471</v>
      </c>
      <c r="M24" s="15" t="s">
        <v>10</v>
      </c>
      <c r="N24" s="12" t="s">
        <v>90</v>
      </c>
    </row>
    <row r="25" spans="1:14" s="4" customFormat="1" ht="40" x14ac:dyDescent="0.2">
      <c r="A25" s="98"/>
      <c r="B25" s="86"/>
      <c r="C25" s="7" t="s">
        <v>91</v>
      </c>
      <c r="D25" s="17">
        <v>45748</v>
      </c>
      <c r="E25" s="8" t="str">
        <f>_xlfn.CONCAT(F25, ", ", G25, "")</f>
        <v>Commerce, DHS</v>
      </c>
      <c r="F25" s="8" t="s">
        <v>7</v>
      </c>
      <c r="G25" s="8" t="s">
        <v>14</v>
      </c>
      <c r="H25" s="15" t="s">
        <v>10</v>
      </c>
      <c r="I25" s="15" t="s">
        <v>10</v>
      </c>
      <c r="J25" s="15" t="s">
        <v>10</v>
      </c>
      <c r="K25" s="8" t="s">
        <v>92</v>
      </c>
      <c r="L25" s="8" t="s">
        <v>475</v>
      </c>
      <c r="M25" s="15" t="s">
        <v>10</v>
      </c>
      <c r="N25" s="12" t="s">
        <v>93</v>
      </c>
    </row>
    <row r="26" spans="1:14" s="4" customFormat="1" ht="380" x14ac:dyDescent="0.2">
      <c r="A26" s="99" t="s">
        <v>94</v>
      </c>
      <c r="B26" s="20" t="s">
        <v>546</v>
      </c>
      <c r="C26" s="7" t="s">
        <v>95</v>
      </c>
      <c r="D26" s="17" t="s">
        <v>96</v>
      </c>
      <c r="E26" s="8" t="str">
        <f>F26</f>
        <v xml:space="preserve">White House </v>
      </c>
      <c r="F26" s="8" t="s">
        <v>97</v>
      </c>
      <c r="G26" s="15" t="s">
        <v>10</v>
      </c>
      <c r="H26" s="15" t="s">
        <v>10</v>
      </c>
      <c r="I26" s="15" t="s">
        <v>10</v>
      </c>
      <c r="J26" s="15" t="s">
        <v>10</v>
      </c>
      <c r="K26" s="8" t="s">
        <v>98</v>
      </c>
      <c r="L26" s="8" t="s">
        <v>475</v>
      </c>
      <c r="M26" s="15" t="s">
        <v>99</v>
      </c>
      <c r="N26" s="12" t="s">
        <v>100</v>
      </c>
    </row>
    <row r="27" spans="1:14" s="4" customFormat="1" ht="280" x14ac:dyDescent="0.2">
      <c r="A27" s="100"/>
      <c r="B27" s="20" t="s">
        <v>547</v>
      </c>
      <c r="C27" s="7" t="s">
        <v>101</v>
      </c>
      <c r="D27" s="17">
        <v>45692</v>
      </c>
      <c r="E27" s="8" t="str">
        <f>F27</f>
        <v xml:space="preserve">White House </v>
      </c>
      <c r="F27" s="8" t="s">
        <v>97</v>
      </c>
      <c r="G27" s="15" t="s">
        <v>10</v>
      </c>
      <c r="H27" s="15" t="s">
        <v>10</v>
      </c>
      <c r="I27" s="15" t="s">
        <v>10</v>
      </c>
      <c r="J27" s="15" t="s">
        <v>10</v>
      </c>
      <c r="K27" s="8" t="s">
        <v>102</v>
      </c>
      <c r="L27" s="8" t="s">
        <v>475</v>
      </c>
      <c r="M27" s="15" t="s">
        <v>99</v>
      </c>
      <c r="N27" s="12" t="s">
        <v>103</v>
      </c>
    </row>
    <row r="28" spans="1:14" s="4" customFormat="1" ht="280" x14ac:dyDescent="0.2">
      <c r="A28" s="100"/>
      <c r="B28" s="20" t="s">
        <v>548</v>
      </c>
      <c r="C28" s="7" t="s">
        <v>104</v>
      </c>
      <c r="D28" s="10" t="s">
        <v>433</v>
      </c>
      <c r="E28" s="8" t="str">
        <f>_xlfn.CONCAT(F28, ", ", G28, "")</f>
        <v xml:space="preserve">Commerce, White House </v>
      </c>
      <c r="F28" s="8" t="s">
        <v>7</v>
      </c>
      <c r="G28" s="8" t="s">
        <v>97</v>
      </c>
      <c r="H28" s="15" t="s">
        <v>10</v>
      </c>
      <c r="I28" s="15" t="s">
        <v>10</v>
      </c>
      <c r="J28" s="15" t="s">
        <v>10</v>
      </c>
      <c r="K28" s="8" t="s">
        <v>105</v>
      </c>
      <c r="L28" s="8" t="s">
        <v>470</v>
      </c>
      <c r="M28" s="15" t="s">
        <v>106</v>
      </c>
      <c r="N28" s="12" t="s">
        <v>107</v>
      </c>
    </row>
    <row r="29" spans="1:14" s="4" customFormat="1" ht="409.6" x14ac:dyDescent="0.2">
      <c r="A29" s="100"/>
      <c r="B29" s="20">
        <v>45701</v>
      </c>
      <c r="C29" s="7" t="s">
        <v>108</v>
      </c>
      <c r="D29" s="18" t="s">
        <v>109</v>
      </c>
      <c r="E29" s="8" t="str">
        <f>_xlfn.CONCAT(F29, ", ", G29, ", ",H29)</f>
        <v>Commerce, USTR, Treasury</v>
      </c>
      <c r="F29" s="8" t="s">
        <v>7</v>
      </c>
      <c r="G29" s="15" t="s">
        <v>9</v>
      </c>
      <c r="H29" s="15" t="s">
        <v>8</v>
      </c>
      <c r="I29" s="15" t="s">
        <v>14</v>
      </c>
      <c r="J29" s="8" t="s">
        <v>18</v>
      </c>
      <c r="K29" s="8" t="s">
        <v>110</v>
      </c>
      <c r="L29" s="8" t="s">
        <v>492</v>
      </c>
      <c r="M29" s="22" t="s">
        <v>10</v>
      </c>
      <c r="N29" s="8" t="s">
        <v>111</v>
      </c>
    </row>
    <row r="30" spans="1:14" s="4" customFormat="1" ht="240" x14ac:dyDescent="0.2">
      <c r="A30" s="100"/>
      <c r="B30" s="20" t="s">
        <v>549</v>
      </c>
      <c r="C30" s="37" t="s">
        <v>422</v>
      </c>
      <c r="D30" s="10" t="s">
        <v>433</v>
      </c>
      <c r="E30" s="8" t="str">
        <f>F30</f>
        <v>Commerce</v>
      </c>
      <c r="F30" s="8" t="s">
        <v>7</v>
      </c>
      <c r="G30" s="22" t="s">
        <v>10</v>
      </c>
      <c r="H30" s="22" t="s">
        <v>10</v>
      </c>
      <c r="I30" s="22" t="s">
        <v>10</v>
      </c>
      <c r="J30" s="22" t="s">
        <v>10</v>
      </c>
      <c r="K30" s="8" t="s">
        <v>427</v>
      </c>
      <c r="L30" s="8" t="s">
        <v>470</v>
      </c>
      <c r="M30" s="15" t="s">
        <v>423</v>
      </c>
      <c r="N30" s="8" t="s">
        <v>428</v>
      </c>
    </row>
    <row r="31" spans="1:14" s="4" customFormat="1" ht="220" x14ac:dyDescent="0.2">
      <c r="A31" s="100"/>
      <c r="B31" s="20" t="s">
        <v>550</v>
      </c>
      <c r="C31" s="37" t="s">
        <v>424</v>
      </c>
      <c r="D31" s="10" t="s">
        <v>433</v>
      </c>
      <c r="E31" s="8" t="str">
        <f>F31</f>
        <v>Commerce</v>
      </c>
      <c r="F31" s="8" t="s">
        <v>7</v>
      </c>
      <c r="G31" s="22" t="s">
        <v>10</v>
      </c>
      <c r="H31" s="22" t="s">
        <v>10</v>
      </c>
      <c r="I31" s="22" t="s">
        <v>10</v>
      </c>
      <c r="J31" s="22" t="s">
        <v>10</v>
      </c>
      <c r="K31" s="8" t="s">
        <v>425</v>
      </c>
      <c r="L31" s="8" t="s">
        <v>470</v>
      </c>
      <c r="M31" s="15" t="s">
        <v>423</v>
      </c>
      <c r="N31" s="8" t="s">
        <v>426</v>
      </c>
    </row>
    <row r="32" spans="1:14" s="4" customFormat="1" ht="300" x14ac:dyDescent="0.2">
      <c r="A32" s="100"/>
      <c r="B32" s="20" t="s">
        <v>551</v>
      </c>
      <c r="C32" s="37" t="s">
        <v>429</v>
      </c>
      <c r="D32" s="9">
        <v>45719</v>
      </c>
      <c r="E32" s="8" t="str">
        <f>F32</f>
        <v>-</v>
      </c>
      <c r="F32" s="22" t="s">
        <v>10</v>
      </c>
      <c r="G32" s="22" t="s">
        <v>10</v>
      </c>
      <c r="H32" s="22" t="s">
        <v>10</v>
      </c>
      <c r="I32" s="22" t="s">
        <v>10</v>
      </c>
      <c r="J32" s="22" t="s">
        <v>10</v>
      </c>
      <c r="K32" s="8" t="s">
        <v>431</v>
      </c>
      <c r="L32" s="8" t="s">
        <v>475</v>
      </c>
      <c r="M32" s="15" t="s">
        <v>430</v>
      </c>
      <c r="N32" s="8" t="s">
        <v>432</v>
      </c>
    </row>
    <row r="33" spans="1:14" s="4" customFormat="1" ht="240" x14ac:dyDescent="0.2">
      <c r="A33" s="100"/>
      <c r="B33" s="20" t="s">
        <v>552</v>
      </c>
      <c r="C33" s="37" t="s">
        <v>457</v>
      </c>
      <c r="D33" s="9">
        <v>45723</v>
      </c>
      <c r="E33" s="8" t="str">
        <f>_xlfn.CONCAT(F33, ", ", G33, ", ",H33)</f>
        <v xml:space="preserve">, , </v>
      </c>
      <c r="F33" s="32"/>
      <c r="G33" s="32"/>
      <c r="H33" s="32"/>
      <c r="I33" s="32"/>
      <c r="J33" s="32"/>
      <c r="K33" s="8" t="s">
        <v>460</v>
      </c>
      <c r="L33" s="8" t="s">
        <v>475</v>
      </c>
      <c r="M33" s="15" t="s">
        <v>454</v>
      </c>
      <c r="N33" s="8" t="s">
        <v>455</v>
      </c>
    </row>
    <row r="34" spans="1:14" s="4" customFormat="1" ht="220" x14ac:dyDescent="0.2">
      <c r="A34" s="97"/>
      <c r="B34" s="20" t="s">
        <v>553</v>
      </c>
      <c r="C34" s="37" t="s">
        <v>456</v>
      </c>
      <c r="D34" s="9">
        <v>45723</v>
      </c>
      <c r="E34" s="8" t="str">
        <f>_xlfn.CONCAT(F34, ", ", G34, ", ",H34)</f>
        <v xml:space="preserve">, , </v>
      </c>
      <c r="F34" s="32"/>
      <c r="G34" s="32"/>
      <c r="H34" s="32"/>
      <c r="I34" s="32"/>
      <c r="J34" s="32"/>
      <c r="K34" s="8" t="s">
        <v>460</v>
      </c>
      <c r="L34" s="8" t="s">
        <v>475</v>
      </c>
      <c r="M34" s="15" t="s">
        <v>454</v>
      </c>
      <c r="N34" s="8" t="s">
        <v>458</v>
      </c>
    </row>
    <row r="35" spans="1:14" s="4" customFormat="1" ht="60" x14ac:dyDescent="0.2">
      <c r="A35" s="101" t="s">
        <v>586</v>
      </c>
      <c r="B35" s="86" t="s">
        <v>554</v>
      </c>
      <c r="C35" s="7" t="s">
        <v>6</v>
      </c>
      <c r="D35" s="11" t="s">
        <v>10</v>
      </c>
      <c r="E35" s="8" t="str">
        <f t="shared" ref="E35:E44" si="0">F35</f>
        <v>-</v>
      </c>
      <c r="F35" s="33" t="s">
        <v>10</v>
      </c>
      <c r="G35" s="33" t="s">
        <v>10</v>
      </c>
      <c r="H35" s="33" t="s">
        <v>10</v>
      </c>
      <c r="I35" s="33" t="s">
        <v>10</v>
      </c>
      <c r="J35" s="33" t="s">
        <v>10</v>
      </c>
      <c r="K35" s="8" t="s">
        <v>112</v>
      </c>
      <c r="L35" s="8" t="s">
        <v>483</v>
      </c>
      <c r="M35" s="15" t="s">
        <v>10</v>
      </c>
      <c r="N35" s="12" t="s">
        <v>113</v>
      </c>
    </row>
    <row r="36" spans="1:14" s="4" customFormat="1" ht="80" x14ac:dyDescent="0.2">
      <c r="A36" s="101"/>
      <c r="B36" s="86"/>
      <c r="C36" s="7" t="s">
        <v>13</v>
      </c>
      <c r="D36" s="11" t="s">
        <v>10</v>
      </c>
      <c r="E36" s="8" t="str">
        <f t="shared" si="0"/>
        <v>-</v>
      </c>
      <c r="F36" s="33" t="s">
        <v>10</v>
      </c>
      <c r="G36" s="33" t="s">
        <v>10</v>
      </c>
      <c r="H36" s="33" t="s">
        <v>10</v>
      </c>
      <c r="I36" s="33" t="s">
        <v>10</v>
      </c>
      <c r="J36" s="33" t="s">
        <v>10</v>
      </c>
      <c r="K36" s="8" t="s">
        <v>112</v>
      </c>
      <c r="L36" s="8" t="s">
        <v>483</v>
      </c>
      <c r="M36" s="15" t="s">
        <v>10</v>
      </c>
      <c r="N36" s="12" t="s">
        <v>114</v>
      </c>
    </row>
    <row r="37" spans="1:14" s="4" customFormat="1" ht="40" x14ac:dyDescent="0.2">
      <c r="A37" s="101"/>
      <c r="B37" s="86"/>
      <c r="C37" s="7" t="s">
        <v>17</v>
      </c>
      <c r="D37" s="11" t="s">
        <v>10</v>
      </c>
      <c r="E37" s="8" t="str">
        <f t="shared" si="0"/>
        <v>-</v>
      </c>
      <c r="F37" s="33" t="s">
        <v>10</v>
      </c>
      <c r="G37" s="33" t="s">
        <v>10</v>
      </c>
      <c r="H37" s="33" t="s">
        <v>10</v>
      </c>
      <c r="I37" s="33" t="s">
        <v>10</v>
      </c>
      <c r="J37" s="33" t="s">
        <v>10</v>
      </c>
      <c r="K37" s="8" t="s">
        <v>112</v>
      </c>
      <c r="L37" s="8" t="s">
        <v>483</v>
      </c>
      <c r="M37" s="15" t="s">
        <v>10</v>
      </c>
      <c r="N37" s="12" t="s">
        <v>115</v>
      </c>
    </row>
    <row r="38" spans="1:14" s="4" customFormat="1" ht="40" x14ac:dyDescent="0.2">
      <c r="A38" s="101"/>
      <c r="B38" s="86"/>
      <c r="C38" s="7" t="s">
        <v>22</v>
      </c>
      <c r="D38" s="11" t="s">
        <v>10</v>
      </c>
      <c r="E38" s="8" t="str">
        <f t="shared" si="0"/>
        <v>-</v>
      </c>
      <c r="F38" s="33" t="s">
        <v>10</v>
      </c>
      <c r="G38" s="33" t="s">
        <v>10</v>
      </c>
      <c r="H38" s="33" t="s">
        <v>10</v>
      </c>
      <c r="I38" s="33" t="s">
        <v>10</v>
      </c>
      <c r="J38" s="33" t="s">
        <v>10</v>
      </c>
      <c r="K38" s="8" t="s">
        <v>112</v>
      </c>
      <c r="L38" s="8" t="s">
        <v>483</v>
      </c>
      <c r="M38" s="15" t="s">
        <v>10</v>
      </c>
      <c r="N38" s="12" t="s">
        <v>116</v>
      </c>
    </row>
    <row r="39" spans="1:14" s="4" customFormat="1" ht="140" x14ac:dyDescent="0.2">
      <c r="A39" s="101"/>
      <c r="B39" s="86"/>
      <c r="C39" s="7" t="s">
        <v>26</v>
      </c>
      <c r="D39" s="11" t="s">
        <v>10</v>
      </c>
      <c r="E39" s="8" t="str">
        <f t="shared" si="0"/>
        <v>-</v>
      </c>
      <c r="F39" s="33" t="s">
        <v>10</v>
      </c>
      <c r="G39" s="33" t="s">
        <v>10</v>
      </c>
      <c r="H39" s="33" t="s">
        <v>10</v>
      </c>
      <c r="I39" s="33" t="s">
        <v>10</v>
      </c>
      <c r="J39" s="33" t="s">
        <v>10</v>
      </c>
      <c r="K39" s="8" t="s">
        <v>112</v>
      </c>
      <c r="L39" s="8" t="s">
        <v>485</v>
      </c>
      <c r="M39" s="15" t="s">
        <v>10</v>
      </c>
      <c r="N39" s="12" t="s">
        <v>117</v>
      </c>
    </row>
    <row r="40" spans="1:14" s="4" customFormat="1" ht="40" x14ac:dyDescent="0.2">
      <c r="A40" s="101"/>
      <c r="B40" s="86"/>
      <c r="C40" s="7" t="s">
        <v>30</v>
      </c>
      <c r="D40" s="11" t="s">
        <v>10</v>
      </c>
      <c r="E40" s="8" t="str">
        <f t="shared" si="0"/>
        <v>-</v>
      </c>
      <c r="F40" s="33" t="s">
        <v>10</v>
      </c>
      <c r="G40" s="33" t="s">
        <v>10</v>
      </c>
      <c r="H40" s="33" t="s">
        <v>10</v>
      </c>
      <c r="I40" s="33" t="s">
        <v>10</v>
      </c>
      <c r="J40" s="33" t="s">
        <v>10</v>
      </c>
      <c r="K40" s="8" t="s">
        <v>112</v>
      </c>
      <c r="L40" s="8" t="s">
        <v>485</v>
      </c>
      <c r="M40" s="15" t="s">
        <v>10</v>
      </c>
      <c r="N40" s="12" t="s">
        <v>118</v>
      </c>
    </row>
    <row r="41" spans="1:14" s="4" customFormat="1" ht="60" x14ac:dyDescent="0.2">
      <c r="A41" s="101"/>
      <c r="B41" s="86"/>
      <c r="C41" s="7" t="s">
        <v>33</v>
      </c>
      <c r="D41" s="11" t="s">
        <v>10</v>
      </c>
      <c r="E41" s="8" t="str">
        <f t="shared" si="0"/>
        <v>-</v>
      </c>
      <c r="F41" s="33" t="s">
        <v>10</v>
      </c>
      <c r="G41" s="33" t="s">
        <v>10</v>
      </c>
      <c r="H41" s="33" t="s">
        <v>10</v>
      </c>
      <c r="I41" s="33" t="s">
        <v>10</v>
      </c>
      <c r="J41" s="33" t="s">
        <v>10</v>
      </c>
      <c r="K41" s="8" t="s">
        <v>112</v>
      </c>
      <c r="L41" s="8" t="s">
        <v>485</v>
      </c>
      <c r="M41" s="15" t="s">
        <v>10</v>
      </c>
      <c r="N41" s="12" t="s">
        <v>119</v>
      </c>
    </row>
    <row r="42" spans="1:14" s="4" customFormat="1" ht="40" x14ac:dyDescent="0.2">
      <c r="A42" s="101"/>
      <c r="B42" s="86"/>
      <c r="C42" s="7" t="s">
        <v>36</v>
      </c>
      <c r="D42" s="11" t="s">
        <v>10</v>
      </c>
      <c r="E42" s="8" t="str">
        <f t="shared" si="0"/>
        <v>-</v>
      </c>
      <c r="F42" s="33" t="s">
        <v>10</v>
      </c>
      <c r="G42" s="33" t="s">
        <v>10</v>
      </c>
      <c r="H42" s="33" t="s">
        <v>10</v>
      </c>
      <c r="I42" s="33" t="s">
        <v>10</v>
      </c>
      <c r="J42" s="33" t="s">
        <v>10</v>
      </c>
      <c r="K42" s="8" t="s">
        <v>112</v>
      </c>
      <c r="L42" s="8" t="s">
        <v>485</v>
      </c>
      <c r="M42" s="15" t="s">
        <v>10</v>
      </c>
      <c r="N42" s="12" t="s">
        <v>120</v>
      </c>
    </row>
    <row r="43" spans="1:14" s="4" customFormat="1" ht="40" x14ac:dyDescent="0.2">
      <c r="A43" s="101"/>
      <c r="B43" s="86"/>
      <c r="C43" s="7" t="s">
        <v>40</v>
      </c>
      <c r="D43" s="11" t="s">
        <v>10</v>
      </c>
      <c r="E43" s="8" t="str">
        <f t="shared" si="0"/>
        <v>-</v>
      </c>
      <c r="F43" s="33" t="s">
        <v>10</v>
      </c>
      <c r="G43" s="33" t="s">
        <v>10</v>
      </c>
      <c r="H43" s="33" t="s">
        <v>10</v>
      </c>
      <c r="I43" s="33" t="s">
        <v>10</v>
      </c>
      <c r="J43" s="33" t="s">
        <v>10</v>
      </c>
      <c r="K43" s="8" t="s">
        <v>112</v>
      </c>
      <c r="L43" s="8" t="s">
        <v>485</v>
      </c>
      <c r="M43" s="15" t="s">
        <v>10</v>
      </c>
      <c r="N43" s="12" t="s">
        <v>121</v>
      </c>
    </row>
    <row r="44" spans="1:14" s="4" customFormat="1" ht="80" x14ac:dyDescent="0.2">
      <c r="A44" s="101"/>
      <c r="B44" s="86"/>
      <c r="C44" s="7" t="s">
        <v>52</v>
      </c>
      <c r="D44" s="13" t="s">
        <v>122</v>
      </c>
      <c r="E44" s="8" t="str">
        <f t="shared" si="0"/>
        <v xml:space="preserve">Heads of all agencies </v>
      </c>
      <c r="F44" s="8" t="s">
        <v>123</v>
      </c>
      <c r="G44" s="15" t="s">
        <v>10</v>
      </c>
      <c r="H44" s="15" t="s">
        <v>10</v>
      </c>
      <c r="I44" s="15" t="s">
        <v>10</v>
      </c>
      <c r="J44" s="15" t="s">
        <v>10</v>
      </c>
      <c r="K44" s="8" t="s">
        <v>124</v>
      </c>
      <c r="L44" s="8" t="s">
        <v>485</v>
      </c>
      <c r="M44" s="15" t="s">
        <v>10</v>
      </c>
      <c r="N44" s="12" t="s">
        <v>125</v>
      </c>
    </row>
    <row r="45" spans="1:14" s="4" customFormat="1" ht="100" x14ac:dyDescent="0.2">
      <c r="A45" s="101"/>
      <c r="B45" s="86"/>
      <c r="C45" s="7" t="s">
        <v>55</v>
      </c>
      <c r="D45" s="13">
        <v>45708</v>
      </c>
      <c r="E45" s="8" t="str">
        <f>_xlfn.CONCAT(F45, ", ", G45, ", ",H45)</f>
        <v>OMB, NEC, others relevant</v>
      </c>
      <c r="F45" s="8" t="s">
        <v>88</v>
      </c>
      <c r="G45" s="15" t="s">
        <v>126</v>
      </c>
      <c r="H45" s="15" t="s">
        <v>70</v>
      </c>
      <c r="I45" s="15" t="s">
        <v>10</v>
      </c>
      <c r="J45" s="15" t="s">
        <v>10</v>
      </c>
      <c r="K45" s="8" t="s">
        <v>124</v>
      </c>
      <c r="L45" s="8" t="s">
        <v>485</v>
      </c>
      <c r="M45" s="15" t="s">
        <v>10</v>
      </c>
      <c r="N45" s="12" t="s">
        <v>127</v>
      </c>
    </row>
    <row r="46" spans="1:14" s="4" customFormat="1" ht="120" x14ac:dyDescent="0.2">
      <c r="A46" s="101"/>
      <c r="B46" s="86"/>
      <c r="C46" s="7" t="s">
        <v>59</v>
      </c>
      <c r="D46" s="13">
        <v>45708</v>
      </c>
      <c r="E46" s="8" t="str">
        <f>F46</f>
        <v>Relevant agencies</v>
      </c>
      <c r="F46" s="8" t="s">
        <v>128</v>
      </c>
      <c r="G46" s="15" t="s">
        <v>10</v>
      </c>
      <c r="H46" s="15" t="s">
        <v>10</v>
      </c>
      <c r="I46" s="15" t="s">
        <v>10</v>
      </c>
      <c r="J46" s="15" t="s">
        <v>10</v>
      </c>
      <c r="K46" s="8" t="s">
        <v>124</v>
      </c>
      <c r="L46" s="8" t="s">
        <v>485</v>
      </c>
      <c r="M46" s="15" t="s">
        <v>10</v>
      </c>
      <c r="N46" s="12" t="s">
        <v>129</v>
      </c>
    </row>
    <row r="47" spans="1:14" s="4" customFormat="1" ht="40" x14ac:dyDescent="0.2">
      <c r="A47" s="101"/>
      <c r="B47" s="86"/>
      <c r="C47" s="7" t="s">
        <v>62</v>
      </c>
      <c r="D47" s="14" t="s">
        <v>10</v>
      </c>
      <c r="E47" s="8" t="str">
        <f>F47</f>
        <v>DOJ/AG</v>
      </c>
      <c r="F47" s="8" t="s">
        <v>130</v>
      </c>
      <c r="G47" s="15" t="s">
        <v>10</v>
      </c>
      <c r="H47" s="15" t="s">
        <v>10</v>
      </c>
      <c r="I47" s="15" t="s">
        <v>10</v>
      </c>
      <c r="J47" s="15" t="s">
        <v>10</v>
      </c>
      <c r="K47" s="8" t="s">
        <v>131</v>
      </c>
      <c r="L47" s="8" t="s">
        <v>485</v>
      </c>
      <c r="M47" s="15" t="s">
        <v>10</v>
      </c>
      <c r="N47" s="12" t="s">
        <v>132</v>
      </c>
    </row>
    <row r="48" spans="1:14" s="4" customFormat="1" ht="340" x14ac:dyDescent="0.2">
      <c r="A48" s="101"/>
      <c r="B48" s="86"/>
      <c r="C48" s="7" t="s">
        <v>68</v>
      </c>
      <c r="D48" s="14" t="s">
        <v>10</v>
      </c>
      <c r="E48" s="8" t="str">
        <f>F48</f>
        <v>-</v>
      </c>
      <c r="F48" s="34" t="s">
        <v>10</v>
      </c>
      <c r="G48" s="34" t="s">
        <v>10</v>
      </c>
      <c r="H48" s="34" t="s">
        <v>10</v>
      </c>
      <c r="I48" s="34" t="s">
        <v>10</v>
      </c>
      <c r="J48" s="34" t="s">
        <v>10</v>
      </c>
      <c r="K48" s="8" t="s">
        <v>133</v>
      </c>
      <c r="L48" s="8" t="s">
        <v>485</v>
      </c>
      <c r="M48" s="15" t="s">
        <v>134</v>
      </c>
      <c r="N48" s="12" t="s">
        <v>135</v>
      </c>
    </row>
    <row r="49" spans="1:14" s="4" customFormat="1" ht="60" x14ac:dyDescent="0.2">
      <c r="A49" s="101"/>
      <c r="B49" s="86"/>
      <c r="C49" s="7" t="s">
        <v>136</v>
      </c>
      <c r="D49" s="14" t="s">
        <v>137</v>
      </c>
      <c r="E49" s="8" t="str">
        <f>F49</f>
        <v>Interior</v>
      </c>
      <c r="F49" s="15" t="s">
        <v>138</v>
      </c>
      <c r="G49" s="15" t="s">
        <v>10</v>
      </c>
      <c r="H49" s="15" t="s">
        <v>10</v>
      </c>
      <c r="I49" s="15" t="s">
        <v>10</v>
      </c>
      <c r="J49" s="15" t="s">
        <v>10</v>
      </c>
      <c r="K49" s="8" t="s">
        <v>139</v>
      </c>
      <c r="L49" s="8" t="s">
        <v>485</v>
      </c>
      <c r="M49" s="15" t="s">
        <v>10</v>
      </c>
      <c r="N49" s="12" t="s">
        <v>140</v>
      </c>
    </row>
    <row r="50" spans="1:14" s="4" customFormat="1" ht="60" x14ac:dyDescent="0.2">
      <c r="A50" s="101"/>
      <c r="B50" s="86"/>
      <c r="C50" s="7" t="s">
        <v>76</v>
      </c>
      <c r="D50" s="14" t="s">
        <v>137</v>
      </c>
      <c r="E50" s="8" t="str">
        <f>_xlfn.CONCAT(F50, ", ", G50, ", ",H50)</f>
        <v xml:space="preserve">Interior, , </v>
      </c>
      <c r="F50" s="15" t="s">
        <v>138</v>
      </c>
      <c r="G50" s="8"/>
      <c r="H50" s="8"/>
      <c r="I50" s="8"/>
      <c r="J50" s="8"/>
      <c r="K50" s="8" t="s">
        <v>141</v>
      </c>
      <c r="L50" s="8" t="s">
        <v>485</v>
      </c>
      <c r="M50" s="15" t="s">
        <v>10</v>
      </c>
      <c r="N50" s="12" t="s">
        <v>142</v>
      </c>
    </row>
    <row r="51" spans="1:14" s="4" customFormat="1" ht="60" x14ac:dyDescent="0.2">
      <c r="A51" s="101"/>
      <c r="B51" s="86"/>
      <c r="C51" s="7" t="s">
        <v>80</v>
      </c>
      <c r="D51" s="14" t="s">
        <v>137</v>
      </c>
      <c r="E51" s="8" t="str">
        <f>F51</f>
        <v>Interior</v>
      </c>
      <c r="F51" s="15" t="s">
        <v>138</v>
      </c>
      <c r="G51" s="15" t="s">
        <v>10</v>
      </c>
      <c r="H51" s="15" t="s">
        <v>10</v>
      </c>
      <c r="I51" s="15" t="s">
        <v>10</v>
      </c>
      <c r="J51" s="15" t="s">
        <v>10</v>
      </c>
      <c r="K51" s="8" t="s">
        <v>139</v>
      </c>
      <c r="L51" s="8" t="s">
        <v>485</v>
      </c>
      <c r="M51" s="15" t="s">
        <v>10</v>
      </c>
      <c r="N51" s="12" t="s">
        <v>143</v>
      </c>
    </row>
    <row r="52" spans="1:14" s="4" customFormat="1" ht="60" x14ac:dyDescent="0.2">
      <c r="A52" s="101"/>
      <c r="B52" s="86"/>
      <c r="C52" s="7" t="s">
        <v>83</v>
      </c>
      <c r="D52" s="14" t="s">
        <v>137</v>
      </c>
      <c r="E52" s="8" t="str">
        <f>F52</f>
        <v>Interior</v>
      </c>
      <c r="F52" s="15" t="s">
        <v>138</v>
      </c>
      <c r="G52" s="15" t="s">
        <v>10</v>
      </c>
      <c r="H52" s="15" t="s">
        <v>10</v>
      </c>
      <c r="I52" s="15" t="s">
        <v>10</v>
      </c>
      <c r="J52" s="15" t="s">
        <v>10</v>
      </c>
      <c r="K52" s="8" t="s">
        <v>139</v>
      </c>
      <c r="L52" s="8" t="s">
        <v>485</v>
      </c>
      <c r="M52" s="15" t="s">
        <v>10</v>
      </c>
      <c r="N52" s="12" t="s">
        <v>144</v>
      </c>
    </row>
    <row r="53" spans="1:14" s="4" customFormat="1" ht="40" x14ac:dyDescent="0.2">
      <c r="A53" s="101"/>
      <c r="B53" s="86"/>
      <c r="C53" s="7" t="s">
        <v>145</v>
      </c>
      <c r="D53" s="7" t="s">
        <v>122</v>
      </c>
      <c r="E53" s="8" t="str">
        <f>F53</f>
        <v xml:space="preserve">White House </v>
      </c>
      <c r="F53" s="8" t="s">
        <v>97</v>
      </c>
      <c r="G53" s="15" t="s">
        <v>10</v>
      </c>
      <c r="H53" s="15" t="s">
        <v>10</v>
      </c>
      <c r="I53" s="15" t="s">
        <v>10</v>
      </c>
      <c r="J53" s="15" t="s">
        <v>10</v>
      </c>
      <c r="K53" s="8" t="s">
        <v>146</v>
      </c>
      <c r="L53" s="8" t="s">
        <v>486</v>
      </c>
      <c r="M53" s="15" t="s">
        <v>10</v>
      </c>
      <c r="N53" s="12" t="s">
        <v>147</v>
      </c>
    </row>
    <row r="54" spans="1:14" s="4" customFormat="1" ht="60" x14ac:dyDescent="0.2">
      <c r="A54" s="101"/>
      <c r="B54" s="86"/>
      <c r="C54" s="7" t="s">
        <v>148</v>
      </c>
      <c r="D54" s="13">
        <v>45708</v>
      </c>
      <c r="E54" s="8" t="str">
        <f>F54</f>
        <v>Council on Environmental Quality</v>
      </c>
      <c r="F54" s="8" t="s">
        <v>149</v>
      </c>
      <c r="G54" s="15" t="s">
        <v>10</v>
      </c>
      <c r="H54" s="15" t="s">
        <v>10</v>
      </c>
      <c r="I54" s="15" t="s">
        <v>10</v>
      </c>
      <c r="J54" s="15" t="s">
        <v>10</v>
      </c>
      <c r="K54" s="8" t="s">
        <v>146</v>
      </c>
      <c r="L54" s="8" t="s">
        <v>486</v>
      </c>
      <c r="M54" s="15" t="s">
        <v>10</v>
      </c>
      <c r="N54" s="12" t="s">
        <v>150</v>
      </c>
    </row>
    <row r="55" spans="1:14" s="4" customFormat="1" ht="120" x14ac:dyDescent="0.2">
      <c r="A55" s="101"/>
      <c r="B55" s="86"/>
      <c r="C55" s="7" t="s">
        <v>151</v>
      </c>
      <c r="D55" s="7" t="s">
        <v>152</v>
      </c>
      <c r="E55" s="8" t="str">
        <f>F55</f>
        <v>Council on Environmental Quality</v>
      </c>
      <c r="F55" s="8" t="s">
        <v>149</v>
      </c>
      <c r="G55" s="15" t="s">
        <v>10</v>
      </c>
      <c r="H55" s="15" t="s">
        <v>10</v>
      </c>
      <c r="I55" s="15" t="s">
        <v>10</v>
      </c>
      <c r="J55" s="15" t="s">
        <v>10</v>
      </c>
      <c r="K55" s="8" t="s">
        <v>146</v>
      </c>
      <c r="L55" s="8" t="s">
        <v>486</v>
      </c>
      <c r="M55" s="15" t="s">
        <v>10</v>
      </c>
      <c r="N55" s="12" t="s">
        <v>153</v>
      </c>
    </row>
    <row r="56" spans="1:14" s="4" customFormat="1" ht="160" x14ac:dyDescent="0.2">
      <c r="A56" s="101"/>
      <c r="B56" s="86"/>
      <c r="C56" s="7" t="s">
        <v>154</v>
      </c>
      <c r="D56" s="10" t="s">
        <v>10</v>
      </c>
      <c r="E56" s="8" t="str">
        <f>_xlfn.CONCAT(F56, ", ", G56, ", ",H56)</f>
        <v>DOD, Interior, Agriculture</v>
      </c>
      <c r="F56" s="8" t="s">
        <v>69</v>
      </c>
      <c r="G56" s="15" t="s">
        <v>138</v>
      </c>
      <c r="H56" s="15" t="s">
        <v>155</v>
      </c>
      <c r="I56" s="15" t="s">
        <v>7</v>
      </c>
      <c r="J56" s="15" t="s">
        <v>156</v>
      </c>
      <c r="K56" s="8" t="s">
        <v>157</v>
      </c>
      <c r="L56" s="8" t="s">
        <v>486</v>
      </c>
      <c r="M56" s="15" t="s">
        <v>10</v>
      </c>
      <c r="N56" s="12" t="s">
        <v>158</v>
      </c>
    </row>
    <row r="57" spans="1:14" s="4" customFormat="1" ht="80" x14ac:dyDescent="0.2">
      <c r="A57" s="101"/>
      <c r="B57" s="86"/>
      <c r="C57" s="7" t="s">
        <v>159</v>
      </c>
      <c r="D57" s="10" t="s">
        <v>10</v>
      </c>
      <c r="E57" s="8" t="str">
        <f>_xlfn.CONCAT(F57, ", ", G57, "")</f>
        <v xml:space="preserve">National Economic Council , White House Office of Legislative Affairs </v>
      </c>
      <c r="F57" s="8" t="s">
        <v>160</v>
      </c>
      <c r="G57" s="15" t="s">
        <v>161</v>
      </c>
      <c r="H57" s="15" t="s">
        <v>10</v>
      </c>
      <c r="I57" s="15" t="s">
        <v>10</v>
      </c>
      <c r="J57" s="15" t="s">
        <v>10</v>
      </c>
      <c r="K57" s="8" t="s">
        <v>146</v>
      </c>
      <c r="L57" s="8" t="s">
        <v>486</v>
      </c>
      <c r="M57" s="15" t="s">
        <v>10</v>
      </c>
      <c r="N57" s="12" t="s">
        <v>162</v>
      </c>
    </row>
    <row r="58" spans="1:14" s="4" customFormat="1" ht="80" x14ac:dyDescent="0.2">
      <c r="A58" s="101"/>
      <c r="B58" s="86"/>
      <c r="C58" s="7" t="s">
        <v>163</v>
      </c>
      <c r="D58" s="10" t="s">
        <v>10</v>
      </c>
      <c r="E58" s="8" t="str">
        <f t="shared" ref="E58:E64" si="1">F58</f>
        <v>All permitting agencies</v>
      </c>
      <c r="F58" s="8" t="s">
        <v>164</v>
      </c>
      <c r="G58" s="15" t="s">
        <v>10</v>
      </c>
      <c r="H58" s="15" t="s">
        <v>10</v>
      </c>
      <c r="I58" s="15" t="s">
        <v>10</v>
      </c>
      <c r="J58" s="15" t="s">
        <v>10</v>
      </c>
      <c r="K58" s="8" t="s">
        <v>165</v>
      </c>
      <c r="L58" s="8" t="s">
        <v>486</v>
      </c>
      <c r="M58" s="15" t="s">
        <v>10</v>
      </c>
      <c r="N58" s="12" t="s">
        <v>166</v>
      </c>
    </row>
    <row r="59" spans="1:14" s="4" customFormat="1" ht="200" x14ac:dyDescent="0.2">
      <c r="A59" s="101"/>
      <c r="B59" s="86"/>
      <c r="C59" s="7" t="s">
        <v>167</v>
      </c>
      <c r="D59" s="10" t="s">
        <v>10</v>
      </c>
      <c r="E59" s="8" t="str">
        <f t="shared" si="1"/>
        <v>-</v>
      </c>
      <c r="F59" s="15" t="s">
        <v>10</v>
      </c>
      <c r="G59" s="15" t="s">
        <v>10</v>
      </c>
      <c r="H59" s="15" t="s">
        <v>10</v>
      </c>
      <c r="I59" s="15" t="s">
        <v>10</v>
      </c>
      <c r="J59" s="15" t="s">
        <v>10</v>
      </c>
      <c r="K59" s="8" t="s">
        <v>168</v>
      </c>
      <c r="L59" s="8" t="s">
        <v>485</v>
      </c>
      <c r="M59" s="15" t="s">
        <v>10</v>
      </c>
      <c r="N59" s="12" t="s">
        <v>169</v>
      </c>
    </row>
    <row r="60" spans="1:14" s="4" customFormat="1" ht="80" x14ac:dyDescent="0.2">
      <c r="A60" s="101"/>
      <c r="B60" s="86"/>
      <c r="C60" s="7" t="s">
        <v>170</v>
      </c>
      <c r="D60" s="13">
        <v>45736</v>
      </c>
      <c r="E60" s="8" t="str">
        <f t="shared" si="1"/>
        <v>EPA</v>
      </c>
      <c r="F60" s="8" t="s">
        <v>171</v>
      </c>
      <c r="G60" s="15" t="s">
        <v>10</v>
      </c>
      <c r="H60" s="15" t="s">
        <v>10</v>
      </c>
      <c r="I60" s="15" t="s">
        <v>10</v>
      </c>
      <c r="J60" s="15" t="s">
        <v>10</v>
      </c>
      <c r="K60" s="8" t="s">
        <v>172</v>
      </c>
      <c r="L60" s="8" t="s">
        <v>485</v>
      </c>
      <c r="M60" s="15" t="s">
        <v>10</v>
      </c>
      <c r="N60" s="12" t="s">
        <v>173</v>
      </c>
    </row>
    <row r="61" spans="1:14" s="4" customFormat="1" ht="80" x14ac:dyDescent="0.2">
      <c r="A61" s="101"/>
      <c r="B61" s="86"/>
      <c r="C61" s="7" t="s">
        <v>174</v>
      </c>
      <c r="D61" s="14" t="s">
        <v>175</v>
      </c>
      <c r="E61" s="8" t="str">
        <f t="shared" si="1"/>
        <v>Relevant agencies</v>
      </c>
      <c r="F61" s="8" t="s">
        <v>128</v>
      </c>
      <c r="G61" s="15" t="s">
        <v>10</v>
      </c>
      <c r="H61" s="15" t="s">
        <v>10</v>
      </c>
      <c r="I61" s="15" t="s">
        <v>10</v>
      </c>
      <c r="J61" s="15" t="s">
        <v>10</v>
      </c>
      <c r="K61" s="8" t="s">
        <v>176</v>
      </c>
      <c r="L61" s="8" t="s">
        <v>485</v>
      </c>
      <c r="M61" s="15" t="s">
        <v>134</v>
      </c>
      <c r="N61" s="12" t="s">
        <v>177</v>
      </c>
    </row>
    <row r="62" spans="1:14" s="4" customFormat="1" ht="40" x14ac:dyDescent="0.2">
      <c r="A62" s="101"/>
      <c r="B62" s="86"/>
      <c r="C62" s="7" t="s">
        <v>178</v>
      </c>
      <c r="D62" s="14" t="s">
        <v>175</v>
      </c>
      <c r="E62" s="8" t="str">
        <f t="shared" si="1"/>
        <v>Relevant agencies</v>
      </c>
      <c r="F62" s="8" t="s">
        <v>128</v>
      </c>
      <c r="G62" s="15" t="s">
        <v>10</v>
      </c>
      <c r="H62" s="15" t="s">
        <v>10</v>
      </c>
      <c r="I62" s="15" t="s">
        <v>10</v>
      </c>
      <c r="J62" s="15" t="s">
        <v>10</v>
      </c>
      <c r="K62" s="8" t="s">
        <v>176</v>
      </c>
      <c r="L62" s="8" t="s">
        <v>485</v>
      </c>
      <c r="M62" s="15" t="s">
        <v>10</v>
      </c>
      <c r="N62" s="12" t="s">
        <v>179</v>
      </c>
    </row>
    <row r="63" spans="1:14" s="4" customFormat="1" ht="60" x14ac:dyDescent="0.2">
      <c r="A63" s="101"/>
      <c r="B63" s="86"/>
      <c r="C63" s="7" t="s">
        <v>180</v>
      </c>
      <c r="D63" s="13">
        <v>45708</v>
      </c>
      <c r="E63" s="8" t="str">
        <f t="shared" si="1"/>
        <v>EPA</v>
      </c>
      <c r="F63" s="8" t="s">
        <v>171</v>
      </c>
      <c r="G63" s="15" t="s">
        <v>10</v>
      </c>
      <c r="H63" s="15" t="s">
        <v>10</v>
      </c>
      <c r="I63" s="15" t="s">
        <v>10</v>
      </c>
      <c r="J63" s="15" t="s">
        <v>10</v>
      </c>
      <c r="K63" s="8" t="s">
        <v>176</v>
      </c>
      <c r="L63" s="8" t="s">
        <v>485</v>
      </c>
      <c r="M63" s="15" t="s">
        <v>134</v>
      </c>
      <c r="N63" s="12" t="s">
        <v>181</v>
      </c>
    </row>
    <row r="64" spans="1:14" s="4" customFormat="1" ht="180" x14ac:dyDescent="0.2">
      <c r="A64" s="101"/>
      <c r="B64" s="86"/>
      <c r="C64" s="7" t="s">
        <v>182</v>
      </c>
      <c r="D64" s="14" t="s">
        <v>183</v>
      </c>
      <c r="E64" s="8" t="str">
        <f t="shared" si="1"/>
        <v>Relevant agencies</v>
      </c>
      <c r="F64" s="8" t="s">
        <v>128</v>
      </c>
      <c r="G64" s="15" t="s">
        <v>10</v>
      </c>
      <c r="H64" s="15" t="s">
        <v>10</v>
      </c>
      <c r="I64" s="15" t="s">
        <v>10</v>
      </c>
      <c r="J64" s="15" t="s">
        <v>10</v>
      </c>
      <c r="K64" s="8" t="s">
        <v>184</v>
      </c>
      <c r="L64" s="8" t="s">
        <v>485</v>
      </c>
      <c r="M64" s="15" t="s">
        <v>185</v>
      </c>
      <c r="N64" s="12" t="s">
        <v>186</v>
      </c>
    </row>
    <row r="65" spans="1:14" s="4" customFormat="1" ht="80" x14ac:dyDescent="0.2">
      <c r="A65" s="101"/>
      <c r="B65" s="86"/>
      <c r="C65" s="7" t="s">
        <v>187</v>
      </c>
      <c r="D65" s="14" t="s">
        <v>10</v>
      </c>
      <c r="E65" s="8" t="str">
        <f>_xlfn.CONCAT(F65, ", ", G65, ", ",H65)</f>
        <v xml:space="preserve">OMB, Relevant agencies, </v>
      </c>
      <c r="F65" s="8" t="s">
        <v>88</v>
      </c>
      <c r="G65" s="15" t="s">
        <v>128</v>
      </c>
      <c r="H65" s="8"/>
      <c r="I65" s="8"/>
      <c r="J65" s="8"/>
      <c r="K65" s="8" t="s">
        <v>188</v>
      </c>
      <c r="L65" s="8" t="s">
        <v>485</v>
      </c>
      <c r="M65" s="15" t="s">
        <v>10</v>
      </c>
      <c r="N65" s="12" t="s">
        <v>189</v>
      </c>
    </row>
    <row r="66" spans="1:14" s="4" customFormat="1" ht="100" x14ac:dyDescent="0.2">
      <c r="A66" s="101"/>
      <c r="B66" s="86"/>
      <c r="C66" s="7" t="s">
        <v>190</v>
      </c>
      <c r="D66" s="13">
        <v>45708</v>
      </c>
      <c r="E66" s="8" t="str">
        <f>F66</f>
        <v>OMB</v>
      </c>
      <c r="F66" s="8" t="s">
        <v>88</v>
      </c>
      <c r="G66" s="15" t="s">
        <v>10</v>
      </c>
      <c r="H66" s="15" t="s">
        <v>10</v>
      </c>
      <c r="I66" s="15" t="s">
        <v>10</v>
      </c>
      <c r="J66" s="15" t="s">
        <v>10</v>
      </c>
      <c r="K66" s="8" t="s">
        <v>191</v>
      </c>
      <c r="L66" s="8" t="s">
        <v>485</v>
      </c>
      <c r="M66" s="15" t="s">
        <v>10</v>
      </c>
      <c r="N66" s="12" t="s">
        <v>192</v>
      </c>
    </row>
    <row r="67" spans="1:14" s="4" customFormat="1" ht="80" x14ac:dyDescent="0.2">
      <c r="A67" s="101"/>
      <c r="B67" s="86"/>
      <c r="C67" s="7" t="s">
        <v>193</v>
      </c>
      <c r="D67" s="14" t="s">
        <v>194</v>
      </c>
      <c r="E67" s="8" t="str">
        <f>F67</f>
        <v>Energy</v>
      </c>
      <c r="F67" s="8" t="s">
        <v>195</v>
      </c>
      <c r="G67" s="15" t="s">
        <v>10</v>
      </c>
      <c r="H67" s="15" t="s">
        <v>10</v>
      </c>
      <c r="I67" s="15" t="s">
        <v>10</v>
      </c>
      <c r="J67" s="15" t="s">
        <v>10</v>
      </c>
      <c r="K67" s="8" t="s">
        <v>196</v>
      </c>
      <c r="L67" s="8" t="s">
        <v>487</v>
      </c>
      <c r="M67" s="15" t="s">
        <v>10</v>
      </c>
      <c r="N67" s="12" t="s">
        <v>197</v>
      </c>
    </row>
    <row r="68" spans="1:14" s="4" customFormat="1" ht="220" x14ac:dyDescent="0.2">
      <c r="A68" s="101"/>
      <c r="B68" s="86"/>
      <c r="C68" s="7" t="s">
        <v>198</v>
      </c>
      <c r="D68" s="13">
        <v>45708</v>
      </c>
      <c r="E68" s="8" t="str">
        <f>F68</f>
        <v>MARAD</v>
      </c>
      <c r="F68" s="8" t="s">
        <v>199</v>
      </c>
      <c r="G68" s="15" t="s">
        <v>10</v>
      </c>
      <c r="H68" s="15" t="s">
        <v>10</v>
      </c>
      <c r="I68" s="15" t="s">
        <v>10</v>
      </c>
      <c r="J68" s="15" t="s">
        <v>10</v>
      </c>
      <c r="K68" s="8" t="s">
        <v>200</v>
      </c>
      <c r="L68" s="8" t="s">
        <v>485</v>
      </c>
      <c r="M68" s="15" t="s">
        <v>201</v>
      </c>
      <c r="N68" s="12" t="s">
        <v>202</v>
      </c>
    </row>
    <row r="69" spans="1:14" s="4" customFormat="1" ht="60" x14ac:dyDescent="0.2">
      <c r="A69" s="101"/>
      <c r="B69" s="86"/>
      <c r="C69" s="7" t="s">
        <v>203</v>
      </c>
      <c r="D69" s="14" t="s">
        <v>204</v>
      </c>
      <c r="E69" s="8" t="str">
        <f>F69</f>
        <v>MARAD</v>
      </c>
      <c r="F69" s="8" t="s">
        <v>199</v>
      </c>
      <c r="G69" s="15" t="s">
        <v>10</v>
      </c>
      <c r="H69" s="15" t="s">
        <v>10</v>
      </c>
      <c r="I69" s="15" t="s">
        <v>10</v>
      </c>
      <c r="J69" s="15" t="s">
        <v>10</v>
      </c>
      <c r="K69" s="8" t="s">
        <v>200</v>
      </c>
      <c r="L69" s="8" t="s">
        <v>485</v>
      </c>
      <c r="M69" s="15" t="s">
        <v>201</v>
      </c>
      <c r="N69" s="12" t="s">
        <v>205</v>
      </c>
    </row>
    <row r="70" spans="1:14" s="4" customFormat="1" ht="120" x14ac:dyDescent="0.2">
      <c r="A70" s="101"/>
      <c r="B70" s="86"/>
      <c r="C70" s="7" t="s">
        <v>206</v>
      </c>
      <c r="D70" s="14" t="s">
        <v>204</v>
      </c>
      <c r="E70" s="8" t="str">
        <f>F70</f>
        <v>MARAD</v>
      </c>
      <c r="F70" s="8" t="s">
        <v>199</v>
      </c>
      <c r="G70" s="15" t="s">
        <v>10</v>
      </c>
      <c r="H70" s="15" t="s">
        <v>10</v>
      </c>
      <c r="I70" s="15" t="s">
        <v>10</v>
      </c>
      <c r="J70" s="15" t="s">
        <v>10</v>
      </c>
      <c r="K70" s="8" t="s">
        <v>200</v>
      </c>
      <c r="L70" s="8" t="s">
        <v>485</v>
      </c>
      <c r="M70" s="15" t="s">
        <v>201</v>
      </c>
      <c r="N70" s="12" t="s">
        <v>207</v>
      </c>
    </row>
    <row r="71" spans="1:14" s="4" customFormat="1" ht="200" x14ac:dyDescent="0.2">
      <c r="A71" s="101"/>
      <c r="B71" s="86"/>
      <c r="C71" s="7" t="s">
        <v>208</v>
      </c>
      <c r="D71" s="13">
        <v>45736</v>
      </c>
      <c r="E71" s="8" t="str">
        <f>_xlfn.CONCAT(F71, ", ", G71, ", ",H71)</f>
        <v>Department of Interior, Secretary of Agriculture, EPA</v>
      </c>
      <c r="F71" s="8" t="s">
        <v>209</v>
      </c>
      <c r="G71" s="8" t="s">
        <v>210</v>
      </c>
      <c r="H71" s="8" t="s">
        <v>171</v>
      </c>
      <c r="I71" s="8" t="s">
        <v>211</v>
      </c>
      <c r="J71" s="8" t="s">
        <v>212</v>
      </c>
      <c r="K71" s="8" t="s">
        <v>213</v>
      </c>
      <c r="L71" s="8" t="s">
        <v>486</v>
      </c>
      <c r="M71" s="15" t="s">
        <v>10</v>
      </c>
      <c r="N71" s="12" t="s">
        <v>214</v>
      </c>
    </row>
    <row r="72" spans="1:14" s="4" customFormat="1" ht="40" x14ac:dyDescent="0.2">
      <c r="A72" s="101"/>
      <c r="B72" s="86"/>
      <c r="C72" s="7" t="s">
        <v>215</v>
      </c>
      <c r="D72" s="13">
        <v>45736</v>
      </c>
      <c r="E72" s="8" t="str">
        <f>_xlfn.CONCAT(F72, ", ", G72, ", ",H72)</f>
        <v xml:space="preserve">Interior, Secretary of Agriculture, </v>
      </c>
      <c r="F72" s="8" t="s">
        <v>138</v>
      </c>
      <c r="G72" s="8" t="s">
        <v>210</v>
      </c>
      <c r="H72" s="8"/>
      <c r="I72" s="8"/>
      <c r="J72" s="8"/>
      <c r="K72" s="8" t="s">
        <v>213</v>
      </c>
      <c r="L72" s="8" t="s">
        <v>486</v>
      </c>
      <c r="M72" s="15" t="s">
        <v>10</v>
      </c>
      <c r="N72" s="12" t="s">
        <v>216</v>
      </c>
    </row>
    <row r="73" spans="1:14" s="4" customFormat="1" ht="40" x14ac:dyDescent="0.2">
      <c r="A73" s="101"/>
      <c r="B73" s="86"/>
      <c r="C73" s="7" t="s">
        <v>217</v>
      </c>
      <c r="D73" s="13">
        <v>45736</v>
      </c>
      <c r="E73" s="8" t="str">
        <f>_xlfn.CONCAT(F73, ", ", G73, "")</f>
        <v>Department of Interior, USGS</v>
      </c>
      <c r="F73" s="8" t="s">
        <v>209</v>
      </c>
      <c r="G73" s="8" t="s">
        <v>218</v>
      </c>
      <c r="H73" s="15" t="s">
        <v>10</v>
      </c>
      <c r="I73" s="15" t="s">
        <v>10</v>
      </c>
      <c r="J73" s="15" t="s">
        <v>10</v>
      </c>
      <c r="K73" s="8" t="s">
        <v>219</v>
      </c>
      <c r="L73" s="8" t="s">
        <v>485</v>
      </c>
      <c r="M73" s="15" t="s">
        <v>10</v>
      </c>
      <c r="N73" s="12" t="s">
        <v>220</v>
      </c>
    </row>
    <row r="74" spans="1:14" s="4" customFormat="1" ht="40" x14ac:dyDescent="0.2">
      <c r="A74" s="101"/>
      <c r="B74" s="86"/>
      <c r="C74" s="7" t="s">
        <v>221</v>
      </c>
      <c r="D74" s="13">
        <v>45736</v>
      </c>
      <c r="E74" s="8" t="str">
        <f t="shared" ref="E74:E79" si="2">F74</f>
        <v>Department of Interior</v>
      </c>
      <c r="F74" s="8" t="s">
        <v>209</v>
      </c>
      <c r="G74" s="15" t="s">
        <v>10</v>
      </c>
      <c r="H74" s="15" t="s">
        <v>10</v>
      </c>
      <c r="I74" s="15" t="s">
        <v>10</v>
      </c>
      <c r="J74" s="15" t="s">
        <v>10</v>
      </c>
      <c r="K74" s="8" t="s">
        <v>222</v>
      </c>
      <c r="L74" s="8" t="s">
        <v>486</v>
      </c>
      <c r="M74" s="15" t="s">
        <v>10</v>
      </c>
      <c r="N74" s="12" t="s">
        <v>223</v>
      </c>
    </row>
    <row r="75" spans="1:14" s="4" customFormat="1" ht="60" x14ac:dyDescent="0.2">
      <c r="A75" s="101"/>
      <c r="B75" s="86"/>
      <c r="C75" s="7" t="s">
        <v>224</v>
      </c>
      <c r="D75" s="13">
        <v>45736</v>
      </c>
      <c r="E75" s="8" t="str">
        <f t="shared" si="2"/>
        <v>Department of Energy</v>
      </c>
      <c r="F75" s="8" t="s">
        <v>225</v>
      </c>
      <c r="G75" s="15" t="s">
        <v>10</v>
      </c>
      <c r="H75" s="15" t="s">
        <v>10</v>
      </c>
      <c r="I75" s="15" t="s">
        <v>10</v>
      </c>
      <c r="J75" s="15" t="s">
        <v>10</v>
      </c>
      <c r="K75" s="8" t="s">
        <v>226</v>
      </c>
      <c r="L75" s="8" t="s">
        <v>486</v>
      </c>
      <c r="M75" s="15" t="s">
        <v>10</v>
      </c>
      <c r="N75" s="12" t="s">
        <v>227</v>
      </c>
    </row>
    <row r="76" spans="1:14" s="4" customFormat="1" ht="40" x14ac:dyDescent="0.2">
      <c r="A76" s="101"/>
      <c r="B76" s="86"/>
      <c r="C76" s="7" t="s">
        <v>228</v>
      </c>
      <c r="D76" s="13">
        <v>45736</v>
      </c>
      <c r="E76" s="8" t="str">
        <f t="shared" si="2"/>
        <v>USTR</v>
      </c>
      <c r="F76" s="8" t="s">
        <v>9</v>
      </c>
      <c r="G76" s="15" t="s">
        <v>10</v>
      </c>
      <c r="H76" s="15" t="s">
        <v>10</v>
      </c>
      <c r="I76" s="15" t="s">
        <v>10</v>
      </c>
      <c r="J76" s="15" t="s">
        <v>10</v>
      </c>
      <c r="K76" s="8" t="s">
        <v>229</v>
      </c>
      <c r="L76" s="8" t="s">
        <v>488</v>
      </c>
      <c r="M76" s="15" t="s">
        <v>10</v>
      </c>
      <c r="N76" s="12" t="s">
        <v>230</v>
      </c>
    </row>
    <row r="77" spans="1:14" s="4" customFormat="1" ht="40" x14ac:dyDescent="0.2">
      <c r="A77" s="101"/>
      <c r="B77" s="86"/>
      <c r="C77" s="7" t="s">
        <v>231</v>
      </c>
      <c r="D77" s="13">
        <v>45736</v>
      </c>
      <c r="E77" s="8" t="str">
        <f t="shared" si="2"/>
        <v>Department of Commerce</v>
      </c>
      <c r="F77" s="8" t="s">
        <v>232</v>
      </c>
      <c r="G77" s="15" t="s">
        <v>10</v>
      </c>
      <c r="H77" s="15" t="s">
        <v>10</v>
      </c>
      <c r="I77" s="15" t="s">
        <v>10</v>
      </c>
      <c r="J77" s="15" t="s">
        <v>10</v>
      </c>
      <c r="K77" s="8" t="s">
        <v>233</v>
      </c>
      <c r="L77" s="8" t="s">
        <v>488</v>
      </c>
      <c r="M77" s="15" t="s">
        <v>10</v>
      </c>
      <c r="N77" s="12" t="s">
        <v>234</v>
      </c>
    </row>
    <row r="78" spans="1:14" s="4" customFormat="1" ht="60" x14ac:dyDescent="0.2">
      <c r="A78" s="101"/>
      <c r="B78" s="86"/>
      <c r="C78" s="7" t="s">
        <v>235</v>
      </c>
      <c r="D78" s="13">
        <v>45767</v>
      </c>
      <c r="E78" s="8" t="str">
        <f t="shared" si="2"/>
        <v xml:space="preserve">Department of Homeland Security </v>
      </c>
      <c r="F78" s="8" t="s">
        <v>236</v>
      </c>
      <c r="G78" s="15" t="s">
        <v>10</v>
      </c>
      <c r="H78" s="15" t="s">
        <v>10</v>
      </c>
      <c r="I78" s="15" t="s">
        <v>10</v>
      </c>
      <c r="J78" s="15" t="s">
        <v>10</v>
      </c>
      <c r="K78" s="8" t="s">
        <v>237</v>
      </c>
      <c r="L78" s="8" t="s">
        <v>488</v>
      </c>
      <c r="M78" s="15" t="s">
        <v>10</v>
      </c>
      <c r="N78" s="12" t="s">
        <v>238</v>
      </c>
    </row>
    <row r="79" spans="1:14" s="4" customFormat="1" ht="80" x14ac:dyDescent="0.2">
      <c r="A79" s="101"/>
      <c r="B79" s="86"/>
      <c r="C79" s="7" t="s">
        <v>239</v>
      </c>
      <c r="D79" s="13">
        <v>45736</v>
      </c>
      <c r="E79" s="8" t="str">
        <f t="shared" si="2"/>
        <v xml:space="preserve">Department of Defense </v>
      </c>
      <c r="F79" s="8" t="s">
        <v>240</v>
      </c>
      <c r="G79" s="15" t="s">
        <v>10</v>
      </c>
      <c r="H79" s="15" t="s">
        <v>10</v>
      </c>
      <c r="I79" s="15" t="s">
        <v>10</v>
      </c>
      <c r="J79" s="15" t="s">
        <v>10</v>
      </c>
      <c r="K79" s="8" t="s">
        <v>241</v>
      </c>
      <c r="L79" s="8" t="s">
        <v>483</v>
      </c>
      <c r="M79" s="15" t="s">
        <v>10</v>
      </c>
      <c r="N79" s="12" t="s">
        <v>242</v>
      </c>
    </row>
    <row r="80" spans="1:14" s="4" customFormat="1" ht="80" x14ac:dyDescent="0.2">
      <c r="A80" s="101"/>
      <c r="B80" s="86"/>
      <c r="C80" s="7" t="s">
        <v>243</v>
      </c>
      <c r="D80" s="13">
        <v>45736</v>
      </c>
      <c r="E80" s="8" t="str">
        <f>_xlfn.CONCAT(F80, ", ", G80, ", ",H80)</f>
        <v>Department of State, Department of Commerce, Department of Labor</v>
      </c>
      <c r="F80" s="8" t="s">
        <v>244</v>
      </c>
      <c r="G80" s="8" t="s">
        <v>232</v>
      </c>
      <c r="H80" s="8" t="s">
        <v>245</v>
      </c>
      <c r="I80" s="8" t="s">
        <v>246</v>
      </c>
      <c r="J80" s="15" t="s">
        <v>10</v>
      </c>
      <c r="K80" s="8" t="s">
        <v>247</v>
      </c>
      <c r="L80" s="8" t="s">
        <v>483</v>
      </c>
      <c r="M80" s="15" t="s">
        <v>10</v>
      </c>
      <c r="N80" s="12" t="s">
        <v>248</v>
      </c>
    </row>
    <row r="81" spans="1:14" s="4" customFormat="1" ht="40" x14ac:dyDescent="0.2">
      <c r="A81" s="101"/>
      <c r="B81" s="86"/>
      <c r="C81" s="7" t="s">
        <v>249</v>
      </c>
      <c r="D81" s="13">
        <v>45736</v>
      </c>
      <c r="E81" s="8" t="str">
        <f>F81</f>
        <v xml:space="preserve">Department of State </v>
      </c>
      <c r="F81" s="8" t="s">
        <v>250</v>
      </c>
      <c r="G81" s="15" t="s">
        <v>10</v>
      </c>
      <c r="H81" s="15" t="s">
        <v>10</v>
      </c>
      <c r="I81" s="15" t="s">
        <v>10</v>
      </c>
      <c r="J81" s="15" t="s">
        <v>10</v>
      </c>
      <c r="K81" s="8" t="s">
        <v>251</v>
      </c>
      <c r="L81" s="8" t="s">
        <v>483</v>
      </c>
      <c r="M81" s="15" t="s">
        <v>10</v>
      </c>
      <c r="N81" s="12" t="s">
        <v>252</v>
      </c>
    </row>
    <row r="82" spans="1:14" s="4" customFormat="1" ht="40" x14ac:dyDescent="0.2">
      <c r="A82" s="93" t="s">
        <v>434</v>
      </c>
      <c r="B82" s="53" t="s">
        <v>459</v>
      </c>
      <c r="C82" s="7" t="s">
        <v>253</v>
      </c>
      <c r="D82" s="13">
        <v>45736</v>
      </c>
      <c r="E82" s="8" t="str">
        <f>F82</f>
        <v>USTR</v>
      </c>
      <c r="F82" s="8" t="s">
        <v>9</v>
      </c>
      <c r="G82" s="15" t="s">
        <v>10</v>
      </c>
      <c r="H82" s="15" t="s">
        <v>10</v>
      </c>
      <c r="I82" s="15" t="s">
        <v>10</v>
      </c>
      <c r="J82" s="15" t="s">
        <v>10</v>
      </c>
      <c r="K82" s="8" t="s">
        <v>229</v>
      </c>
      <c r="L82" s="8" t="s">
        <v>488</v>
      </c>
      <c r="M82" s="15" t="s">
        <v>10</v>
      </c>
      <c r="N82" s="12" t="s">
        <v>230</v>
      </c>
    </row>
    <row r="83" spans="1:14" s="4" customFormat="1" ht="80" x14ac:dyDescent="0.2">
      <c r="A83" s="93"/>
      <c r="B83" s="53"/>
      <c r="C83" s="7" t="s">
        <v>254</v>
      </c>
      <c r="D83" s="13">
        <v>45736</v>
      </c>
      <c r="E83" s="8" t="str">
        <f>_xlfn.CONCAT(F83, ", ", G83, ", ",H83)</f>
        <v>Department of State, Department of Commerce, Department of Labor</v>
      </c>
      <c r="F83" s="8" t="s">
        <v>244</v>
      </c>
      <c r="G83" s="8" t="s">
        <v>232</v>
      </c>
      <c r="H83" s="8" t="s">
        <v>245</v>
      </c>
      <c r="I83" s="8" t="s">
        <v>246</v>
      </c>
      <c r="J83" s="15" t="s">
        <v>10</v>
      </c>
      <c r="K83" s="8" t="s">
        <v>247</v>
      </c>
      <c r="L83" s="8" t="s">
        <v>483</v>
      </c>
      <c r="M83" s="15" t="s">
        <v>10</v>
      </c>
      <c r="N83" s="12" t="s">
        <v>248</v>
      </c>
    </row>
    <row r="84" spans="1:14" s="4" customFormat="1" ht="40" x14ac:dyDescent="0.2">
      <c r="A84" s="93"/>
      <c r="B84" s="53"/>
      <c r="C84" s="7" t="s">
        <v>255</v>
      </c>
      <c r="D84" s="13">
        <v>45736</v>
      </c>
      <c r="E84" s="8" t="str">
        <f t="shared" ref="E84:E89" si="3">F84</f>
        <v>Department of Commerce</v>
      </c>
      <c r="F84" s="8" t="s">
        <v>232</v>
      </c>
      <c r="G84" s="15" t="s">
        <v>10</v>
      </c>
      <c r="H84" s="15" t="s">
        <v>10</v>
      </c>
      <c r="I84" s="15" t="s">
        <v>10</v>
      </c>
      <c r="J84" s="15" t="s">
        <v>10</v>
      </c>
      <c r="K84" s="8" t="s">
        <v>233</v>
      </c>
      <c r="L84" s="8" t="s">
        <v>488</v>
      </c>
      <c r="M84" s="15" t="s">
        <v>10</v>
      </c>
      <c r="N84" s="12" t="s">
        <v>234</v>
      </c>
    </row>
    <row r="85" spans="1:14" s="4" customFormat="1" ht="60" x14ac:dyDescent="0.2">
      <c r="A85" s="93"/>
      <c r="B85" s="53"/>
      <c r="C85" s="7" t="s">
        <v>256</v>
      </c>
      <c r="D85" s="13">
        <v>45748</v>
      </c>
      <c r="E85" s="8" t="str">
        <f t="shared" si="3"/>
        <v>USTR</v>
      </c>
      <c r="F85" s="8" t="s">
        <v>9</v>
      </c>
      <c r="G85" s="15" t="s">
        <v>10</v>
      </c>
      <c r="H85" s="15" t="s">
        <v>10</v>
      </c>
      <c r="I85" s="15" t="s">
        <v>10</v>
      </c>
      <c r="J85" s="15" t="s">
        <v>10</v>
      </c>
      <c r="K85" s="8" t="s">
        <v>31</v>
      </c>
      <c r="L85" s="8" t="s">
        <v>466</v>
      </c>
      <c r="M85" s="15" t="s">
        <v>10</v>
      </c>
      <c r="N85" s="12" t="s">
        <v>32</v>
      </c>
    </row>
    <row r="86" spans="1:14" s="4" customFormat="1" ht="60" x14ac:dyDescent="0.2">
      <c r="A86" s="93"/>
      <c r="B86" s="53"/>
      <c r="C86" s="7" t="s">
        <v>257</v>
      </c>
      <c r="D86" s="13">
        <v>45748</v>
      </c>
      <c r="E86" s="8" t="str">
        <f t="shared" si="3"/>
        <v>USTR</v>
      </c>
      <c r="F86" s="8" t="s">
        <v>9</v>
      </c>
      <c r="G86" s="15" t="s">
        <v>10</v>
      </c>
      <c r="H86" s="15" t="s">
        <v>10</v>
      </c>
      <c r="I86" s="15" t="s">
        <v>10</v>
      </c>
      <c r="J86" s="15" t="s">
        <v>10</v>
      </c>
      <c r="K86" s="8" t="s">
        <v>34</v>
      </c>
      <c r="L86" s="15" t="s">
        <v>466</v>
      </c>
      <c r="M86" s="15" t="s">
        <v>10</v>
      </c>
      <c r="N86" s="12" t="s">
        <v>35</v>
      </c>
    </row>
    <row r="87" spans="1:14" ht="60" x14ac:dyDescent="0.2">
      <c r="A87" s="87" t="s">
        <v>587</v>
      </c>
      <c r="B87" s="86" t="s">
        <v>555</v>
      </c>
      <c r="C87" s="7" t="s">
        <v>6</v>
      </c>
      <c r="D87" s="10" t="s">
        <v>10</v>
      </c>
      <c r="E87" s="8" t="str">
        <f t="shared" si="3"/>
        <v>-</v>
      </c>
      <c r="F87" s="15" t="s">
        <v>10</v>
      </c>
      <c r="G87" s="15" t="s">
        <v>10</v>
      </c>
      <c r="H87" s="15" t="s">
        <v>10</v>
      </c>
      <c r="I87" s="15" t="s">
        <v>10</v>
      </c>
      <c r="J87" s="15" t="s">
        <v>10</v>
      </c>
      <c r="K87" s="8" t="s">
        <v>258</v>
      </c>
      <c r="L87" s="8" t="s">
        <v>489</v>
      </c>
      <c r="M87" s="23" t="s">
        <v>10</v>
      </c>
      <c r="N87" s="8" t="s">
        <v>259</v>
      </c>
    </row>
    <row r="88" spans="1:14" ht="80" x14ac:dyDescent="0.2">
      <c r="A88" s="87"/>
      <c r="B88" s="86"/>
      <c r="C88" s="7" t="s">
        <v>52</v>
      </c>
      <c r="D88" s="10" t="s">
        <v>10</v>
      </c>
      <c r="E88" s="8" t="str">
        <f t="shared" si="3"/>
        <v>US Ambassador to UN</v>
      </c>
      <c r="F88" s="8" t="s">
        <v>260</v>
      </c>
      <c r="G88" s="15" t="s">
        <v>10</v>
      </c>
      <c r="H88" s="15" t="s">
        <v>10</v>
      </c>
      <c r="I88" s="15" t="s">
        <v>10</v>
      </c>
      <c r="J88" s="15" t="s">
        <v>10</v>
      </c>
      <c r="K88" s="8" t="s">
        <v>261</v>
      </c>
      <c r="L88" s="8" t="s">
        <v>489</v>
      </c>
      <c r="M88" s="23" t="s">
        <v>10</v>
      </c>
      <c r="N88" s="8" t="s">
        <v>262</v>
      </c>
    </row>
    <row r="89" spans="1:14" ht="60" x14ac:dyDescent="0.2">
      <c r="A89" s="87"/>
      <c r="B89" s="86"/>
      <c r="C89" s="7" t="s">
        <v>55</v>
      </c>
      <c r="D89" s="10" t="s">
        <v>10</v>
      </c>
      <c r="E89" s="8" t="str">
        <f t="shared" si="3"/>
        <v>US Ambassador to UN</v>
      </c>
      <c r="F89" s="8" t="s">
        <v>260</v>
      </c>
      <c r="G89" s="15" t="s">
        <v>10</v>
      </c>
      <c r="H89" s="8"/>
      <c r="I89" s="15" t="s">
        <v>10</v>
      </c>
      <c r="J89" s="15" t="s">
        <v>10</v>
      </c>
      <c r="K89" s="8" t="s">
        <v>263</v>
      </c>
      <c r="L89" s="8" t="s">
        <v>489</v>
      </c>
      <c r="M89" s="23" t="s">
        <v>10</v>
      </c>
      <c r="N89" s="8" t="s">
        <v>264</v>
      </c>
    </row>
    <row r="90" spans="1:14" ht="40" x14ac:dyDescent="0.2">
      <c r="A90" s="87"/>
      <c r="B90" s="86"/>
      <c r="C90" s="7" t="s">
        <v>59</v>
      </c>
      <c r="D90" s="10" t="s">
        <v>10</v>
      </c>
      <c r="E90" s="8" t="str">
        <f>_xlfn.CONCAT(F90, ", ", G90, ", ",H90)</f>
        <v>US Ambassador to UN, State, Treasury</v>
      </c>
      <c r="F90" s="8" t="s">
        <v>260</v>
      </c>
      <c r="G90" s="8" t="s">
        <v>77</v>
      </c>
      <c r="H90" s="8" t="s">
        <v>8</v>
      </c>
      <c r="I90" s="15" t="s">
        <v>10</v>
      </c>
      <c r="J90" s="15" t="s">
        <v>10</v>
      </c>
      <c r="K90" s="8" t="s">
        <v>265</v>
      </c>
      <c r="L90" s="8" t="s">
        <v>489</v>
      </c>
      <c r="M90" s="23" t="s">
        <v>10</v>
      </c>
      <c r="N90" s="8" t="s">
        <v>266</v>
      </c>
    </row>
    <row r="91" spans="1:14" ht="80" x14ac:dyDescent="0.2">
      <c r="A91" s="87"/>
      <c r="B91" s="86"/>
      <c r="C91" s="7" t="s">
        <v>62</v>
      </c>
      <c r="D91" s="10" t="s">
        <v>10</v>
      </c>
      <c r="E91" s="8" t="str">
        <f>_xlfn.CONCAT(F91, ", ", G91, ", ",H91)</f>
        <v>US Ambassador to UN, State, Treasury</v>
      </c>
      <c r="F91" s="8" t="s">
        <v>260</v>
      </c>
      <c r="G91" s="8" t="s">
        <v>77</v>
      </c>
      <c r="H91" s="8" t="s">
        <v>8</v>
      </c>
      <c r="I91" s="15" t="s">
        <v>10</v>
      </c>
      <c r="J91" s="15" t="s">
        <v>10</v>
      </c>
      <c r="K91" s="8" t="s">
        <v>267</v>
      </c>
      <c r="L91" s="8" t="s">
        <v>489</v>
      </c>
      <c r="M91" s="23" t="s">
        <v>10</v>
      </c>
      <c r="N91" s="8" t="s">
        <v>268</v>
      </c>
    </row>
    <row r="92" spans="1:14" ht="60" x14ac:dyDescent="0.2">
      <c r="A92" s="87"/>
      <c r="B92" s="86"/>
      <c r="C92" s="7" t="s">
        <v>65</v>
      </c>
      <c r="D92" s="13">
        <v>45688</v>
      </c>
      <c r="E92" s="8" t="str">
        <f>F92</f>
        <v>OMB</v>
      </c>
      <c r="F92" s="8" t="s">
        <v>88</v>
      </c>
      <c r="G92" s="15" t="s">
        <v>10</v>
      </c>
      <c r="H92" s="15" t="s">
        <v>10</v>
      </c>
      <c r="I92" s="15" t="s">
        <v>10</v>
      </c>
      <c r="J92" s="15" t="s">
        <v>10</v>
      </c>
      <c r="K92" s="8" t="s">
        <v>269</v>
      </c>
      <c r="L92" s="8" t="s">
        <v>489</v>
      </c>
      <c r="M92" s="23" t="s">
        <v>10</v>
      </c>
      <c r="N92" s="8" t="s">
        <v>270</v>
      </c>
    </row>
    <row r="93" spans="1:14" ht="240" x14ac:dyDescent="0.2">
      <c r="A93" s="87"/>
      <c r="B93" s="86"/>
      <c r="C93" s="7" t="s">
        <v>271</v>
      </c>
      <c r="D93" s="13">
        <v>45708</v>
      </c>
      <c r="E93" s="8" t="str">
        <f>_xlfn.CONCAT(F93, ", ", G93, ", ",H93)</f>
        <v>State, Treasury, Commerce</v>
      </c>
      <c r="F93" s="8" t="s">
        <v>77</v>
      </c>
      <c r="G93" s="8" t="s">
        <v>8</v>
      </c>
      <c r="H93" s="8" t="s">
        <v>7</v>
      </c>
      <c r="I93" s="8" t="s">
        <v>272</v>
      </c>
      <c r="J93" s="8" t="s">
        <v>273</v>
      </c>
      <c r="K93" s="8" t="s">
        <v>274</v>
      </c>
      <c r="L93" s="8" t="s">
        <v>489</v>
      </c>
      <c r="M93" s="23" t="s">
        <v>10</v>
      </c>
      <c r="N93" s="8" t="s">
        <v>275</v>
      </c>
    </row>
    <row r="94" spans="1:14" ht="40" x14ac:dyDescent="0.2">
      <c r="A94" s="87"/>
      <c r="B94" s="86"/>
      <c r="C94" s="7" t="s">
        <v>276</v>
      </c>
      <c r="D94" s="10" t="s">
        <v>10</v>
      </c>
      <c r="E94" s="8" t="str">
        <f>_xlfn.CONCAT(F94, ", ", G94, ", ",H94)</f>
        <v>State, Commerce, others relevant</v>
      </c>
      <c r="F94" s="8" t="s">
        <v>77</v>
      </c>
      <c r="G94" s="8" t="s">
        <v>7</v>
      </c>
      <c r="H94" s="8" t="s">
        <v>70</v>
      </c>
      <c r="I94" s="15" t="s">
        <v>10</v>
      </c>
      <c r="J94" s="15" t="s">
        <v>10</v>
      </c>
      <c r="K94" s="8" t="s">
        <v>277</v>
      </c>
      <c r="L94" s="8" t="s">
        <v>489</v>
      </c>
      <c r="M94" s="23" t="s">
        <v>10</v>
      </c>
      <c r="N94" s="8" t="s">
        <v>278</v>
      </c>
    </row>
    <row r="95" spans="1:14" ht="100" x14ac:dyDescent="0.2">
      <c r="A95" s="81" t="s">
        <v>588</v>
      </c>
      <c r="B95" s="86" t="s">
        <v>556</v>
      </c>
      <c r="C95" s="7" t="s">
        <v>6</v>
      </c>
      <c r="D95" s="10" t="s">
        <v>10</v>
      </c>
      <c r="E95" s="8" t="str">
        <f>F95</f>
        <v>Agency heads</v>
      </c>
      <c r="F95" s="8" t="s">
        <v>279</v>
      </c>
      <c r="G95" s="15" t="s">
        <v>10</v>
      </c>
      <c r="H95" s="15" t="s">
        <v>10</v>
      </c>
      <c r="I95" s="15" t="s">
        <v>10</v>
      </c>
      <c r="J95" s="15" t="s">
        <v>10</v>
      </c>
      <c r="K95" s="8" t="s">
        <v>280</v>
      </c>
      <c r="L95" s="8" t="s">
        <v>485</v>
      </c>
      <c r="M95" s="8" t="s">
        <v>281</v>
      </c>
      <c r="N95" s="8" t="s">
        <v>282</v>
      </c>
    </row>
    <row r="96" spans="1:14" ht="80" x14ac:dyDescent="0.2">
      <c r="A96" s="81"/>
      <c r="B96" s="86"/>
      <c r="C96" s="7" t="s">
        <v>13</v>
      </c>
      <c r="D96" s="10" t="s">
        <v>10</v>
      </c>
      <c r="E96" s="8" t="str">
        <f>_xlfn.CONCAT(F96, ", ", G96, "")</f>
        <v>EPA, Energy</v>
      </c>
      <c r="F96" s="8" t="s">
        <v>171</v>
      </c>
      <c r="G96" s="8" t="s">
        <v>195</v>
      </c>
      <c r="H96" s="15" t="s">
        <v>10</v>
      </c>
      <c r="I96" s="15" t="s">
        <v>10</v>
      </c>
      <c r="J96" s="15" t="s">
        <v>10</v>
      </c>
      <c r="K96" s="8" t="s">
        <v>283</v>
      </c>
      <c r="L96" s="8" t="s">
        <v>485</v>
      </c>
      <c r="M96" s="8" t="s">
        <v>284</v>
      </c>
      <c r="N96" s="8" t="s">
        <v>285</v>
      </c>
    </row>
    <row r="97" spans="1:14" ht="60" x14ac:dyDescent="0.2">
      <c r="A97" s="81"/>
      <c r="B97" s="86"/>
      <c r="C97" s="7" t="s">
        <v>52</v>
      </c>
      <c r="D97" s="10" t="s">
        <v>10</v>
      </c>
      <c r="E97" s="8" t="str">
        <f t="shared" ref="E97:E106" si="4">F97</f>
        <v>Relevant agencies</v>
      </c>
      <c r="F97" s="8" t="s">
        <v>128</v>
      </c>
      <c r="G97" s="15" t="s">
        <v>10</v>
      </c>
      <c r="H97" s="15" t="s">
        <v>10</v>
      </c>
      <c r="I97" s="15" t="s">
        <v>10</v>
      </c>
      <c r="J97" s="15" t="s">
        <v>10</v>
      </c>
      <c r="K97" s="15" t="s">
        <v>10</v>
      </c>
      <c r="L97" s="8" t="s">
        <v>483</v>
      </c>
      <c r="M97" s="15" t="s">
        <v>10</v>
      </c>
      <c r="N97" s="8" t="s">
        <v>286</v>
      </c>
    </row>
    <row r="98" spans="1:14" ht="60" x14ac:dyDescent="0.2">
      <c r="A98" s="81"/>
      <c r="B98" s="86"/>
      <c r="C98" s="7" t="s">
        <v>55</v>
      </c>
      <c r="D98" s="10" t="s">
        <v>10</v>
      </c>
      <c r="E98" s="8" t="str">
        <f t="shared" si="4"/>
        <v>-</v>
      </c>
      <c r="F98" s="15" t="s">
        <v>10</v>
      </c>
      <c r="G98" s="15" t="s">
        <v>10</v>
      </c>
      <c r="H98" s="15" t="s">
        <v>10</v>
      </c>
      <c r="I98" s="15" t="s">
        <v>10</v>
      </c>
      <c r="J98" s="15" t="s">
        <v>10</v>
      </c>
      <c r="K98" s="8" t="s">
        <v>287</v>
      </c>
      <c r="L98" s="8" t="s">
        <v>483</v>
      </c>
      <c r="M98" s="15" t="s">
        <v>10</v>
      </c>
      <c r="N98" s="8" t="s">
        <v>288</v>
      </c>
    </row>
    <row r="99" spans="1:14" ht="80" x14ac:dyDescent="0.2">
      <c r="A99" s="81"/>
      <c r="B99" s="86"/>
      <c r="C99" s="7" t="s">
        <v>59</v>
      </c>
      <c r="D99" s="10" t="s">
        <v>10</v>
      </c>
      <c r="E99" s="8" t="str">
        <f t="shared" si="4"/>
        <v>Agency heads</v>
      </c>
      <c r="F99" s="8" t="s">
        <v>279</v>
      </c>
      <c r="G99" s="15" t="s">
        <v>10</v>
      </c>
      <c r="H99" s="15" t="s">
        <v>10</v>
      </c>
      <c r="I99" s="15" t="s">
        <v>10</v>
      </c>
      <c r="J99" s="15" t="s">
        <v>10</v>
      </c>
      <c r="K99" s="8" t="s">
        <v>289</v>
      </c>
      <c r="L99" s="8" t="s">
        <v>483</v>
      </c>
      <c r="M99" s="15" t="s">
        <v>10</v>
      </c>
      <c r="N99" s="8" t="s">
        <v>290</v>
      </c>
    </row>
    <row r="100" spans="1:14" ht="160" x14ac:dyDescent="0.2">
      <c r="A100" s="81"/>
      <c r="B100" s="86"/>
      <c r="C100" s="7" t="s">
        <v>68</v>
      </c>
      <c r="D100" s="13">
        <v>45708</v>
      </c>
      <c r="E100" s="8" t="str">
        <f t="shared" si="4"/>
        <v>Agency heads</v>
      </c>
      <c r="F100" s="8" t="s">
        <v>279</v>
      </c>
      <c r="G100" s="15" t="s">
        <v>10</v>
      </c>
      <c r="H100" s="15" t="s">
        <v>10</v>
      </c>
      <c r="I100" s="15" t="s">
        <v>10</v>
      </c>
      <c r="J100" s="15" t="s">
        <v>10</v>
      </c>
      <c r="K100" s="8" t="s">
        <v>291</v>
      </c>
      <c r="L100" s="8" t="s">
        <v>483</v>
      </c>
      <c r="M100" s="8" t="s">
        <v>292</v>
      </c>
      <c r="N100" s="8" t="s">
        <v>293</v>
      </c>
    </row>
    <row r="101" spans="1:14" ht="80" x14ac:dyDescent="0.2">
      <c r="A101" s="81"/>
      <c r="B101" s="86"/>
      <c r="C101" s="7" t="s">
        <v>136</v>
      </c>
      <c r="D101" s="10" t="s">
        <v>10</v>
      </c>
      <c r="E101" s="8" t="str">
        <f t="shared" si="4"/>
        <v>Relevant agencies</v>
      </c>
      <c r="F101" s="8" t="s">
        <v>128</v>
      </c>
      <c r="G101" s="15" t="s">
        <v>10</v>
      </c>
      <c r="H101" s="15" t="s">
        <v>10</v>
      </c>
      <c r="I101" s="15" t="s">
        <v>10</v>
      </c>
      <c r="J101" s="15" t="s">
        <v>10</v>
      </c>
      <c r="K101" s="8" t="s">
        <v>294</v>
      </c>
      <c r="L101" s="8" t="s">
        <v>486</v>
      </c>
      <c r="M101" s="15" t="s">
        <v>10</v>
      </c>
      <c r="N101" s="8" t="s">
        <v>295</v>
      </c>
    </row>
    <row r="102" spans="1:14" ht="120" x14ac:dyDescent="0.2">
      <c r="A102" s="81"/>
      <c r="B102" s="86"/>
      <c r="C102" s="7" t="s">
        <v>76</v>
      </c>
      <c r="D102" s="13">
        <v>45708</v>
      </c>
      <c r="E102" s="8" t="str">
        <f t="shared" si="4"/>
        <v>Agency heads</v>
      </c>
      <c r="F102" s="8" t="s">
        <v>279</v>
      </c>
      <c r="G102" s="15" t="s">
        <v>10</v>
      </c>
      <c r="H102" s="15" t="s">
        <v>10</v>
      </c>
      <c r="I102" s="15" t="s">
        <v>10</v>
      </c>
      <c r="J102" s="15" t="s">
        <v>10</v>
      </c>
      <c r="K102" s="8" t="s">
        <v>294</v>
      </c>
      <c r="L102" s="8" t="s">
        <v>483</v>
      </c>
      <c r="M102" s="15" t="s">
        <v>10</v>
      </c>
      <c r="N102" s="8" t="s">
        <v>296</v>
      </c>
    </row>
    <row r="103" spans="1:14" ht="80" x14ac:dyDescent="0.2">
      <c r="A103" s="81"/>
      <c r="B103" s="86"/>
      <c r="C103" s="7" t="s">
        <v>80</v>
      </c>
      <c r="D103" s="13">
        <v>45708</v>
      </c>
      <c r="E103" s="8" t="str">
        <f t="shared" si="4"/>
        <v>Secretary of Army</v>
      </c>
      <c r="F103" s="8" t="s">
        <v>297</v>
      </c>
      <c r="G103" s="15" t="s">
        <v>10</v>
      </c>
      <c r="H103" s="15" t="s">
        <v>10</v>
      </c>
      <c r="I103" s="15" t="s">
        <v>10</v>
      </c>
      <c r="J103" s="15" t="s">
        <v>10</v>
      </c>
      <c r="K103" s="8" t="s">
        <v>294</v>
      </c>
      <c r="L103" s="8" t="s">
        <v>483</v>
      </c>
      <c r="M103" s="15" t="s">
        <v>10</v>
      </c>
      <c r="N103" s="8" t="s">
        <v>298</v>
      </c>
    </row>
    <row r="104" spans="1:14" ht="100" x14ac:dyDescent="0.2">
      <c r="A104" s="81"/>
      <c r="B104" s="86"/>
      <c r="C104" s="7" t="s">
        <v>145</v>
      </c>
      <c r="D104" s="13">
        <v>45708</v>
      </c>
      <c r="E104" s="8" t="str">
        <f t="shared" si="4"/>
        <v>Agency heads</v>
      </c>
      <c r="F104" s="8" t="s">
        <v>279</v>
      </c>
      <c r="G104" s="15" t="s">
        <v>10</v>
      </c>
      <c r="H104" s="15" t="s">
        <v>10</v>
      </c>
      <c r="I104" s="15" t="s">
        <v>10</v>
      </c>
      <c r="J104" s="15" t="s">
        <v>10</v>
      </c>
      <c r="K104" s="8" t="s">
        <v>490</v>
      </c>
      <c r="L104" s="8" t="s">
        <v>485</v>
      </c>
      <c r="M104" s="8" t="s">
        <v>299</v>
      </c>
      <c r="N104" s="8" t="s">
        <v>300</v>
      </c>
    </row>
    <row r="105" spans="1:14" ht="100" x14ac:dyDescent="0.2">
      <c r="A105" s="81"/>
      <c r="B105" s="86"/>
      <c r="C105" s="7" t="s">
        <v>148</v>
      </c>
      <c r="D105" s="13">
        <v>45709</v>
      </c>
      <c r="E105" s="8" t="str">
        <f t="shared" si="4"/>
        <v>Agency heads</v>
      </c>
      <c r="F105" s="8" t="s">
        <v>279</v>
      </c>
      <c r="G105" s="15" t="s">
        <v>10</v>
      </c>
      <c r="H105" s="15" t="s">
        <v>10</v>
      </c>
      <c r="I105" s="15" t="s">
        <v>10</v>
      </c>
      <c r="J105" s="15" t="s">
        <v>10</v>
      </c>
      <c r="K105" s="8" t="s">
        <v>490</v>
      </c>
      <c r="L105" s="8" t="s">
        <v>485</v>
      </c>
      <c r="M105" s="15" t="s">
        <v>10</v>
      </c>
      <c r="N105" s="8" t="s">
        <v>301</v>
      </c>
    </row>
    <row r="106" spans="1:14" ht="140" x14ac:dyDescent="0.2">
      <c r="A106" s="81"/>
      <c r="B106" s="86"/>
      <c r="C106" s="7" t="s">
        <v>151</v>
      </c>
      <c r="D106" s="13">
        <v>45736</v>
      </c>
      <c r="E106" s="8" t="str">
        <f t="shared" si="4"/>
        <v>Agency heads</v>
      </c>
      <c r="F106" s="8" t="s">
        <v>279</v>
      </c>
      <c r="G106" s="15" t="s">
        <v>10</v>
      </c>
      <c r="H106" s="15" t="s">
        <v>10</v>
      </c>
      <c r="I106" s="15" t="s">
        <v>10</v>
      </c>
      <c r="J106" s="15" t="s">
        <v>10</v>
      </c>
      <c r="K106" s="8" t="s">
        <v>490</v>
      </c>
      <c r="L106" s="8" t="s">
        <v>485</v>
      </c>
      <c r="M106" s="15" t="s">
        <v>10</v>
      </c>
      <c r="N106" s="8" t="s">
        <v>302</v>
      </c>
    </row>
    <row r="107" spans="1:14" ht="120" x14ac:dyDescent="0.2">
      <c r="A107" s="81"/>
      <c r="B107" s="86"/>
      <c r="C107" s="7" t="s">
        <v>154</v>
      </c>
      <c r="D107" s="13">
        <v>45736</v>
      </c>
      <c r="E107" s="8" t="str">
        <f>_xlfn.CONCAT(F107, ", ", G107, "")</f>
        <v>Interior, Commerce</v>
      </c>
      <c r="F107" s="8" t="s">
        <v>138</v>
      </c>
      <c r="G107" s="8" t="s">
        <v>7</v>
      </c>
      <c r="H107" s="15" t="s">
        <v>10</v>
      </c>
      <c r="I107" s="15" t="s">
        <v>10</v>
      </c>
      <c r="J107" s="15" t="s">
        <v>10</v>
      </c>
      <c r="K107" s="8" t="s">
        <v>490</v>
      </c>
      <c r="L107" s="8" t="s">
        <v>485</v>
      </c>
      <c r="M107" s="15" t="s">
        <v>10</v>
      </c>
      <c r="N107" s="8" t="s">
        <v>303</v>
      </c>
    </row>
    <row r="108" spans="1:14" ht="60" x14ac:dyDescent="0.2">
      <c r="A108" s="81"/>
      <c r="B108" s="86"/>
      <c r="C108" s="7" t="s">
        <v>163</v>
      </c>
      <c r="D108" s="10" t="s">
        <v>10</v>
      </c>
      <c r="E108" s="8" t="str">
        <f>F108</f>
        <v>Interior</v>
      </c>
      <c r="F108" s="8" t="s">
        <v>138</v>
      </c>
      <c r="G108" s="15" t="s">
        <v>10</v>
      </c>
      <c r="H108" s="15" t="s">
        <v>10</v>
      </c>
      <c r="I108" s="15" t="s">
        <v>10</v>
      </c>
      <c r="J108" s="15" t="s">
        <v>10</v>
      </c>
      <c r="K108" s="8" t="s">
        <v>304</v>
      </c>
      <c r="L108" s="8" t="s">
        <v>485</v>
      </c>
      <c r="M108" s="8" t="s">
        <v>134</v>
      </c>
      <c r="N108" s="8" t="s">
        <v>305</v>
      </c>
    </row>
    <row r="109" spans="1:14" ht="80" x14ac:dyDescent="0.2">
      <c r="A109" s="81"/>
      <c r="B109" s="86"/>
      <c r="C109" s="7" t="s">
        <v>167</v>
      </c>
      <c r="D109" s="13">
        <v>45757</v>
      </c>
      <c r="E109" s="8" t="str">
        <f>F109</f>
        <v>Interior</v>
      </c>
      <c r="F109" s="8" t="s">
        <v>138</v>
      </c>
      <c r="G109" s="15" t="s">
        <v>10</v>
      </c>
      <c r="H109" s="15" t="s">
        <v>10</v>
      </c>
      <c r="I109" s="15" t="s">
        <v>10</v>
      </c>
      <c r="J109" s="15" t="s">
        <v>10</v>
      </c>
      <c r="K109" s="8" t="s">
        <v>304</v>
      </c>
      <c r="L109" s="8" t="s">
        <v>485</v>
      </c>
      <c r="M109" s="8" t="s">
        <v>134</v>
      </c>
      <c r="N109" s="8" t="s">
        <v>306</v>
      </c>
    </row>
    <row r="110" spans="1:14" ht="80" x14ac:dyDescent="0.2">
      <c r="A110" s="81"/>
      <c r="B110" s="86"/>
      <c r="C110" s="7" t="s">
        <v>170</v>
      </c>
      <c r="D110" s="13">
        <v>45758</v>
      </c>
      <c r="E110" s="8" t="str">
        <f>F110</f>
        <v>Interior</v>
      </c>
      <c r="F110" s="8" t="s">
        <v>138</v>
      </c>
      <c r="G110" s="15" t="s">
        <v>10</v>
      </c>
      <c r="H110" s="15" t="s">
        <v>10</v>
      </c>
      <c r="I110" s="15" t="s">
        <v>10</v>
      </c>
      <c r="J110" s="15" t="s">
        <v>10</v>
      </c>
      <c r="K110" s="8" t="s">
        <v>304</v>
      </c>
      <c r="L110" s="8" t="s">
        <v>485</v>
      </c>
      <c r="M110" s="8" t="s">
        <v>134</v>
      </c>
      <c r="N110" s="8" t="s">
        <v>307</v>
      </c>
    </row>
    <row r="111" spans="1:14" ht="160" x14ac:dyDescent="0.2">
      <c r="A111" s="81"/>
      <c r="B111" s="86"/>
      <c r="C111" s="7" t="s">
        <v>182</v>
      </c>
      <c r="D111" s="7" t="s">
        <v>308</v>
      </c>
      <c r="E111" s="8" t="str">
        <f>_xlfn.CONCAT(F111, ", ", G111, ", ",H111)</f>
        <v>Defense, Interior, Energy</v>
      </c>
      <c r="F111" s="8" t="s">
        <v>309</v>
      </c>
      <c r="G111" s="8" t="s">
        <v>138</v>
      </c>
      <c r="H111" s="8" t="s">
        <v>195</v>
      </c>
      <c r="I111" s="15" t="s">
        <v>10</v>
      </c>
      <c r="J111" s="15" t="s">
        <v>10</v>
      </c>
      <c r="K111" s="8" t="s">
        <v>310</v>
      </c>
      <c r="L111" s="8" t="s">
        <v>483</v>
      </c>
      <c r="M111" s="15" t="s">
        <v>10</v>
      </c>
      <c r="N111" s="8" t="s">
        <v>311</v>
      </c>
    </row>
    <row r="112" spans="1:14" ht="60" x14ac:dyDescent="0.2">
      <c r="A112" s="81"/>
      <c r="B112" s="86"/>
      <c r="C112" s="7" t="s">
        <v>187</v>
      </c>
      <c r="D112" s="10" t="s">
        <v>10</v>
      </c>
      <c r="E112" s="8" t="str">
        <f>F112</f>
        <v>Secretary of Army</v>
      </c>
      <c r="F112" s="8" t="s">
        <v>297</v>
      </c>
      <c r="G112" s="15" t="s">
        <v>10</v>
      </c>
      <c r="H112" s="15" t="s">
        <v>10</v>
      </c>
      <c r="I112" s="15" t="s">
        <v>10</v>
      </c>
      <c r="J112" s="15" t="s">
        <v>10</v>
      </c>
      <c r="K112" s="8" t="s">
        <v>310</v>
      </c>
      <c r="L112" s="8" t="s">
        <v>483</v>
      </c>
      <c r="M112" s="8" t="s">
        <v>312</v>
      </c>
      <c r="N112" s="8" t="s">
        <v>313</v>
      </c>
    </row>
    <row r="113" spans="1:14" ht="240" x14ac:dyDescent="0.2">
      <c r="A113" s="83" t="s">
        <v>589</v>
      </c>
      <c r="B113" s="86" t="s">
        <v>557</v>
      </c>
      <c r="C113" s="10" t="s">
        <v>136</v>
      </c>
      <c r="D113" s="10" t="s">
        <v>10</v>
      </c>
      <c r="E113" s="8" t="str">
        <f>_xlfn.CONCAT(F113, ", ", G113, ", ",H113)</f>
        <v>Interior 
(chair), Energy 
(vice chair), State</v>
      </c>
      <c r="F113" s="8" t="s">
        <v>314</v>
      </c>
      <c r="G113" s="8" t="s">
        <v>315</v>
      </c>
      <c r="H113" s="8" t="s">
        <v>77</v>
      </c>
      <c r="I113" s="8" t="s">
        <v>8</v>
      </c>
      <c r="J113" s="8" t="s">
        <v>316</v>
      </c>
      <c r="K113" s="8" t="s">
        <v>317</v>
      </c>
      <c r="L113" s="8" t="s">
        <v>483</v>
      </c>
      <c r="M113" s="15" t="s">
        <v>10</v>
      </c>
      <c r="N113" s="8" t="s">
        <v>318</v>
      </c>
    </row>
    <row r="114" spans="1:14" ht="300" x14ac:dyDescent="0.2">
      <c r="A114" s="83"/>
      <c r="B114" s="86"/>
      <c r="C114" s="10" t="s">
        <v>80</v>
      </c>
      <c r="D114" s="9">
        <v>45803</v>
      </c>
      <c r="E114" s="8" t="str">
        <f>_xlfn.CONCAT(F114, ", ", G114, ", ",H114)</f>
        <v>Interior 
(chair), Energy 
(vice chair), State</v>
      </c>
      <c r="F114" s="8" t="s">
        <v>314</v>
      </c>
      <c r="G114" s="8" t="s">
        <v>315</v>
      </c>
      <c r="H114" s="8" t="s">
        <v>77</v>
      </c>
      <c r="I114" s="8" t="s">
        <v>8</v>
      </c>
      <c r="J114" s="8" t="s">
        <v>316</v>
      </c>
      <c r="K114" s="8" t="s">
        <v>319</v>
      </c>
      <c r="L114" s="8" t="s">
        <v>483</v>
      </c>
      <c r="M114" s="15" t="s">
        <v>10</v>
      </c>
      <c r="N114" s="8" t="s">
        <v>320</v>
      </c>
    </row>
    <row r="115" spans="1:14" ht="40" x14ac:dyDescent="0.2">
      <c r="A115" s="89" t="s">
        <v>590</v>
      </c>
      <c r="B115" s="86">
        <v>45709</v>
      </c>
      <c r="C115" s="7" t="s">
        <v>6</v>
      </c>
      <c r="D115" s="10" t="s">
        <v>10</v>
      </c>
      <c r="E115" s="8" t="str">
        <f t="shared" ref="E115:E126" si="5">F115</f>
        <v>-</v>
      </c>
      <c r="F115" s="15" t="s">
        <v>10</v>
      </c>
      <c r="G115" s="15" t="s">
        <v>10</v>
      </c>
      <c r="H115" s="15" t="s">
        <v>10</v>
      </c>
      <c r="I115" s="15" t="s">
        <v>10</v>
      </c>
      <c r="J115" s="15" t="s">
        <v>10</v>
      </c>
      <c r="K115" s="15" t="s">
        <v>321</v>
      </c>
      <c r="L115" s="15" t="s">
        <v>480</v>
      </c>
      <c r="M115" s="15" t="s">
        <v>10</v>
      </c>
      <c r="N115" s="8" t="s">
        <v>322</v>
      </c>
    </row>
    <row r="116" spans="1:14" ht="60" x14ac:dyDescent="0.2">
      <c r="A116" s="89"/>
      <c r="B116" s="86"/>
      <c r="C116" s="7" t="s">
        <v>13</v>
      </c>
      <c r="D116" s="10" t="s">
        <v>10</v>
      </c>
      <c r="E116" s="8" t="str">
        <f t="shared" si="5"/>
        <v>-</v>
      </c>
      <c r="F116" s="15" t="s">
        <v>10</v>
      </c>
      <c r="G116" s="15" t="s">
        <v>10</v>
      </c>
      <c r="H116" s="15" t="s">
        <v>10</v>
      </c>
      <c r="I116" s="15" t="s">
        <v>10</v>
      </c>
      <c r="J116" s="15" t="s">
        <v>10</v>
      </c>
      <c r="K116" s="15" t="s">
        <v>321</v>
      </c>
      <c r="L116" s="15" t="s">
        <v>480</v>
      </c>
      <c r="M116" s="15" t="s">
        <v>10</v>
      </c>
      <c r="N116" s="8" t="s">
        <v>323</v>
      </c>
    </row>
    <row r="117" spans="1:14" ht="80" x14ac:dyDescent="0.2">
      <c r="A117" s="89"/>
      <c r="B117" s="86"/>
      <c r="C117" s="7" t="s">
        <v>17</v>
      </c>
      <c r="D117" s="10" t="s">
        <v>10</v>
      </c>
      <c r="E117" s="8" t="str">
        <f t="shared" si="5"/>
        <v>-</v>
      </c>
      <c r="F117" s="15" t="s">
        <v>10</v>
      </c>
      <c r="G117" s="15" t="s">
        <v>10</v>
      </c>
      <c r="H117" s="15" t="s">
        <v>10</v>
      </c>
      <c r="I117" s="15" t="s">
        <v>10</v>
      </c>
      <c r="J117" s="15" t="s">
        <v>10</v>
      </c>
      <c r="K117" s="8" t="s">
        <v>324</v>
      </c>
      <c r="L117" s="15" t="s">
        <v>480</v>
      </c>
      <c r="M117" s="15" t="s">
        <v>10</v>
      </c>
      <c r="N117" s="8" t="s">
        <v>325</v>
      </c>
    </row>
    <row r="118" spans="1:14" ht="80" x14ac:dyDescent="0.2">
      <c r="A118" s="89"/>
      <c r="B118" s="86"/>
      <c r="C118" s="7" t="s">
        <v>22</v>
      </c>
      <c r="D118" s="10" t="s">
        <v>10</v>
      </c>
      <c r="E118" s="8" t="str">
        <f t="shared" si="5"/>
        <v>-</v>
      </c>
      <c r="F118" s="15" t="s">
        <v>10</v>
      </c>
      <c r="G118" s="15" t="s">
        <v>10</v>
      </c>
      <c r="H118" s="15" t="s">
        <v>10</v>
      </c>
      <c r="I118" s="15" t="s">
        <v>10</v>
      </c>
      <c r="J118" s="15" t="s">
        <v>10</v>
      </c>
      <c r="K118" s="8" t="s">
        <v>326</v>
      </c>
      <c r="L118" s="15" t="s">
        <v>480</v>
      </c>
      <c r="M118" s="15" t="s">
        <v>10</v>
      </c>
      <c r="N118" s="8" t="s">
        <v>327</v>
      </c>
    </row>
    <row r="119" spans="1:14" ht="100" x14ac:dyDescent="0.2">
      <c r="A119" s="89"/>
      <c r="B119" s="86"/>
      <c r="C119" s="7" t="s">
        <v>26</v>
      </c>
      <c r="D119" s="10" t="s">
        <v>10</v>
      </c>
      <c r="E119" s="8" t="str">
        <f t="shared" si="5"/>
        <v>-</v>
      </c>
      <c r="F119" s="15" t="s">
        <v>10</v>
      </c>
      <c r="G119" s="15" t="s">
        <v>10</v>
      </c>
      <c r="H119" s="15" t="s">
        <v>10</v>
      </c>
      <c r="I119" s="15" t="s">
        <v>10</v>
      </c>
      <c r="J119" s="15" t="s">
        <v>10</v>
      </c>
      <c r="K119" s="8" t="s">
        <v>328</v>
      </c>
      <c r="L119" s="15" t="s">
        <v>481</v>
      </c>
      <c r="M119" s="15" t="s">
        <v>10</v>
      </c>
      <c r="N119" s="8" t="s">
        <v>329</v>
      </c>
    </row>
    <row r="120" spans="1:14" ht="140" x14ac:dyDescent="0.2">
      <c r="A120" s="89"/>
      <c r="B120" s="86"/>
      <c r="C120" s="7" t="s">
        <v>30</v>
      </c>
      <c r="D120" s="10" t="s">
        <v>10</v>
      </c>
      <c r="E120" s="8" t="str">
        <f t="shared" si="5"/>
        <v>-</v>
      </c>
      <c r="F120" s="15" t="s">
        <v>10</v>
      </c>
      <c r="G120" s="15" t="s">
        <v>10</v>
      </c>
      <c r="H120" s="15" t="s">
        <v>10</v>
      </c>
      <c r="I120" s="15" t="s">
        <v>10</v>
      </c>
      <c r="J120" s="15" t="s">
        <v>10</v>
      </c>
      <c r="K120" s="8" t="s">
        <v>330</v>
      </c>
      <c r="L120" s="15" t="s">
        <v>481</v>
      </c>
      <c r="M120" s="8" t="s">
        <v>331</v>
      </c>
      <c r="N120" s="8" t="s">
        <v>332</v>
      </c>
    </row>
    <row r="121" spans="1:14" ht="60" x14ac:dyDescent="0.2">
      <c r="A121" s="89"/>
      <c r="B121" s="86"/>
      <c r="C121" s="7" t="s">
        <v>33</v>
      </c>
      <c r="D121" s="10" t="s">
        <v>10</v>
      </c>
      <c r="E121" s="8" t="str">
        <f t="shared" si="5"/>
        <v>-</v>
      </c>
      <c r="F121" s="15" t="s">
        <v>10</v>
      </c>
      <c r="G121" s="15" t="s">
        <v>10</v>
      </c>
      <c r="H121" s="15" t="s">
        <v>10</v>
      </c>
      <c r="I121" s="15" t="s">
        <v>10</v>
      </c>
      <c r="J121" s="15" t="s">
        <v>10</v>
      </c>
      <c r="K121" s="8" t="s">
        <v>333</v>
      </c>
      <c r="L121" s="15" t="s">
        <v>480</v>
      </c>
      <c r="M121" s="15" t="s">
        <v>10</v>
      </c>
      <c r="N121" s="8" t="s">
        <v>334</v>
      </c>
    </row>
    <row r="122" spans="1:14" ht="60" x14ac:dyDescent="0.2">
      <c r="A122" s="89"/>
      <c r="B122" s="86"/>
      <c r="C122" s="7" t="s">
        <v>36</v>
      </c>
      <c r="D122" s="10" t="s">
        <v>10</v>
      </c>
      <c r="E122" s="8" t="str">
        <f t="shared" si="5"/>
        <v>-</v>
      </c>
      <c r="F122" s="15" t="s">
        <v>10</v>
      </c>
      <c r="G122" s="15" t="s">
        <v>10</v>
      </c>
      <c r="H122" s="15" t="s">
        <v>10</v>
      </c>
      <c r="I122" s="15" t="s">
        <v>10</v>
      </c>
      <c r="J122" s="15" t="s">
        <v>10</v>
      </c>
      <c r="K122" s="8" t="s">
        <v>335</v>
      </c>
      <c r="L122" s="15" t="s">
        <v>480</v>
      </c>
      <c r="M122" s="15" t="s">
        <v>10</v>
      </c>
      <c r="N122" s="8" t="s">
        <v>336</v>
      </c>
    </row>
    <row r="123" spans="1:14" ht="400" x14ac:dyDescent="0.2">
      <c r="A123" s="89"/>
      <c r="B123" s="86"/>
      <c r="C123" s="7" t="s">
        <v>40</v>
      </c>
      <c r="D123" s="10" t="s">
        <v>10</v>
      </c>
      <c r="E123" s="8" t="str">
        <f t="shared" si="5"/>
        <v>-</v>
      </c>
      <c r="F123" s="15" t="s">
        <v>10</v>
      </c>
      <c r="G123" s="15" t="s">
        <v>10</v>
      </c>
      <c r="H123" s="15" t="s">
        <v>10</v>
      </c>
      <c r="I123" s="15" t="s">
        <v>10</v>
      </c>
      <c r="J123" s="15" t="s">
        <v>10</v>
      </c>
      <c r="K123" s="8" t="s">
        <v>337</v>
      </c>
      <c r="L123" s="15" t="s">
        <v>482</v>
      </c>
      <c r="M123" s="8" t="s">
        <v>338</v>
      </c>
      <c r="N123" s="8" t="s">
        <v>339</v>
      </c>
    </row>
    <row r="124" spans="1:14" ht="160" x14ac:dyDescent="0.2">
      <c r="A124" s="89"/>
      <c r="B124" s="86"/>
      <c r="C124" s="7" t="s">
        <v>44</v>
      </c>
      <c r="D124" s="10" t="s">
        <v>10</v>
      </c>
      <c r="E124" s="8" t="str">
        <f t="shared" si="5"/>
        <v>-</v>
      </c>
      <c r="F124" s="15" t="s">
        <v>10</v>
      </c>
      <c r="G124" s="15" t="s">
        <v>10</v>
      </c>
      <c r="H124" s="15" t="s">
        <v>10</v>
      </c>
      <c r="I124" s="15" t="s">
        <v>10</v>
      </c>
      <c r="J124" s="15" t="s">
        <v>10</v>
      </c>
      <c r="K124" s="8" t="s">
        <v>340</v>
      </c>
      <c r="L124" s="15" t="s">
        <v>482</v>
      </c>
      <c r="M124" s="8" t="s">
        <v>341</v>
      </c>
      <c r="N124" s="8" t="s">
        <v>342</v>
      </c>
    </row>
    <row r="125" spans="1:14" ht="60" x14ac:dyDescent="0.2">
      <c r="A125" s="89"/>
      <c r="B125" s="86"/>
      <c r="C125" s="7" t="s">
        <v>48</v>
      </c>
      <c r="D125" s="10" t="s">
        <v>10</v>
      </c>
      <c r="E125" s="8" t="str">
        <f t="shared" si="5"/>
        <v>-</v>
      </c>
      <c r="F125" s="15" t="s">
        <v>10</v>
      </c>
      <c r="G125" s="15" t="s">
        <v>10</v>
      </c>
      <c r="H125" s="15" t="s">
        <v>10</v>
      </c>
      <c r="I125" s="15" t="s">
        <v>10</v>
      </c>
      <c r="J125" s="15" t="s">
        <v>10</v>
      </c>
      <c r="K125" s="8" t="s">
        <v>343</v>
      </c>
      <c r="L125" s="15" t="s">
        <v>481</v>
      </c>
      <c r="M125" s="8" t="s">
        <v>344</v>
      </c>
      <c r="N125" s="8" t="s">
        <v>345</v>
      </c>
    </row>
    <row r="126" spans="1:14" ht="160" x14ac:dyDescent="0.2">
      <c r="A126" s="89"/>
      <c r="B126" s="86"/>
      <c r="C126" s="7" t="s">
        <v>346</v>
      </c>
      <c r="D126" s="10" t="s">
        <v>10</v>
      </c>
      <c r="E126" s="8" t="str">
        <f t="shared" si="5"/>
        <v>-</v>
      </c>
      <c r="F126" s="15" t="s">
        <v>10</v>
      </c>
      <c r="G126" s="15" t="s">
        <v>10</v>
      </c>
      <c r="H126" s="15" t="s">
        <v>10</v>
      </c>
      <c r="I126" s="15" t="s">
        <v>10</v>
      </c>
      <c r="J126" s="15" t="s">
        <v>10</v>
      </c>
      <c r="K126" s="8" t="s">
        <v>347</v>
      </c>
      <c r="L126" s="15" t="s">
        <v>480</v>
      </c>
      <c r="M126" s="15" t="s">
        <v>10</v>
      </c>
      <c r="N126" s="8" t="s">
        <v>348</v>
      </c>
    </row>
    <row r="127" spans="1:14" ht="80" x14ac:dyDescent="0.2">
      <c r="A127" s="89"/>
      <c r="B127" s="86"/>
      <c r="C127" s="7" t="s">
        <v>52</v>
      </c>
      <c r="D127" s="10" t="s">
        <v>10</v>
      </c>
      <c r="E127" s="8" t="str">
        <f>_xlfn.CONCAT(F127, ", ", G127, ", ",H127)</f>
        <v>Treasury, State, Defense</v>
      </c>
      <c r="F127" s="8" t="s">
        <v>8</v>
      </c>
      <c r="G127" s="8" t="s">
        <v>77</v>
      </c>
      <c r="H127" s="8" t="s">
        <v>309</v>
      </c>
      <c r="I127" s="8" t="s">
        <v>7</v>
      </c>
      <c r="J127" s="8" t="s">
        <v>9</v>
      </c>
      <c r="K127" s="8" t="s">
        <v>349</v>
      </c>
      <c r="L127" s="15" t="s">
        <v>480</v>
      </c>
      <c r="M127" s="8" t="s">
        <v>350</v>
      </c>
      <c r="N127" s="8" t="s">
        <v>351</v>
      </c>
    </row>
    <row r="128" spans="1:14" ht="40" x14ac:dyDescent="0.2">
      <c r="A128" s="89"/>
      <c r="B128" s="86"/>
      <c r="C128" s="7" t="s">
        <v>55</v>
      </c>
      <c r="D128" s="10" t="s">
        <v>10</v>
      </c>
      <c r="E128" s="8" t="str">
        <f>F128</f>
        <v>EPA</v>
      </c>
      <c r="F128" s="8" t="s">
        <v>171</v>
      </c>
      <c r="G128" s="15" t="s">
        <v>10</v>
      </c>
      <c r="H128" s="15" t="s">
        <v>10</v>
      </c>
      <c r="I128" s="15" t="s">
        <v>10</v>
      </c>
      <c r="J128" s="15" t="s">
        <v>10</v>
      </c>
      <c r="K128" s="8" t="s">
        <v>349</v>
      </c>
      <c r="L128" s="15" t="s">
        <v>480</v>
      </c>
      <c r="M128" s="15" t="s">
        <v>10</v>
      </c>
      <c r="N128" s="8" t="s">
        <v>352</v>
      </c>
    </row>
    <row r="129" spans="1:14" ht="160" x14ac:dyDescent="0.2">
      <c r="A129" s="89"/>
      <c r="B129" s="86"/>
      <c r="C129" s="7" t="s">
        <v>59</v>
      </c>
      <c r="D129" s="10" t="s">
        <v>10</v>
      </c>
      <c r="E129" s="8" t="str">
        <f>_xlfn.CONCAT(F129, ", ", G129, ", ",H129)</f>
        <v>Treasury, SEC, PCAOB</v>
      </c>
      <c r="F129" s="8" t="s">
        <v>8</v>
      </c>
      <c r="G129" s="8" t="s">
        <v>353</v>
      </c>
      <c r="H129" s="8" t="s">
        <v>354</v>
      </c>
      <c r="I129" s="8" t="s">
        <v>355</v>
      </c>
      <c r="J129" s="8" t="s">
        <v>356</v>
      </c>
      <c r="K129" s="8" t="s">
        <v>349</v>
      </c>
      <c r="L129" s="15" t="s">
        <v>480</v>
      </c>
      <c r="M129" s="8" t="s">
        <v>357</v>
      </c>
      <c r="N129" s="8" t="s">
        <v>358</v>
      </c>
    </row>
    <row r="130" spans="1:14" ht="40" x14ac:dyDescent="0.2">
      <c r="A130" s="90" t="s">
        <v>591</v>
      </c>
      <c r="B130" s="86" t="s">
        <v>558</v>
      </c>
      <c r="C130" s="25">
        <v>2</v>
      </c>
      <c r="D130" s="10" t="s">
        <v>10</v>
      </c>
      <c r="E130" s="15" t="s">
        <v>10</v>
      </c>
      <c r="F130" s="8"/>
      <c r="G130" s="8"/>
      <c r="H130" s="8"/>
      <c r="I130" s="8"/>
      <c r="J130" s="8"/>
      <c r="K130" s="15" t="s">
        <v>321</v>
      </c>
      <c r="L130" s="15" t="s">
        <v>533</v>
      </c>
      <c r="M130" s="15" t="s">
        <v>10</v>
      </c>
      <c r="N130" s="8" t="s">
        <v>493</v>
      </c>
    </row>
    <row r="131" spans="1:14" ht="120" x14ac:dyDescent="0.2">
      <c r="A131" s="91"/>
      <c r="B131" s="86"/>
      <c r="C131" s="26">
        <v>4</v>
      </c>
      <c r="D131" s="13">
        <v>45860</v>
      </c>
      <c r="E131" s="15" t="s">
        <v>537</v>
      </c>
      <c r="F131" s="36"/>
      <c r="G131" s="36"/>
      <c r="H131" s="36"/>
      <c r="I131" s="36"/>
      <c r="J131" s="36"/>
      <c r="K131" s="15" t="s">
        <v>534</v>
      </c>
      <c r="L131" s="15" t="s">
        <v>533</v>
      </c>
      <c r="M131" s="15" t="s">
        <v>10</v>
      </c>
      <c r="N131" s="8" t="s">
        <v>535</v>
      </c>
    </row>
    <row r="132" spans="1:14" ht="180" x14ac:dyDescent="0.2">
      <c r="A132" s="92"/>
      <c r="B132" s="86"/>
      <c r="C132" s="26">
        <v>5</v>
      </c>
      <c r="D132" s="7" t="s">
        <v>538</v>
      </c>
      <c r="E132" s="15" t="s">
        <v>537</v>
      </c>
      <c r="F132" s="36"/>
      <c r="G132" s="36"/>
      <c r="H132" s="36"/>
      <c r="I132" s="36"/>
      <c r="J132" s="36"/>
      <c r="K132" s="8" t="s">
        <v>539</v>
      </c>
      <c r="L132" s="15" t="s">
        <v>533</v>
      </c>
      <c r="M132" s="8" t="s">
        <v>540</v>
      </c>
      <c r="N132" s="8" t="s">
        <v>536</v>
      </c>
    </row>
    <row r="133" spans="1:14" ht="340" x14ac:dyDescent="0.2">
      <c r="A133" s="83" t="s">
        <v>359</v>
      </c>
      <c r="B133" s="86">
        <v>45709</v>
      </c>
      <c r="C133" s="7" t="s">
        <v>360</v>
      </c>
      <c r="D133" s="10" t="s">
        <v>10</v>
      </c>
      <c r="E133" s="8" t="str">
        <f>F133</f>
        <v>-</v>
      </c>
      <c r="F133" s="15" t="s">
        <v>10</v>
      </c>
      <c r="G133" s="15" t="s">
        <v>10</v>
      </c>
      <c r="H133" s="15" t="s">
        <v>10</v>
      </c>
      <c r="I133" s="15" t="s">
        <v>10</v>
      </c>
      <c r="J133" s="15" t="s">
        <v>10</v>
      </c>
      <c r="K133" s="15" t="s">
        <v>321</v>
      </c>
      <c r="L133" s="15" t="s">
        <v>491</v>
      </c>
      <c r="M133" s="15" t="s">
        <v>10</v>
      </c>
      <c r="N133" s="8" t="s">
        <v>361</v>
      </c>
    </row>
    <row r="134" spans="1:14" ht="80" x14ac:dyDescent="0.2">
      <c r="A134" s="83"/>
      <c r="B134" s="86"/>
      <c r="C134" s="7" t="s">
        <v>52</v>
      </c>
      <c r="D134" s="10" t="s">
        <v>10</v>
      </c>
      <c r="E134" s="8" t="str">
        <f>F134</f>
        <v>USTR</v>
      </c>
      <c r="F134" s="8" t="s">
        <v>9</v>
      </c>
      <c r="G134" s="15" t="s">
        <v>10</v>
      </c>
      <c r="H134" s="15" t="s">
        <v>10</v>
      </c>
      <c r="I134" s="15" t="s">
        <v>10</v>
      </c>
      <c r="J134" s="15" t="s">
        <v>10</v>
      </c>
      <c r="K134" s="8" t="s">
        <v>362</v>
      </c>
      <c r="L134" s="15" t="s">
        <v>491</v>
      </c>
      <c r="M134" s="8" t="s">
        <v>363</v>
      </c>
      <c r="N134" s="8" t="s">
        <v>364</v>
      </c>
    </row>
    <row r="135" spans="1:14" ht="120" x14ac:dyDescent="0.2">
      <c r="A135" s="83"/>
      <c r="B135" s="86"/>
      <c r="C135" s="7" t="s">
        <v>55</v>
      </c>
      <c r="D135" s="10" t="s">
        <v>10</v>
      </c>
      <c r="E135" s="8" t="str">
        <f>_xlfn.CONCAT(F135, ", ", G135, "")</f>
        <v>USTR, Treasury</v>
      </c>
      <c r="F135" s="8" t="s">
        <v>9</v>
      </c>
      <c r="G135" s="8" t="s">
        <v>8</v>
      </c>
      <c r="H135" s="15" t="s">
        <v>10</v>
      </c>
      <c r="I135" s="15" t="s">
        <v>10</v>
      </c>
      <c r="J135" s="15" t="s">
        <v>10</v>
      </c>
      <c r="K135" s="8" t="s">
        <v>365</v>
      </c>
      <c r="L135" s="15" t="s">
        <v>491</v>
      </c>
      <c r="M135" s="8" t="s">
        <v>366</v>
      </c>
      <c r="N135" s="8" t="s">
        <v>367</v>
      </c>
    </row>
    <row r="136" spans="1:14" ht="120" x14ac:dyDescent="0.2">
      <c r="A136" s="83"/>
      <c r="B136" s="86"/>
      <c r="C136" s="7" t="s">
        <v>59</v>
      </c>
      <c r="D136" s="10" t="s">
        <v>10</v>
      </c>
      <c r="E136" s="8" t="str">
        <f>_xlfn.CONCAT(F136, ", ", G136, ", ",H136)</f>
        <v>Treasury, Commerce, USTR (to report results pursuant to America First Trade Policy Memo</v>
      </c>
      <c r="F136" s="8" t="s">
        <v>8</v>
      </c>
      <c r="G136" s="8" t="s">
        <v>7</v>
      </c>
      <c r="H136" s="8" t="s">
        <v>368</v>
      </c>
      <c r="I136" s="15" t="s">
        <v>10</v>
      </c>
      <c r="J136" s="15" t="s">
        <v>10</v>
      </c>
      <c r="K136" s="8" t="s">
        <v>369</v>
      </c>
      <c r="L136" s="15" t="s">
        <v>491</v>
      </c>
      <c r="M136" s="8" t="s">
        <v>370</v>
      </c>
      <c r="N136" s="8" t="s">
        <v>371</v>
      </c>
    </row>
    <row r="137" spans="1:14" ht="160" x14ac:dyDescent="0.2">
      <c r="A137" s="83"/>
      <c r="B137" s="86"/>
      <c r="C137" s="7" t="s">
        <v>62</v>
      </c>
      <c r="D137" s="10" t="s">
        <v>10</v>
      </c>
      <c r="E137" s="8" t="str">
        <f>_xlfn.CONCAT(F137, ", ", G137, ", ",H137)</f>
        <v>Treasury, Commerce, USTR (to report results pursuant to America First Trade Policy Memo</v>
      </c>
      <c r="F137" s="8" t="s">
        <v>8</v>
      </c>
      <c r="G137" s="8" t="s">
        <v>7</v>
      </c>
      <c r="H137" s="8" t="s">
        <v>368</v>
      </c>
      <c r="I137" s="15" t="s">
        <v>10</v>
      </c>
      <c r="J137" s="15" t="s">
        <v>10</v>
      </c>
      <c r="K137" s="8" t="s">
        <v>372</v>
      </c>
      <c r="L137" s="15" t="s">
        <v>491</v>
      </c>
      <c r="M137" s="8" t="s">
        <v>370</v>
      </c>
      <c r="N137" s="8" t="s">
        <v>373</v>
      </c>
    </row>
    <row r="138" spans="1:14" ht="140" x14ac:dyDescent="0.2">
      <c r="A138" s="83"/>
      <c r="B138" s="86"/>
      <c r="C138" s="7" t="s">
        <v>65</v>
      </c>
      <c r="D138" s="10" t="s">
        <v>10</v>
      </c>
      <c r="E138" s="8" t="str">
        <f>_xlfn.CONCAT(F138, ", ", G138, ", ",H138)</f>
        <v>Treasury, Commerce, USTR (to report results pursuant to America First Trade Policy Memo</v>
      </c>
      <c r="F138" s="8" t="s">
        <v>8</v>
      </c>
      <c r="G138" s="8" t="s">
        <v>7</v>
      </c>
      <c r="H138" s="8" t="s">
        <v>368</v>
      </c>
      <c r="I138" s="15" t="s">
        <v>10</v>
      </c>
      <c r="J138" s="15" t="s">
        <v>10</v>
      </c>
      <c r="K138" s="8" t="s">
        <v>374</v>
      </c>
      <c r="L138" s="15" t="s">
        <v>491</v>
      </c>
      <c r="M138" s="8" t="s">
        <v>375</v>
      </c>
      <c r="N138" s="8" t="s">
        <v>376</v>
      </c>
    </row>
    <row r="139" spans="1:14" ht="100" x14ac:dyDescent="0.2">
      <c r="A139" s="83"/>
      <c r="B139" s="86"/>
      <c r="C139" s="7" t="s">
        <v>271</v>
      </c>
      <c r="D139" s="10" t="s">
        <v>10</v>
      </c>
      <c r="E139" s="8" t="str">
        <f>F139</f>
        <v>USTR (to report results pursuant to America First Trade Policy Memo</v>
      </c>
      <c r="F139" s="8" t="s">
        <v>368</v>
      </c>
      <c r="G139" s="15" t="s">
        <v>10</v>
      </c>
      <c r="H139" s="15" t="s">
        <v>10</v>
      </c>
      <c r="I139" s="15" t="s">
        <v>10</v>
      </c>
      <c r="J139" s="15" t="s">
        <v>10</v>
      </c>
      <c r="K139" s="8" t="s">
        <v>377</v>
      </c>
      <c r="L139" s="15" t="s">
        <v>491</v>
      </c>
      <c r="M139" s="15" t="s">
        <v>10</v>
      </c>
      <c r="N139" s="8" t="s">
        <v>378</v>
      </c>
    </row>
    <row r="140" spans="1:14" ht="120" x14ac:dyDescent="0.2">
      <c r="A140" s="83"/>
      <c r="B140" s="86"/>
      <c r="C140" s="7" t="s">
        <v>276</v>
      </c>
      <c r="D140" s="10" t="s">
        <v>10</v>
      </c>
      <c r="E140" s="8" t="str">
        <f>_xlfn.CONCAT(F140, ", ", G140, ", ",H140)</f>
        <v>USTR, Commerce, Senior Counselor to the President for Trade and Manufacturing (Navarro)</v>
      </c>
      <c r="F140" s="8" t="s">
        <v>9</v>
      </c>
      <c r="G140" s="8" t="s">
        <v>7</v>
      </c>
      <c r="H140" s="8" t="s">
        <v>379</v>
      </c>
      <c r="I140" s="15" t="s">
        <v>10</v>
      </c>
      <c r="J140" s="15" t="s">
        <v>10</v>
      </c>
      <c r="K140" s="8" t="s">
        <v>380</v>
      </c>
      <c r="L140" s="15" t="s">
        <v>491</v>
      </c>
      <c r="M140" s="15" t="s">
        <v>10</v>
      </c>
      <c r="N140" s="8" t="s">
        <v>381</v>
      </c>
    </row>
    <row r="141" spans="1:14" ht="40" x14ac:dyDescent="0.2">
      <c r="A141" s="88" t="s">
        <v>592</v>
      </c>
      <c r="B141" s="86" t="s">
        <v>559</v>
      </c>
      <c r="C141" s="7">
        <v>1</v>
      </c>
      <c r="D141" s="7" t="s">
        <v>10</v>
      </c>
      <c r="E141" s="8" t="str">
        <f>F141</f>
        <v>-</v>
      </c>
      <c r="F141" s="8" t="s">
        <v>10</v>
      </c>
      <c r="G141" s="8" t="s">
        <v>10</v>
      </c>
      <c r="H141" s="8" t="s">
        <v>10</v>
      </c>
      <c r="I141" s="8" t="s">
        <v>10</v>
      </c>
      <c r="J141" s="8" t="s">
        <v>10</v>
      </c>
      <c r="K141" s="8" t="s">
        <v>382</v>
      </c>
      <c r="L141" s="8" t="s">
        <v>479</v>
      </c>
      <c r="M141" s="8" t="s">
        <v>10</v>
      </c>
      <c r="N141" s="8" t="s">
        <v>383</v>
      </c>
    </row>
    <row r="142" spans="1:14" ht="20" x14ac:dyDescent="0.2">
      <c r="A142" s="88"/>
      <c r="B142" s="86"/>
      <c r="C142" s="7">
        <v>1</v>
      </c>
      <c r="D142" s="7" t="s">
        <v>10</v>
      </c>
      <c r="E142" s="8" t="str">
        <f>F142</f>
        <v>-</v>
      </c>
      <c r="F142" s="8" t="s">
        <v>10</v>
      </c>
      <c r="G142" s="8" t="s">
        <v>10</v>
      </c>
      <c r="H142" s="8" t="s">
        <v>10</v>
      </c>
      <c r="I142" s="8" t="s">
        <v>10</v>
      </c>
      <c r="J142" s="8" t="s">
        <v>10</v>
      </c>
      <c r="K142" s="8" t="s">
        <v>382</v>
      </c>
      <c r="L142" s="8" t="s">
        <v>479</v>
      </c>
      <c r="M142" s="8" t="s">
        <v>10</v>
      </c>
      <c r="N142" s="8" t="s">
        <v>384</v>
      </c>
    </row>
    <row r="143" spans="1:14" ht="160" x14ac:dyDescent="0.2">
      <c r="A143" s="88"/>
      <c r="B143" s="86"/>
      <c r="C143" s="7" t="s">
        <v>6</v>
      </c>
      <c r="D143" s="7" t="s">
        <v>10</v>
      </c>
      <c r="E143" s="8" t="str">
        <f>F143</f>
        <v>Secretary of Commerce</v>
      </c>
      <c r="F143" s="8" t="s">
        <v>385</v>
      </c>
      <c r="G143" s="8" t="s">
        <v>10</v>
      </c>
      <c r="H143" s="8" t="s">
        <v>10</v>
      </c>
      <c r="I143" s="8" t="s">
        <v>10</v>
      </c>
      <c r="J143" s="8" t="s">
        <v>10</v>
      </c>
      <c r="K143" s="8" t="s">
        <v>386</v>
      </c>
      <c r="L143" s="8" t="s">
        <v>479</v>
      </c>
      <c r="M143" s="8" t="s">
        <v>387</v>
      </c>
      <c r="N143" s="8" t="s">
        <v>388</v>
      </c>
    </row>
    <row r="144" spans="1:14" ht="280" x14ac:dyDescent="0.2">
      <c r="A144" s="88"/>
      <c r="B144" s="86"/>
      <c r="C144" s="7" t="s">
        <v>13</v>
      </c>
      <c r="D144" s="7" t="s">
        <v>10</v>
      </c>
      <c r="E144" s="8" t="str">
        <f>F144</f>
        <v>Secretary of Commerce</v>
      </c>
      <c r="F144" s="8" t="s">
        <v>385</v>
      </c>
      <c r="G144" s="8" t="s">
        <v>10</v>
      </c>
      <c r="H144" s="8" t="s">
        <v>10</v>
      </c>
      <c r="I144" s="8" t="s">
        <v>10</v>
      </c>
      <c r="J144" s="8" t="s">
        <v>10</v>
      </c>
      <c r="K144" s="8" t="s">
        <v>389</v>
      </c>
      <c r="L144" s="8" t="s">
        <v>479</v>
      </c>
      <c r="M144" s="8" t="s">
        <v>390</v>
      </c>
      <c r="N144" s="8" t="s">
        <v>391</v>
      </c>
    </row>
    <row r="145" spans="1:14" ht="60" x14ac:dyDescent="0.2">
      <c r="A145" s="88"/>
      <c r="B145" s="86"/>
      <c r="C145" s="7" t="s">
        <v>52</v>
      </c>
      <c r="D145" s="7" t="s">
        <v>10</v>
      </c>
      <c r="E145" s="8" t="str">
        <f>_xlfn.CONCAT(F145, ", ", G145, ", ",H145)</f>
        <v>Secretary of Commerce, Secretary of Defense, Secretary of the Interior</v>
      </c>
      <c r="F145" s="8" t="s">
        <v>385</v>
      </c>
      <c r="G145" s="8" t="s">
        <v>392</v>
      </c>
      <c r="H145" s="8" t="s">
        <v>393</v>
      </c>
      <c r="I145" s="8" t="s">
        <v>394</v>
      </c>
      <c r="J145" s="8" t="s">
        <v>10</v>
      </c>
      <c r="K145" s="8" t="s">
        <v>999</v>
      </c>
      <c r="L145" s="8" t="s">
        <v>479</v>
      </c>
      <c r="M145" s="8" t="s">
        <v>10</v>
      </c>
      <c r="N145" s="8" t="s">
        <v>395</v>
      </c>
    </row>
    <row r="146" spans="1:14" ht="120" x14ac:dyDescent="0.2">
      <c r="A146" s="88"/>
      <c r="B146" s="86"/>
      <c r="C146" s="7" t="s">
        <v>55</v>
      </c>
      <c r="D146" s="13">
        <v>45983</v>
      </c>
      <c r="E146" s="8" t="str">
        <f>F146</f>
        <v>Secretary of Commerce</v>
      </c>
      <c r="F146" s="8" t="s">
        <v>385</v>
      </c>
      <c r="G146" s="8" t="s">
        <v>10</v>
      </c>
      <c r="H146" s="8" t="s">
        <v>10</v>
      </c>
      <c r="I146" s="8" t="s">
        <v>10</v>
      </c>
      <c r="J146" s="8" t="s">
        <v>10</v>
      </c>
      <c r="K146" s="8" t="s">
        <v>1000</v>
      </c>
      <c r="L146" s="8" t="s">
        <v>479</v>
      </c>
      <c r="M146" s="8" t="s">
        <v>10</v>
      </c>
      <c r="N146" s="8" t="s">
        <v>396</v>
      </c>
    </row>
    <row r="147" spans="1:14" ht="40" x14ac:dyDescent="0.2">
      <c r="A147" s="85" t="s">
        <v>593</v>
      </c>
      <c r="B147" s="86" t="s">
        <v>560</v>
      </c>
      <c r="C147" s="7">
        <v>1</v>
      </c>
      <c r="D147" s="7" t="s">
        <v>10</v>
      </c>
      <c r="E147" s="8" t="str">
        <f>F147</f>
        <v>-</v>
      </c>
      <c r="F147" s="8" t="s">
        <v>10</v>
      </c>
      <c r="G147" s="8" t="s">
        <v>10</v>
      </c>
      <c r="H147" s="8" t="s">
        <v>10</v>
      </c>
      <c r="I147" s="8" t="s">
        <v>10</v>
      </c>
      <c r="J147" s="8" t="s">
        <v>10</v>
      </c>
      <c r="K147" s="8" t="s">
        <v>397</v>
      </c>
      <c r="L147" s="8" t="s">
        <v>484</v>
      </c>
      <c r="M147" s="8" t="s">
        <v>10</v>
      </c>
      <c r="N147" s="8" t="s">
        <v>398</v>
      </c>
    </row>
    <row r="148" spans="1:14" ht="80" x14ac:dyDescent="0.2">
      <c r="A148" s="85"/>
      <c r="B148" s="86"/>
      <c r="C148" s="7" t="s">
        <v>6</v>
      </c>
      <c r="D148" s="13">
        <v>45747</v>
      </c>
      <c r="E148" s="8" t="str">
        <f>_xlfn.CONCAT(F148, ", ", G148, ", ",H148)</f>
        <v>Secretary of the Interior, Secretary of Agriculture, Director of the Bureau of Land Management</v>
      </c>
      <c r="F148" s="8" t="s">
        <v>393</v>
      </c>
      <c r="G148" s="8" t="s">
        <v>210</v>
      </c>
      <c r="H148" s="8" t="s">
        <v>399</v>
      </c>
      <c r="I148" s="8" t="s">
        <v>400</v>
      </c>
      <c r="J148" s="8" t="s">
        <v>10</v>
      </c>
      <c r="K148" s="8" t="s">
        <v>10</v>
      </c>
      <c r="L148" s="8" t="s">
        <v>484</v>
      </c>
      <c r="M148" s="8" t="s">
        <v>401</v>
      </c>
      <c r="N148" s="8" t="s">
        <v>402</v>
      </c>
    </row>
    <row r="149" spans="1:14" ht="100" x14ac:dyDescent="0.2">
      <c r="A149" s="85"/>
      <c r="B149" s="86"/>
      <c r="C149" s="7" t="s">
        <v>13</v>
      </c>
      <c r="D149" s="13">
        <v>45777</v>
      </c>
      <c r="E149" s="8" t="str">
        <f>_xlfn.CONCAT(F149, ", ", G149, ", ",H149)</f>
        <v>Secretary of the Interior, Director of the United States Fish and Wildllife Service, Secretary of Commerce</v>
      </c>
      <c r="F149" s="8" t="s">
        <v>393</v>
      </c>
      <c r="G149" s="8" t="s">
        <v>403</v>
      </c>
      <c r="H149" s="8" t="s">
        <v>385</v>
      </c>
      <c r="I149" s="8" t="s">
        <v>10</v>
      </c>
      <c r="J149" s="8" t="s">
        <v>10</v>
      </c>
      <c r="K149" s="8" t="s">
        <v>10</v>
      </c>
      <c r="L149" s="8" t="s">
        <v>484</v>
      </c>
      <c r="M149" s="8" t="s">
        <v>404</v>
      </c>
      <c r="N149" s="8" t="s">
        <v>405</v>
      </c>
    </row>
    <row r="150" spans="1:14" ht="40" x14ac:dyDescent="0.2">
      <c r="A150" s="85"/>
      <c r="B150" s="86"/>
      <c r="C150" s="7" t="s">
        <v>17</v>
      </c>
      <c r="D150" s="13">
        <v>45807</v>
      </c>
      <c r="E150" s="8" t="str">
        <f>_xlfn.CONCAT(F150, ", ", G150, "")</f>
        <v>Secretary of the Interior, Secretary of Agriculture</v>
      </c>
      <c r="F150" s="8" t="s">
        <v>393</v>
      </c>
      <c r="G150" s="8" t="s">
        <v>210</v>
      </c>
      <c r="H150" s="8" t="s">
        <v>10</v>
      </c>
      <c r="I150" s="8" t="s">
        <v>10</v>
      </c>
      <c r="J150" s="8" t="s">
        <v>10</v>
      </c>
      <c r="K150" s="8" t="s">
        <v>10</v>
      </c>
      <c r="L150" s="8" t="s">
        <v>484</v>
      </c>
      <c r="M150" s="8" t="s">
        <v>10</v>
      </c>
      <c r="N150" s="8" t="s">
        <v>406</v>
      </c>
    </row>
    <row r="151" spans="1:14" ht="100" x14ac:dyDescent="0.2">
      <c r="A151" s="85"/>
      <c r="B151" s="86"/>
      <c r="C151" s="7" t="s">
        <v>22</v>
      </c>
      <c r="D151" s="13">
        <v>45837</v>
      </c>
      <c r="E151" s="8" t="str">
        <f>_xlfn.CONCAT(F151, ", ", G151, ", ",H151)</f>
        <v>Secretary of the Interior, Director of the United States Fish and Wildllife Service, Director of the Bureau of Land Management</v>
      </c>
      <c r="F151" s="8" t="s">
        <v>393</v>
      </c>
      <c r="G151" s="8" t="s">
        <v>403</v>
      </c>
      <c r="H151" s="8" t="s">
        <v>399</v>
      </c>
      <c r="I151" s="8" t="s">
        <v>10</v>
      </c>
      <c r="J151" s="8" t="s">
        <v>10</v>
      </c>
      <c r="K151" s="8" t="s">
        <v>10</v>
      </c>
      <c r="L151" s="8" t="s">
        <v>484</v>
      </c>
      <c r="M151" s="8" t="s">
        <v>10</v>
      </c>
      <c r="N151" s="8" t="s">
        <v>407</v>
      </c>
    </row>
    <row r="152" spans="1:14" ht="60" x14ac:dyDescent="0.2">
      <c r="A152" s="85"/>
      <c r="B152" s="86"/>
      <c r="C152" s="7" t="s">
        <v>26</v>
      </c>
      <c r="D152" s="13">
        <v>45897</v>
      </c>
      <c r="E152" s="8" t="str">
        <f>_xlfn.CONCAT(F152, ", ", G152, "")</f>
        <v>Secretary of the Interior, Secretary of Agriculture</v>
      </c>
      <c r="F152" s="8" t="s">
        <v>393</v>
      </c>
      <c r="G152" s="8" t="s">
        <v>210</v>
      </c>
      <c r="H152" s="8" t="s">
        <v>10</v>
      </c>
      <c r="I152" s="8" t="s">
        <v>10</v>
      </c>
      <c r="J152" s="8" t="s">
        <v>10</v>
      </c>
      <c r="K152" s="8" t="s">
        <v>10</v>
      </c>
      <c r="L152" s="8" t="s">
        <v>484</v>
      </c>
      <c r="M152" s="8" t="s">
        <v>10</v>
      </c>
      <c r="N152" s="8" t="s">
        <v>408</v>
      </c>
    </row>
    <row r="153" spans="1:14" ht="40" x14ac:dyDescent="0.2">
      <c r="A153" s="85"/>
      <c r="B153" s="86"/>
      <c r="C153" s="7" t="s">
        <v>30</v>
      </c>
      <c r="D153" s="13">
        <v>45997</v>
      </c>
      <c r="E153" s="8" t="str">
        <f>F153</f>
        <v>Secretary of the Interior</v>
      </c>
      <c r="F153" s="8" t="s">
        <v>393</v>
      </c>
      <c r="G153" s="8" t="s">
        <v>10</v>
      </c>
      <c r="H153" s="8" t="s">
        <v>10</v>
      </c>
      <c r="I153" s="8" t="s">
        <v>10</v>
      </c>
      <c r="J153" s="8" t="s">
        <v>10</v>
      </c>
      <c r="K153" s="8" t="s">
        <v>10</v>
      </c>
      <c r="L153" s="8" t="s">
        <v>484</v>
      </c>
      <c r="M153" s="8" t="s">
        <v>10</v>
      </c>
      <c r="N153" s="8" t="s">
        <v>409</v>
      </c>
    </row>
    <row r="154" spans="1:14" ht="80" x14ac:dyDescent="0.2">
      <c r="A154" s="85" t="s">
        <v>594</v>
      </c>
      <c r="B154" s="86" t="s">
        <v>561</v>
      </c>
      <c r="C154" s="7">
        <v>1</v>
      </c>
      <c r="D154" s="7" t="s">
        <v>10</v>
      </c>
      <c r="E154" s="8" t="str">
        <f>F154</f>
        <v>-</v>
      </c>
      <c r="F154" s="8" t="s">
        <v>10</v>
      </c>
      <c r="G154" s="8" t="s">
        <v>10</v>
      </c>
      <c r="H154" s="8" t="s">
        <v>10</v>
      </c>
      <c r="I154" s="8" t="s">
        <v>10</v>
      </c>
      <c r="J154" s="8" t="s">
        <v>10</v>
      </c>
      <c r="K154" s="8" t="s">
        <v>382</v>
      </c>
      <c r="L154" s="8" t="s">
        <v>478</v>
      </c>
      <c r="M154" s="8" t="s">
        <v>10</v>
      </c>
      <c r="N154" s="8" t="s">
        <v>412</v>
      </c>
    </row>
    <row r="155" spans="1:14" ht="60" x14ac:dyDescent="0.2">
      <c r="A155" s="85"/>
      <c r="B155" s="86"/>
      <c r="C155" s="7" t="s">
        <v>6</v>
      </c>
      <c r="D155" s="7" t="s">
        <v>10</v>
      </c>
      <c r="E155" s="8" t="str">
        <f>_xlfn.CONCAT(F155, ", ", G155, "")</f>
        <v>Secretary of Commerce, (Consulting) Secretary of Defense</v>
      </c>
      <c r="F155" s="8" t="s">
        <v>385</v>
      </c>
      <c r="G155" s="8" t="s">
        <v>413</v>
      </c>
      <c r="H155" s="8" t="s">
        <v>10</v>
      </c>
      <c r="I155" s="8" t="s">
        <v>10</v>
      </c>
      <c r="J155" s="8" t="s">
        <v>10</v>
      </c>
      <c r="K155" s="8" t="s">
        <v>10</v>
      </c>
      <c r="L155" s="8" t="s">
        <v>478</v>
      </c>
      <c r="M155" s="8" t="s">
        <v>414</v>
      </c>
      <c r="N155" s="8" t="s">
        <v>415</v>
      </c>
    </row>
    <row r="156" spans="1:14" ht="220" x14ac:dyDescent="0.2">
      <c r="A156" s="85"/>
      <c r="B156" s="86"/>
      <c r="C156" s="7" t="s">
        <v>13</v>
      </c>
      <c r="D156" s="7" t="s">
        <v>10</v>
      </c>
      <c r="E156" s="8" t="str">
        <f>_xlfn.CONCAT(F156, ", ", G156, "")</f>
        <v>Secretary of Commerce, (Consulting) Secretary of Defense</v>
      </c>
      <c r="F156" s="8" t="s">
        <v>385</v>
      </c>
      <c r="G156" s="8" t="s">
        <v>413</v>
      </c>
      <c r="H156" s="8" t="s">
        <v>10</v>
      </c>
      <c r="I156" s="8" t="s">
        <v>10</v>
      </c>
      <c r="J156" s="8" t="s">
        <v>10</v>
      </c>
      <c r="K156" s="8" t="s">
        <v>416</v>
      </c>
      <c r="L156" s="8" t="s">
        <v>478</v>
      </c>
      <c r="M156" s="8" t="s">
        <v>417</v>
      </c>
      <c r="N156" s="8" t="s">
        <v>418</v>
      </c>
    </row>
    <row r="157" spans="1:14" ht="60" x14ac:dyDescent="0.2">
      <c r="A157" s="85"/>
      <c r="B157" s="86"/>
      <c r="C157" s="7" t="s">
        <v>52</v>
      </c>
      <c r="D157" s="9">
        <v>45987</v>
      </c>
      <c r="E157" s="8" t="str">
        <f>_xlfn.CONCAT(F157, ", ", G157, "")</f>
        <v>Secretary of Commerce, (Consulting) Secretary of Defense</v>
      </c>
      <c r="F157" s="8" t="s">
        <v>385</v>
      </c>
      <c r="G157" s="8" t="s">
        <v>413</v>
      </c>
      <c r="H157" s="8" t="s">
        <v>10</v>
      </c>
      <c r="I157" s="8" t="s">
        <v>10</v>
      </c>
      <c r="J157" s="8" t="s">
        <v>10</v>
      </c>
      <c r="K157" s="8" t="s">
        <v>10</v>
      </c>
      <c r="L157" s="8" t="s">
        <v>478</v>
      </c>
      <c r="M157" s="8" t="s">
        <v>10</v>
      </c>
      <c r="N157" s="8" t="s">
        <v>421</v>
      </c>
    </row>
    <row r="158" spans="1:14" ht="120" x14ac:dyDescent="0.2">
      <c r="A158" s="85"/>
      <c r="B158" s="86"/>
      <c r="C158" s="7" t="s">
        <v>55</v>
      </c>
      <c r="D158" s="9">
        <v>45987</v>
      </c>
      <c r="E158" s="8" t="str">
        <f>_xlfn.CONCAT(F158, ", ", G158, "")</f>
        <v>Secretary of Commerce, (Consulting) Secretary of Defense</v>
      </c>
      <c r="F158" s="8" t="s">
        <v>385</v>
      </c>
      <c r="G158" s="8" t="s">
        <v>413</v>
      </c>
      <c r="H158" s="8" t="s">
        <v>10</v>
      </c>
      <c r="I158" s="8" t="s">
        <v>10</v>
      </c>
      <c r="J158" s="8" t="s">
        <v>10</v>
      </c>
      <c r="K158" s="8" t="s">
        <v>419</v>
      </c>
      <c r="L158" s="8" t="s">
        <v>478</v>
      </c>
      <c r="M158" s="8" t="s">
        <v>10</v>
      </c>
      <c r="N158" s="8" t="s">
        <v>420</v>
      </c>
    </row>
    <row r="159" spans="1:14" ht="80" x14ac:dyDescent="0.2">
      <c r="A159" s="87" t="s">
        <v>435</v>
      </c>
      <c r="B159" s="86">
        <v>45698</v>
      </c>
      <c r="C159" s="7">
        <v>14</v>
      </c>
      <c r="D159" s="9">
        <v>45728</v>
      </c>
      <c r="E159" s="8" t="str">
        <f t="shared" ref="E159:E167" si="6">F159</f>
        <v xml:space="preserve"> Commerce</v>
      </c>
      <c r="F159" s="8" t="s">
        <v>436</v>
      </c>
      <c r="G159" s="8" t="s">
        <v>10</v>
      </c>
      <c r="H159" s="8" t="s">
        <v>10</v>
      </c>
      <c r="I159" s="8" t="s">
        <v>10</v>
      </c>
      <c r="J159" s="8" t="s">
        <v>10</v>
      </c>
      <c r="K159" s="8" t="s">
        <v>450</v>
      </c>
      <c r="L159" s="8" t="s">
        <v>477</v>
      </c>
      <c r="M159" s="8" t="s">
        <v>414</v>
      </c>
      <c r="N159" s="8" t="s">
        <v>445</v>
      </c>
    </row>
    <row r="160" spans="1:14" ht="40" x14ac:dyDescent="0.2">
      <c r="A160" s="87"/>
      <c r="B160" s="86"/>
      <c r="C160" s="7">
        <v>15</v>
      </c>
      <c r="D160" s="7" t="s">
        <v>437</v>
      </c>
      <c r="E160" s="8" t="str">
        <f t="shared" si="6"/>
        <v>Commerce</v>
      </c>
      <c r="F160" s="8" t="s">
        <v>7</v>
      </c>
      <c r="G160" s="8" t="s">
        <v>10</v>
      </c>
      <c r="H160" s="8" t="s">
        <v>10</v>
      </c>
      <c r="I160" s="8" t="s">
        <v>10</v>
      </c>
      <c r="J160" s="8" t="s">
        <v>10</v>
      </c>
      <c r="K160" s="8" t="s">
        <v>10</v>
      </c>
      <c r="L160" s="8" t="s">
        <v>477</v>
      </c>
      <c r="M160" s="8" t="s">
        <v>414</v>
      </c>
      <c r="N160" s="8" t="s">
        <v>446</v>
      </c>
    </row>
    <row r="161" spans="1:14" ht="60" x14ac:dyDescent="0.2">
      <c r="A161" s="87"/>
      <c r="B161" s="86"/>
      <c r="C161" s="7">
        <v>16</v>
      </c>
      <c r="D161" s="7" t="s">
        <v>10</v>
      </c>
      <c r="E161" s="8" t="str">
        <f t="shared" si="6"/>
        <v>Commerce</v>
      </c>
      <c r="F161" s="8" t="s">
        <v>7</v>
      </c>
      <c r="G161" s="8" t="s">
        <v>10</v>
      </c>
      <c r="H161" s="8" t="s">
        <v>10</v>
      </c>
      <c r="I161" s="8" t="s">
        <v>10</v>
      </c>
      <c r="J161" s="8" t="s">
        <v>10</v>
      </c>
      <c r="K161" s="8" t="s">
        <v>451</v>
      </c>
      <c r="L161" s="8" t="s">
        <v>477</v>
      </c>
      <c r="M161" s="8" t="s">
        <v>10</v>
      </c>
      <c r="N161" s="8" t="s">
        <v>447</v>
      </c>
    </row>
    <row r="162" spans="1:14" ht="60" x14ac:dyDescent="0.2">
      <c r="A162" s="87"/>
      <c r="B162" s="86"/>
      <c r="C162" s="7">
        <v>17</v>
      </c>
      <c r="D162" s="9">
        <v>45698</v>
      </c>
      <c r="E162" s="8" t="str">
        <f t="shared" si="6"/>
        <v>Commerce</v>
      </c>
      <c r="F162" s="8" t="s">
        <v>7</v>
      </c>
      <c r="G162" s="8" t="s">
        <v>10</v>
      </c>
      <c r="H162" s="8" t="s">
        <v>10</v>
      </c>
      <c r="I162" s="8" t="s">
        <v>10</v>
      </c>
      <c r="J162" s="8" t="s">
        <v>10</v>
      </c>
      <c r="K162" s="8" t="s">
        <v>452</v>
      </c>
      <c r="L162" s="8" t="s">
        <v>477</v>
      </c>
      <c r="M162" s="8" t="s">
        <v>414</v>
      </c>
      <c r="N162" s="8" t="s">
        <v>448</v>
      </c>
    </row>
    <row r="163" spans="1:14" ht="60" x14ac:dyDescent="0.2">
      <c r="A163" s="87"/>
      <c r="B163" s="86"/>
      <c r="C163" s="7" t="s">
        <v>438</v>
      </c>
      <c r="D163" s="9" t="s">
        <v>10</v>
      </c>
      <c r="E163" s="8" t="str">
        <f t="shared" si="6"/>
        <v>The U.S Customs and Border Protection</v>
      </c>
      <c r="F163" s="8" t="s">
        <v>439</v>
      </c>
      <c r="G163" s="8" t="s">
        <v>10</v>
      </c>
      <c r="H163" s="8" t="s">
        <v>10</v>
      </c>
      <c r="I163" s="8" t="s">
        <v>10</v>
      </c>
      <c r="J163" s="8" t="s">
        <v>10</v>
      </c>
      <c r="K163" s="8" t="s">
        <v>10</v>
      </c>
      <c r="L163" s="8" t="s">
        <v>477</v>
      </c>
      <c r="M163" s="8" t="s">
        <v>10</v>
      </c>
      <c r="N163" s="8" t="s">
        <v>444</v>
      </c>
    </row>
    <row r="164" spans="1:14" s="3" customFormat="1" ht="40" x14ac:dyDescent="0.2">
      <c r="A164" s="85" t="s">
        <v>440</v>
      </c>
      <c r="B164" s="86">
        <v>45699</v>
      </c>
      <c r="C164" s="7">
        <v>14</v>
      </c>
      <c r="D164" s="9">
        <v>45728</v>
      </c>
      <c r="E164" s="8" t="str">
        <f t="shared" si="6"/>
        <v>Commerce</v>
      </c>
      <c r="F164" s="8" t="s">
        <v>7</v>
      </c>
      <c r="G164" s="8" t="s">
        <v>10</v>
      </c>
      <c r="H164" s="8" t="s">
        <v>10</v>
      </c>
      <c r="I164" s="8" t="s">
        <v>10</v>
      </c>
      <c r="J164" s="8" t="s">
        <v>10</v>
      </c>
      <c r="K164" s="8" t="s">
        <v>10</v>
      </c>
      <c r="L164" s="8" t="s">
        <v>476</v>
      </c>
      <c r="M164" s="8" t="s">
        <v>414</v>
      </c>
      <c r="N164" s="8" t="s">
        <v>449</v>
      </c>
    </row>
    <row r="165" spans="1:14" s="3" customFormat="1" ht="80" x14ac:dyDescent="0.2">
      <c r="A165" s="85"/>
      <c r="B165" s="86"/>
      <c r="C165" s="7">
        <v>15</v>
      </c>
      <c r="D165" s="9">
        <v>45728</v>
      </c>
      <c r="E165" s="8" t="str">
        <f t="shared" si="6"/>
        <v>Commerce</v>
      </c>
      <c r="F165" s="8" t="s">
        <v>7</v>
      </c>
      <c r="G165" s="8" t="s">
        <v>10</v>
      </c>
      <c r="H165" s="8" t="s">
        <v>10</v>
      </c>
      <c r="I165" s="8" t="s">
        <v>10</v>
      </c>
      <c r="J165" s="8" t="s">
        <v>10</v>
      </c>
      <c r="K165" s="8" t="s">
        <v>453</v>
      </c>
      <c r="L165" s="8" t="s">
        <v>476</v>
      </c>
      <c r="M165" s="8" t="s">
        <v>414</v>
      </c>
      <c r="N165" s="8" t="s">
        <v>441</v>
      </c>
    </row>
    <row r="166" spans="1:14" s="3" customFormat="1" ht="20" x14ac:dyDescent="0.2">
      <c r="A166" s="85"/>
      <c r="B166" s="86"/>
      <c r="C166" s="7">
        <v>16</v>
      </c>
      <c r="D166" s="7" t="s">
        <v>10</v>
      </c>
      <c r="E166" s="8" t="str">
        <f t="shared" si="6"/>
        <v>Commerce</v>
      </c>
      <c r="F166" s="8" t="s">
        <v>7</v>
      </c>
      <c r="G166" s="8" t="s">
        <v>10</v>
      </c>
      <c r="H166" s="8" t="s">
        <v>10</v>
      </c>
      <c r="I166" s="8" t="s">
        <v>10</v>
      </c>
      <c r="J166" s="8" t="s">
        <v>10</v>
      </c>
      <c r="K166" s="8" t="s">
        <v>10</v>
      </c>
      <c r="L166" s="8" t="s">
        <v>476</v>
      </c>
      <c r="M166" s="8" t="s">
        <v>10</v>
      </c>
      <c r="N166" s="8" t="s">
        <v>442</v>
      </c>
    </row>
    <row r="167" spans="1:14" s="3" customFormat="1" ht="40" x14ac:dyDescent="0.2">
      <c r="A167" s="85"/>
      <c r="B167" s="86"/>
      <c r="C167" s="7">
        <v>17</v>
      </c>
      <c r="D167" s="7" t="s">
        <v>10</v>
      </c>
      <c r="E167" s="8" t="str">
        <f t="shared" si="6"/>
        <v>Commerce</v>
      </c>
      <c r="F167" s="8" t="s">
        <v>7</v>
      </c>
      <c r="G167" s="8" t="s">
        <v>10</v>
      </c>
      <c r="H167" s="8" t="s">
        <v>10</v>
      </c>
      <c r="I167" s="8" t="s">
        <v>10</v>
      </c>
      <c r="J167" s="8" t="s">
        <v>10</v>
      </c>
      <c r="K167" s="8" t="s">
        <v>541</v>
      </c>
      <c r="L167" s="8" t="s">
        <v>476</v>
      </c>
      <c r="M167" s="8" t="s">
        <v>10</v>
      </c>
      <c r="N167" s="8" t="s">
        <v>443</v>
      </c>
    </row>
    <row r="168" spans="1:14" s="3" customFormat="1" ht="40" x14ac:dyDescent="0.2">
      <c r="A168" s="81" t="s">
        <v>595</v>
      </c>
      <c r="B168" s="82" t="s">
        <v>563</v>
      </c>
      <c r="C168" s="7">
        <v>3</v>
      </c>
      <c r="D168" s="9">
        <v>45746</v>
      </c>
      <c r="E168" s="8" t="s">
        <v>532</v>
      </c>
      <c r="F168" s="8"/>
      <c r="G168" s="8"/>
      <c r="H168" s="8"/>
      <c r="I168" s="8"/>
      <c r="J168" s="8"/>
      <c r="K168" s="8" t="s">
        <v>494</v>
      </c>
      <c r="L168" s="8" t="s">
        <v>486</v>
      </c>
      <c r="M168" s="8" t="s">
        <v>10</v>
      </c>
      <c r="N168" s="12" t="s">
        <v>498</v>
      </c>
    </row>
    <row r="169" spans="1:14" s="3" customFormat="1" ht="60" x14ac:dyDescent="0.2">
      <c r="A169" s="81"/>
      <c r="B169" s="82"/>
      <c r="C169" s="7">
        <v>3</v>
      </c>
      <c r="D169" s="9">
        <v>45746</v>
      </c>
      <c r="E169" s="8" t="s">
        <v>532</v>
      </c>
      <c r="F169" s="8"/>
      <c r="G169" s="8"/>
      <c r="H169" s="8"/>
      <c r="I169" s="8"/>
      <c r="J169" s="8"/>
      <c r="K169" s="8" t="s">
        <v>495</v>
      </c>
      <c r="L169" s="8" t="s">
        <v>486</v>
      </c>
      <c r="M169" s="8" t="s">
        <v>10</v>
      </c>
      <c r="N169" s="12" t="s">
        <v>497</v>
      </c>
    </row>
    <row r="170" spans="1:14" s="3" customFormat="1" ht="60" x14ac:dyDescent="0.2">
      <c r="A170" s="81"/>
      <c r="B170" s="82"/>
      <c r="C170" s="7">
        <v>3</v>
      </c>
      <c r="D170" s="9">
        <v>45751</v>
      </c>
      <c r="E170" s="8" t="s">
        <v>532</v>
      </c>
      <c r="F170" s="8"/>
      <c r="G170" s="8"/>
      <c r="H170" s="8"/>
      <c r="I170" s="8"/>
      <c r="J170" s="8"/>
      <c r="K170" s="8" t="s">
        <v>495</v>
      </c>
      <c r="L170" s="8" t="s">
        <v>486</v>
      </c>
      <c r="M170" s="8" t="s">
        <v>499</v>
      </c>
      <c r="N170" s="12" t="s">
        <v>496</v>
      </c>
    </row>
    <row r="171" spans="1:14" s="3" customFormat="1" ht="60" x14ac:dyDescent="0.2">
      <c r="A171" s="81"/>
      <c r="B171" s="82"/>
      <c r="C171" s="7">
        <v>4</v>
      </c>
      <c r="D171" s="9">
        <v>45767</v>
      </c>
      <c r="E171" s="8" t="s">
        <v>532</v>
      </c>
      <c r="F171" s="8"/>
      <c r="G171" s="8"/>
      <c r="H171" s="8"/>
      <c r="I171" s="8"/>
      <c r="J171" s="8"/>
      <c r="K171" s="8" t="s">
        <v>501</v>
      </c>
      <c r="L171" s="8" t="s">
        <v>483</v>
      </c>
      <c r="M171" s="8" t="s">
        <v>500</v>
      </c>
      <c r="N171" s="8" t="s">
        <v>502</v>
      </c>
    </row>
    <row r="172" spans="1:14" s="3" customFormat="1" ht="60" x14ac:dyDescent="0.2">
      <c r="A172" s="81"/>
      <c r="B172" s="82"/>
      <c r="C172" s="7">
        <v>5</v>
      </c>
      <c r="D172" s="9">
        <v>45746</v>
      </c>
      <c r="E172" s="8" t="s">
        <v>503</v>
      </c>
      <c r="F172" s="8"/>
      <c r="G172" s="8"/>
      <c r="H172" s="8"/>
      <c r="I172" s="8"/>
      <c r="J172" s="8"/>
      <c r="K172" s="8" t="s">
        <v>505</v>
      </c>
      <c r="L172" s="8" t="s">
        <v>483</v>
      </c>
      <c r="M172" s="8" t="s">
        <v>10</v>
      </c>
      <c r="N172" s="8" t="s">
        <v>504</v>
      </c>
    </row>
    <row r="173" spans="1:14" s="3" customFormat="1" ht="60" x14ac:dyDescent="0.2">
      <c r="A173" s="81"/>
      <c r="B173" s="82"/>
      <c r="C173" s="7">
        <v>5</v>
      </c>
      <c r="D173" s="9">
        <v>45767</v>
      </c>
      <c r="E173" s="8" t="s">
        <v>506</v>
      </c>
      <c r="F173" s="8"/>
      <c r="G173" s="8"/>
      <c r="H173" s="8"/>
      <c r="I173" s="8"/>
      <c r="J173" s="8"/>
      <c r="K173" s="8" t="s">
        <v>505</v>
      </c>
      <c r="L173" s="8" t="s">
        <v>483</v>
      </c>
      <c r="M173" s="8" t="s">
        <v>507</v>
      </c>
      <c r="N173" s="8" t="s">
        <v>513</v>
      </c>
    </row>
    <row r="174" spans="1:14" s="3" customFormat="1" ht="60" x14ac:dyDescent="0.2">
      <c r="A174" s="81"/>
      <c r="B174" s="82"/>
      <c r="C174" s="7">
        <v>5</v>
      </c>
      <c r="D174" s="9">
        <v>45767</v>
      </c>
      <c r="E174" s="8" t="s">
        <v>509</v>
      </c>
      <c r="F174" s="8"/>
      <c r="G174" s="8"/>
      <c r="H174" s="8"/>
      <c r="I174" s="8"/>
      <c r="J174" s="8"/>
      <c r="K174" s="8" t="s">
        <v>510</v>
      </c>
      <c r="L174" s="8" t="s">
        <v>483</v>
      </c>
      <c r="M174" s="8" t="s">
        <v>10</v>
      </c>
      <c r="N174" s="8" t="s">
        <v>508</v>
      </c>
    </row>
    <row r="175" spans="1:14" ht="40" x14ac:dyDescent="0.2">
      <c r="A175" s="81"/>
      <c r="B175" s="82"/>
      <c r="C175" s="7">
        <v>6</v>
      </c>
      <c r="D175" s="7" t="s">
        <v>10</v>
      </c>
      <c r="E175" s="8" t="s">
        <v>512</v>
      </c>
      <c r="F175" s="8"/>
      <c r="G175" s="8"/>
      <c r="H175" s="8"/>
      <c r="I175" s="8"/>
      <c r="J175" s="8"/>
      <c r="K175" s="8" t="s">
        <v>510</v>
      </c>
      <c r="L175" s="8" t="s">
        <v>483</v>
      </c>
      <c r="M175" s="8" t="s">
        <v>10</v>
      </c>
      <c r="N175" s="8" t="s">
        <v>511</v>
      </c>
    </row>
    <row r="176" spans="1:14" ht="60" x14ac:dyDescent="0.2">
      <c r="A176" s="81"/>
      <c r="B176" s="82"/>
      <c r="C176" s="7">
        <v>6</v>
      </c>
      <c r="D176" s="7" t="s">
        <v>10</v>
      </c>
      <c r="E176" s="8" t="s">
        <v>515</v>
      </c>
      <c r="F176" s="8"/>
      <c r="G176" s="8"/>
      <c r="H176" s="8"/>
      <c r="I176" s="8"/>
      <c r="J176" s="8"/>
      <c r="K176" s="8" t="s">
        <v>517</v>
      </c>
      <c r="L176" s="8" t="s">
        <v>483</v>
      </c>
      <c r="M176" s="8" t="s">
        <v>514</v>
      </c>
      <c r="N176" s="8" t="s">
        <v>516</v>
      </c>
    </row>
    <row r="177" spans="1:14" ht="40" x14ac:dyDescent="0.2">
      <c r="A177" s="81"/>
      <c r="B177" s="82"/>
      <c r="C177" s="7">
        <v>6</v>
      </c>
      <c r="D177" s="9">
        <v>45767</v>
      </c>
      <c r="E177" s="8" t="s">
        <v>240</v>
      </c>
      <c r="F177" s="8"/>
      <c r="G177" s="8"/>
      <c r="H177" s="8"/>
      <c r="I177" s="8"/>
      <c r="J177" s="8"/>
      <c r="K177" s="8" t="s">
        <v>519</v>
      </c>
      <c r="L177" s="8" t="s">
        <v>483</v>
      </c>
      <c r="M177" s="8" t="s">
        <v>10</v>
      </c>
      <c r="N177" s="8" t="s">
        <v>518</v>
      </c>
    </row>
    <row r="178" spans="1:14" ht="40" x14ac:dyDescent="0.2">
      <c r="A178" s="81"/>
      <c r="B178" s="82"/>
      <c r="C178" s="7">
        <v>6</v>
      </c>
      <c r="D178" s="7" t="s">
        <v>10</v>
      </c>
      <c r="E178" s="8" t="s">
        <v>520</v>
      </c>
      <c r="F178" s="8"/>
      <c r="G178" s="8"/>
      <c r="H178" s="8"/>
      <c r="I178" s="8"/>
      <c r="J178" s="8"/>
      <c r="K178" s="8" t="s">
        <v>510</v>
      </c>
      <c r="L178" s="8" t="s">
        <v>483</v>
      </c>
      <c r="M178" s="8" t="s">
        <v>521</v>
      </c>
      <c r="N178" s="8" t="s">
        <v>524</v>
      </c>
    </row>
    <row r="179" spans="1:14" ht="60" x14ac:dyDescent="0.2">
      <c r="A179" s="81"/>
      <c r="B179" s="82"/>
      <c r="C179" s="7">
        <v>6</v>
      </c>
      <c r="D179" s="9">
        <v>45767</v>
      </c>
      <c r="E179" s="8" t="s">
        <v>523</v>
      </c>
      <c r="F179" s="8"/>
      <c r="G179" s="8"/>
      <c r="H179" s="8"/>
      <c r="I179" s="8"/>
      <c r="J179" s="8"/>
      <c r="K179" s="8" t="s">
        <v>510</v>
      </c>
      <c r="L179" s="8" t="s">
        <v>483</v>
      </c>
      <c r="M179" s="8" t="s">
        <v>10</v>
      </c>
      <c r="N179" s="12" t="s">
        <v>522</v>
      </c>
    </row>
    <row r="180" spans="1:14" ht="80" x14ac:dyDescent="0.2">
      <c r="A180" s="81"/>
      <c r="B180" s="82"/>
      <c r="C180" s="7">
        <v>6</v>
      </c>
      <c r="D180" s="9">
        <v>45767</v>
      </c>
      <c r="E180" s="8" t="s">
        <v>525</v>
      </c>
      <c r="F180" s="8"/>
      <c r="G180" s="8"/>
      <c r="H180" s="8"/>
      <c r="I180" s="8"/>
      <c r="J180" s="8"/>
      <c r="K180" s="8" t="s">
        <v>510</v>
      </c>
      <c r="L180" s="8" t="s">
        <v>483</v>
      </c>
      <c r="M180" s="8" t="s">
        <v>10</v>
      </c>
      <c r="N180" s="8" t="s">
        <v>526</v>
      </c>
    </row>
    <row r="181" spans="1:14" ht="40" x14ac:dyDescent="0.2">
      <c r="A181" s="81"/>
      <c r="B181" s="82"/>
      <c r="C181" s="7">
        <v>6</v>
      </c>
      <c r="D181" s="9">
        <v>45767</v>
      </c>
      <c r="E181" s="8" t="s">
        <v>512</v>
      </c>
      <c r="F181" s="8"/>
      <c r="G181" s="8"/>
      <c r="H181" s="8"/>
      <c r="I181" s="8"/>
      <c r="J181" s="8"/>
      <c r="K181" s="8" t="s">
        <v>528</v>
      </c>
      <c r="L181" s="8" t="s">
        <v>483</v>
      </c>
      <c r="M181" s="8" t="s">
        <v>10</v>
      </c>
      <c r="N181" s="12" t="s">
        <v>527</v>
      </c>
    </row>
    <row r="182" spans="1:14" ht="40" x14ac:dyDescent="0.2">
      <c r="A182" s="81"/>
      <c r="B182" s="82"/>
      <c r="C182" s="7">
        <v>6</v>
      </c>
      <c r="D182" s="9">
        <v>45781</v>
      </c>
      <c r="E182" s="8" t="s">
        <v>529</v>
      </c>
      <c r="F182" s="8"/>
      <c r="G182" s="8"/>
      <c r="H182" s="8"/>
      <c r="I182" s="8"/>
      <c r="J182" s="8"/>
      <c r="K182" s="8" t="s">
        <v>530</v>
      </c>
      <c r="L182" s="8" t="s">
        <v>483</v>
      </c>
      <c r="M182" s="8" t="s">
        <v>10</v>
      </c>
      <c r="N182" s="8" t="s">
        <v>531</v>
      </c>
    </row>
    <row r="183" spans="1:14" ht="340" x14ac:dyDescent="0.2">
      <c r="A183" s="38" t="s">
        <v>596</v>
      </c>
      <c r="B183" s="24" t="s">
        <v>562</v>
      </c>
      <c r="C183" s="7">
        <v>2</v>
      </c>
      <c r="D183" s="7" t="s">
        <v>10</v>
      </c>
      <c r="E183" s="8" t="s">
        <v>10</v>
      </c>
      <c r="F183" s="8"/>
      <c r="G183" s="8"/>
      <c r="H183" s="8"/>
      <c r="I183" s="8"/>
      <c r="J183" s="8"/>
      <c r="K183" s="8" t="s">
        <v>542</v>
      </c>
      <c r="L183" s="8" t="s">
        <v>542</v>
      </c>
      <c r="M183" s="8" t="s">
        <v>543</v>
      </c>
      <c r="N183" s="8" t="s">
        <v>544</v>
      </c>
    </row>
    <row r="184" spans="1:14" ht="120" x14ac:dyDescent="0.2">
      <c r="A184" s="83" t="s">
        <v>597</v>
      </c>
      <c r="B184" s="60" t="s">
        <v>564</v>
      </c>
      <c r="C184" s="7" t="s">
        <v>52</v>
      </c>
      <c r="D184" s="9">
        <v>45796</v>
      </c>
      <c r="E184" s="8" t="s">
        <v>569</v>
      </c>
      <c r="F184" s="8"/>
      <c r="G184" s="8"/>
      <c r="H184" s="8"/>
      <c r="I184" s="8"/>
      <c r="J184" s="8"/>
      <c r="K184" s="8" t="s">
        <v>571</v>
      </c>
      <c r="L184" s="8" t="s">
        <v>471</v>
      </c>
      <c r="M184" s="8" t="s">
        <v>566</v>
      </c>
      <c r="N184" s="8" t="s">
        <v>565</v>
      </c>
    </row>
    <row r="185" spans="1:14" ht="80" x14ac:dyDescent="0.2">
      <c r="A185" s="83"/>
      <c r="B185" s="60"/>
      <c r="C185" s="7" t="s">
        <v>55</v>
      </c>
      <c r="D185" s="9">
        <v>45826</v>
      </c>
      <c r="E185" s="8" t="s">
        <v>88</v>
      </c>
      <c r="F185" s="8"/>
      <c r="G185" s="8"/>
      <c r="H185" s="8"/>
      <c r="I185" s="8"/>
      <c r="J185" s="8"/>
      <c r="K185" s="8" t="s">
        <v>572</v>
      </c>
      <c r="L185" s="8" t="s">
        <v>471</v>
      </c>
      <c r="M185" s="15" t="s">
        <v>10</v>
      </c>
      <c r="N185" s="8" t="s">
        <v>568</v>
      </c>
    </row>
    <row r="186" spans="1:14" ht="140" x14ac:dyDescent="0.2">
      <c r="A186" s="83"/>
      <c r="B186" s="60"/>
      <c r="C186" s="7" t="s">
        <v>59</v>
      </c>
      <c r="D186" s="9">
        <v>45766</v>
      </c>
      <c r="E186" s="8" t="s">
        <v>88</v>
      </c>
      <c r="F186" s="8"/>
      <c r="G186" s="8"/>
      <c r="H186" s="8"/>
      <c r="I186" s="8"/>
      <c r="J186" s="8"/>
      <c r="K186" s="8" t="s">
        <v>573</v>
      </c>
      <c r="L186" s="8" t="s">
        <v>584</v>
      </c>
      <c r="M186" s="8" t="s">
        <v>567</v>
      </c>
      <c r="N186" s="8" t="s">
        <v>570</v>
      </c>
    </row>
    <row r="187" spans="1:14" ht="60" x14ac:dyDescent="0.2">
      <c r="A187" s="83"/>
      <c r="B187" s="60"/>
      <c r="C187" s="7" t="s">
        <v>62</v>
      </c>
      <c r="D187" s="9">
        <v>45750</v>
      </c>
      <c r="E187" s="8" t="s">
        <v>88</v>
      </c>
      <c r="F187" s="8"/>
      <c r="G187" s="8"/>
      <c r="H187" s="8"/>
      <c r="I187" s="8"/>
      <c r="J187" s="8"/>
      <c r="K187" s="8" t="s">
        <v>574</v>
      </c>
      <c r="L187" s="8" t="s">
        <v>471</v>
      </c>
      <c r="M187" s="15" t="s">
        <v>10</v>
      </c>
      <c r="N187" s="8" t="s">
        <v>575</v>
      </c>
    </row>
    <row r="188" spans="1:14" ht="180" x14ac:dyDescent="0.2">
      <c r="A188" s="81" t="s">
        <v>598</v>
      </c>
      <c r="B188" s="60" t="s">
        <v>1099</v>
      </c>
      <c r="C188" s="7">
        <v>2</v>
      </c>
      <c r="D188" s="9">
        <v>45749</v>
      </c>
      <c r="E188" s="8" t="s">
        <v>578</v>
      </c>
      <c r="F188" s="8"/>
      <c r="G188" s="8"/>
      <c r="H188" s="8"/>
      <c r="I188" s="8"/>
      <c r="J188" s="8"/>
      <c r="K188" s="8" t="s">
        <v>599</v>
      </c>
      <c r="L188" s="8" t="s">
        <v>583</v>
      </c>
      <c r="M188" s="8" t="s">
        <v>576</v>
      </c>
      <c r="N188" s="8" t="s">
        <v>577</v>
      </c>
    </row>
    <row r="189" spans="1:14" ht="409.6" x14ac:dyDescent="0.2">
      <c r="A189" s="81"/>
      <c r="B189" s="60"/>
      <c r="C189" s="7">
        <v>3</v>
      </c>
      <c r="D189" s="9">
        <v>45749</v>
      </c>
      <c r="E189" s="8" t="s">
        <v>582</v>
      </c>
      <c r="F189" s="8"/>
      <c r="G189" s="8"/>
      <c r="H189" s="8"/>
      <c r="I189" s="8"/>
      <c r="J189" s="8"/>
      <c r="K189" s="8" t="s">
        <v>599</v>
      </c>
      <c r="L189" s="8" t="s">
        <v>583</v>
      </c>
      <c r="M189" s="8" t="s">
        <v>576</v>
      </c>
      <c r="N189" s="8" t="s">
        <v>579</v>
      </c>
    </row>
    <row r="190" spans="1:14" ht="80" x14ac:dyDescent="0.2">
      <c r="A190" s="84"/>
      <c r="B190" s="60"/>
      <c r="C190" s="7">
        <v>4</v>
      </c>
      <c r="D190" s="9">
        <v>45920</v>
      </c>
      <c r="E190" s="8" t="s">
        <v>581</v>
      </c>
      <c r="F190" s="8"/>
      <c r="G190" s="8"/>
      <c r="H190" s="8"/>
      <c r="I190" s="8"/>
      <c r="J190" s="8"/>
      <c r="K190" s="8" t="s">
        <v>600</v>
      </c>
      <c r="L190" s="8" t="s">
        <v>583</v>
      </c>
      <c r="M190" s="8" t="s">
        <v>576</v>
      </c>
      <c r="N190" s="8" t="s">
        <v>580</v>
      </c>
    </row>
    <row r="191" spans="1:14" ht="60" x14ac:dyDescent="0.2">
      <c r="A191" s="75" t="s">
        <v>642</v>
      </c>
      <c r="B191" s="76">
        <v>45742</v>
      </c>
      <c r="C191" s="10" t="s">
        <v>616</v>
      </c>
      <c r="D191" s="9">
        <v>45750</v>
      </c>
      <c r="E191" s="8" t="s">
        <v>7</v>
      </c>
      <c r="F191" s="8"/>
      <c r="G191" s="8"/>
      <c r="H191" s="8"/>
      <c r="I191" s="8"/>
      <c r="J191" s="8"/>
      <c r="K191" s="8" t="s">
        <v>602</v>
      </c>
      <c r="L191" s="8" t="s">
        <v>615</v>
      </c>
      <c r="M191" s="8" t="s">
        <v>601</v>
      </c>
      <c r="N191" s="8" t="s">
        <v>626</v>
      </c>
    </row>
    <row r="192" spans="1:14" ht="40" x14ac:dyDescent="0.2">
      <c r="A192" s="75"/>
      <c r="B192" s="76"/>
      <c r="C192" s="10" t="s">
        <v>625</v>
      </c>
      <c r="D192" s="7" t="s">
        <v>10</v>
      </c>
      <c r="E192" s="8" t="s">
        <v>7</v>
      </c>
      <c r="F192" s="8"/>
      <c r="G192" s="8"/>
      <c r="H192" s="8"/>
      <c r="I192" s="8"/>
      <c r="J192" s="8"/>
      <c r="K192" s="8" t="s">
        <v>603</v>
      </c>
      <c r="L192" s="8" t="s">
        <v>615</v>
      </c>
      <c r="M192" s="8" t="s">
        <v>10</v>
      </c>
      <c r="N192" s="8" t="s">
        <v>627</v>
      </c>
    </row>
    <row r="193" spans="1:14" ht="80" x14ac:dyDescent="0.2">
      <c r="A193" s="75"/>
      <c r="B193" s="76"/>
      <c r="C193" s="10" t="s">
        <v>624</v>
      </c>
      <c r="D193" s="7" t="s">
        <v>10</v>
      </c>
      <c r="E193" s="8" t="s">
        <v>605</v>
      </c>
      <c r="F193" s="8"/>
      <c r="G193" s="8"/>
      <c r="H193" s="8"/>
      <c r="I193" s="8"/>
      <c r="J193" s="8"/>
      <c r="K193" s="8" t="s">
        <v>604</v>
      </c>
      <c r="L193" s="8" t="s">
        <v>615</v>
      </c>
      <c r="M193" s="8" t="s">
        <v>10</v>
      </c>
      <c r="N193" s="8" t="s">
        <v>628</v>
      </c>
    </row>
    <row r="194" spans="1:14" ht="40" x14ac:dyDescent="0.2">
      <c r="A194" s="75"/>
      <c r="B194" s="76"/>
      <c r="C194" s="10" t="s">
        <v>623</v>
      </c>
      <c r="D194" s="7" t="s">
        <v>10</v>
      </c>
      <c r="E194" s="8" t="s">
        <v>606</v>
      </c>
      <c r="F194" s="8"/>
      <c r="G194" s="8"/>
      <c r="H194" s="8"/>
      <c r="I194" s="8"/>
      <c r="J194" s="8"/>
      <c r="K194" s="8" t="s">
        <v>607</v>
      </c>
      <c r="L194" s="8" t="s">
        <v>615</v>
      </c>
      <c r="M194" s="8" t="s">
        <v>10</v>
      </c>
      <c r="N194" s="8" t="s">
        <v>629</v>
      </c>
    </row>
    <row r="195" spans="1:14" ht="40" x14ac:dyDescent="0.2">
      <c r="A195" s="75"/>
      <c r="B195" s="76"/>
      <c r="C195" s="10" t="s">
        <v>622</v>
      </c>
      <c r="D195" s="7" t="s">
        <v>10</v>
      </c>
      <c r="E195" s="8" t="s">
        <v>608</v>
      </c>
      <c r="F195" s="8"/>
      <c r="G195" s="8"/>
      <c r="H195" s="8"/>
      <c r="I195" s="8"/>
      <c r="J195" s="8"/>
      <c r="K195" s="8" t="s">
        <v>637</v>
      </c>
      <c r="L195" s="8" t="s">
        <v>615</v>
      </c>
      <c r="M195" s="8" t="s">
        <v>10</v>
      </c>
      <c r="N195" s="8" t="s">
        <v>630</v>
      </c>
    </row>
    <row r="196" spans="1:14" ht="60" x14ac:dyDescent="0.2">
      <c r="A196" s="75"/>
      <c r="B196" s="76"/>
      <c r="C196" s="10" t="s">
        <v>621</v>
      </c>
      <c r="D196" s="9">
        <v>45833</v>
      </c>
      <c r="E196" s="8" t="s">
        <v>7</v>
      </c>
      <c r="F196" s="8"/>
      <c r="G196" s="8"/>
      <c r="H196" s="8"/>
      <c r="I196" s="8"/>
      <c r="J196" s="8"/>
      <c r="K196" s="8" t="s">
        <v>609</v>
      </c>
      <c r="L196" s="8" t="s">
        <v>615</v>
      </c>
      <c r="M196" s="8" t="s">
        <v>10</v>
      </c>
      <c r="N196" s="8" t="s">
        <v>631</v>
      </c>
    </row>
    <row r="197" spans="1:14" ht="40" x14ac:dyDescent="0.2">
      <c r="A197" s="75"/>
      <c r="B197" s="76"/>
      <c r="C197" s="10" t="s">
        <v>621</v>
      </c>
      <c r="D197" s="7" t="s">
        <v>610</v>
      </c>
      <c r="E197" s="8" t="s">
        <v>608</v>
      </c>
      <c r="F197" s="8"/>
      <c r="G197" s="8"/>
      <c r="H197" s="8"/>
      <c r="I197" s="8"/>
      <c r="J197" s="8"/>
      <c r="K197" s="8" t="s">
        <v>638</v>
      </c>
      <c r="L197" s="8" t="s">
        <v>615</v>
      </c>
      <c r="M197" s="8" t="s">
        <v>641</v>
      </c>
      <c r="N197" s="8" t="s">
        <v>632</v>
      </c>
    </row>
    <row r="198" spans="1:14" ht="40" x14ac:dyDescent="0.2">
      <c r="A198" s="75"/>
      <c r="B198" s="76"/>
      <c r="C198" s="10" t="s">
        <v>620</v>
      </c>
      <c r="D198" s="10" t="s">
        <v>10</v>
      </c>
      <c r="E198" s="15" t="s">
        <v>10</v>
      </c>
      <c r="F198" s="8"/>
      <c r="G198" s="8"/>
      <c r="H198" s="8"/>
      <c r="I198" s="8"/>
      <c r="J198" s="8"/>
      <c r="K198" s="8" t="s">
        <v>639</v>
      </c>
      <c r="L198" s="8" t="s">
        <v>615</v>
      </c>
      <c r="M198" s="8" t="s">
        <v>614</v>
      </c>
      <c r="N198" s="8" t="s">
        <v>633</v>
      </c>
    </row>
    <row r="199" spans="1:14" ht="140" x14ac:dyDescent="0.2">
      <c r="A199" s="75"/>
      <c r="B199" s="76"/>
      <c r="C199" s="10" t="s">
        <v>619</v>
      </c>
      <c r="D199" s="7" t="s">
        <v>10</v>
      </c>
      <c r="E199" s="8" t="s">
        <v>7</v>
      </c>
      <c r="F199" s="8"/>
      <c r="G199" s="8"/>
      <c r="H199" s="8"/>
      <c r="I199" s="8"/>
      <c r="J199" s="8"/>
      <c r="K199" s="8" t="s">
        <v>640</v>
      </c>
      <c r="L199" s="8" t="s">
        <v>615</v>
      </c>
      <c r="M199" s="8" t="s">
        <v>414</v>
      </c>
      <c r="N199" s="8" t="s">
        <v>634</v>
      </c>
    </row>
    <row r="200" spans="1:14" ht="40" x14ac:dyDescent="0.2">
      <c r="A200" s="75"/>
      <c r="B200" s="76"/>
      <c r="C200" s="10" t="s">
        <v>618</v>
      </c>
      <c r="D200" s="7" t="s">
        <v>10</v>
      </c>
      <c r="E200" s="8" t="s">
        <v>7</v>
      </c>
      <c r="F200" s="8"/>
      <c r="G200" s="8"/>
      <c r="H200" s="8"/>
      <c r="I200" s="8"/>
      <c r="J200" s="8"/>
      <c r="K200" s="8" t="s">
        <v>611</v>
      </c>
      <c r="L200" s="8" t="s">
        <v>615</v>
      </c>
      <c r="M200" s="8" t="s">
        <v>10</v>
      </c>
      <c r="N200" s="8" t="s">
        <v>635</v>
      </c>
    </row>
    <row r="201" spans="1:14" ht="20" x14ac:dyDescent="0.2">
      <c r="A201" s="75"/>
      <c r="B201" s="76"/>
      <c r="C201" s="10" t="s">
        <v>617</v>
      </c>
      <c r="D201" s="7" t="s">
        <v>10</v>
      </c>
      <c r="E201" s="8" t="s">
        <v>612</v>
      </c>
      <c r="F201" s="8"/>
      <c r="G201" s="8"/>
      <c r="H201" s="8"/>
      <c r="I201" s="8"/>
      <c r="J201" s="8"/>
      <c r="K201" s="8" t="s">
        <v>613</v>
      </c>
      <c r="L201" s="8" t="s">
        <v>615</v>
      </c>
      <c r="M201" s="8" t="s">
        <v>10</v>
      </c>
      <c r="N201" s="8" t="s">
        <v>636</v>
      </c>
    </row>
    <row r="202" spans="1:14" ht="60" x14ac:dyDescent="0.2">
      <c r="A202" s="77" t="s">
        <v>649</v>
      </c>
      <c r="B202" s="60" t="s">
        <v>738</v>
      </c>
      <c r="C202" s="7">
        <v>2</v>
      </c>
      <c r="D202" s="7" t="s">
        <v>10</v>
      </c>
      <c r="E202" s="8" t="s">
        <v>10</v>
      </c>
      <c r="F202" s="8"/>
      <c r="G202" s="8"/>
      <c r="H202" s="8"/>
      <c r="I202" s="8"/>
      <c r="J202" s="8"/>
      <c r="K202" s="8" t="s">
        <v>644</v>
      </c>
      <c r="L202" s="8" t="s">
        <v>648</v>
      </c>
      <c r="M202" s="8" t="s">
        <v>10</v>
      </c>
      <c r="N202" s="23" t="s">
        <v>643</v>
      </c>
    </row>
    <row r="203" spans="1:14" ht="280" x14ac:dyDescent="0.2">
      <c r="A203" s="78"/>
      <c r="B203" s="60"/>
      <c r="C203" s="7">
        <v>3</v>
      </c>
      <c r="D203" s="9">
        <v>45778</v>
      </c>
      <c r="E203" s="8" t="s">
        <v>646</v>
      </c>
      <c r="F203" s="8"/>
      <c r="G203" s="8"/>
      <c r="H203" s="8"/>
      <c r="I203" s="8"/>
      <c r="J203" s="8"/>
      <c r="K203" s="8" t="s">
        <v>647</v>
      </c>
      <c r="L203" s="8" t="s">
        <v>648</v>
      </c>
      <c r="M203" s="8" t="s">
        <v>10</v>
      </c>
      <c r="N203" s="8" t="s">
        <v>645</v>
      </c>
    </row>
    <row r="204" spans="1:14" ht="100" x14ac:dyDescent="0.2">
      <c r="A204" s="79" t="s">
        <v>650</v>
      </c>
      <c r="B204" s="60" t="s">
        <v>739</v>
      </c>
      <c r="C204" s="7">
        <v>1</v>
      </c>
      <c r="D204" s="10" t="s">
        <v>10</v>
      </c>
      <c r="E204" s="15" t="s">
        <v>10</v>
      </c>
      <c r="F204" s="8"/>
      <c r="G204" s="8"/>
      <c r="H204" s="8"/>
      <c r="I204" s="8"/>
      <c r="J204" s="8"/>
      <c r="K204" s="8" t="s">
        <v>651</v>
      </c>
      <c r="L204" s="8" t="s">
        <v>475</v>
      </c>
      <c r="M204" s="8" t="s">
        <v>654</v>
      </c>
      <c r="N204" s="8" t="s">
        <v>652</v>
      </c>
    </row>
    <row r="205" spans="1:14" ht="120" x14ac:dyDescent="0.2">
      <c r="A205" s="80"/>
      <c r="B205" s="60"/>
      <c r="C205" s="7">
        <v>2</v>
      </c>
      <c r="D205" s="10" t="s">
        <v>10</v>
      </c>
      <c r="E205" s="15" t="s">
        <v>10</v>
      </c>
      <c r="F205" s="8"/>
      <c r="G205" s="8"/>
      <c r="H205" s="8"/>
      <c r="I205" s="8"/>
      <c r="J205" s="8"/>
      <c r="K205" s="8" t="s">
        <v>321</v>
      </c>
      <c r="L205" s="8" t="s">
        <v>475</v>
      </c>
      <c r="M205" s="8" t="s">
        <v>669</v>
      </c>
      <c r="N205" s="8" t="s">
        <v>653</v>
      </c>
    </row>
    <row r="206" spans="1:14" ht="140" x14ac:dyDescent="0.2">
      <c r="A206" s="80"/>
      <c r="B206" s="60"/>
      <c r="C206" s="7" t="s">
        <v>658</v>
      </c>
      <c r="D206" s="9">
        <v>45752</v>
      </c>
      <c r="E206" s="8" t="s">
        <v>656</v>
      </c>
      <c r="F206" s="8"/>
      <c r="G206" s="8"/>
      <c r="H206" s="8"/>
      <c r="I206" s="8"/>
      <c r="J206" s="8"/>
      <c r="K206" s="8" t="s">
        <v>655</v>
      </c>
      <c r="L206" s="8" t="s">
        <v>475</v>
      </c>
      <c r="M206" s="8" t="s">
        <v>669</v>
      </c>
      <c r="N206" s="8" t="s">
        <v>657</v>
      </c>
    </row>
    <row r="207" spans="1:14" ht="200" x14ac:dyDescent="0.2">
      <c r="A207" s="80"/>
      <c r="B207" s="60"/>
      <c r="C207" s="7" t="s">
        <v>658</v>
      </c>
      <c r="D207" s="9">
        <v>45756</v>
      </c>
      <c r="E207" s="8" t="s">
        <v>656</v>
      </c>
      <c r="F207" s="8"/>
      <c r="G207" s="8"/>
      <c r="H207" s="8"/>
      <c r="I207" s="8"/>
      <c r="J207" s="8"/>
      <c r="K207" s="8" t="s">
        <v>655</v>
      </c>
      <c r="L207" s="8" t="s">
        <v>475</v>
      </c>
      <c r="M207" s="8" t="s">
        <v>669</v>
      </c>
      <c r="N207" s="8" t="s">
        <v>660</v>
      </c>
    </row>
    <row r="208" spans="1:14" ht="300" x14ac:dyDescent="0.2">
      <c r="A208" s="80"/>
      <c r="B208" s="60"/>
      <c r="C208" s="7" t="s">
        <v>659</v>
      </c>
      <c r="D208" s="10" t="s">
        <v>10</v>
      </c>
      <c r="E208" s="8" t="s">
        <v>656</v>
      </c>
      <c r="F208" s="8"/>
      <c r="G208" s="8"/>
      <c r="H208" s="8"/>
      <c r="I208" s="8"/>
      <c r="J208" s="8"/>
      <c r="K208" s="8" t="s">
        <v>661</v>
      </c>
      <c r="L208" s="8" t="s">
        <v>475</v>
      </c>
      <c r="M208" s="8" t="s">
        <v>669</v>
      </c>
      <c r="N208" s="8" t="s">
        <v>662</v>
      </c>
    </row>
    <row r="209" spans="1:14" ht="40" x14ac:dyDescent="0.2">
      <c r="A209" s="80"/>
      <c r="B209" s="60"/>
      <c r="C209" s="7" t="s">
        <v>663</v>
      </c>
      <c r="D209" s="10" t="s">
        <v>10</v>
      </c>
      <c r="E209" s="8" t="s">
        <v>656</v>
      </c>
      <c r="F209" s="8"/>
      <c r="G209" s="8"/>
      <c r="H209" s="8"/>
      <c r="I209" s="8"/>
      <c r="J209" s="8"/>
      <c r="K209" s="8" t="s">
        <v>665</v>
      </c>
      <c r="L209" s="8" t="s">
        <v>475</v>
      </c>
      <c r="M209" s="8" t="s">
        <v>669</v>
      </c>
      <c r="N209" s="8" t="s">
        <v>664</v>
      </c>
    </row>
    <row r="210" spans="1:14" ht="340" x14ac:dyDescent="0.2">
      <c r="A210" s="80"/>
      <c r="B210" s="60"/>
      <c r="C210" s="7" t="s">
        <v>666</v>
      </c>
      <c r="D210" s="10" t="s">
        <v>10</v>
      </c>
      <c r="E210" s="8" t="s">
        <v>656</v>
      </c>
      <c r="F210" s="8"/>
      <c r="G210" s="8"/>
      <c r="H210" s="8"/>
      <c r="I210" s="8"/>
      <c r="J210" s="8"/>
      <c r="K210" s="8" t="s">
        <v>667</v>
      </c>
      <c r="L210" s="8" t="s">
        <v>475</v>
      </c>
      <c r="M210" s="8" t="s">
        <v>669</v>
      </c>
      <c r="N210" s="8" t="s">
        <v>668</v>
      </c>
    </row>
    <row r="211" spans="1:14" ht="160" x14ac:dyDescent="0.2">
      <c r="A211" s="80"/>
      <c r="B211" s="60"/>
      <c r="C211" s="27" t="s">
        <v>670</v>
      </c>
      <c r="D211" s="10" t="s">
        <v>10</v>
      </c>
      <c r="E211" s="8" t="s">
        <v>656</v>
      </c>
      <c r="F211" s="8"/>
      <c r="G211" s="8"/>
      <c r="H211" s="8"/>
      <c r="I211" s="8"/>
      <c r="J211" s="8"/>
      <c r="K211" s="8" t="s">
        <v>667</v>
      </c>
      <c r="L211" s="8" t="s">
        <v>475</v>
      </c>
      <c r="M211" s="8" t="s">
        <v>669</v>
      </c>
      <c r="N211" s="8" t="s">
        <v>700</v>
      </c>
    </row>
    <row r="212" spans="1:14" ht="140" x14ac:dyDescent="0.2">
      <c r="A212" s="80"/>
      <c r="B212" s="60"/>
      <c r="C212" s="7" t="s">
        <v>671</v>
      </c>
      <c r="D212" s="10" t="s">
        <v>10</v>
      </c>
      <c r="E212" s="8" t="s">
        <v>612</v>
      </c>
      <c r="F212" s="8"/>
      <c r="G212" s="8"/>
      <c r="H212" s="8"/>
      <c r="I212" s="8"/>
      <c r="J212" s="8"/>
      <c r="K212" s="8" t="s">
        <v>667</v>
      </c>
      <c r="L212" s="8" t="s">
        <v>475</v>
      </c>
      <c r="M212" s="8" t="s">
        <v>669</v>
      </c>
      <c r="N212" s="8" t="s">
        <v>672</v>
      </c>
    </row>
    <row r="213" spans="1:14" ht="60" x14ac:dyDescent="0.2">
      <c r="A213" s="80"/>
      <c r="B213" s="60"/>
      <c r="C213" s="7" t="s">
        <v>673</v>
      </c>
      <c r="D213" s="9">
        <v>45756</v>
      </c>
      <c r="E213" s="8" t="s">
        <v>656</v>
      </c>
      <c r="F213" s="8"/>
      <c r="G213" s="8"/>
      <c r="H213" s="8"/>
      <c r="I213" s="8"/>
      <c r="J213" s="8"/>
      <c r="K213" s="8" t="s">
        <v>667</v>
      </c>
      <c r="L213" s="8" t="s">
        <v>475</v>
      </c>
      <c r="M213" s="8" t="s">
        <v>669</v>
      </c>
      <c r="N213" s="8" t="s">
        <v>674</v>
      </c>
    </row>
    <row r="214" spans="1:14" ht="120" x14ac:dyDescent="0.2">
      <c r="A214" s="80"/>
      <c r="B214" s="60"/>
      <c r="C214" s="7" t="s">
        <v>675</v>
      </c>
      <c r="D214" s="10" t="s">
        <v>10</v>
      </c>
      <c r="E214" s="8" t="s">
        <v>656</v>
      </c>
      <c r="F214" s="8"/>
      <c r="G214" s="8"/>
      <c r="H214" s="8"/>
      <c r="I214" s="8"/>
      <c r="J214" s="8"/>
      <c r="K214" s="8" t="s">
        <v>676</v>
      </c>
      <c r="L214" s="8" t="s">
        <v>475</v>
      </c>
      <c r="M214" s="8" t="s">
        <v>669</v>
      </c>
      <c r="N214" s="8" t="s">
        <v>677</v>
      </c>
    </row>
    <row r="215" spans="1:14" ht="60" x14ac:dyDescent="0.2">
      <c r="A215" s="80"/>
      <c r="B215" s="60"/>
      <c r="C215" s="7" t="s">
        <v>678</v>
      </c>
      <c r="D215" s="10" t="s">
        <v>10</v>
      </c>
      <c r="E215" s="8" t="s">
        <v>656</v>
      </c>
      <c r="F215" s="8"/>
      <c r="G215" s="8"/>
      <c r="H215" s="8"/>
      <c r="I215" s="8"/>
      <c r="J215" s="8"/>
      <c r="K215" s="8" t="s">
        <v>679</v>
      </c>
      <c r="L215" s="8" t="s">
        <v>475</v>
      </c>
      <c r="M215" s="8" t="s">
        <v>669</v>
      </c>
      <c r="N215" s="8" t="s">
        <v>680</v>
      </c>
    </row>
    <row r="216" spans="1:14" ht="60" x14ac:dyDescent="0.2">
      <c r="A216" s="80"/>
      <c r="B216" s="60"/>
      <c r="C216" s="7" t="s">
        <v>682</v>
      </c>
      <c r="D216" s="10" t="s">
        <v>10</v>
      </c>
      <c r="E216" s="8" t="s">
        <v>656</v>
      </c>
      <c r="F216" s="8"/>
      <c r="G216" s="8"/>
      <c r="H216" s="8"/>
      <c r="I216" s="8"/>
      <c r="J216" s="8"/>
      <c r="K216" s="8" t="s">
        <v>681</v>
      </c>
      <c r="L216" s="8" t="s">
        <v>475</v>
      </c>
      <c r="M216" s="8" t="s">
        <v>669</v>
      </c>
      <c r="N216" s="8" t="s">
        <v>683</v>
      </c>
    </row>
    <row r="217" spans="1:14" ht="40" x14ac:dyDescent="0.2">
      <c r="A217" s="80"/>
      <c r="B217" s="60"/>
      <c r="C217" s="7" t="s">
        <v>684</v>
      </c>
      <c r="D217" s="7" t="s">
        <v>685</v>
      </c>
      <c r="E217" s="15" t="s">
        <v>10</v>
      </c>
      <c r="F217" s="8"/>
      <c r="G217" s="8"/>
      <c r="H217" s="8"/>
      <c r="I217" s="8"/>
      <c r="J217" s="8"/>
      <c r="K217" s="8" t="s">
        <v>686</v>
      </c>
      <c r="L217" s="8" t="s">
        <v>475</v>
      </c>
      <c r="M217" s="8" t="s">
        <v>669</v>
      </c>
      <c r="N217" s="8" t="s">
        <v>687</v>
      </c>
    </row>
    <row r="218" spans="1:14" ht="60" x14ac:dyDescent="0.2">
      <c r="A218" s="80"/>
      <c r="B218" s="60"/>
      <c r="C218" s="7" t="s">
        <v>688</v>
      </c>
      <c r="D218" s="10" t="s">
        <v>10</v>
      </c>
      <c r="E218" s="15" t="s">
        <v>10</v>
      </c>
      <c r="F218" s="8"/>
      <c r="G218" s="8"/>
      <c r="H218" s="8"/>
      <c r="I218" s="8"/>
      <c r="J218" s="8"/>
      <c r="K218" s="15" t="s">
        <v>689</v>
      </c>
      <c r="L218" s="8" t="s">
        <v>475</v>
      </c>
      <c r="M218" s="8" t="s">
        <v>669</v>
      </c>
      <c r="N218" s="8" t="s">
        <v>690</v>
      </c>
    </row>
    <row r="219" spans="1:14" ht="80" x14ac:dyDescent="0.2">
      <c r="A219" s="80"/>
      <c r="B219" s="60"/>
      <c r="C219" s="7" t="s">
        <v>691</v>
      </c>
      <c r="D219" s="10" t="s">
        <v>10</v>
      </c>
      <c r="E219" s="8" t="s">
        <v>692</v>
      </c>
      <c r="F219" s="8"/>
      <c r="G219" s="8"/>
      <c r="H219" s="8"/>
      <c r="I219" s="8"/>
      <c r="J219" s="8"/>
      <c r="K219" s="8" t="s">
        <v>694</v>
      </c>
      <c r="L219" s="8" t="s">
        <v>475</v>
      </c>
      <c r="M219" s="8" t="s">
        <v>669</v>
      </c>
      <c r="N219" s="8" t="s">
        <v>693</v>
      </c>
    </row>
    <row r="220" spans="1:14" ht="60" x14ac:dyDescent="0.2">
      <c r="A220" s="80"/>
      <c r="B220" s="60"/>
      <c r="C220" s="7" t="s">
        <v>697</v>
      </c>
      <c r="D220" s="10" t="s">
        <v>10</v>
      </c>
      <c r="E220" s="15" t="s">
        <v>10</v>
      </c>
      <c r="F220" s="8"/>
      <c r="G220" s="8"/>
      <c r="H220" s="8"/>
      <c r="I220" s="8"/>
      <c r="J220" s="8"/>
      <c r="K220" s="8" t="s">
        <v>695</v>
      </c>
      <c r="L220" s="8" t="s">
        <v>475</v>
      </c>
      <c r="M220" s="8" t="s">
        <v>669</v>
      </c>
      <c r="N220" s="8" t="s">
        <v>696</v>
      </c>
    </row>
    <row r="221" spans="1:14" ht="60" x14ac:dyDescent="0.2">
      <c r="A221" s="80"/>
      <c r="B221" s="60"/>
      <c r="C221" s="7" t="s">
        <v>701</v>
      </c>
      <c r="D221" s="10" t="s">
        <v>10</v>
      </c>
      <c r="E221" s="15" t="s">
        <v>10</v>
      </c>
      <c r="F221" s="8"/>
      <c r="G221" s="8"/>
      <c r="H221" s="8"/>
      <c r="I221" s="8"/>
      <c r="J221" s="8"/>
      <c r="K221" s="8" t="s">
        <v>698</v>
      </c>
      <c r="L221" s="8" t="s">
        <v>475</v>
      </c>
      <c r="M221" s="8" t="s">
        <v>669</v>
      </c>
      <c r="N221" s="8" t="s">
        <v>699</v>
      </c>
    </row>
    <row r="222" spans="1:14" ht="40" x14ac:dyDescent="0.2">
      <c r="A222" s="80"/>
      <c r="B222" s="60"/>
      <c r="C222" s="7" t="s">
        <v>702</v>
      </c>
      <c r="D222" s="10" t="s">
        <v>10</v>
      </c>
      <c r="E222" s="15" t="s">
        <v>10</v>
      </c>
      <c r="F222" s="8"/>
      <c r="G222" s="8"/>
      <c r="H222" s="8"/>
      <c r="I222" s="8"/>
      <c r="J222" s="8"/>
      <c r="K222" s="8" t="s">
        <v>694</v>
      </c>
      <c r="L222" s="8" t="s">
        <v>475</v>
      </c>
      <c r="M222" s="8" t="s">
        <v>669</v>
      </c>
      <c r="N222" s="8" t="s">
        <v>703</v>
      </c>
    </row>
    <row r="223" spans="1:14" ht="60" x14ac:dyDescent="0.2">
      <c r="A223" s="80"/>
      <c r="B223" s="60"/>
      <c r="C223" s="7">
        <v>5</v>
      </c>
      <c r="D223" s="10" t="s">
        <v>10</v>
      </c>
      <c r="E223" s="8" t="s">
        <v>692</v>
      </c>
      <c r="F223" s="8"/>
      <c r="G223" s="8"/>
      <c r="H223" s="8"/>
      <c r="I223" s="8"/>
      <c r="J223" s="8"/>
      <c r="K223" s="8" t="s">
        <v>704</v>
      </c>
      <c r="L223" s="8" t="s">
        <v>475</v>
      </c>
      <c r="M223" s="8" t="s">
        <v>669</v>
      </c>
      <c r="N223" s="8" t="s">
        <v>705</v>
      </c>
    </row>
    <row r="224" spans="1:14" ht="40" x14ac:dyDescent="0.2">
      <c r="A224" s="80"/>
      <c r="B224" s="60"/>
      <c r="C224" s="7">
        <v>6</v>
      </c>
      <c r="D224" s="10" t="s">
        <v>10</v>
      </c>
      <c r="E224" s="15" t="s">
        <v>707</v>
      </c>
      <c r="F224" s="8"/>
      <c r="G224" s="8"/>
      <c r="H224" s="8"/>
      <c r="I224" s="8"/>
      <c r="J224" s="8"/>
      <c r="K224" s="8" t="s">
        <v>706</v>
      </c>
      <c r="L224" s="8" t="s">
        <v>475</v>
      </c>
      <c r="M224" s="8" t="s">
        <v>709</v>
      </c>
      <c r="N224" s="8" t="s">
        <v>708</v>
      </c>
    </row>
    <row r="225" spans="1:14" ht="140" x14ac:dyDescent="0.2">
      <c r="A225" s="54" t="s">
        <v>737</v>
      </c>
      <c r="B225" s="53" t="s">
        <v>788</v>
      </c>
      <c r="C225" s="7">
        <v>1</v>
      </c>
      <c r="D225" s="9">
        <v>45779</v>
      </c>
      <c r="E225" s="15" t="s">
        <v>10</v>
      </c>
      <c r="F225" s="8"/>
      <c r="G225" s="8"/>
      <c r="H225" s="8"/>
      <c r="I225" s="8"/>
      <c r="J225" s="8"/>
      <c r="K225" s="8" t="s">
        <v>321</v>
      </c>
      <c r="L225" s="8" t="s">
        <v>470</v>
      </c>
      <c r="M225" s="8" t="s">
        <v>710</v>
      </c>
      <c r="N225" s="8" t="s">
        <v>711</v>
      </c>
    </row>
    <row r="226" spans="1:14" ht="280" x14ac:dyDescent="0.2">
      <c r="A226" s="54"/>
      <c r="B226" s="53"/>
      <c r="C226" s="7" t="s">
        <v>713</v>
      </c>
      <c r="D226" s="10" t="s">
        <v>10</v>
      </c>
      <c r="E226" s="8" t="s">
        <v>714</v>
      </c>
      <c r="F226" s="8"/>
      <c r="G226" s="8"/>
      <c r="H226" s="8"/>
      <c r="I226" s="8"/>
      <c r="J226" s="8"/>
      <c r="K226" s="8" t="s">
        <v>712</v>
      </c>
      <c r="L226" s="8" t="s">
        <v>470</v>
      </c>
      <c r="M226" s="15" t="s">
        <v>720</v>
      </c>
      <c r="N226" s="8" t="s">
        <v>715</v>
      </c>
    </row>
    <row r="227" spans="1:14" ht="380" x14ac:dyDescent="0.2">
      <c r="A227" s="54"/>
      <c r="B227" s="53"/>
      <c r="C227" s="7" t="s">
        <v>716</v>
      </c>
      <c r="D227" s="10" t="s">
        <v>10</v>
      </c>
      <c r="E227" s="8" t="s">
        <v>612</v>
      </c>
      <c r="F227" s="8"/>
      <c r="G227" s="8"/>
      <c r="H227" s="8"/>
      <c r="I227" s="8"/>
      <c r="J227" s="8"/>
      <c r="K227" s="8" t="s">
        <v>717</v>
      </c>
      <c r="L227" s="8" t="s">
        <v>470</v>
      </c>
      <c r="M227" s="8" t="s">
        <v>719</v>
      </c>
      <c r="N227" s="8" t="s">
        <v>718</v>
      </c>
    </row>
    <row r="228" spans="1:14" ht="220" x14ac:dyDescent="0.2">
      <c r="A228" s="54"/>
      <c r="B228" s="53"/>
      <c r="C228" s="7" t="s">
        <v>724</v>
      </c>
      <c r="D228" s="7" t="s">
        <v>723</v>
      </c>
      <c r="E228" s="8" t="s">
        <v>612</v>
      </c>
      <c r="F228" s="8"/>
      <c r="G228" s="8"/>
      <c r="H228" s="8"/>
      <c r="I228" s="8"/>
      <c r="J228" s="8"/>
      <c r="K228" s="8" t="s">
        <v>721</v>
      </c>
      <c r="L228" s="8" t="s">
        <v>470</v>
      </c>
      <c r="M228" s="15" t="s">
        <v>10</v>
      </c>
      <c r="N228" s="8" t="s">
        <v>722</v>
      </c>
    </row>
    <row r="229" spans="1:14" ht="80" x14ac:dyDescent="0.2">
      <c r="A229" s="54"/>
      <c r="B229" s="53"/>
      <c r="C229" s="7" t="s">
        <v>725</v>
      </c>
      <c r="D229" s="10" t="s">
        <v>10</v>
      </c>
      <c r="E229" s="8" t="s">
        <v>14</v>
      </c>
      <c r="F229" s="8"/>
      <c r="G229" s="8"/>
      <c r="H229" s="8"/>
      <c r="I229" s="8"/>
      <c r="J229" s="8"/>
      <c r="K229" s="8" t="s">
        <v>726</v>
      </c>
      <c r="L229" s="8" t="s">
        <v>470</v>
      </c>
      <c r="M229" s="15" t="s">
        <v>10</v>
      </c>
      <c r="N229" s="8" t="s">
        <v>727</v>
      </c>
    </row>
    <row r="230" spans="1:14" ht="80" x14ac:dyDescent="0.2">
      <c r="A230" s="54"/>
      <c r="B230" s="53"/>
      <c r="C230" s="27" t="s">
        <v>728</v>
      </c>
      <c r="D230" s="10" t="s">
        <v>10</v>
      </c>
      <c r="E230" s="8" t="s">
        <v>612</v>
      </c>
      <c r="F230" s="8"/>
      <c r="G230" s="8"/>
      <c r="H230" s="8"/>
      <c r="I230" s="8"/>
      <c r="J230" s="8"/>
      <c r="K230" s="8"/>
      <c r="L230" s="8" t="s">
        <v>470</v>
      </c>
      <c r="M230" s="15" t="s">
        <v>10</v>
      </c>
      <c r="N230" s="8" t="s">
        <v>729</v>
      </c>
    </row>
    <row r="231" spans="1:14" ht="100" x14ac:dyDescent="0.2">
      <c r="A231" s="54"/>
      <c r="B231" s="53"/>
      <c r="C231" s="7">
        <v>3</v>
      </c>
      <c r="D231" s="10" t="s">
        <v>10</v>
      </c>
      <c r="E231" s="8" t="s">
        <v>14</v>
      </c>
      <c r="F231" s="8"/>
      <c r="G231" s="8"/>
      <c r="H231" s="8"/>
      <c r="I231" s="8"/>
      <c r="J231" s="8"/>
      <c r="K231" s="8" t="s">
        <v>730</v>
      </c>
      <c r="L231" s="8" t="s">
        <v>470</v>
      </c>
      <c r="M231" s="8" t="s">
        <v>732</v>
      </c>
      <c r="N231" s="8" t="s">
        <v>731</v>
      </c>
    </row>
    <row r="232" spans="1:14" ht="40" x14ac:dyDescent="0.2">
      <c r="A232" s="54"/>
      <c r="B232" s="53"/>
      <c r="C232" s="7">
        <v>4</v>
      </c>
      <c r="D232" s="10" t="s">
        <v>10</v>
      </c>
      <c r="E232" s="8" t="s">
        <v>14</v>
      </c>
      <c r="F232" s="8"/>
      <c r="G232" s="8"/>
      <c r="H232" s="8"/>
      <c r="I232" s="8"/>
      <c r="J232" s="8"/>
      <c r="K232" s="8" t="s">
        <v>733</v>
      </c>
      <c r="L232" s="8" t="s">
        <v>470</v>
      </c>
      <c r="M232" s="15" t="s">
        <v>10</v>
      </c>
      <c r="N232" s="8" t="s">
        <v>734</v>
      </c>
    </row>
    <row r="233" spans="1:14" ht="60" x14ac:dyDescent="0.2">
      <c r="A233" s="54"/>
      <c r="B233" s="53"/>
      <c r="C233" s="7">
        <v>5</v>
      </c>
      <c r="D233" s="9">
        <v>45840</v>
      </c>
      <c r="E233" s="8" t="s">
        <v>692</v>
      </c>
      <c r="F233" s="8"/>
      <c r="G233" s="8"/>
      <c r="H233" s="8"/>
      <c r="I233" s="8"/>
      <c r="J233" s="8"/>
      <c r="K233" s="8" t="s">
        <v>735</v>
      </c>
      <c r="L233" s="15" t="s">
        <v>470</v>
      </c>
      <c r="M233" s="15" t="s">
        <v>10</v>
      </c>
      <c r="N233" s="8" t="s">
        <v>736</v>
      </c>
    </row>
    <row r="234" spans="1:14" ht="120" x14ac:dyDescent="0.2">
      <c r="A234" s="55" t="s">
        <v>919</v>
      </c>
      <c r="B234" s="53" t="s">
        <v>1100</v>
      </c>
      <c r="C234" s="7">
        <v>2</v>
      </c>
      <c r="D234" s="10" t="s">
        <v>10</v>
      </c>
      <c r="E234" s="35" t="s">
        <v>10</v>
      </c>
      <c r="F234" s="8"/>
      <c r="G234" s="8"/>
      <c r="H234" s="8"/>
      <c r="I234" s="8"/>
      <c r="J234" s="8"/>
      <c r="K234" s="8" t="s">
        <v>920</v>
      </c>
      <c r="L234" s="8" t="s">
        <v>470</v>
      </c>
      <c r="M234" s="15" t="s">
        <v>922</v>
      </c>
      <c r="N234" s="8" t="s">
        <v>921</v>
      </c>
    </row>
    <row r="235" spans="1:14" ht="140" x14ac:dyDescent="0.2">
      <c r="A235" s="56"/>
      <c r="B235" s="53"/>
      <c r="C235" s="7">
        <v>3</v>
      </c>
      <c r="D235" s="10" t="s">
        <v>10</v>
      </c>
      <c r="E235" s="35" t="s">
        <v>10</v>
      </c>
      <c r="F235" s="36"/>
      <c r="G235" s="36"/>
      <c r="H235" s="36"/>
      <c r="I235" s="36"/>
      <c r="J235" s="36"/>
      <c r="K235" s="36" t="s">
        <v>923</v>
      </c>
      <c r="L235" s="8" t="s">
        <v>470</v>
      </c>
      <c r="M235" s="15" t="s">
        <v>922</v>
      </c>
      <c r="N235" s="8" t="s">
        <v>924</v>
      </c>
    </row>
    <row r="236" spans="1:14" ht="100" x14ac:dyDescent="0.2">
      <c r="A236" s="57"/>
      <c r="B236" s="53"/>
      <c r="C236" s="16">
        <v>4</v>
      </c>
      <c r="D236" s="10" t="s">
        <v>10</v>
      </c>
      <c r="E236" s="36" t="s">
        <v>925</v>
      </c>
      <c r="F236" s="36"/>
      <c r="G236" s="36"/>
      <c r="H236" s="36"/>
      <c r="I236" s="36"/>
      <c r="J236" s="36"/>
      <c r="K236" s="36" t="s">
        <v>923</v>
      </c>
      <c r="L236" s="8" t="s">
        <v>470</v>
      </c>
      <c r="M236" s="15" t="s">
        <v>922</v>
      </c>
      <c r="N236" s="8" t="s">
        <v>926</v>
      </c>
    </row>
    <row r="237" spans="1:14" ht="40" x14ac:dyDescent="0.2">
      <c r="A237" s="69" t="s">
        <v>905</v>
      </c>
      <c r="B237" s="60" t="s">
        <v>787</v>
      </c>
      <c r="C237" s="7">
        <v>2</v>
      </c>
      <c r="D237" s="7" t="s">
        <v>10</v>
      </c>
      <c r="E237" s="8" t="s">
        <v>10</v>
      </c>
      <c r="F237" s="8" t="s">
        <v>10</v>
      </c>
      <c r="G237" s="8" t="s">
        <v>10</v>
      </c>
      <c r="H237" s="8" t="s">
        <v>10</v>
      </c>
      <c r="I237" s="8" t="s">
        <v>10</v>
      </c>
      <c r="J237" s="8" t="s">
        <v>10</v>
      </c>
      <c r="K237" s="8" t="s">
        <v>644</v>
      </c>
      <c r="L237" s="8" t="s">
        <v>745</v>
      </c>
      <c r="M237" s="8" t="s">
        <v>906</v>
      </c>
      <c r="N237" s="8" t="s">
        <v>907</v>
      </c>
    </row>
    <row r="238" spans="1:14" ht="60" x14ac:dyDescent="0.2">
      <c r="A238" s="69"/>
      <c r="B238" s="60"/>
      <c r="C238" s="7" t="s">
        <v>52</v>
      </c>
      <c r="D238" s="7" t="s">
        <v>10</v>
      </c>
      <c r="E238" s="8" t="s">
        <v>394</v>
      </c>
      <c r="F238" s="8"/>
      <c r="G238" s="8"/>
      <c r="H238" s="8"/>
      <c r="I238" s="8"/>
      <c r="J238" s="8"/>
      <c r="K238" s="8" t="s">
        <v>644</v>
      </c>
      <c r="L238" s="8" t="s">
        <v>745</v>
      </c>
      <c r="M238" s="8" t="s">
        <v>740</v>
      </c>
      <c r="N238" s="8" t="s">
        <v>908</v>
      </c>
    </row>
    <row r="239" spans="1:14" ht="200" x14ac:dyDescent="0.2">
      <c r="A239" s="69"/>
      <c r="B239" s="60"/>
      <c r="C239" s="7" t="s">
        <v>55</v>
      </c>
      <c r="D239" s="9">
        <v>45785</v>
      </c>
      <c r="E239" s="8" t="s">
        <v>394</v>
      </c>
      <c r="F239" s="8"/>
      <c r="G239" s="8"/>
      <c r="H239" s="8"/>
      <c r="I239" s="8"/>
      <c r="J239" s="8"/>
      <c r="K239" s="8" t="s">
        <v>743</v>
      </c>
      <c r="L239" s="8" t="s">
        <v>745</v>
      </c>
      <c r="M239" s="8" t="s">
        <v>740</v>
      </c>
      <c r="N239" s="8" t="s">
        <v>741</v>
      </c>
    </row>
    <row r="240" spans="1:14" ht="220" x14ac:dyDescent="0.2">
      <c r="A240" s="69"/>
      <c r="B240" s="60"/>
      <c r="C240" s="7" t="s">
        <v>59</v>
      </c>
      <c r="D240" s="7" t="s">
        <v>10</v>
      </c>
      <c r="E240" s="8" t="s">
        <v>394</v>
      </c>
      <c r="F240" s="8"/>
      <c r="G240" s="8"/>
      <c r="H240" s="8"/>
      <c r="I240" s="8"/>
      <c r="J240" s="8"/>
      <c r="K240" s="8" t="s">
        <v>744</v>
      </c>
      <c r="L240" s="8" t="s">
        <v>483</v>
      </c>
      <c r="M240" s="8" t="s">
        <v>10</v>
      </c>
      <c r="N240" s="8" t="s">
        <v>742</v>
      </c>
    </row>
    <row r="241" spans="1:14" ht="260" x14ac:dyDescent="0.2">
      <c r="A241" s="39" t="s">
        <v>904</v>
      </c>
      <c r="B241" s="28" t="s">
        <v>786</v>
      </c>
      <c r="C241" s="7">
        <v>2</v>
      </c>
      <c r="D241" s="9">
        <v>45815</v>
      </c>
      <c r="E241" s="8" t="s">
        <v>746</v>
      </c>
      <c r="F241" s="8"/>
      <c r="G241" s="8"/>
      <c r="H241" s="8"/>
      <c r="I241" s="8"/>
      <c r="J241" s="8"/>
      <c r="K241" s="8" t="s">
        <v>748</v>
      </c>
      <c r="L241" s="8" t="s">
        <v>483</v>
      </c>
      <c r="M241" s="8" t="s">
        <v>10</v>
      </c>
      <c r="N241" s="8" t="s">
        <v>747</v>
      </c>
    </row>
    <row r="242" spans="1:14" ht="80" x14ac:dyDescent="0.2">
      <c r="A242" s="74" t="s">
        <v>818</v>
      </c>
      <c r="B242" s="60" t="s">
        <v>785</v>
      </c>
      <c r="C242" s="7">
        <v>2</v>
      </c>
      <c r="D242" s="7" t="s">
        <v>10</v>
      </c>
      <c r="E242" s="8" t="s">
        <v>10</v>
      </c>
      <c r="F242" s="36"/>
      <c r="G242" s="36"/>
      <c r="H242" s="36"/>
      <c r="I242" s="36"/>
      <c r="J242" s="36"/>
      <c r="K242" s="36" t="s">
        <v>644</v>
      </c>
      <c r="L242" s="8" t="s">
        <v>483</v>
      </c>
      <c r="M242" s="8" t="s">
        <v>10</v>
      </c>
      <c r="N242" s="8" t="s">
        <v>909</v>
      </c>
    </row>
    <row r="243" spans="1:14" ht="80" x14ac:dyDescent="0.2">
      <c r="A243" s="74"/>
      <c r="B243" s="60"/>
      <c r="C243" s="7">
        <v>3</v>
      </c>
      <c r="D243" s="7" t="s">
        <v>10</v>
      </c>
      <c r="E243" s="8" t="s">
        <v>751</v>
      </c>
      <c r="F243" s="8"/>
      <c r="G243" s="8"/>
      <c r="H243" s="8"/>
      <c r="I243" s="8"/>
      <c r="J243" s="8"/>
      <c r="K243" s="8" t="s">
        <v>750</v>
      </c>
      <c r="L243" s="8" t="s">
        <v>483</v>
      </c>
      <c r="M243" s="8" t="s">
        <v>910</v>
      </c>
      <c r="N243" s="8" t="s">
        <v>749</v>
      </c>
    </row>
    <row r="244" spans="1:14" ht="120" x14ac:dyDescent="0.2">
      <c r="A244" s="74"/>
      <c r="B244" s="60"/>
      <c r="C244" s="7">
        <v>4</v>
      </c>
      <c r="D244" s="9">
        <v>45815</v>
      </c>
      <c r="E244" s="8" t="s">
        <v>753</v>
      </c>
      <c r="F244" s="8"/>
      <c r="G244" s="8"/>
      <c r="H244" s="8"/>
      <c r="I244" s="8"/>
      <c r="J244" s="8"/>
      <c r="K244" s="8" t="s">
        <v>755</v>
      </c>
      <c r="L244" s="8" t="s">
        <v>483</v>
      </c>
      <c r="M244" s="8" t="s">
        <v>10</v>
      </c>
      <c r="N244" s="8" t="s">
        <v>752</v>
      </c>
    </row>
    <row r="245" spans="1:14" ht="200" x14ac:dyDescent="0.2">
      <c r="A245" s="74"/>
      <c r="B245" s="60"/>
      <c r="C245" s="7">
        <v>5</v>
      </c>
      <c r="D245" s="7" t="s">
        <v>10</v>
      </c>
      <c r="E245" s="8" t="s">
        <v>393</v>
      </c>
      <c r="F245" s="8"/>
      <c r="G245" s="8"/>
      <c r="H245" s="8"/>
      <c r="I245" s="8"/>
      <c r="J245" s="8"/>
      <c r="K245" s="8" t="s">
        <v>756</v>
      </c>
      <c r="L245" s="8" t="s">
        <v>483</v>
      </c>
      <c r="M245" s="8" t="s">
        <v>754</v>
      </c>
      <c r="N245" s="8" t="s">
        <v>757</v>
      </c>
    </row>
    <row r="246" spans="1:14" ht="100" x14ac:dyDescent="0.2">
      <c r="A246" s="74"/>
      <c r="B246" s="60"/>
      <c r="C246" s="7" t="s">
        <v>163</v>
      </c>
      <c r="D246" s="9">
        <v>45785</v>
      </c>
      <c r="E246" s="8" t="s">
        <v>759</v>
      </c>
      <c r="F246" s="8"/>
      <c r="G246" s="8"/>
      <c r="H246" s="8"/>
      <c r="I246" s="8"/>
      <c r="J246" s="8"/>
      <c r="K246" s="8" t="s">
        <v>766</v>
      </c>
      <c r="L246" s="8" t="s">
        <v>483</v>
      </c>
      <c r="M246" s="8" t="s">
        <v>10</v>
      </c>
      <c r="N246" s="23" t="s">
        <v>763</v>
      </c>
    </row>
    <row r="247" spans="1:14" ht="40" x14ac:dyDescent="0.2">
      <c r="A247" s="74"/>
      <c r="B247" s="60"/>
      <c r="C247" s="7" t="s">
        <v>167</v>
      </c>
      <c r="D247" s="9">
        <v>45815</v>
      </c>
      <c r="E247" s="8" t="s">
        <v>760</v>
      </c>
      <c r="F247" s="8"/>
      <c r="G247" s="8"/>
      <c r="H247" s="8"/>
      <c r="I247" s="8"/>
      <c r="J247" s="8"/>
      <c r="K247" s="8" t="s">
        <v>10</v>
      </c>
      <c r="L247" s="8" t="s">
        <v>483</v>
      </c>
      <c r="M247" s="8" t="s">
        <v>10</v>
      </c>
      <c r="N247" s="8" t="s">
        <v>764</v>
      </c>
    </row>
    <row r="248" spans="1:14" ht="100" x14ac:dyDescent="0.2">
      <c r="A248" s="74"/>
      <c r="B248" s="60"/>
      <c r="C248" s="7" t="s">
        <v>170</v>
      </c>
      <c r="D248" s="7" t="s">
        <v>10</v>
      </c>
      <c r="E248" s="8" t="s">
        <v>10</v>
      </c>
      <c r="F248" s="8"/>
      <c r="G248" s="8"/>
      <c r="H248" s="8"/>
      <c r="I248" s="8"/>
      <c r="J248" s="8"/>
      <c r="K248" s="8" t="s">
        <v>765</v>
      </c>
      <c r="L248" s="8" t="s">
        <v>483</v>
      </c>
      <c r="M248" s="8" t="s">
        <v>762</v>
      </c>
      <c r="N248" s="8" t="s">
        <v>758</v>
      </c>
    </row>
    <row r="249" spans="1:14" ht="140" x14ac:dyDescent="0.2">
      <c r="A249" s="74"/>
      <c r="B249" s="60"/>
      <c r="C249" s="7" t="s">
        <v>174</v>
      </c>
      <c r="D249" s="9">
        <v>45785</v>
      </c>
      <c r="E249" s="8" t="s">
        <v>761</v>
      </c>
      <c r="F249" s="8"/>
      <c r="G249" s="8"/>
      <c r="H249" s="8"/>
      <c r="I249" s="8"/>
      <c r="J249" s="8"/>
      <c r="K249" s="8" t="s">
        <v>766</v>
      </c>
      <c r="L249" s="8" t="s">
        <v>483</v>
      </c>
      <c r="M249" s="8" t="s">
        <v>10</v>
      </c>
      <c r="N249" s="8" t="s">
        <v>767</v>
      </c>
    </row>
    <row r="250" spans="1:14" ht="80" x14ac:dyDescent="0.2">
      <c r="A250" s="74"/>
      <c r="B250" s="60"/>
      <c r="C250" s="7">
        <v>7</v>
      </c>
      <c r="D250" s="7" t="s">
        <v>10</v>
      </c>
      <c r="E250" s="8" t="s">
        <v>769</v>
      </c>
      <c r="F250" s="8"/>
      <c r="G250" s="8"/>
      <c r="H250" s="8"/>
      <c r="I250" s="8"/>
      <c r="J250" s="8"/>
      <c r="K250" s="8" t="s">
        <v>770</v>
      </c>
      <c r="L250" s="8" t="s">
        <v>771</v>
      </c>
      <c r="M250" s="8" t="s">
        <v>10</v>
      </c>
      <c r="N250" s="8" t="s">
        <v>768</v>
      </c>
    </row>
    <row r="251" spans="1:14" ht="60" x14ac:dyDescent="0.2">
      <c r="A251" s="74"/>
      <c r="B251" s="60"/>
      <c r="C251" s="7">
        <v>8</v>
      </c>
      <c r="D251" s="9">
        <v>45785</v>
      </c>
      <c r="E251" s="8" t="s">
        <v>149</v>
      </c>
      <c r="F251" s="8"/>
      <c r="G251" s="8"/>
      <c r="H251" s="8"/>
      <c r="I251" s="8"/>
      <c r="J251" s="8"/>
      <c r="K251" s="8" t="s">
        <v>774</v>
      </c>
      <c r="L251" s="8" t="s">
        <v>483</v>
      </c>
      <c r="M251" s="8" t="s">
        <v>773</v>
      </c>
      <c r="N251" s="8" t="s">
        <v>772</v>
      </c>
    </row>
    <row r="252" spans="1:14" ht="100" x14ac:dyDescent="0.2">
      <c r="A252" s="74"/>
      <c r="B252" s="60"/>
      <c r="C252" s="7">
        <v>9</v>
      </c>
      <c r="D252" s="7" t="s">
        <v>10</v>
      </c>
      <c r="E252" s="8" t="s">
        <v>775</v>
      </c>
      <c r="F252" s="8"/>
      <c r="G252" s="8"/>
      <c r="H252" s="8"/>
      <c r="I252" s="8"/>
      <c r="J252" s="8"/>
      <c r="K252" s="8" t="s">
        <v>777</v>
      </c>
      <c r="L252" s="8" t="s">
        <v>483</v>
      </c>
      <c r="M252" s="8" t="s">
        <v>776</v>
      </c>
      <c r="N252" s="8" t="s">
        <v>783</v>
      </c>
    </row>
    <row r="253" spans="1:14" ht="120" x14ac:dyDescent="0.2">
      <c r="A253" s="74"/>
      <c r="B253" s="60"/>
      <c r="C253" s="7">
        <v>10</v>
      </c>
      <c r="D253" s="9">
        <v>45815</v>
      </c>
      <c r="E253" s="8" t="s">
        <v>778</v>
      </c>
      <c r="F253" s="8"/>
      <c r="G253" s="8"/>
      <c r="H253" s="8"/>
      <c r="I253" s="8"/>
      <c r="J253" s="8"/>
      <c r="K253" s="8" t="s">
        <v>779</v>
      </c>
      <c r="L253" s="8" t="s">
        <v>483</v>
      </c>
      <c r="M253" s="8" t="s">
        <v>10</v>
      </c>
      <c r="N253" s="8" t="s">
        <v>782</v>
      </c>
    </row>
    <row r="254" spans="1:14" ht="140" x14ac:dyDescent="0.2">
      <c r="A254" s="74"/>
      <c r="B254" s="60"/>
      <c r="C254" s="7">
        <v>11</v>
      </c>
      <c r="D254" s="9">
        <v>45845</v>
      </c>
      <c r="E254" s="8" t="s">
        <v>394</v>
      </c>
      <c r="F254" s="8"/>
      <c r="G254" s="8"/>
      <c r="H254" s="8"/>
      <c r="I254" s="8"/>
      <c r="J254" s="8"/>
      <c r="K254" s="8" t="s">
        <v>780</v>
      </c>
      <c r="L254" s="8" t="s">
        <v>483</v>
      </c>
      <c r="M254" s="8" t="s">
        <v>10</v>
      </c>
      <c r="N254" s="8" t="s">
        <v>781</v>
      </c>
    </row>
    <row r="255" spans="1:14" ht="40" x14ac:dyDescent="0.2">
      <c r="A255" s="58" t="s">
        <v>933</v>
      </c>
      <c r="B255" s="60" t="s">
        <v>1098</v>
      </c>
      <c r="C255" s="7">
        <v>2</v>
      </c>
      <c r="D255" s="31" t="s">
        <v>10</v>
      </c>
      <c r="E255" s="35" t="s">
        <v>10</v>
      </c>
      <c r="F255" s="8"/>
      <c r="G255" s="8"/>
      <c r="H255" s="8"/>
      <c r="I255" s="8"/>
      <c r="J255" s="8"/>
      <c r="K255" s="8" t="s">
        <v>644</v>
      </c>
      <c r="L255" s="8" t="s">
        <v>927</v>
      </c>
      <c r="M255" s="35" t="s">
        <v>10</v>
      </c>
      <c r="N255" s="8" t="s">
        <v>928</v>
      </c>
    </row>
    <row r="256" spans="1:14" ht="120" x14ac:dyDescent="0.2">
      <c r="A256" s="59"/>
      <c r="B256" s="60"/>
      <c r="C256" s="7">
        <v>3</v>
      </c>
      <c r="D256" s="9">
        <v>45966</v>
      </c>
      <c r="E256" s="8" t="s">
        <v>950</v>
      </c>
      <c r="F256" s="8"/>
      <c r="G256" s="8"/>
      <c r="H256" s="8"/>
      <c r="I256" s="8"/>
      <c r="J256" s="8"/>
      <c r="K256" s="8" t="s">
        <v>929</v>
      </c>
      <c r="L256" s="8" t="s">
        <v>927</v>
      </c>
      <c r="M256" s="8" t="s">
        <v>952</v>
      </c>
      <c r="N256" s="8" t="s">
        <v>951</v>
      </c>
    </row>
    <row r="257" spans="1:14" ht="280" x14ac:dyDescent="0.2">
      <c r="A257" s="59"/>
      <c r="B257" s="60"/>
      <c r="C257" s="30">
        <v>4</v>
      </c>
      <c r="D257" s="9">
        <v>45935</v>
      </c>
      <c r="E257" s="8" t="s">
        <v>392</v>
      </c>
      <c r="F257" s="8"/>
      <c r="G257" s="8"/>
      <c r="H257" s="8"/>
      <c r="I257" s="8"/>
      <c r="J257" s="8"/>
      <c r="K257" s="8" t="s">
        <v>930</v>
      </c>
      <c r="L257" s="8" t="s">
        <v>927</v>
      </c>
      <c r="M257" s="15" t="s">
        <v>10</v>
      </c>
      <c r="N257" s="8" t="s">
        <v>955</v>
      </c>
    </row>
    <row r="258" spans="1:14" ht="260" x14ac:dyDescent="0.2">
      <c r="A258" s="59"/>
      <c r="B258" s="60"/>
      <c r="C258" s="7">
        <v>5</v>
      </c>
      <c r="D258" s="18" t="s">
        <v>10</v>
      </c>
      <c r="E258" s="8" t="s">
        <v>9</v>
      </c>
      <c r="F258" s="8"/>
      <c r="G258" s="8"/>
      <c r="H258" s="8"/>
      <c r="I258" s="8"/>
      <c r="J258" s="8"/>
      <c r="K258" s="8" t="s">
        <v>931</v>
      </c>
      <c r="L258" s="8" t="s">
        <v>927</v>
      </c>
      <c r="M258" s="8" t="s">
        <v>954</v>
      </c>
      <c r="N258" s="8" t="s">
        <v>953</v>
      </c>
    </row>
    <row r="259" spans="1:14" ht="180" x14ac:dyDescent="0.2">
      <c r="A259" s="59"/>
      <c r="B259" s="60"/>
      <c r="C259" s="7">
        <v>6</v>
      </c>
      <c r="D259" s="18" t="s">
        <v>10</v>
      </c>
      <c r="E259" s="8" t="s">
        <v>956</v>
      </c>
      <c r="F259" s="8"/>
      <c r="G259" s="8"/>
      <c r="H259" s="8"/>
      <c r="I259" s="8"/>
      <c r="J259" s="8"/>
      <c r="K259" s="8" t="s">
        <v>932</v>
      </c>
      <c r="L259" s="8" t="s">
        <v>927</v>
      </c>
      <c r="M259" s="15" t="s">
        <v>10</v>
      </c>
      <c r="N259" s="8" t="s">
        <v>957</v>
      </c>
    </row>
    <row r="260" spans="1:14" ht="60" x14ac:dyDescent="0.2">
      <c r="A260" s="59"/>
      <c r="B260" s="60"/>
      <c r="C260" s="7">
        <v>7</v>
      </c>
      <c r="D260" s="9">
        <v>45847</v>
      </c>
      <c r="E260" s="8" t="s">
        <v>958</v>
      </c>
      <c r="F260" s="8"/>
      <c r="G260" s="8"/>
      <c r="H260" s="8"/>
      <c r="I260" s="8"/>
      <c r="J260" s="8"/>
      <c r="K260" s="8" t="s">
        <v>934</v>
      </c>
      <c r="L260" s="8" t="s">
        <v>927</v>
      </c>
      <c r="M260" s="15" t="s">
        <v>10</v>
      </c>
      <c r="N260" s="8" t="s">
        <v>959</v>
      </c>
    </row>
    <row r="261" spans="1:14" ht="60" x14ac:dyDescent="0.2">
      <c r="A261" s="59"/>
      <c r="B261" s="60"/>
      <c r="C261" s="7">
        <v>8</v>
      </c>
      <c r="D261" s="9">
        <v>45847</v>
      </c>
      <c r="E261" s="8" t="s">
        <v>385</v>
      </c>
      <c r="F261" s="8"/>
      <c r="G261" s="8"/>
      <c r="H261" s="8"/>
      <c r="I261" s="8"/>
      <c r="J261" s="8"/>
      <c r="K261" s="8" t="s">
        <v>935</v>
      </c>
      <c r="L261" s="8" t="s">
        <v>927</v>
      </c>
      <c r="M261" s="15" t="s">
        <v>10</v>
      </c>
      <c r="N261" s="8" t="s">
        <v>960</v>
      </c>
    </row>
    <row r="262" spans="1:14" ht="80" x14ac:dyDescent="0.2">
      <c r="A262" s="59"/>
      <c r="B262" s="60"/>
      <c r="C262" s="7">
        <v>9</v>
      </c>
      <c r="D262" s="18" t="s">
        <v>10</v>
      </c>
      <c r="E262" s="8" t="s">
        <v>961</v>
      </c>
      <c r="F262" s="8"/>
      <c r="G262" s="8"/>
      <c r="H262" s="8"/>
      <c r="I262" s="8"/>
      <c r="J262" s="8"/>
      <c r="K262" s="8" t="s">
        <v>936</v>
      </c>
      <c r="L262" s="8" t="s">
        <v>927</v>
      </c>
      <c r="M262" s="15" t="s">
        <v>10</v>
      </c>
      <c r="N262" s="8" t="s">
        <v>962</v>
      </c>
    </row>
    <row r="263" spans="1:14" ht="120" x14ac:dyDescent="0.2">
      <c r="A263" s="59"/>
      <c r="B263" s="60"/>
      <c r="C263" s="7">
        <v>10</v>
      </c>
      <c r="D263" s="18" t="s">
        <v>10</v>
      </c>
      <c r="E263" s="8" t="s">
        <v>963</v>
      </c>
      <c r="F263" s="8"/>
      <c r="G263" s="8"/>
      <c r="H263" s="8"/>
      <c r="I263" s="8"/>
      <c r="J263" s="8"/>
      <c r="K263" s="8" t="s">
        <v>937</v>
      </c>
      <c r="L263" s="8" t="s">
        <v>927</v>
      </c>
      <c r="M263" s="15" t="s">
        <v>10</v>
      </c>
      <c r="N263" s="8" t="s">
        <v>964</v>
      </c>
    </row>
    <row r="264" spans="1:14" ht="160" x14ac:dyDescent="0.2">
      <c r="A264" s="59"/>
      <c r="B264" s="60"/>
      <c r="C264" s="7">
        <v>11</v>
      </c>
      <c r="D264" s="9">
        <v>45847</v>
      </c>
      <c r="E264" s="8" t="s">
        <v>385</v>
      </c>
      <c r="F264" s="8"/>
      <c r="G264" s="8"/>
      <c r="H264" s="8"/>
      <c r="I264" s="8"/>
      <c r="J264" s="8"/>
      <c r="K264" s="8" t="s">
        <v>938</v>
      </c>
      <c r="L264" s="8" t="s">
        <v>927</v>
      </c>
      <c r="M264" s="15" t="s">
        <v>10</v>
      </c>
      <c r="N264" s="8" t="s">
        <v>965</v>
      </c>
    </row>
    <row r="265" spans="1:14" ht="400" x14ac:dyDescent="0.2">
      <c r="A265" s="59"/>
      <c r="B265" s="60"/>
      <c r="C265" s="7">
        <v>12</v>
      </c>
      <c r="D265" s="9">
        <v>45847</v>
      </c>
      <c r="E265" s="8" t="s">
        <v>963</v>
      </c>
      <c r="F265" s="8"/>
      <c r="G265" s="8"/>
      <c r="H265" s="8"/>
      <c r="I265" s="8"/>
      <c r="J265" s="8"/>
      <c r="K265" s="8" t="s">
        <v>939</v>
      </c>
      <c r="L265" s="8" t="s">
        <v>927</v>
      </c>
      <c r="M265" s="15" t="s">
        <v>10</v>
      </c>
      <c r="N265" s="8" t="s">
        <v>966</v>
      </c>
    </row>
    <row r="266" spans="1:14" ht="409.6" x14ac:dyDescent="0.2">
      <c r="A266" s="59"/>
      <c r="B266" s="60"/>
      <c r="C266" s="7">
        <v>13</v>
      </c>
      <c r="D266" s="9">
        <v>45847</v>
      </c>
      <c r="E266" s="8" t="s">
        <v>967</v>
      </c>
      <c r="F266" s="8"/>
      <c r="G266" s="8"/>
      <c r="H266" s="8"/>
      <c r="I266" s="8"/>
      <c r="J266" s="8"/>
      <c r="K266" s="8" t="s">
        <v>940</v>
      </c>
      <c r="L266" s="8" t="s">
        <v>927</v>
      </c>
      <c r="M266" s="15" t="s">
        <v>10</v>
      </c>
      <c r="N266" s="8" t="s">
        <v>968</v>
      </c>
    </row>
    <row r="267" spans="1:14" ht="200" x14ac:dyDescent="0.2">
      <c r="A267" s="59"/>
      <c r="B267" s="60"/>
      <c r="C267" s="7">
        <v>14</v>
      </c>
      <c r="D267" s="9">
        <v>45786</v>
      </c>
      <c r="E267" s="8" t="s">
        <v>963</v>
      </c>
      <c r="F267" s="8"/>
      <c r="G267" s="8"/>
      <c r="H267" s="8"/>
      <c r="I267" s="8"/>
      <c r="J267" s="8"/>
      <c r="K267" s="8" t="s">
        <v>941</v>
      </c>
      <c r="L267" s="8" t="s">
        <v>927</v>
      </c>
      <c r="M267" s="15" t="s">
        <v>10</v>
      </c>
      <c r="N267" s="8" t="s">
        <v>969</v>
      </c>
    </row>
    <row r="268" spans="1:14" ht="260" x14ac:dyDescent="0.2">
      <c r="A268" s="59"/>
      <c r="B268" s="60"/>
      <c r="C268" s="7">
        <v>15</v>
      </c>
      <c r="D268" s="9">
        <v>45847</v>
      </c>
      <c r="E268" s="8" t="s">
        <v>392</v>
      </c>
      <c r="F268" s="8"/>
      <c r="G268" s="8"/>
      <c r="H268" s="8"/>
      <c r="I268" s="8"/>
      <c r="J268" s="8"/>
      <c r="K268" s="8" t="s">
        <v>942</v>
      </c>
      <c r="L268" s="8" t="s">
        <v>927</v>
      </c>
      <c r="M268" s="15" t="s">
        <v>10</v>
      </c>
      <c r="N268" s="8" t="s">
        <v>970</v>
      </c>
    </row>
    <row r="269" spans="1:14" ht="60" x14ac:dyDescent="0.2">
      <c r="A269" s="59"/>
      <c r="B269" s="60"/>
      <c r="C269" s="7">
        <v>16</v>
      </c>
      <c r="D269" s="9">
        <v>45847</v>
      </c>
      <c r="E269" s="8" t="s">
        <v>971</v>
      </c>
      <c r="F269" s="8"/>
      <c r="G269" s="8"/>
      <c r="H269" s="8"/>
      <c r="I269" s="8"/>
      <c r="J269" s="8"/>
      <c r="K269" s="8" t="s">
        <v>943</v>
      </c>
      <c r="L269" s="8" t="s">
        <v>927</v>
      </c>
      <c r="M269" s="15" t="s">
        <v>10</v>
      </c>
      <c r="N269" s="8" t="s">
        <v>972</v>
      </c>
    </row>
    <row r="270" spans="1:14" ht="200" x14ac:dyDescent="0.2">
      <c r="A270" s="59"/>
      <c r="B270" s="60"/>
      <c r="C270" s="7">
        <v>17</v>
      </c>
      <c r="D270" s="9">
        <v>45936</v>
      </c>
      <c r="E270" s="8" t="s">
        <v>973</v>
      </c>
      <c r="F270" s="8"/>
      <c r="G270" s="8"/>
      <c r="H270" s="8"/>
      <c r="I270" s="8"/>
      <c r="J270" s="8"/>
      <c r="K270" s="8" t="s">
        <v>944</v>
      </c>
      <c r="L270" s="8" t="s">
        <v>927</v>
      </c>
      <c r="M270" s="15" t="s">
        <v>10</v>
      </c>
      <c r="N270" s="8" t="s">
        <v>974</v>
      </c>
    </row>
    <row r="271" spans="1:14" ht="60" x14ac:dyDescent="0.2">
      <c r="A271" s="59"/>
      <c r="B271" s="60"/>
      <c r="C271" s="7">
        <v>18</v>
      </c>
      <c r="D271" s="9">
        <v>45847</v>
      </c>
      <c r="E271" s="8" t="s">
        <v>392</v>
      </c>
      <c r="F271" s="8"/>
      <c r="G271" s="8"/>
      <c r="H271" s="8"/>
      <c r="I271" s="8"/>
      <c r="J271" s="8"/>
      <c r="K271" s="8" t="s">
        <v>945</v>
      </c>
      <c r="L271" s="8" t="s">
        <v>927</v>
      </c>
      <c r="M271" s="15" t="s">
        <v>10</v>
      </c>
      <c r="N271" s="8" t="s">
        <v>975</v>
      </c>
    </row>
    <row r="272" spans="1:14" ht="100" x14ac:dyDescent="0.2">
      <c r="A272" s="59"/>
      <c r="B272" s="60"/>
      <c r="C272" s="7">
        <v>19</v>
      </c>
      <c r="D272" s="9">
        <v>45801</v>
      </c>
      <c r="E272" s="8" t="s">
        <v>977</v>
      </c>
      <c r="F272" s="8"/>
      <c r="G272" s="8"/>
      <c r="H272" s="8"/>
      <c r="I272" s="8"/>
      <c r="J272" s="8"/>
      <c r="K272" s="8" t="s">
        <v>946</v>
      </c>
      <c r="L272" s="8" t="s">
        <v>927</v>
      </c>
      <c r="M272" s="15" t="s">
        <v>10</v>
      </c>
      <c r="N272" s="8" t="s">
        <v>976</v>
      </c>
    </row>
    <row r="273" spans="1:14" ht="100" x14ac:dyDescent="0.2">
      <c r="A273" s="59"/>
      <c r="B273" s="60"/>
      <c r="C273" s="7">
        <v>20</v>
      </c>
      <c r="D273" s="9">
        <v>45786</v>
      </c>
      <c r="E273" s="8" t="s">
        <v>978</v>
      </c>
      <c r="F273" s="8"/>
      <c r="G273" s="8"/>
      <c r="H273" s="8"/>
      <c r="I273" s="8"/>
      <c r="J273" s="8"/>
      <c r="K273" s="8" t="s">
        <v>947</v>
      </c>
      <c r="L273" s="8" t="s">
        <v>927</v>
      </c>
      <c r="M273" s="8" t="s">
        <v>912</v>
      </c>
      <c r="N273" s="8" t="s">
        <v>979</v>
      </c>
    </row>
    <row r="274" spans="1:14" ht="40" x14ac:dyDescent="0.2">
      <c r="A274" s="59"/>
      <c r="B274" s="60"/>
      <c r="C274" s="7">
        <v>21</v>
      </c>
      <c r="D274" s="9">
        <v>45847</v>
      </c>
      <c r="E274" s="8" t="s">
        <v>392</v>
      </c>
      <c r="F274" s="8"/>
      <c r="G274" s="8"/>
      <c r="H274" s="8"/>
      <c r="I274" s="8"/>
      <c r="J274" s="8"/>
      <c r="K274" s="8" t="s">
        <v>948</v>
      </c>
      <c r="L274" s="8" t="s">
        <v>927</v>
      </c>
      <c r="M274" s="15" t="s">
        <v>10</v>
      </c>
      <c r="N274" s="8" t="s">
        <v>980</v>
      </c>
    </row>
    <row r="275" spans="1:14" ht="60" x14ac:dyDescent="0.2">
      <c r="A275" s="59"/>
      <c r="B275" s="60"/>
      <c r="C275" s="7">
        <v>22</v>
      </c>
      <c r="D275" s="10" t="s">
        <v>10</v>
      </c>
      <c r="E275" s="15" t="s">
        <v>10</v>
      </c>
      <c r="F275" s="8"/>
      <c r="G275" s="8"/>
      <c r="H275" s="8"/>
      <c r="I275" s="8"/>
      <c r="J275" s="8"/>
      <c r="K275" s="8" t="s">
        <v>949</v>
      </c>
      <c r="L275" s="8" t="s">
        <v>927</v>
      </c>
      <c r="M275" s="8" t="s">
        <v>981</v>
      </c>
      <c r="N275" s="8" t="s">
        <v>982</v>
      </c>
    </row>
    <row r="276" spans="1:14" ht="80" x14ac:dyDescent="0.2">
      <c r="A276" s="73" t="s">
        <v>903</v>
      </c>
      <c r="B276" s="53" t="s">
        <v>784</v>
      </c>
      <c r="C276" s="7">
        <v>2</v>
      </c>
      <c r="D276" s="31" t="s">
        <v>10</v>
      </c>
      <c r="E276" s="35" t="s">
        <v>10</v>
      </c>
      <c r="F276" s="36"/>
      <c r="G276" s="36"/>
      <c r="H276" s="36"/>
      <c r="I276" s="36"/>
      <c r="J276" s="36"/>
      <c r="K276" s="36" t="s">
        <v>644</v>
      </c>
      <c r="L276" s="8" t="s">
        <v>799</v>
      </c>
      <c r="M276" s="15" t="s">
        <v>10</v>
      </c>
      <c r="N276" s="8" t="s">
        <v>911</v>
      </c>
    </row>
    <row r="277" spans="1:14" ht="300" x14ac:dyDescent="0.2">
      <c r="A277" s="73"/>
      <c r="B277" s="53"/>
      <c r="C277" s="7">
        <v>3</v>
      </c>
      <c r="D277" s="9">
        <v>45816</v>
      </c>
      <c r="E277" s="8" t="s">
        <v>392</v>
      </c>
      <c r="F277" s="8"/>
      <c r="G277" s="8"/>
      <c r="H277" s="8"/>
      <c r="I277" s="8"/>
      <c r="J277" s="8"/>
      <c r="K277" s="8" t="s">
        <v>792</v>
      </c>
      <c r="L277" s="8" t="s">
        <v>799</v>
      </c>
      <c r="M277" s="15" t="s">
        <v>10</v>
      </c>
      <c r="N277" s="8" t="s">
        <v>789</v>
      </c>
    </row>
    <row r="278" spans="1:14" ht="140" x14ac:dyDescent="0.2">
      <c r="A278" s="73"/>
      <c r="B278" s="53"/>
      <c r="C278" s="7">
        <v>4</v>
      </c>
      <c r="D278" s="7" t="s">
        <v>10</v>
      </c>
      <c r="E278" s="8" t="s">
        <v>392</v>
      </c>
      <c r="F278" s="8"/>
      <c r="G278" s="8"/>
      <c r="H278" s="8"/>
      <c r="I278" s="8"/>
      <c r="J278" s="8"/>
      <c r="K278" s="8" t="s">
        <v>791</v>
      </c>
      <c r="L278" s="8" t="s">
        <v>799</v>
      </c>
      <c r="M278" s="8" t="s">
        <v>912</v>
      </c>
      <c r="N278" s="8" t="s">
        <v>790</v>
      </c>
    </row>
    <row r="279" spans="1:14" ht="280" x14ac:dyDescent="0.2">
      <c r="A279" s="73"/>
      <c r="B279" s="53"/>
      <c r="C279" s="7">
        <v>5</v>
      </c>
      <c r="D279" s="9">
        <v>45876</v>
      </c>
      <c r="E279" s="8" t="s">
        <v>793</v>
      </c>
      <c r="F279" s="8"/>
      <c r="G279" s="8"/>
      <c r="H279" s="8"/>
      <c r="I279" s="8"/>
      <c r="J279" s="8"/>
      <c r="K279" s="8" t="s">
        <v>794</v>
      </c>
      <c r="L279" s="8" t="s">
        <v>799</v>
      </c>
      <c r="M279" s="8" t="s">
        <v>796</v>
      </c>
      <c r="N279" s="8" t="s">
        <v>795</v>
      </c>
    </row>
    <row r="280" spans="1:14" ht="260" x14ac:dyDescent="0.2">
      <c r="A280" s="73"/>
      <c r="B280" s="53"/>
      <c r="C280" s="7">
        <v>6</v>
      </c>
      <c r="D280" s="9">
        <v>45846</v>
      </c>
      <c r="E280" s="8" t="s">
        <v>797</v>
      </c>
      <c r="F280" s="8"/>
      <c r="G280" s="8"/>
      <c r="H280" s="8"/>
      <c r="I280" s="8"/>
      <c r="J280" s="8"/>
      <c r="K280" s="8" t="s">
        <v>798</v>
      </c>
      <c r="L280" s="8" t="s">
        <v>799</v>
      </c>
      <c r="M280" s="8" t="s">
        <v>800</v>
      </c>
      <c r="N280" s="8" t="s">
        <v>801</v>
      </c>
    </row>
    <row r="281" spans="1:14" ht="100" x14ac:dyDescent="0.2">
      <c r="A281" s="73"/>
      <c r="B281" s="53"/>
      <c r="C281" s="7">
        <v>7</v>
      </c>
      <c r="D281" s="9">
        <v>45936</v>
      </c>
      <c r="E281" s="8" t="s">
        <v>802</v>
      </c>
      <c r="F281" s="8"/>
      <c r="G281" s="8"/>
      <c r="H281" s="8"/>
      <c r="I281" s="8"/>
      <c r="J281" s="8"/>
      <c r="K281" s="8" t="s">
        <v>803</v>
      </c>
      <c r="L281" s="8" t="s">
        <v>799</v>
      </c>
      <c r="M281" s="8" t="s">
        <v>10</v>
      </c>
      <c r="N281" s="8" t="s">
        <v>804</v>
      </c>
    </row>
    <row r="282" spans="1:14" ht="220" x14ac:dyDescent="0.2">
      <c r="A282" s="69" t="s">
        <v>995</v>
      </c>
      <c r="B282" s="60" t="s">
        <v>809</v>
      </c>
      <c r="C282" s="7">
        <v>2</v>
      </c>
      <c r="D282" s="7" t="s">
        <v>10</v>
      </c>
      <c r="E282" s="8" t="s">
        <v>10</v>
      </c>
      <c r="F282" s="36"/>
      <c r="G282" s="36"/>
      <c r="H282" s="36"/>
      <c r="I282" s="36"/>
      <c r="J282" s="36"/>
      <c r="K282" s="36" t="s">
        <v>644</v>
      </c>
      <c r="L282" s="8" t="s">
        <v>808</v>
      </c>
      <c r="M282" s="8" t="s">
        <v>10</v>
      </c>
      <c r="N282" s="8" t="s">
        <v>913</v>
      </c>
    </row>
    <row r="283" spans="1:14" ht="160" x14ac:dyDescent="0.2">
      <c r="A283" s="69"/>
      <c r="B283" s="60"/>
      <c r="C283" s="7" t="s">
        <v>52</v>
      </c>
      <c r="D283" s="7" t="s">
        <v>914</v>
      </c>
      <c r="E283" s="8" t="s">
        <v>806</v>
      </c>
      <c r="F283" s="8"/>
      <c r="G283" s="8"/>
      <c r="H283" s="8"/>
      <c r="I283" s="8"/>
      <c r="J283" s="8"/>
      <c r="K283" s="8" t="s">
        <v>805</v>
      </c>
      <c r="L283" s="8" t="s">
        <v>808</v>
      </c>
      <c r="M283" s="8" t="s">
        <v>807</v>
      </c>
      <c r="N283" s="8" t="s">
        <v>810</v>
      </c>
    </row>
    <row r="284" spans="1:14" ht="200" x14ac:dyDescent="0.2">
      <c r="A284" s="69"/>
      <c r="B284" s="60"/>
      <c r="C284" s="7" t="s">
        <v>55</v>
      </c>
      <c r="D284" s="9">
        <v>45816</v>
      </c>
      <c r="E284" s="8" t="s">
        <v>806</v>
      </c>
      <c r="F284" s="8"/>
      <c r="G284" s="8"/>
      <c r="H284" s="8"/>
      <c r="I284" s="8"/>
      <c r="J284" s="8"/>
      <c r="K284" s="8" t="s">
        <v>805</v>
      </c>
      <c r="L284" s="8" t="s">
        <v>808</v>
      </c>
      <c r="M284" s="8" t="s">
        <v>10</v>
      </c>
      <c r="N284" s="8" t="s">
        <v>811</v>
      </c>
    </row>
    <row r="285" spans="1:14" ht="160" x14ac:dyDescent="0.2">
      <c r="A285" s="69"/>
      <c r="B285" s="60"/>
      <c r="C285" s="7" t="s">
        <v>59</v>
      </c>
      <c r="D285" s="7" t="s">
        <v>10</v>
      </c>
      <c r="E285" s="8" t="s">
        <v>806</v>
      </c>
      <c r="F285" s="8"/>
      <c r="G285" s="8"/>
      <c r="H285" s="8"/>
      <c r="I285" s="8"/>
      <c r="J285" s="8"/>
      <c r="K285" s="8" t="s">
        <v>805</v>
      </c>
      <c r="L285" s="8" t="s">
        <v>808</v>
      </c>
      <c r="M285" s="8" t="s">
        <v>812</v>
      </c>
      <c r="N285" s="8" t="s">
        <v>813</v>
      </c>
    </row>
    <row r="286" spans="1:14" ht="80" x14ac:dyDescent="0.2">
      <c r="A286" s="69"/>
      <c r="B286" s="60"/>
      <c r="C286" s="7" t="s">
        <v>62</v>
      </c>
      <c r="D286" s="9">
        <v>45846</v>
      </c>
      <c r="E286" s="8" t="s">
        <v>814</v>
      </c>
      <c r="F286" s="8"/>
      <c r="G286" s="8"/>
      <c r="H286" s="8"/>
      <c r="I286" s="8"/>
      <c r="J286" s="8"/>
      <c r="K286" s="8" t="s">
        <v>805</v>
      </c>
      <c r="L286" s="8" t="s">
        <v>808</v>
      </c>
      <c r="M286" s="8" t="s">
        <v>10</v>
      </c>
      <c r="N286" s="8" t="s">
        <v>815</v>
      </c>
    </row>
    <row r="287" spans="1:14" ht="40" x14ac:dyDescent="0.2">
      <c r="A287" s="70"/>
      <c r="B287" s="60"/>
      <c r="C287" s="7" t="s">
        <v>65</v>
      </c>
      <c r="D287" s="9">
        <v>45876</v>
      </c>
      <c r="E287" s="8" t="s">
        <v>392</v>
      </c>
      <c r="F287" s="8"/>
      <c r="G287" s="8"/>
      <c r="H287" s="8"/>
      <c r="I287" s="8"/>
      <c r="J287" s="8"/>
      <c r="K287" s="8" t="s">
        <v>805</v>
      </c>
      <c r="L287" s="8" t="s">
        <v>808</v>
      </c>
      <c r="M287" s="8" t="s">
        <v>10</v>
      </c>
      <c r="N287" s="8" t="s">
        <v>816</v>
      </c>
    </row>
    <row r="288" spans="1:14" ht="60" x14ac:dyDescent="0.2">
      <c r="A288" s="61" t="s">
        <v>983</v>
      </c>
      <c r="B288" s="60" t="s">
        <v>1002</v>
      </c>
      <c r="C288" s="7">
        <v>2</v>
      </c>
      <c r="D288" s="9">
        <v>45757</v>
      </c>
      <c r="E288" s="8" t="s">
        <v>656</v>
      </c>
      <c r="F288" s="8"/>
      <c r="G288" s="8"/>
      <c r="H288" s="8"/>
      <c r="I288" s="8"/>
      <c r="J288" s="8"/>
      <c r="K288" s="8" t="s">
        <v>984</v>
      </c>
      <c r="L288" s="8" t="s">
        <v>492</v>
      </c>
      <c r="M288" s="8" t="s">
        <v>991</v>
      </c>
      <c r="N288" s="8" t="s">
        <v>985</v>
      </c>
    </row>
    <row r="289" spans="1:14" ht="60" x14ac:dyDescent="0.2">
      <c r="A289" s="62"/>
      <c r="B289" s="60"/>
      <c r="C289" s="7">
        <v>3</v>
      </c>
      <c r="D289" s="9">
        <v>45757</v>
      </c>
      <c r="E289" s="8" t="s">
        <v>656</v>
      </c>
      <c r="F289" s="8"/>
      <c r="G289" s="8"/>
      <c r="H289" s="8"/>
      <c r="I289" s="8"/>
      <c r="J289" s="8"/>
      <c r="K289" s="8" t="s">
        <v>986</v>
      </c>
      <c r="L289" s="8" t="s">
        <v>492</v>
      </c>
      <c r="M289" s="8" t="s">
        <v>10</v>
      </c>
      <c r="N289" s="8" t="s">
        <v>987</v>
      </c>
    </row>
    <row r="290" spans="1:14" ht="240" x14ac:dyDescent="0.2">
      <c r="A290" s="62"/>
      <c r="B290" s="60"/>
      <c r="C290" s="26">
        <v>4</v>
      </c>
      <c r="D290" s="7" t="s">
        <v>10</v>
      </c>
      <c r="E290" s="8" t="s">
        <v>656</v>
      </c>
      <c r="F290" s="36"/>
      <c r="G290" s="36"/>
      <c r="H290" s="36"/>
      <c r="I290" s="36"/>
      <c r="J290" s="36"/>
      <c r="K290" s="8" t="s">
        <v>986</v>
      </c>
      <c r="L290" s="36" t="s">
        <v>470</v>
      </c>
      <c r="M290" s="8" t="s">
        <v>10</v>
      </c>
      <c r="N290" s="8" t="s">
        <v>988</v>
      </c>
    </row>
    <row r="291" spans="1:14" ht="100" x14ac:dyDescent="0.2">
      <c r="A291" s="63"/>
      <c r="B291" s="60"/>
      <c r="C291" s="26">
        <v>5</v>
      </c>
      <c r="D291" s="7" t="s">
        <v>10</v>
      </c>
      <c r="E291" s="36" t="s">
        <v>989</v>
      </c>
      <c r="F291" s="36"/>
      <c r="G291" s="36"/>
      <c r="H291" s="36"/>
      <c r="I291" s="36"/>
      <c r="J291" s="36"/>
      <c r="K291" s="36" t="s">
        <v>1096</v>
      </c>
      <c r="L291" s="36"/>
      <c r="M291" s="8" t="s">
        <v>10</v>
      </c>
      <c r="N291" s="8" t="s">
        <v>990</v>
      </c>
    </row>
    <row r="292" spans="1:14" ht="140" x14ac:dyDescent="0.2">
      <c r="A292" s="69" t="s">
        <v>994</v>
      </c>
      <c r="B292" s="60">
        <v>45754</v>
      </c>
      <c r="C292" s="7">
        <v>1</v>
      </c>
      <c r="D292" s="7" t="s">
        <v>10</v>
      </c>
      <c r="E292" s="8" t="s">
        <v>10</v>
      </c>
      <c r="F292" s="8"/>
      <c r="G292" s="8"/>
      <c r="H292" s="8"/>
      <c r="I292" s="8"/>
      <c r="J292" s="8"/>
      <c r="K292" s="8" t="s">
        <v>817</v>
      </c>
      <c r="L292" s="8" t="s">
        <v>819</v>
      </c>
      <c r="M292" s="8" t="s">
        <v>820</v>
      </c>
      <c r="N292" s="8" t="s">
        <v>821</v>
      </c>
    </row>
    <row r="293" spans="1:14" ht="100" x14ac:dyDescent="0.2">
      <c r="A293" s="70"/>
      <c r="B293" s="60"/>
      <c r="C293" s="7">
        <v>2</v>
      </c>
      <c r="D293" s="9">
        <v>45799</v>
      </c>
      <c r="E293" s="8" t="s">
        <v>10</v>
      </c>
      <c r="F293" s="8"/>
      <c r="G293" s="8"/>
      <c r="H293" s="8"/>
      <c r="I293" s="8"/>
      <c r="J293" s="8"/>
      <c r="K293" s="8" t="s">
        <v>915</v>
      </c>
      <c r="L293" s="8" t="s">
        <v>819</v>
      </c>
      <c r="M293" s="8" t="s">
        <v>10</v>
      </c>
      <c r="N293" s="8" t="s">
        <v>822</v>
      </c>
    </row>
    <row r="294" spans="1:14" ht="409.6" x14ac:dyDescent="0.2">
      <c r="A294" s="40" t="s">
        <v>992</v>
      </c>
      <c r="B294" s="28">
        <v>45758</v>
      </c>
      <c r="C294" s="10" t="s">
        <v>10</v>
      </c>
      <c r="D294" s="10" t="s">
        <v>10</v>
      </c>
      <c r="E294" s="15" t="s">
        <v>10</v>
      </c>
      <c r="F294" s="8"/>
      <c r="G294" s="8"/>
      <c r="H294" s="8"/>
      <c r="I294" s="8"/>
      <c r="J294" s="8"/>
      <c r="K294" s="15" t="s">
        <v>998</v>
      </c>
      <c r="L294" s="15" t="s">
        <v>997</v>
      </c>
      <c r="M294" s="8" t="s">
        <v>993</v>
      </c>
      <c r="N294" s="23" t="s">
        <v>1034</v>
      </c>
    </row>
    <row r="295" spans="1:14" ht="80" x14ac:dyDescent="0.2">
      <c r="A295" s="71" t="s">
        <v>836</v>
      </c>
      <c r="B295" s="53" t="s">
        <v>823</v>
      </c>
      <c r="C295" s="26">
        <v>1</v>
      </c>
      <c r="D295" s="7" t="s">
        <v>10</v>
      </c>
      <c r="E295" s="8" t="s">
        <v>10</v>
      </c>
      <c r="F295" s="36"/>
      <c r="G295" s="36"/>
      <c r="H295" s="36"/>
      <c r="I295" s="36"/>
      <c r="J295" s="36"/>
      <c r="K295" s="36" t="s">
        <v>644</v>
      </c>
      <c r="L295" s="8" t="s">
        <v>1001</v>
      </c>
      <c r="M295" s="8" t="s">
        <v>10</v>
      </c>
      <c r="N295" s="8" t="s">
        <v>916</v>
      </c>
    </row>
    <row r="296" spans="1:14" ht="40" x14ac:dyDescent="0.2">
      <c r="A296" s="71"/>
      <c r="B296" s="53"/>
      <c r="C296" s="7" t="s">
        <v>52</v>
      </c>
      <c r="D296" s="10" t="s">
        <v>10</v>
      </c>
      <c r="E296" s="8" t="s">
        <v>385</v>
      </c>
      <c r="F296" s="8"/>
      <c r="G296" s="8"/>
      <c r="H296" s="8"/>
      <c r="I296" s="8"/>
      <c r="J296" s="8"/>
      <c r="K296" s="8" t="s">
        <v>382</v>
      </c>
      <c r="L296" s="8" t="s">
        <v>1001</v>
      </c>
      <c r="M296" s="8" t="s">
        <v>414</v>
      </c>
      <c r="N296" s="8" t="s">
        <v>824</v>
      </c>
    </row>
    <row r="297" spans="1:14" ht="409.6" x14ac:dyDescent="0.2">
      <c r="A297" s="71"/>
      <c r="B297" s="53"/>
      <c r="C297" s="7" t="s">
        <v>55</v>
      </c>
      <c r="D297" s="10" t="s">
        <v>10</v>
      </c>
      <c r="E297" s="8" t="s">
        <v>385</v>
      </c>
      <c r="F297" s="8"/>
      <c r="G297" s="8"/>
      <c r="H297" s="8"/>
      <c r="I297" s="8"/>
      <c r="J297" s="8"/>
      <c r="K297" s="8" t="s">
        <v>389</v>
      </c>
      <c r="L297" s="8" t="s">
        <v>1001</v>
      </c>
      <c r="M297" s="8" t="s">
        <v>390</v>
      </c>
      <c r="N297" s="8" t="s">
        <v>825</v>
      </c>
    </row>
    <row r="298" spans="1:14" ht="60" x14ac:dyDescent="0.2">
      <c r="A298" s="71"/>
      <c r="B298" s="53"/>
      <c r="C298" s="7" t="s">
        <v>59</v>
      </c>
      <c r="D298" s="9">
        <v>45852</v>
      </c>
      <c r="E298" s="8" t="s">
        <v>385</v>
      </c>
      <c r="F298" s="8"/>
      <c r="G298" s="8"/>
      <c r="H298" s="8"/>
      <c r="I298" s="8"/>
      <c r="J298" s="8"/>
      <c r="K298" s="8" t="s">
        <v>832</v>
      </c>
      <c r="L298" s="8" t="s">
        <v>1001</v>
      </c>
      <c r="M298" s="15" t="s">
        <v>10</v>
      </c>
      <c r="N298" s="8" t="s">
        <v>826</v>
      </c>
    </row>
    <row r="299" spans="1:14" ht="120" x14ac:dyDescent="0.2">
      <c r="A299" s="71"/>
      <c r="B299" s="53"/>
      <c r="C299" s="7" t="s">
        <v>59</v>
      </c>
      <c r="D299" s="9">
        <v>45777</v>
      </c>
      <c r="E299" s="8" t="s">
        <v>827</v>
      </c>
      <c r="F299" s="8"/>
      <c r="G299" s="8"/>
      <c r="H299" s="8"/>
      <c r="I299" s="8"/>
      <c r="J299" s="8"/>
      <c r="K299" s="8" t="s">
        <v>833</v>
      </c>
      <c r="L299" s="8" t="s">
        <v>1001</v>
      </c>
      <c r="M299" s="15" t="s">
        <v>10</v>
      </c>
      <c r="N299" s="8" t="s">
        <v>828</v>
      </c>
    </row>
    <row r="300" spans="1:14" ht="60" x14ac:dyDescent="0.2">
      <c r="A300" s="71"/>
      <c r="B300" s="53"/>
      <c r="C300" s="7" t="s">
        <v>59</v>
      </c>
      <c r="D300" s="9">
        <v>45942</v>
      </c>
      <c r="E300" s="8" t="s">
        <v>385</v>
      </c>
      <c r="F300" s="8"/>
      <c r="G300" s="8"/>
      <c r="H300" s="8"/>
      <c r="I300" s="8"/>
      <c r="J300" s="8"/>
      <c r="K300" s="8" t="s">
        <v>834</v>
      </c>
      <c r="L300" s="8" t="s">
        <v>1001</v>
      </c>
      <c r="M300" s="15" t="s">
        <v>10</v>
      </c>
      <c r="N300" s="8" t="s">
        <v>829</v>
      </c>
    </row>
    <row r="301" spans="1:14" ht="120" x14ac:dyDescent="0.2">
      <c r="A301" s="71"/>
      <c r="B301" s="53"/>
      <c r="C301" s="7" t="s">
        <v>62</v>
      </c>
      <c r="D301" s="10" t="s">
        <v>10</v>
      </c>
      <c r="E301" s="8" t="s">
        <v>385</v>
      </c>
      <c r="F301" s="8"/>
      <c r="G301" s="8"/>
      <c r="H301" s="8"/>
      <c r="I301" s="8"/>
      <c r="J301" s="8"/>
      <c r="K301" s="8" t="s">
        <v>835</v>
      </c>
      <c r="L301" s="8" t="s">
        <v>1001</v>
      </c>
      <c r="M301" s="8" t="s">
        <v>831</v>
      </c>
      <c r="N301" s="8" t="s">
        <v>830</v>
      </c>
    </row>
    <row r="302" spans="1:14" ht="320" x14ac:dyDescent="0.2">
      <c r="A302" s="72" t="s">
        <v>1003</v>
      </c>
      <c r="B302" s="53" t="s">
        <v>837</v>
      </c>
      <c r="C302" s="7">
        <v>1</v>
      </c>
      <c r="D302" s="10" t="s">
        <v>10</v>
      </c>
      <c r="E302" s="8" t="s">
        <v>839</v>
      </c>
      <c r="F302" s="8"/>
      <c r="G302" s="8"/>
      <c r="H302" s="8"/>
      <c r="I302" s="8"/>
      <c r="J302" s="8"/>
      <c r="K302" s="8" t="s">
        <v>644</v>
      </c>
      <c r="L302" s="8" t="s">
        <v>855</v>
      </c>
      <c r="M302" s="15" t="s">
        <v>10</v>
      </c>
      <c r="N302" s="8" t="s">
        <v>838</v>
      </c>
    </row>
    <row r="303" spans="1:14" ht="80" x14ac:dyDescent="0.2">
      <c r="A303" s="72"/>
      <c r="B303" s="53"/>
      <c r="C303" s="7" t="s">
        <v>6</v>
      </c>
      <c r="D303" s="9">
        <v>45807</v>
      </c>
      <c r="E303" s="8" t="s">
        <v>840</v>
      </c>
      <c r="F303" s="8"/>
      <c r="G303" s="8"/>
      <c r="H303" s="8"/>
      <c r="I303" s="8"/>
      <c r="J303" s="8"/>
      <c r="K303" s="8" t="s">
        <v>856</v>
      </c>
      <c r="L303" s="8" t="s">
        <v>855</v>
      </c>
      <c r="M303" s="15" t="s">
        <v>10</v>
      </c>
      <c r="N303" s="8" t="s">
        <v>841</v>
      </c>
    </row>
    <row r="304" spans="1:14" ht="260" x14ac:dyDescent="0.2">
      <c r="A304" s="72"/>
      <c r="B304" s="53"/>
      <c r="C304" s="7" t="s">
        <v>13</v>
      </c>
      <c r="D304" s="10" t="s">
        <v>10</v>
      </c>
      <c r="E304" s="8" t="s">
        <v>846</v>
      </c>
      <c r="F304" s="8"/>
      <c r="G304" s="8"/>
      <c r="H304" s="8"/>
      <c r="I304" s="8"/>
      <c r="J304" s="8"/>
      <c r="K304" s="8" t="s">
        <v>857</v>
      </c>
      <c r="L304" s="8" t="s">
        <v>855</v>
      </c>
      <c r="M304" s="8" t="s">
        <v>861</v>
      </c>
      <c r="N304" s="8" t="s">
        <v>842</v>
      </c>
    </row>
    <row r="305" spans="1:14" ht="80" x14ac:dyDescent="0.2">
      <c r="A305" s="72"/>
      <c r="B305" s="53"/>
      <c r="C305" s="7" t="s">
        <v>17</v>
      </c>
      <c r="D305" s="9">
        <v>45852</v>
      </c>
      <c r="E305" s="8" t="s">
        <v>845</v>
      </c>
      <c r="F305" s="8"/>
      <c r="G305" s="8"/>
      <c r="H305" s="8"/>
      <c r="I305" s="8"/>
      <c r="J305" s="8"/>
      <c r="K305" s="8" t="s">
        <v>1097</v>
      </c>
      <c r="L305" s="8" t="s">
        <v>855</v>
      </c>
      <c r="M305" s="8" t="s">
        <v>843</v>
      </c>
      <c r="N305" s="8" t="s">
        <v>844</v>
      </c>
    </row>
    <row r="306" spans="1:14" ht="40" x14ac:dyDescent="0.2">
      <c r="A306" s="72"/>
      <c r="B306" s="53"/>
      <c r="C306" s="7" t="s">
        <v>22</v>
      </c>
      <c r="D306" s="10" t="s">
        <v>10</v>
      </c>
      <c r="E306" s="8" t="s">
        <v>845</v>
      </c>
      <c r="F306" s="8"/>
      <c r="G306" s="8"/>
      <c r="H306" s="8"/>
      <c r="I306" s="8"/>
      <c r="J306" s="8"/>
      <c r="K306" s="8" t="s">
        <v>851</v>
      </c>
      <c r="L306" s="8" t="s">
        <v>855</v>
      </c>
      <c r="M306" s="15" t="s">
        <v>10</v>
      </c>
      <c r="N306" s="8" t="s">
        <v>847</v>
      </c>
    </row>
    <row r="307" spans="1:14" ht="80" x14ac:dyDescent="0.2">
      <c r="A307" s="72"/>
      <c r="B307" s="53"/>
      <c r="C307" s="7" t="s">
        <v>52</v>
      </c>
      <c r="D307" s="9">
        <v>45777</v>
      </c>
      <c r="E307" s="8" t="s">
        <v>845</v>
      </c>
      <c r="F307" s="8"/>
      <c r="G307" s="8"/>
      <c r="H307" s="8"/>
      <c r="I307" s="8"/>
      <c r="J307" s="8"/>
      <c r="K307" s="8" t="s">
        <v>858</v>
      </c>
      <c r="L307" s="8" t="s">
        <v>855</v>
      </c>
      <c r="M307" s="15" t="s">
        <v>10</v>
      </c>
      <c r="N307" s="8" t="s">
        <v>852</v>
      </c>
    </row>
    <row r="308" spans="1:14" ht="60" x14ac:dyDescent="0.2">
      <c r="A308" s="72"/>
      <c r="B308" s="53"/>
      <c r="C308" s="7" t="s">
        <v>52</v>
      </c>
      <c r="D308" s="10" t="s">
        <v>10</v>
      </c>
      <c r="E308" s="8" t="s">
        <v>853</v>
      </c>
      <c r="F308" s="8"/>
      <c r="G308" s="8"/>
      <c r="H308" s="8"/>
      <c r="I308" s="8"/>
      <c r="J308" s="8"/>
      <c r="K308" s="8" t="s">
        <v>854</v>
      </c>
      <c r="L308" s="8" t="s">
        <v>855</v>
      </c>
      <c r="M308" s="15" t="s">
        <v>10</v>
      </c>
      <c r="N308" s="8" t="s">
        <v>917</v>
      </c>
    </row>
    <row r="309" spans="1:14" ht="40" x14ac:dyDescent="0.2">
      <c r="A309" s="72"/>
      <c r="B309" s="53"/>
      <c r="C309" s="7" t="s">
        <v>55</v>
      </c>
      <c r="D309" s="10" t="s">
        <v>10</v>
      </c>
      <c r="E309" s="8" t="s">
        <v>848</v>
      </c>
      <c r="F309" s="8"/>
      <c r="G309" s="8"/>
      <c r="H309" s="8"/>
      <c r="I309" s="8"/>
      <c r="J309" s="8"/>
      <c r="K309" s="36" t="s">
        <v>1096</v>
      </c>
      <c r="L309" s="8" t="s">
        <v>855</v>
      </c>
      <c r="M309" s="15" t="s">
        <v>10</v>
      </c>
      <c r="N309" s="8" t="s">
        <v>849</v>
      </c>
    </row>
    <row r="310" spans="1:14" ht="20" x14ac:dyDescent="0.2">
      <c r="A310" s="64" t="s">
        <v>1060</v>
      </c>
      <c r="B310" s="60" t="s">
        <v>1032</v>
      </c>
      <c r="C310" s="7">
        <v>1</v>
      </c>
      <c r="D310" s="10" t="s">
        <v>10</v>
      </c>
      <c r="E310" s="8" t="s">
        <v>10</v>
      </c>
      <c r="F310" s="8"/>
      <c r="G310" s="8"/>
      <c r="H310" s="8"/>
      <c r="I310" s="8"/>
      <c r="J310" s="8"/>
      <c r="K310" s="8" t="s">
        <v>850</v>
      </c>
      <c r="L310" s="8" t="s">
        <v>10</v>
      </c>
      <c r="M310" s="15" t="s">
        <v>10</v>
      </c>
      <c r="N310" s="8" t="s">
        <v>1010</v>
      </c>
    </row>
    <row r="311" spans="1:14" ht="220" x14ac:dyDescent="0.2">
      <c r="A311" s="65"/>
      <c r="B311" s="60"/>
      <c r="C311" s="7" t="s">
        <v>68</v>
      </c>
      <c r="D311" s="9">
        <v>45823</v>
      </c>
      <c r="E311" s="8" t="s">
        <v>1023</v>
      </c>
      <c r="F311" s="8"/>
      <c r="G311" s="8"/>
      <c r="H311" s="8"/>
      <c r="I311" s="8"/>
      <c r="J311" s="8"/>
      <c r="K311" s="8" t="s">
        <v>1012</v>
      </c>
      <c r="L311" s="8" t="s">
        <v>1031</v>
      </c>
      <c r="M311" s="15" t="s">
        <v>1011</v>
      </c>
      <c r="N311" s="8" t="s">
        <v>1013</v>
      </c>
    </row>
    <row r="312" spans="1:14" ht="180" x14ac:dyDescent="0.2">
      <c r="A312" s="65"/>
      <c r="B312" s="60"/>
      <c r="C312" s="7" t="s">
        <v>136</v>
      </c>
      <c r="D312" s="9">
        <v>45792</v>
      </c>
      <c r="E312" s="8" t="s">
        <v>10</v>
      </c>
      <c r="F312" s="8"/>
      <c r="G312" s="8"/>
      <c r="H312" s="8"/>
      <c r="I312" s="8"/>
      <c r="J312" s="8"/>
      <c r="K312" s="8" t="s">
        <v>1012</v>
      </c>
      <c r="L312" s="8" t="s">
        <v>1031</v>
      </c>
      <c r="M312" s="15" t="s">
        <v>10</v>
      </c>
      <c r="N312" s="8" t="s">
        <v>1026</v>
      </c>
    </row>
    <row r="313" spans="1:14" ht="60" x14ac:dyDescent="0.2">
      <c r="A313" s="65"/>
      <c r="B313" s="60"/>
      <c r="C313" s="7" t="s">
        <v>76</v>
      </c>
      <c r="D313" s="9">
        <v>45883</v>
      </c>
      <c r="E313" s="8" t="s">
        <v>1024</v>
      </c>
      <c r="F313" s="8"/>
      <c r="G313" s="8"/>
      <c r="H313" s="8"/>
      <c r="I313" s="8"/>
      <c r="J313" s="8"/>
      <c r="K313" s="8" t="s">
        <v>1012</v>
      </c>
      <c r="L313" s="8" t="s">
        <v>1031</v>
      </c>
      <c r="M313" s="15" t="s">
        <v>10</v>
      </c>
      <c r="N313" s="8" t="s">
        <v>1025</v>
      </c>
    </row>
    <row r="314" spans="1:14" ht="100" x14ac:dyDescent="0.2">
      <c r="A314" s="65"/>
      <c r="B314" s="60"/>
      <c r="C314" s="7" t="s">
        <v>145</v>
      </c>
      <c r="D314" s="10" t="s">
        <v>10</v>
      </c>
      <c r="E314" s="8" t="s">
        <v>10</v>
      </c>
      <c r="F314" s="8"/>
      <c r="G314" s="8"/>
      <c r="H314" s="8"/>
      <c r="I314" s="8"/>
      <c r="J314" s="8"/>
      <c r="K314" s="8" t="s">
        <v>1027</v>
      </c>
      <c r="L314" s="8" t="s">
        <v>1031</v>
      </c>
      <c r="M314" s="15" t="s">
        <v>10</v>
      </c>
      <c r="N314" s="8" t="s">
        <v>1028</v>
      </c>
    </row>
    <row r="315" spans="1:14" ht="100" x14ac:dyDescent="0.2">
      <c r="A315" s="65"/>
      <c r="B315" s="60"/>
      <c r="C315" s="7" t="s">
        <v>148</v>
      </c>
      <c r="D315" s="10" t="s">
        <v>10</v>
      </c>
      <c r="E315" s="8" t="s">
        <v>10</v>
      </c>
      <c r="F315" s="8"/>
      <c r="G315" s="8"/>
      <c r="H315" s="8"/>
      <c r="I315" s="8"/>
      <c r="J315" s="8"/>
      <c r="K315" s="8" t="s">
        <v>1027</v>
      </c>
      <c r="L315" s="8" t="s">
        <v>1031</v>
      </c>
      <c r="M315" s="15" t="s">
        <v>10</v>
      </c>
      <c r="N315" s="8" t="s">
        <v>1029</v>
      </c>
    </row>
    <row r="316" spans="1:14" ht="40" x14ac:dyDescent="0.2">
      <c r="A316" s="66" t="s">
        <v>1082</v>
      </c>
      <c r="B316" s="53" t="s">
        <v>859</v>
      </c>
      <c r="C316" s="26">
        <v>2</v>
      </c>
      <c r="D316" s="10" t="s">
        <v>10</v>
      </c>
      <c r="E316" s="15" t="s">
        <v>10</v>
      </c>
      <c r="F316" s="36"/>
      <c r="G316" s="36"/>
      <c r="H316" s="36"/>
      <c r="I316" s="36"/>
      <c r="J316" s="36"/>
      <c r="K316" s="36" t="s">
        <v>644</v>
      </c>
      <c r="L316" s="36" t="s">
        <v>1062</v>
      </c>
      <c r="M316" s="23" t="s">
        <v>1072</v>
      </c>
      <c r="N316" s="8" t="s">
        <v>1063</v>
      </c>
    </row>
    <row r="317" spans="1:14" ht="60" x14ac:dyDescent="0.2">
      <c r="A317" s="67"/>
      <c r="B317" s="53"/>
      <c r="C317" s="26">
        <v>3</v>
      </c>
      <c r="D317" s="10" t="s">
        <v>10</v>
      </c>
      <c r="E317" s="15" t="s">
        <v>10</v>
      </c>
      <c r="F317" s="36"/>
      <c r="G317" s="36"/>
      <c r="H317" s="36"/>
      <c r="I317" s="36"/>
      <c r="J317" s="36"/>
      <c r="K317" s="36" t="s">
        <v>644</v>
      </c>
      <c r="L317" s="36" t="s">
        <v>1062</v>
      </c>
      <c r="M317" s="23" t="s">
        <v>10</v>
      </c>
      <c r="N317" s="8" t="s">
        <v>1064</v>
      </c>
    </row>
    <row r="318" spans="1:14" ht="160" x14ac:dyDescent="0.2">
      <c r="A318" s="67"/>
      <c r="B318" s="53"/>
      <c r="C318" s="7" t="s">
        <v>691</v>
      </c>
      <c r="D318" s="9" t="s">
        <v>1073</v>
      </c>
      <c r="E318" s="8" t="s">
        <v>385</v>
      </c>
      <c r="F318" s="8"/>
      <c r="G318" s="8"/>
      <c r="H318" s="8"/>
      <c r="I318" s="8"/>
      <c r="J318" s="8"/>
      <c r="K318" s="8" t="s">
        <v>860</v>
      </c>
      <c r="L318" s="8" t="s">
        <v>1065</v>
      </c>
      <c r="M318" s="15" t="s">
        <v>10</v>
      </c>
      <c r="N318" s="8" t="s">
        <v>1051</v>
      </c>
    </row>
    <row r="319" spans="1:14" ht="80" x14ac:dyDescent="0.2">
      <c r="A319" s="67"/>
      <c r="B319" s="53"/>
      <c r="C319" s="7" t="s">
        <v>697</v>
      </c>
      <c r="D319" s="9" t="s">
        <v>1074</v>
      </c>
      <c r="E319" s="8" t="s">
        <v>385</v>
      </c>
      <c r="F319" s="8"/>
      <c r="G319" s="8"/>
      <c r="H319" s="8"/>
      <c r="I319" s="8"/>
      <c r="J319" s="8"/>
      <c r="K319" s="8" t="s">
        <v>1075</v>
      </c>
      <c r="L319" s="8" t="s">
        <v>1065</v>
      </c>
      <c r="M319" s="23" t="s">
        <v>1072</v>
      </c>
      <c r="N319" s="8" t="s">
        <v>1076</v>
      </c>
    </row>
    <row r="320" spans="1:14" ht="60" x14ac:dyDescent="0.2">
      <c r="A320" s="67"/>
      <c r="B320" s="53"/>
      <c r="C320" s="7" t="s">
        <v>701</v>
      </c>
      <c r="D320" s="7" t="s">
        <v>10</v>
      </c>
      <c r="E320" s="8" t="s">
        <v>385</v>
      </c>
      <c r="F320" s="8"/>
      <c r="G320" s="8"/>
      <c r="H320" s="8"/>
      <c r="I320" s="8"/>
      <c r="J320" s="8"/>
      <c r="K320" s="8" t="s">
        <v>1004</v>
      </c>
      <c r="L320" s="8" t="s">
        <v>1066</v>
      </c>
      <c r="M320" s="8" t="s">
        <v>1005</v>
      </c>
      <c r="N320" s="8" t="s">
        <v>1006</v>
      </c>
    </row>
    <row r="321" spans="1:14" ht="80" x14ac:dyDescent="0.2">
      <c r="A321" s="67"/>
      <c r="B321" s="53"/>
      <c r="C321" s="7" t="s">
        <v>702</v>
      </c>
      <c r="D321" s="7" t="s">
        <v>10</v>
      </c>
      <c r="E321" s="8" t="s">
        <v>385</v>
      </c>
      <c r="F321" s="8"/>
      <c r="G321" s="8"/>
      <c r="H321" s="8"/>
      <c r="I321" s="8"/>
      <c r="J321" s="8"/>
      <c r="K321" s="8" t="s">
        <v>1007</v>
      </c>
      <c r="L321" s="8" t="s">
        <v>1067</v>
      </c>
      <c r="M321" s="8" t="s">
        <v>10</v>
      </c>
      <c r="N321" s="8" t="s">
        <v>1052</v>
      </c>
    </row>
    <row r="322" spans="1:14" ht="60" x14ac:dyDescent="0.2">
      <c r="A322" s="67"/>
      <c r="B322" s="53"/>
      <c r="C322" s="7" t="s">
        <v>1008</v>
      </c>
      <c r="D322" s="9">
        <v>45824</v>
      </c>
      <c r="E322" s="8" t="s">
        <v>385</v>
      </c>
      <c r="F322" s="8"/>
      <c r="G322" s="8"/>
      <c r="H322" s="8"/>
      <c r="I322" s="8"/>
      <c r="J322" s="8"/>
      <c r="K322" s="8" t="s">
        <v>1009</v>
      </c>
      <c r="L322" s="8" t="s">
        <v>1068</v>
      </c>
      <c r="M322" s="46" t="s">
        <v>10</v>
      </c>
      <c r="N322" s="8" t="s">
        <v>1053</v>
      </c>
    </row>
    <row r="323" spans="1:14" ht="80" x14ac:dyDescent="0.2">
      <c r="A323" s="67"/>
      <c r="B323" s="53"/>
      <c r="C323" s="7" t="s">
        <v>1014</v>
      </c>
      <c r="D323" s="7" t="s">
        <v>10</v>
      </c>
      <c r="E323" s="8" t="s">
        <v>9</v>
      </c>
      <c r="F323" s="8"/>
      <c r="G323" s="8"/>
      <c r="H323" s="8"/>
      <c r="I323" s="8"/>
      <c r="J323" s="8"/>
      <c r="K323" s="8" t="s">
        <v>1015</v>
      </c>
      <c r="L323" s="8" t="s">
        <v>1069</v>
      </c>
      <c r="M323" s="46" t="s">
        <v>1016</v>
      </c>
      <c r="N323" s="8" t="s">
        <v>1054</v>
      </c>
    </row>
    <row r="324" spans="1:14" ht="80" x14ac:dyDescent="0.2">
      <c r="A324" s="67"/>
      <c r="B324" s="53"/>
      <c r="C324" s="7" t="s">
        <v>1017</v>
      </c>
      <c r="D324" s="9">
        <v>45764</v>
      </c>
      <c r="E324" s="8" t="s">
        <v>385</v>
      </c>
      <c r="F324" s="8"/>
      <c r="G324" s="8"/>
      <c r="H324" s="8"/>
      <c r="I324" s="8"/>
      <c r="J324" s="8"/>
      <c r="K324" s="8" t="s">
        <v>1018</v>
      </c>
      <c r="L324" s="8" t="s">
        <v>1070</v>
      </c>
      <c r="M324" s="8" t="s">
        <v>10</v>
      </c>
      <c r="N324" s="8" t="s">
        <v>1019</v>
      </c>
    </row>
    <row r="325" spans="1:14" ht="40" x14ac:dyDescent="0.2">
      <c r="A325" s="68"/>
      <c r="B325" s="53"/>
      <c r="C325" s="7" t="s">
        <v>1020</v>
      </c>
      <c r="D325" s="9">
        <v>45947</v>
      </c>
      <c r="E325" s="8" t="s">
        <v>385</v>
      </c>
      <c r="F325" s="8"/>
      <c r="G325" s="8"/>
      <c r="H325" s="8"/>
      <c r="I325" s="8"/>
      <c r="J325" s="8"/>
      <c r="K325" s="8" t="s">
        <v>1021</v>
      </c>
      <c r="L325" s="8" t="s">
        <v>1071</v>
      </c>
      <c r="M325" s="8" t="s">
        <v>10</v>
      </c>
      <c r="N325" s="8" t="s">
        <v>1022</v>
      </c>
    </row>
    <row r="326" spans="1:14" ht="80" x14ac:dyDescent="0.2">
      <c r="A326" s="51" t="s">
        <v>1077</v>
      </c>
      <c r="B326" s="53" t="s">
        <v>1030</v>
      </c>
      <c r="C326" s="7" t="s">
        <v>682</v>
      </c>
      <c r="D326" s="9">
        <v>45786</v>
      </c>
      <c r="E326" s="8" t="s">
        <v>1035</v>
      </c>
      <c r="F326" s="8"/>
      <c r="G326" s="8"/>
      <c r="H326" s="8"/>
      <c r="I326" s="8"/>
      <c r="J326" s="8"/>
      <c r="K326" s="8" t="s">
        <v>1044</v>
      </c>
      <c r="L326" s="8" t="s">
        <v>1050</v>
      </c>
      <c r="M326" s="8" t="s">
        <v>10</v>
      </c>
      <c r="N326" s="8" t="s">
        <v>1037</v>
      </c>
    </row>
    <row r="327" spans="1:14" ht="220" x14ac:dyDescent="0.2">
      <c r="A327" s="52"/>
      <c r="B327" s="53"/>
      <c r="C327" s="7" t="s">
        <v>691</v>
      </c>
      <c r="D327" s="9">
        <v>45930</v>
      </c>
      <c r="E327" s="8" t="s">
        <v>1036</v>
      </c>
      <c r="F327" s="8"/>
      <c r="G327" s="8"/>
      <c r="H327" s="8"/>
      <c r="I327" s="8"/>
      <c r="J327" s="8"/>
      <c r="K327" s="36" t="s">
        <v>1096</v>
      </c>
      <c r="L327" s="8" t="s">
        <v>1050</v>
      </c>
      <c r="M327" s="8" t="s">
        <v>10</v>
      </c>
      <c r="N327" s="8" t="s">
        <v>1045</v>
      </c>
    </row>
    <row r="328" spans="1:14" ht="220" x14ac:dyDescent="0.2">
      <c r="A328" s="52"/>
      <c r="B328" s="53"/>
      <c r="C328" s="7" t="s">
        <v>697</v>
      </c>
      <c r="D328" s="7" t="s">
        <v>10</v>
      </c>
      <c r="E328" s="8" t="s">
        <v>1036</v>
      </c>
      <c r="F328" s="8"/>
      <c r="G328" s="8"/>
      <c r="H328" s="8"/>
      <c r="I328" s="8"/>
      <c r="J328" s="8"/>
      <c r="K328" s="8" t="s">
        <v>1046</v>
      </c>
      <c r="L328" s="8" t="s">
        <v>1050</v>
      </c>
      <c r="M328" s="8" t="s">
        <v>10</v>
      </c>
      <c r="N328" s="8" t="s">
        <v>1038</v>
      </c>
    </row>
    <row r="329" spans="1:14" ht="220" x14ac:dyDescent="0.2">
      <c r="A329" s="52"/>
      <c r="B329" s="53"/>
      <c r="C329" s="7" t="s">
        <v>701</v>
      </c>
      <c r="D329" s="7" t="s">
        <v>10</v>
      </c>
      <c r="E329" s="8" t="s">
        <v>1036</v>
      </c>
      <c r="F329" s="8"/>
      <c r="G329" s="8"/>
      <c r="H329" s="8"/>
      <c r="I329" s="8"/>
      <c r="J329" s="8"/>
      <c r="K329" s="8" t="s">
        <v>1047</v>
      </c>
      <c r="L329" s="8" t="s">
        <v>1050</v>
      </c>
      <c r="M329" s="8" t="s">
        <v>10</v>
      </c>
      <c r="N329" s="8" t="s">
        <v>1055</v>
      </c>
    </row>
    <row r="330" spans="1:14" ht="220" x14ac:dyDescent="0.2">
      <c r="A330" s="52"/>
      <c r="B330" s="53"/>
      <c r="C330" s="7" t="s">
        <v>702</v>
      </c>
      <c r="D330" s="7" t="s">
        <v>10</v>
      </c>
      <c r="E330" s="8" t="s">
        <v>1036</v>
      </c>
      <c r="F330" s="8"/>
      <c r="G330" s="8"/>
      <c r="H330" s="8"/>
      <c r="I330" s="8"/>
      <c r="J330" s="8"/>
      <c r="K330" s="8" t="s">
        <v>1048</v>
      </c>
      <c r="L330" s="8" t="s">
        <v>1050</v>
      </c>
      <c r="M330" s="8" t="s">
        <v>10</v>
      </c>
      <c r="N330" s="8" t="s">
        <v>1039</v>
      </c>
    </row>
    <row r="331" spans="1:14" ht="220" x14ac:dyDescent="0.2">
      <c r="A331" s="52"/>
      <c r="B331" s="53"/>
      <c r="C331" s="7" t="s">
        <v>1058</v>
      </c>
      <c r="D331" s="7" t="s">
        <v>10</v>
      </c>
      <c r="E331" s="8" t="s">
        <v>1036</v>
      </c>
      <c r="F331" s="8"/>
      <c r="G331" s="8"/>
      <c r="H331" s="8"/>
      <c r="I331" s="8"/>
      <c r="J331" s="8"/>
      <c r="K331" s="8" t="s">
        <v>1049</v>
      </c>
      <c r="L331" s="8" t="s">
        <v>195</v>
      </c>
      <c r="M331" s="8" t="s">
        <v>1057</v>
      </c>
      <c r="N331" s="8" t="s">
        <v>1040</v>
      </c>
    </row>
    <row r="332" spans="1:14" ht="230" x14ac:dyDescent="0.2">
      <c r="A332" s="41" t="s">
        <v>1041</v>
      </c>
      <c r="B332" s="24" t="s">
        <v>1079</v>
      </c>
      <c r="C332" s="7">
        <v>3</v>
      </c>
      <c r="D332" s="7" t="s">
        <v>10</v>
      </c>
      <c r="E332" s="8" t="s">
        <v>1059</v>
      </c>
      <c r="F332" s="8"/>
      <c r="G332" s="8"/>
      <c r="H332" s="8"/>
      <c r="I332" s="8"/>
      <c r="J332" s="8"/>
      <c r="K332" s="8" t="s">
        <v>1042</v>
      </c>
      <c r="L332" s="8" t="s">
        <v>1078</v>
      </c>
      <c r="M332" s="8" t="s">
        <v>1043</v>
      </c>
      <c r="N332" s="8" t="s">
        <v>1056</v>
      </c>
    </row>
    <row r="333" spans="1:14" ht="260" x14ac:dyDescent="0.2">
      <c r="A333" s="54" t="s">
        <v>1080</v>
      </c>
      <c r="B333" s="53" t="s">
        <v>1081</v>
      </c>
      <c r="C333" s="7">
        <v>2</v>
      </c>
      <c r="D333" s="10" t="s">
        <v>10</v>
      </c>
      <c r="E333" s="15" t="s">
        <v>10</v>
      </c>
      <c r="F333" s="8"/>
      <c r="G333" s="8"/>
      <c r="H333" s="8"/>
      <c r="I333" s="8"/>
      <c r="J333" s="8"/>
      <c r="K333" s="8" t="s">
        <v>644</v>
      </c>
      <c r="L333" s="8" t="s">
        <v>895</v>
      </c>
      <c r="M333" s="15" t="s">
        <v>10</v>
      </c>
      <c r="N333" s="8" t="s">
        <v>918</v>
      </c>
    </row>
    <row r="334" spans="1:14" ht="120" x14ac:dyDescent="0.2">
      <c r="A334" s="54"/>
      <c r="B334" s="53"/>
      <c r="C334" s="7" t="s">
        <v>862</v>
      </c>
      <c r="D334" s="9">
        <v>45831</v>
      </c>
      <c r="E334" s="8" t="s">
        <v>887</v>
      </c>
      <c r="F334" s="8"/>
      <c r="G334" s="8"/>
      <c r="H334" s="8"/>
      <c r="I334" s="8"/>
      <c r="J334" s="8"/>
      <c r="K334" s="8" t="s">
        <v>896</v>
      </c>
      <c r="L334" s="8" t="s">
        <v>895</v>
      </c>
      <c r="M334" s="8" t="s">
        <v>863</v>
      </c>
      <c r="N334" s="8" t="s">
        <v>897</v>
      </c>
    </row>
    <row r="335" spans="1:14" ht="140" x14ac:dyDescent="0.2">
      <c r="A335" s="54"/>
      <c r="B335" s="53"/>
      <c r="C335" s="7" t="s">
        <v>865</v>
      </c>
      <c r="D335" s="9">
        <v>45831</v>
      </c>
      <c r="E335" s="8" t="s">
        <v>864</v>
      </c>
      <c r="F335" s="8"/>
      <c r="G335" s="8"/>
      <c r="H335" s="8"/>
      <c r="I335" s="8"/>
      <c r="J335" s="8"/>
      <c r="K335" s="8" t="s">
        <v>888</v>
      </c>
      <c r="L335" s="8" t="s">
        <v>895</v>
      </c>
      <c r="M335" s="15" t="s">
        <v>10</v>
      </c>
      <c r="N335" s="8" t="s">
        <v>898</v>
      </c>
    </row>
    <row r="336" spans="1:14" ht="60" x14ac:dyDescent="0.2">
      <c r="A336" s="54"/>
      <c r="B336" s="53"/>
      <c r="C336" s="7" t="s">
        <v>866</v>
      </c>
      <c r="D336" s="9">
        <v>45831</v>
      </c>
      <c r="E336" s="8" t="s">
        <v>868</v>
      </c>
      <c r="F336" s="8"/>
      <c r="G336" s="8"/>
      <c r="H336" s="8"/>
      <c r="I336" s="8"/>
      <c r="J336" s="8"/>
      <c r="K336" s="8" t="s">
        <v>889</v>
      </c>
      <c r="L336" s="8" t="s">
        <v>895</v>
      </c>
      <c r="M336" s="15" t="s">
        <v>10</v>
      </c>
      <c r="N336" s="8" t="s">
        <v>867</v>
      </c>
    </row>
    <row r="337" spans="1:14" ht="100" x14ac:dyDescent="0.2">
      <c r="A337" s="54"/>
      <c r="B337" s="53"/>
      <c r="C337" s="7" t="s">
        <v>871</v>
      </c>
      <c r="D337" s="10" t="s">
        <v>10</v>
      </c>
      <c r="E337" s="8" t="s">
        <v>869</v>
      </c>
      <c r="F337" s="8"/>
      <c r="G337" s="8"/>
      <c r="H337" s="8"/>
      <c r="I337" s="8"/>
      <c r="J337" s="8"/>
      <c r="K337" s="8" t="s">
        <v>890</v>
      </c>
      <c r="L337" s="8" t="s">
        <v>895</v>
      </c>
      <c r="M337" s="8" t="s">
        <v>870</v>
      </c>
      <c r="N337" s="8" t="s">
        <v>874</v>
      </c>
    </row>
    <row r="338" spans="1:14" ht="60" x14ac:dyDescent="0.2">
      <c r="A338" s="54"/>
      <c r="B338" s="53"/>
      <c r="C338" s="7" t="s">
        <v>872</v>
      </c>
      <c r="D338" s="10" t="s">
        <v>10</v>
      </c>
      <c r="E338" s="8" t="s">
        <v>869</v>
      </c>
      <c r="F338" s="8"/>
      <c r="G338" s="8"/>
      <c r="H338" s="8"/>
      <c r="I338" s="8"/>
      <c r="J338" s="8"/>
      <c r="K338" s="8" t="s">
        <v>891</v>
      </c>
      <c r="L338" s="8" t="s">
        <v>895</v>
      </c>
      <c r="M338" s="15" t="s">
        <v>10</v>
      </c>
      <c r="N338" s="8" t="s">
        <v>873</v>
      </c>
    </row>
    <row r="339" spans="1:14" ht="80" x14ac:dyDescent="0.2">
      <c r="A339" s="54"/>
      <c r="B339" s="53"/>
      <c r="C339" s="7" t="s">
        <v>875</v>
      </c>
      <c r="D339" s="10" t="s">
        <v>10</v>
      </c>
      <c r="E339" s="8" t="s">
        <v>876</v>
      </c>
      <c r="F339" s="8"/>
      <c r="G339" s="8"/>
      <c r="H339" s="8"/>
      <c r="I339" s="8"/>
      <c r="J339" s="8"/>
      <c r="K339" s="8" t="s">
        <v>892</v>
      </c>
      <c r="L339" s="8" t="s">
        <v>895</v>
      </c>
      <c r="M339" s="15" t="s">
        <v>10</v>
      </c>
      <c r="N339" s="8" t="s">
        <v>877</v>
      </c>
    </row>
    <row r="340" spans="1:14" ht="80" x14ac:dyDescent="0.2">
      <c r="A340" s="54"/>
      <c r="B340" s="53"/>
      <c r="C340" s="7" t="s">
        <v>878</v>
      </c>
      <c r="D340" s="10" t="s">
        <v>10</v>
      </c>
      <c r="E340" s="8" t="s">
        <v>876</v>
      </c>
      <c r="F340" s="8"/>
      <c r="G340" s="8"/>
      <c r="H340" s="8"/>
      <c r="I340" s="8"/>
      <c r="J340" s="8"/>
      <c r="K340" s="8" t="s">
        <v>888</v>
      </c>
      <c r="L340" s="8" t="s">
        <v>895</v>
      </c>
      <c r="M340" s="15" t="s">
        <v>10</v>
      </c>
      <c r="N340" s="8" t="s">
        <v>879</v>
      </c>
    </row>
    <row r="341" spans="1:14" ht="80" x14ac:dyDescent="0.2">
      <c r="A341" s="54"/>
      <c r="B341" s="53"/>
      <c r="C341" s="7" t="s">
        <v>880</v>
      </c>
      <c r="D341" s="10" t="s">
        <v>10</v>
      </c>
      <c r="E341" s="8" t="s">
        <v>881</v>
      </c>
      <c r="F341" s="8"/>
      <c r="G341" s="8"/>
      <c r="H341" s="8"/>
      <c r="I341" s="8"/>
      <c r="J341" s="8"/>
      <c r="K341" s="8" t="s">
        <v>888</v>
      </c>
      <c r="L341" s="8" t="s">
        <v>895</v>
      </c>
      <c r="M341" s="15" t="s">
        <v>10</v>
      </c>
      <c r="N341" s="8" t="s">
        <v>899</v>
      </c>
    </row>
    <row r="342" spans="1:14" ht="60" x14ac:dyDescent="0.2">
      <c r="A342" s="54"/>
      <c r="B342" s="53"/>
      <c r="C342" s="7" t="s">
        <v>882</v>
      </c>
      <c r="D342" s="10" t="s">
        <v>10</v>
      </c>
      <c r="E342" s="8" t="s">
        <v>883</v>
      </c>
      <c r="F342" s="8"/>
      <c r="G342" s="8"/>
      <c r="H342" s="8"/>
      <c r="I342" s="8"/>
      <c r="J342" s="8"/>
      <c r="K342" s="8" t="s">
        <v>893</v>
      </c>
      <c r="L342" s="8" t="s">
        <v>895</v>
      </c>
      <c r="M342" s="8" t="s">
        <v>884</v>
      </c>
      <c r="N342" s="8" t="s">
        <v>900</v>
      </c>
    </row>
    <row r="343" spans="1:14" ht="60" x14ac:dyDescent="0.2">
      <c r="A343" s="54"/>
      <c r="B343" s="53"/>
      <c r="C343" s="7" t="s">
        <v>882</v>
      </c>
      <c r="D343" s="10" t="s">
        <v>10</v>
      </c>
      <c r="E343" s="8" t="s">
        <v>881</v>
      </c>
      <c r="F343" s="8"/>
      <c r="G343" s="8"/>
      <c r="H343" s="8"/>
      <c r="I343" s="8"/>
      <c r="J343" s="8"/>
      <c r="K343" s="8" t="s">
        <v>894</v>
      </c>
      <c r="L343" s="8" t="s">
        <v>895</v>
      </c>
      <c r="M343" s="8" t="s">
        <v>886</v>
      </c>
      <c r="N343" s="8" t="s">
        <v>885</v>
      </c>
    </row>
    <row r="344" spans="1:14" ht="80" x14ac:dyDescent="0.2">
      <c r="A344" s="54"/>
      <c r="B344" s="53"/>
      <c r="C344" s="7" t="s">
        <v>65</v>
      </c>
      <c r="D344" s="10" t="s">
        <v>10</v>
      </c>
      <c r="E344" s="8" t="s">
        <v>902</v>
      </c>
      <c r="F344" s="8"/>
      <c r="G344" s="8"/>
      <c r="H344" s="8"/>
      <c r="I344" s="8"/>
      <c r="J344" s="8"/>
      <c r="K344" s="8" t="s">
        <v>888</v>
      </c>
      <c r="L344" s="8" t="s">
        <v>895</v>
      </c>
      <c r="M344" s="15" t="s">
        <v>10</v>
      </c>
      <c r="N344" s="8" t="s">
        <v>901</v>
      </c>
    </row>
    <row r="345" spans="1:14" ht="120" x14ac:dyDescent="0.2">
      <c r="A345" s="47" t="s">
        <v>1083</v>
      </c>
      <c r="B345" s="50" t="s">
        <v>1084</v>
      </c>
      <c r="C345" s="7">
        <v>1</v>
      </c>
      <c r="D345" s="10" t="s">
        <v>10</v>
      </c>
      <c r="E345" s="15" t="s">
        <v>10</v>
      </c>
      <c r="F345" s="29"/>
      <c r="G345" s="29"/>
      <c r="H345" s="29"/>
      <c r="I345" s="29"/>
      <c r="J345" s="29"/>
      <c r="K345" s="29" t="s">
        <v>1086</v>
      </c>
      <c r="L345" s="29" t="s">
        <v>1087</v>
      </c>
      <c r="M345" s="29" t="s">
        <v>1088</v>
      </c>
      <c r="N345" s="29" t="s">
        <v>1085</v>
      </c>
    </row>
    <row r="346" spans="1:14" ht="409.6" x14ac:dyDescent="0.2">
      <c r="A346" s="48"/>
      <c r="B346" s="50"/>
      <c r="C346" s="7">
        <v>2</v>
      </c>
      <c r="D346" s="10" t="s">
        <v>10</v>
      </c>
      <c r="E346" s="15" t="s">
        <v>10</v>
      </c>
      <c r="F346" s="29"/>
      <c r="G346" s="29"/>
      <c r="H346" s="29"/>
      <c r="I346" s="29"/>
      <c r="J346" s="29"/>
      <c r="K346" s="29" t="s">
        <v>1089</v>
      </c>
      <c r="L346" s="29" t="s">
        <v>1087</v>
      </c>
      <c r="M346" s="29" t="s">
        <v>1090</v>
      </c>
      <c r="N346" s="29" t="s">
        <v>1101</v>
      </c>
    </row>
    <row r="347" spans="1:14" ht="360" x14ac:dyDescent="0.2">
      <c r="A347" s="48"/>
      <c r="B347" s="50"/>
      <c r="C347" s="7">
        <v>3</v>
      </c>
      <c r="D347" s="10" t="s">
        <v>10</v>
      </c>
      <c r="E347" s="15" t="s">
        <v>10</v>
      </c>
      <c r="F347" s="29"/>
      <c r="G347" s="29"/>
      <c r="H347" s="29"/>
      <c r="I347" s="29"/>
      <c r="J347" s="29"/>
      <c r="K347" s="29" t="s">
        <v>1092</v>
      </c>
      <c r="L347" s="29" t="s">
        <v>1087</v>
      </c>
      <c r="M347" s="29"/>
      <c r="N347" s="29" t="s">
        <v>1091</v>
      </c>
    </row>
    <row r="348" spans="1:14" ht="160" x14ac:dyDescent="0.2">
      <c r="A348" s="48"/>
      <c r="B348" s="50"/>
      <c r="C348" s="7">
        <v>4</v>
      </c>
      <c r="D348" s="10" t="s">
        <v>10</v>
      </c>
      <c r="E348" s="15" t="s">
        <v>10</v>
      </c>
      <c r="F348" s="29"/>
      <c r="G348" s="29"/>
      <c r="H348" s="29"/>
      <c r="I348" s="29"/>
      <c r="J348" s="29"/>
      <c r="K348" s="29" t="s">
        <v>1094</v>
      </c>
      <c r="L348" s="29" t="s">
        <v>1087</v>
      </c>
      <c r="M348" s="15" t="s">
        <v>10</v>
      </c>
      <c r="N348" s="29" t="s">
        <v>1093</v>
      </c>
    </row>
    <row r="349" spans="1:14" ht="280" x14ac:dyDescent="0.2">
      <c r="A349" s="49"/>
      <c r="B349" s="50"/>
      <c r="C349" s="7">
        <v>5</v>
      </c>
      <c r="D349" s="10" t="s">
        <v>10</v>
      </c>
      <c r="E349" s="29" t="s">
        <v>236</v>
      </c>
      <c r="F349" s="29"/>
      <c r="G349" s="29"/>
      <c r="H349" s="29"/>
      <c r="I349" s="29"/>
      <c r="J349" s="29"/>
      <c r="K349" s="29" t="s">
        <v>1096</v>
      </c>
      <c r="L349" s="29" t="s">
        <v>1087</v>
      </c>
      <c r="M349" s="29"/>
      <c r="N349" s="29" t="s">
        <v>1095</v>
      </c>
    </row>
  </sheetData>
  <sheetProtection algorithmName="SHA-512" hashValue="wnJiXSroKHdGUYbP1FnYEh16JbxdBO4gCFh16vfbvHtq+qCk2a9YWycdOyZk8GQIrOeYpnMJ1Pv+GpLWfRB7Lw==" saltValue="7v1NRQ0x8Ku/hl9g0Cw+dg==" spinCount="100000" sheet="1" objects="1" scenarios="1" formatCells="0" formatColumns="0" formatRows="0" sort="0" autoFilter="0"/>
  <autoFilter ref="A2:N349" xr:uid="{D0B9B808-C736-C24E-BE73-4C79043045F5}"/>
  <mergeCells count="74">
    <mergeCell ref="A1:N1"/>
    <mergeCell ref="A3:A25"/>
    <mergeCell ref="B3:B25"/>
    <mergeCell ref="A26:A34"/>
    <mergeCell ref="A35:A81"/>
    <mergeCell ref="B35:B81"/>
    <mergeCell ref="A82:A86"/>
    <mergeCell ref="B82:B86"/>
    <mergeCell ref="A87:A94"/>
    <mergeCell ref="B87:B94"/>
    <mergeCell ref="A95:A112"/>
    <mergeCell ref="B95:B112"/>
    <mergeCell ref="A113:A114"/>
    <mergeCell ref="B113:B114"/>
    <mergeCell ref="A115:A129"/>
    <mergeCell ref="B115:B129"/>
    <mergeCell ref="A130:A132"/>
    <mergeCell ref="B130:B132"/>
    <mergeCell ref="A133:A140"/>
    <mergeCell ref="B133:B140"/>
    <mergeCell ref="A141:A146"/>
    <mergeCell ref="B141:B146"/>
    <mergeCell ref="A147:A153"/>
    <mergeCell ref="B147:B153"/>
    <mergeCell ref="A154:A158"/>
    <mergeCell ref="B154:B158"/>
    <mergeCell ref="A159:A163"/>
    <mergeCell ref="B159:B163"/>
    <mergeCell ref="A164:A167"/>
    <mergeCell ref="B164:B167"/>
    <mergeCell ref="A168:A182"/>
    <mergeCell ref="B168:B182"/>
    <mergeCell ref="A184:A187"/>
    <mergeCell ref="B184:B187"/>
    <mergeCell ref="A188:A190"/>
    <mergeCell ref="B188:B190"/>
    <mergeCell ref="A191:A201"/>
    <mergeCell ref="B191:B201"/>
    <mergeCell ref="A202:A203"/>
    <mergeCell ref="B202:B203"/>
    <mergeCell ref="A204:A224"/>
    <mergeCell ref="B204:B224"/>
    <mergeCell ref="A225:A233"/>
    <mergeCell ref="B225:B233"/>
    <mergeCell ref="A237:A240"/>
    <mergeCell ref="B237:B240"/>
    <mergeCell ref="A242:A254"/>
    <mergeCell ref="B242:B254"/>
    <mergeCell ref="A310:A315"/>
    <mergeCell ref="B310:B315"/>
    <mergeCell ref="A316:A325"/>
    <mergeCell ref="B316:B325"/>
    <mergeCell ref="B292:B293"/>
    <mergeCell ref="A292:A293"/>
    <mergeCell ref="B295:B301"/>
    <mergeCell ref="A295:A301"/>
    <mergeCell ref="A302:A309"/>
    <mergeCell ref="B302:B309"/>
    <mergeCell ref="A234:A236"/>
    <mergeCell ref="B234:B236"/>
    <mergeCell ref="A255:A275"/>
    <mergeCell ref="B255:B275"/>
    <mergeCell ref="A288:A291"/>
    <mergeCell ref="B288:B291"/>
    <mergeCell ref="A276:A281"/>
    <mergeCell ref="B276:B281"/>
    <mergeCell ref="B282:B287"/>
    <mergeCell ref="A282:A287"/>
    <mergeCell ref="A345:A349"/>
    <mergeCell ref="B345:B349"/>
    <mergeCell ref="A326:A331"/>
    <mergeCell ref="B326:B331"/>
    <mergeCell ref="A333:A344"/>
    <mergeCell ref="B333:B344"/>
  </mergeCells>
  <hyperlinks>
    <hyperlink ref="A3:A25" r:id="rId1" display="Trade" xr:uid="{B023D12E-BD26-4A92-8603-FADFFA5D6BD0}"/>
    <hyperlink ref="A87" r:id="rId2" display="International Envrionmental Agreements" xr:uid="{162627D6-323E-4E70-B62D-BFB7AE99876B}"/>
    <hyperlink ref="A95" r:id="rId3" display="Energy (EO: Declaring a National Energy Emergency)  " xr:uid="{88C307B6-0C09-4436-97FB-BC9BCF3AC7EA}"/>
    <hyperlink ref="A113" r:id="rId4" display="Energy (EO: Establishing the National Energy Dominance Council" xr:uid="{FB718A9B-EAE2-4BD6-B00F-6EF8989E22A1}"/>
    <hyperlink ref="A115" r:id="rId5" display="America First Investment Policy (Memo)" xr:uid="{D96146CA-077D-4BAA-BB27-CD5B7BCEFDEA}"/>
    <hyperlink ref="A133" r:id="rId6" display="https://www.whitehouse.gov/presidential-actions/2025/02/defending-american-companies-and-innovators-from-overseas-extortion-and-unfair-fines-and-penalties/" xr:uid="{5E3FEE94-5B1E-4114-92B3-A32E99DB7C5D}"/>
    <hyperlink ref="A141" r:id="rId7" display="ADDRESSING THE THREAT TO NATIONAL_x000a_SECURITY FROM IMPORTS OF COPPER" xr:uid="{71E6FEB7-02BB-4D00-9567-17D3AD8F1789}"/>
    <hyperlink ref="A147" r:id="rId8" display="EO: Immediate Expansion of American Timber Production" xr:uid="{24789591-00C5-4859-BD94-BF05C29EDA9C}"/>
    <hyperlink ref="C31" r:id="rId9" display="https://www.whitehouse.gov/presidential-actions/2025/03/amendment-to-duties-to-address-the-situation-at-our-southern-border/" xr:uid="{934697B9-287D-4ABA-B794-3A7C59FE3E3C}"/>
    <hyperlink ref="C32" r:id="rId10" display="https://www.whitehouse.gov/presidential-actions/2025/03/further-amendment-to-duties-addressing-the-synthetic-opioid-supply-chain-in-the-peoples-republic-of-china/" xr:uid="{8626F6E4-D7F5-48D5-B3DE-316168EFCC56}"/>
    <hyperlink ref="A154:A158" r:id="rId11" display="EO: Addressing the Threat to National Security From Imports of Timber, Lumber " xr:uid="{60BEE4BD-F870-4BCE-AAE9-328A1E16650E}"/>
    <hyperlink ref="C30" r:id="rId12" display="https://www.whitehouse.gov/presidential-actions/2025/03/amendment-to-duties-to-address-the-flow-of-illicit-drugs-across-our-northern-border/" xr:uid="{368203BE-7F84-4A8A-8E5A-6421A82DA10A}"/>
    <hyperlink ref="A35:A81" r:id="rId13" display="Energy EO: Unleashing American Energy" xr:uid="{AAF44763-F443-4652-A605-3A791C248715}"/>
    <hyperlink ref="C33" r:id="rId14" display="https://www.whitehouse.gov/presidential-actions/2025/03/amendment-to-duties-to-address-the-flow-of-illicit-drugs-across-our-northern-border-0c3c/" xr:uid="{B26934B4-59A7-467F-8E48-1E0C7211B5F1}"/>
    <hyperlink ref="C34" r:id="rId15" xr:uid="{D08E1697-BBF6-477D-8E6C-CBB7FFF8C653}"/>
    <hyperlink ref="A141:A146" r:id="rId16" display="EO: Addessing the Threat to NationalSecurity from Imports of Copper" xr:uid="{460C250E-A0DF-4997-ABCA-F0170411114D}"/>
    <hyperlink ref="A164:A167" r:id="rId17" display="Adjusting Imports of Aluminum into the United States (Proclamation)" xr:uid="{7007561F-C471-486C-8F16-378E4A752C3B}"/>
    <hyperlink ref="A159:A163" r:id="rId18" display="Adjusting Imports of Steel into the United States (Proclamation)" xr:uid="{7CB1A9E3-34D0-4746-8507-96C796118E97}"/>
    <hyperlink ref="A130" r:id="rId19" display="REMOVING BARRIERS TO AMERICAN LEADERSHIP IN ARTIFICIAL INTELLIGENCE" xr:uid="{521D1AC6-AA46-427D-9D0A-D15B6162534F}"/>
    <hyperlink ref="A168:A182" r:id="rId20" display="Immediate Measures to Increase Minerals Production " xr:uid="{4767CCF8-CDCE-4F72-A9C4-B44EC99A176C}"/>
    <hyperlink ref="A183" r:id="rId21" display="ADDITIONAL RESCISSIONS OF HARMFUL EXECUTIVE ORDERS AND ACTIONS" xr:uid="{88F8013A-58C8-4E6D-88D7-E7D3CE9CD434}"/>
    <hyperlink ref="A184" r:id="rId22" display="Eliminating Waste and Saving Taxpayer Dollars by Consolidating Procurement" xr:uid="{ADED9B12-E61F-4E5F-A9B5-571EC9ECB03C}"/>
    <hyperlink ref="A188" r:id="rId23" display="Imposing Tariffs on Countries Importing Venezuelan Oil" xr:uid="{B0EE4BDB-5310-48D2-9FFF-0912DFB7BFE3}"/>
    <hyperlink ref="A191:A201" r:id="rId24" display="Adjusting Imports of Automobiles and Automobile Parts into the United States " xr:uid="{AA79C813-8ED6-4BE8-96C4-2D9622DD6D04}"/>
    <hyperlink ref="A202" r:id="rId25" display="ESTABLISHING THE UNITED STATES INVESTMENT ACCELERATOR (EO)" xr:uid="{62811355-D280-4972-B77F-EA07FD1C4DB1}"/>
    <hyperlink ref="A204" r:id="rId26" display="Regulating Imports with a Reciprocal Tariff to Rectify Trade Practices that Contribute to Large and Persistent Annual United States Goods Trade Deficits" xr:uid="{3EBEB16C-0976-469C-ADFA-633B0ED9FF16}"/>
    <hyperlink ref="A225" r:id="rId27" display="Further Amendment to Duties Addressing the Synthetic Opioid Supply Chain in the People’s Republic of China as Applied to Low-Value Imports €" xr:uid="{6614763A-4E3D-4939-AC31-CA2DC9347419}"/>
    <hyperlink ref="A237" r:id="rId28" display="STRENGTHENING THE RELIABILITY AND SECURITY_x000a_OF THE UNITED STATES ELECTRIC GRID" xr:uid="{02D56C17-DE0C-4803-AE5E-F743EB76216E}"/>
    <hyperlink ref="A241" r:id="rId29" display="PROTECTING AMERICAN ENERGY FROM STATE OVERREACH" xr:uid="{E06FFF48-46B4-442E-BE2F-9691D9C0CA12}"/>
    <hyperlink ref="A242" r:id="rId30" display="Reinvigorating America’s Beautiful Clean Coal Industry and Amending Executive Order 14241" xr:uid="{3A1229CF-A5A4-4E2C-8033-ED68334FE9AF}"/>
    <hyperlink ref="A276" r:id="rId31" display="MODERNIZING DEFENSE ACQUISITIONS AND SPURRING INNOVATION IN THE DEFENSE INDUSTRIAL BASE" xr:uid="{E8B63FFC-2A11-4C06-8FFF-5F1ED48D09F9}"/>
    <hyperlink ref="A282" r:id="rId32" display="REFORMING FOREIGN DEFENSE SALES TO IMPROVE SPEED AND ACCOUNTABILITY" xr:uid="{227F235F-0918-4882-BBE3-135FE8735148}"/>
    <hyperlink ref="A292" r:id="rId33" display="Review of Proposed United States Steel Corporation Acquisition" xr:uid="{E37F0A0E-7F69-41C9-9F93-C1FF2946D7A3}"/>
    <hyperlink ref="A295" r:id="rId34" display="Ensuring National Security and Economic Resilience Through Section 232 Actions on Processed Critical Minerals and Derivative Products" xr:uid="{DF93107F-57C0-E84C-B87D-1D7DA3715904}"/>
    <hyperlink ref="A302" r:id="rId35" display="Updating Permitting Technology for the 21st Century Updating Permitting Technology for the 21st Century Updating Permitting Technology for the 21st Century (Predisential Memoranda)" xr:uid="{B514649F-2937-A344-97F2-936216FE9260}"/>
    <hyperlink ref="A316" r:id="rId36" display="Restoring American Seafood Competitiveness" xr:uid="{67D22AD4-BFDA-45BE-BD41-F9561F49B1D5}"/>
    <hyperlink ref="A333:A344" r:id="rId37" display="UNLEASHING AMERICA’S OFFSHORE CRITICAL MINERALS AND RESOURCES" xr:uid="{8B28E150-8393-F54A-9155-BEAED2F15BB2}"/>
    <hyperlink ref="A234:A236" r:id="rId38" display="Amendment To Reciprocal Tariffs And Updated Duties As Applied To Low-Value Imports From The People’S Republic Of China (EO)" xr:uid="{2557D2D0-A5CA-6A42-9001-C4A6F39D96F7}"/>
    <hyperlink ref="A255:A275" r:id="rId39" display="Restoring America’S Maritime Dominance (EO)" xr:uid="{3C0D66CC-2661-904B-81E3-65434B003B80}"/>
    <hyperlink ref="A288:A291" r:id="rId40" display="Modifying Reciprocal Tariff Rates To Reflect Trading Partner Retaliation And Alignment (EO)" xr:uid="{9E49454C-A34B-A24C-AF40-971FC83FB595}"/>
    <hyperlink ref="A294" r:id="rId41" display="Clarification Of Exceptions Under Executive Order 14257 Of April 2, 2025, As Amended" xr:uid="{ECBBEA80-5DD7-6549-B190-16DED051A9BB}"/>
    <hyperlink ref="A310:A315" r:id="rId42" display="ENSURING COMMERCIAL, COST-EFFECTIVE SOLUTIONS IN FEDERAL CONTRACTS" xr:uid="{879D074F-917D-4AC8-B35C-8AFFC0DA8EED}"/>
    <hyperlink ref="A332" r:id="rId43" display="https://www.whitehouse.gov/presidential-actions/2025/04/rregulatory-relief-for-certain-stationary-sources-to-promote-american-energy/" xr:uid="{5D9BE38A-4239-1447-93FE-CF4FE43392B4}"/>
    <hyperlink ref="A326:A331" r:id="rId44" display="Zero-Based Regulatory Budgeting to Unleash American Energy (EO)" xr:uid="{0B2AD7CF-4999-DB40-A419-6620A51A0358}"/>
    <hyperlink ref="A345:A349" r:id="rId45" display="Addressing Certain Tariffs On Imported Articles" xr:uid="{FAA1A2FD-EFD1-D34B-A175-5BDEDD13624E}"/>
  </hyperlinks>
  <printOptions horizontalCentered="1" gridLines="1"/>
  <pageMargins left="0" right="0" top="0.75" bottom="0.75" header="0.3" footer="0.3"/>
  <pageSetup scale="20" fitToHeight="5" orientation="portrait" horizontalDpi="0" verticalDpi="0"/>
  <rowBreaks count="1" manualBreakCount="1">
    <brk id="24" max="16383" man="1"/>
  </rowBreaks>
  <legacyDrawing r:id="rId46"/>
  <picture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62419e-3f71-4827-b165-b0c673e936ea" xsi:nil="true"/>
    <lcf76f155ced4ddcb4097134ff3c332f xmlns="bd57644e-22a8-4a91-9784-cd330df1031c">
      <Terms xmlns="http://schemas.microsoft.com/office/infopath/2007/PartnerControls"/>
    </lcf76f155ced4ddcb4097134ff3c332f>
    <Status xmlns="bd57644e-22a8-4a91-9784-cd330df103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4A0B50D775E8408452638FB8FD86D0" ma:contentTypeVersion="15" ma:contentTypeDescription="Create a new document." ma:contentTypeScope="" ma:versionID="60555e36ec1bfdd15aa8e45cef7ed418">
  <xsd:schema xmlns:xsd="http://www.w3.org/2001/XMLSchema" xmlns:xs="http://www.w3.org/2001/XMLSchema" xmlns:p="http://schemas.microsoft.com/office/2006/metadata/properties" xmlns:ns2="bd57644e-22a8-4a91-9784-cd330df1031c" xmlns:ns3="1362419e-3f71-4827-b165-b0c673e936ea" targetNamespace="http://schemas.microsoft.com/office/2006/metadata/properties" ma:root="true" ma:fieldsID="4b1e6788aa1f3ac692c70cdd4331ea29" ns2:_="" ns3:_="">
    <xsd:import namespace="bd57644e-22a8-4a91-9784-cd330df1031c"/>
    <xsd:import namespace="1362419e-3f71-4827-b165-b0c673e936ea"/>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7644e-22a8-4a91-9784-cd330df10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fbc2d22-674c-43bf-a7ee-6e9ae27ef9a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62419e-3f71-4827-b165-b0c673e936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729faa1-82a9-4c06-bda7-8ac7e9a17a3e}" ma:internalName="TaxCatchAll" ma:showField="CatchAllData" ma:web="1362419e-3f71-4827-b165-b0c673e93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5D678-BD4A-4665-B806-00F77A668816}">
  <ds:schemaRefs>
    <ds:schemaRef ds:uri="http://schemas.microsoft.com/sharepoint/v3/contenttype/forms"/>
  </ds:schemaRefs>
</ds:datastoreItem>
</file>

<file path=customXml/itemProps2.xml><?xml version="1.0" encoding="utf-8"?>
<ds:datastoreItem xmlns:ds="http://schemas.openxmlformats.org/officeDocument/2006/customXml" ds:itemID="{20F2777A-7802-4F23-98FE-66139054BD72}">
  <ds:schemaRefs>
    <ds:schemaRef ds:uri="1362419e-3f71-4827-b165-b0c673e936ea"/>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bd57644e-22a8-4a91-9784-cd330df1031c"/>
    <ds:schemaRef ds:uri="http://purl.org/dc/dcmitype/"/>
  </ds:schemaRefs>
</ds:datastoreItem>
</file>

<file path=customXml/itemProps3.xml><?xml version="1.0" encoding="utf-8"?>
<ds:datastoreItem xmlns:ds="http://schemas.openxmlformats.org/officeDocument/2006/customXml" ds:itemID="{62467761-3CCE-4C9A-991D-027DA0D1A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57644e-22a8-4a91-9784-cd330df1031c"/>
    <ds:schemaRef ds:uri="1362419e-3f71-4827-b165-b0c673e93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Published 04_30</vt:lpstr>
      <vt:lpstr>'Published 04_30'!Print_Area</vt:lpstr>
      <vt:lpstr>'Published 04_30'!Print_Titles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Corrigan</dc:creator>
  <cp:keywords/>
  <dc:description/>
  <cp:lastModifiedBy>John Corrigan</cp:lastModifiedBy>
  <cp:revision/>
  <dcterms:created xsi:type="dcterms:W3CDTF">2025-01-21T13:04:31Z</dcterms:created>
  <dcterms:modified xsi:type="dcterms:W3CDTF">2025-04-30T13:50:26Z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0x010100FE4A0B50D775E8408452638FB8FD86D0</vt:lpwstr>
  </property>
  <property fmtid="{D5CDD505-2E9C-101B-9397-08002B2CF9AE}" pid="3" name="MediaServiceImageTags">
    <vt:lpwstr/>
  </property>
</Properties>
</file>