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client\D\Flyttbar disk\SSK TOTEN MINNEPINNE\SSK Toten\"/>
    </mc:Choice>
  </mc:AlternateContent>
  <xr:revisionPtr revIDLastSave="0" documentId="13_ncr:1_{124B631A-5437-4660-A7C4-AA8AA327E341}" xr6:coauthVersionLast="47" xr6:coauthVersionMax="47" xr10:uidLastSave="{00000000-0000-0000-0000-000000000000}"/>
  <bookViews>
    <workbookView xWindow="28680" yWindow="-120" windowWidth="29040" windowHeight="15840" xr2:uid="{54642479-2F15-4AD8-81F2-D7DC59154FF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3" i="1"/>
  <c r="C11" i="1"/>
  <c r="C25" i="1" l="1"/>
  <c r="C31" i="1" s="1"/>
  <c r="C33" i="1" s="1"/>
</calcChain>
</file>

<file path=xl/sharedStrings.xml><?xml version="1.0" encoding="utf-8"?>
<sst xmlns="http://schemas.openxmlformats.org/spreadsheetml/2006/main" count="27" uniqueCount="27">
  <si>
    <t>Innlandet Skøytekrets</t>
  </si>
  <si>
    <t>Konto</t>
  </si>
  <si>
    <t>Årskontingenter</t>
  </si>
  <si>
    <t>Nasjonal representasjon</t>
  </si>
  <si>
    <t>Internasjonal representasjon</t>
  </si>
  <si>
    <t>Sommerisaktivitet</t>
  </si>
  <si>
    <t>Breddestøtte kunstløp inkl.kretssamlinger</t>
  </si>
  <si>
    <t>Breddestøtte hurtigløp inkl kretssamlinger</t>
  </si>
  <si>
    <t>Leie baner</t>
  </si>
  <si>
    <t>Sum driftskostnader</t>
  </si>
  <si>
    <t>Driftsresultat</t>
  </si>
  <si>
    <t>Annen finansinntekt</t>
  </si>
  <si>
    <t>Annen renteinntekt</t>
  </si>
  <si>
    <t>Netto finansposter</t>
  </si>
  <si>
    <t>Årsresultat</t>
  </si>
  <si>
    <t/>
  </si>
  <si>
    <t>Innskudd Oppland skøytekrets</t>
  </si>
  <si>
    <t>Innskudd Hedmark skøytekrets</t>
  </si>
  <si>
    <t xml:space="preserve">som også da er </t>
  </si>
  <si>
    <t>Egenkapital overført til 2027</t>
  </si>
  <si>
    <t>Budsjett 2026</t>
  </si>
  <si>
    <t>Premier  KM</t>
  </si>
  <si>
    <t>Inntekter</t>
  </si>
  <si>
    <t>Kostnader</t>
  </si>
  <si>
    <t>Sum inntekter</t>
  </si>
  <si>
    <t xml:space="preserve">Adm. kostnader </t>
  </si>
  <si>
    <t>-&gt; (møter/kurs, data/kontor, reise/hotell, andre kostn)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</si>
</sst>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quotePrefix="1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quotePrefix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C49B-24FC-4438-ACEE-EABCCD756A0A}">
  <sheetPr>
    <pageSetUpPr fitToPage="1"/>
  </sheetPr>
  <dimension ref="B1:C33"/>
  <sheetViews>
    <sheetView tabSelected="1" workbookViewId="0">
      <selection activeCell="H11" sqref="H11"/>
    </sheetView>
  </sheetViews>
  <sheetFormatPr baseColWidth="10" defaultRowHeight="15" x14ac:dyDescent="0.25"/>
  <cols>
    <col min="1" max="1" width="5.28515625" customWidth="1"/>
    <col min="2" max="2" width="49.42578125" bestFit="1" customWidth="1"/>
    <col min="3" max="3" width="11.42578125" style="3"/>
  </cols>
  <sheetData>
    <row r="1" spans="2:3" ht="10.5" customHeight="1" x14ac:dyDescent="0.25"/>
    <row r="2" spans="2:3" x14ac:dyDescent="0.25">
      <c r="B2" s="1" t="s">
        <v>20</v>
      </c>
    </row>
    <row r="3" spans="2:3" x14ac:dyDescent="0.25">
      <c r="B3" s="1" t="s">
        <v>0</v>
      </c>
    </row>
    <row r="5" spans="2:3" x14ac:dyDescent="0.25">
      <c r="B5" s="1" t="s">
        <v>1</v>
      </c>
      <c r="C5" s="10">
        <v>2026</v>
      </c>
    </row>
    <row r="6" spans="2:3" x14ac:dyDescent="0.25">
      <c r="B6" s="1"/>
      <c r="C6" s="6"/>
    </row>
    <row r="7" spans="2:3" x14ac:dyDescent="0.25">
      <c r="B7" s="1" t="s">
        <v>22</v>
      </c>
      <c r="C7" s="6"/>
    </row>
    <row r="8" spans="2:3" x14ac:dyDescent="0.25">
      <c r="B8" s="2" t="s">
        <v>17</v>
      </c>
      <c r="C8" s="8">
        <v>80000</v>
      </c>
    </row>
    <row r="9" spans="2:3" x14ac:dyDescent="0.25">
      <c r="B9" s="2" t="s">
        <v>16</v>
      </c>
      <c r="C9" s="8">
        <v>80000</v>
      </c>
    </row>
    <row r="10" spans="2:3" x14ac:dyDescent="0.25">
      <c r="B10" s="2" t="s">
        <v>2</v>
      </c>
      <c r="C10" s="8">
        <v>0</v>
      </c>
    </row>
    <row r="11" spans="2:3" x14ac:dyDescent="0.25">
      <c r="B11" s="1" t="s">
        <v>24</v>
      </c>
      <c r="C11" s="6">
        <f>SUM(C7:C10)</f>
        <v>160000</v>
      </c>
    </row>
    <row r="12" spans="2:3" x14ac:dyDescent="0.25">
      <c r="C12" s="6"/>
    </row>
    <row r="13" spans="2:3" x14ac:dyDescent="0.25">
      <c r="B13" s="1" t="s">
        <v>23</v>
      </c>
      <c r="C13" s="6"/>
    </row>
    <row r="14" spans="2:3" x14ac:dyDescent="0.25">
      <c r="B14" t="s">
        <v>3</v>
      </c>
      <c r="C14" s="8">
        <v>2000</v>
      </c>
    </row>
    <row r="15" spans="2:3" x14ac:dyDescent="0.25">
      <c r="B15" s="2" t="s">
        <v>4</v>
      </c>
      <c r="C15" s="8">
        <v>20000</v>
      </c>
    </row>
    <row r="16" spans="2:3" x14ac:dyDescent="0.25">
      <c r="B16" s="2" t="s">
        <v>5</v>
      </c>
      <c r="C16" s="8">
        <v>0</v>
      </c>
    </row>
    <row r="17" spans="2:3" x14ac:dyDescent="0.25">
      <c r="B17" s="2" t="s">
        <v>6</v>
      </c>
      <c r="C17" s="8">
        <v>15000</v>
      </c>
    </row>
    <row r="18" spans="2:3" x14ac:dyDescent="0.25">
      <c r="B18" s="2" t="s">
        <v>7</v>
      </c>
      <c r="C18" s="8">
        <v>15000</v>
      </c>
    </row>
    <row r="19" spans="2:3" x14ac:dyDescent="0.25">
      <c r="B19" s="2" t="s">
        <v>21</v>
      </c>
      <c r="C19" s="8">
        <v>15000</v>
      </c>
    </row>
    <row r="20" spans="2:3" x14ac:dyDescent="0.25">
      <c r="B20" s="2" t="s">
        <v>8</v>
      </c>
      <c r="C20" s="8">
        <v>10000</v>
      </c>
    </row>
    <row r="21" spans="2:3" x14ac:dyDescent="0.25">
      <c r="B21" s="2" t="s">
        <v>25</v>
      </c>
      <c r="C21" s="8">
        <v>5000</v>
      </c>
    </row>
    <row r="22" spans="2:3" x14ac:dyDescent="0.25">
      <c r="B22" s="9" t="s">
        <v>26</v>
      </c>
      <c r="C22" s="8"/>
    </row>
    <row r="23" spans="2:3" x14ac:dyDescent="0.25">
      <c r="B23" s="1" t="s">
        <v>9</v>
      </c>
      <c r="C23" s="6">
        <f>SUM(C13:C21)</f>
        <v>82000</v>
      </c>
    </row>
    <row r="24" spans="2:3" x14ac:dyDescent="0.25">
      <c r="C24" s="7" t="s">
        <v>15</v>
      </c>
    </row>
    <row r="25" spans="2:3" x14ac:dyDescent="0.25">
      <c r="B25" s="1" t="s">
        <v>10</v>
      </c>
      <c r="C25" s="6">
        <f>C11-C23</f>
        <v>78000</v>
      </c>
    </row>
    <row r="26" spans="2:3" x14ac:dyDescent="0.25">
      <c r="C26" s="6"/>
    </row>
    <row r="27" spans="2:3" x14ac:dyDescent="0.25">
      <c r="B27" s="1" t="s">
        <v>11</v>
      </c>
      <c r="C27" s="6"/>
    </row>
    <row r="28" spans="2:3" x14ac:dyDescent="0.25">
      <c r="B28" t="s">
        <v>12</v>
      </c>
      <c r="C28" s="8">
        <v>0</v>
      </c>
    </row>
    <row r="29" spans="2:3" x14ac:dyDescent="0.25">
      <c r="B29" s="1" t="s">
        <v>13</v>
      </c>
      <c r="C29" s="5">
        <f>C28</f>
        <v>0</v>
      </c>
    </row>
    <row r="30" spans="2:3" x14ac:dyDescent="0.25">
      <c r="C30" s="4"/>
    </row>
    <row r="31" spans="2:3" x14ac:dyDescent="0.25">
      <c r="B31" s="1" t="s">
        <v>14</v>
      </c>
      <c r="C31" s="5">
        <f>C25+C29</f>
        <v>78000</v>
      </c>
    </row>
    <row r="32" spans="2:3" x14ac:dyDescent="0.25">
      <c r="B32" t="s">
        <v>18</v>
      </c>
    </row>
    <row r="33" spans="2:3" x14ac:dyDescent="0.25">
      <c r="B33" s="1" t="s">
        <v>19</v>
      </c>
      <c r="C33" s="6">
        <f>C31</f>
        <v>78000</v>
      </c>
    </row>
  </sheetData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Eichler</dc:creator>
  <cp:lastModifiedBy>Trond Eichler</cp:lastModifiedBy>
  <cp:lastPrinted>2026-05-11T13:49:40Z</cp:lastPrinted>
  <dcterms:created xsi:type="dcterms:W3CDTF">2026-05-07T14:28:41Z</dcterms:created>
  <dcterms:modified xsi:type="dcterms:W3CDTF">2026-05-13T10:43:52Z</dcterms:modified>
</cp:coreProperties>
</file>