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formational-pipeline\data\reviews\self-evaluation-2026-10-20\final\"/>
    </mc:Choice>
  </mc:AlternateContent>
  <xr:revisionPtr revIDLastSave="0" documentId="13_ncr:1_{0C8939B7-20E6-445D-8715-2487BCF19E25}" xr6:coauthVersionLast="47" xr6:coauthVersionMax="47" xr10:uidLastSave="{00000000-0000-0000-0000-000000000000}"/>
  <bookViews>
    <workbookView xWindow="-110" yWindow="-110" windowWidth="19420" windowHeight="11500" xr2:uid="{00000000-000D-0000-FFFF-FFFF00000000}"/>
  </bookViews>
  <sheets>
    <sheet name="How to use" sheetId="1" r:id="rId1"/>
    <sheet name="Self-evaluation" sheetId="2" r:id="rId2"/>
    <sheet name="Phrase bank" sheetId="3" r:id="rId3"/>
  </sheets>
  <definedNames>
    <definedName name="_xlnm._FilterDatabase" localSheetId="2" hidden="1">'Phrase bank'!$A$4:$C$68</definedName>
    <definedName name="_xlnm.Print_Area" localSheetId="0">'How to use'!$A$1:$B$11</definedName>
    <definedName name="_xlnm.Print_Area" localSheetId="2">'Phrase bank'!$A$1:$C$68</definedName>
    <definedName name="_xlnm.Print_Area" localSheetId="1">'Self-evaluation'!$A$1:$E$40</definedName>
  </definedNames>
  <calcPr calcId="181029"/>
</workbook>
</file>

<file path=xl/calcChain.xml><?xml version="1.0" encoding="utf-8"?>
<calcChain xmlns="http://schemas.openxmlformats.org/spreadsheetml/2006/main">
  <c r="E40" i="2" l="1"/>
  <c r="E39" i="2"/>
  <c r="E38" i="2"/>
  <c r="E37" i="2"/>
  <c r="E34" i="2"/>
  <c r="E33" i="2"/>
  <c r="E32" i="2"/>
  <c r="E29" i="2"/>
  <c r="E28" i="2"/>
  <c r="E27" i="2"/>
  <c r="E26" i="2"/>
  <c r="E25" i="2"/>
  <c r="E24" i="2"/>
  <c r="E23" i="2"/>
  <c r="E22" i="2"/>
  <c r="E21" i="2"/>
  <c r="E20" i="2"/>
  <c r="E16" i="2"/>
  <c r="E15" i="2"/>
  <c r="E14" i="2"/>
  <c r="E13" i="2"/>
  <c r="E12" i="2"/>
  <c r="E8" i="2"/>
  <c r="E7" i="2"/>
  <c r="E6" i="2"/>
  <c r="E5" i="2"/>
  <c r="E4" i="2"/>
</calcChain>
</file>

<file path=xl/sharedStrings.xml><?xml version="1.0" encoding="utf-8"?>
<sst xmlns="http://schemas.openxmlformats.org/spreadsheetml/2006/main" count="258" uniqueCount="127">
  <si>
    <t>Self-evaluation workbook (v1.1)</t>
  </si>
  <si>
    <t>Yellow cells are yours to fill in. Grey cells check your work.</t>
  </si>
  <si>
    <t>Part</t>
  </si>
  <si>
    <t>What to do</t>
  </si>
  <si>
    <t>1. Results</t>
  </si>
  <si>
    <t>List the goals you were given for this period. For each, write what you did, the result (a number or something a manager can check) and your rating.</t>
  </si>
  <si>
    <t>2. Competencies</t>
  </si>
  <si>
    <t>Use the example scale or your organisation's scale in its own form. Rename or remove competencies to suit your role. Each retained competency needs a rating and an example.</t>
  </si>
  <si>
    <t>3. Areas to improve</t>
  </si>
  <si>
    <t>Include an area to develop. Describe what you have done, or say if you have not started, then give a next step and date.</t>
  </si>
  <si>
    <t>4. Goals</t>
  </si>
  <si>
    <t>Each goal needs a measure and a date. Add the support you need.</t>
  </si>
  <si>
    <t>Checks</t>
  </si>
  <si>
    <t>Checks flag empty fields and unrecognised ratings only. Fields filled means the required spaces contain text, not that the evidence is accurate or the review is ready to submit. Read it yourself.</t>
  </si>
  <si>
    <t>Phrase bank</t>
  </si>
  <si>
    <t>60 starting phrases by competency and level, plus frames for areas to improve and goals. Filter by competency, copy one, and replace every [bracket] with your own facts.</t>
  </si>
  <si>
    <t>Limits</t>
  </si>
  <si>
    <t>The workbook does not judge evidence, calculate performance or compare people. Use your employer's form and criteria where supplied. Extra rows require extending formulas and validation.</t>
  </si>
  <si>
    <t>Self-evaluation</t>
  </si>
  <si>
    <t>Fictional example in the completed file. Checks cover empty fields and recognised ratings, not writing quality.</t>
  </si>
  <si>
    <t>Name and role</t>
  </si>
  <si>
    <t>Competencies rated</t>
  </si>
  <si>
    <t>Review type</t>
  </si>
  <si>
    <t>Strong / Solid / Developing</t>
  </si>
  <si>
    <t>Period</t>
  </si>
  <si>
    <t>Areas to improve</t>
  </si>
  <si>
    <t>Manager</t>
  </si>
  <si>
    <t>Fields to complete</t>
  </si>
  <si>
    <t>Date written</t>
  </si>
  <si>
    <t>Field check</t>
  </si>
  <si>
    <t>1. Results against last period's goals</t>
  </si>
  <si>
    <t>Goal</t>
  </si>
  <si>
    <t>What I did</t>
  </si>
  <si>
    <t>Result (a number or evidence)</t>
  </si>
  <si>
    <t>My rating</t>
  </si>
  <si>
    <t>Check</t>
  </si>
  <si>
    <t>Competency</t>
  </si>
  <si>
    <t>Example: what I did and what changed</t>
  </si>
  <si>
    <t>Communication</t>
  </si>
  <si>
    <t>Giving and receiving feedback</t>
  </si>
  <si>
    <t>Results and goals</t>
  </si>
  <si>
    <t>Prioritisation</t>
  </si>
  <si>
    <t>Teamwork</t>
  </si>
  <si>
    <t>Problem-solving</t>
  </si>
  <si>
    <t>Reliability</t>
  </si>
  <si>
    <t>Adaptability</t>
  </si>
  <si>
    <t>Area</t>
  </si>
  <si>
    <t>What I've done so far</t>
  </si>
  <si>
    <t>What I'll do next, by when</t>
  </si>
  <si>
    <t>Support I need</t>
  </si>
  <si>
    <t>4. Goals for next period</t>
  </si>
  <si>
    <t>How it will be measured</t>
  </si>
  <si>
    <t>By when</t>
  </si>
  <si>
    <t>Filter by competency or level. Copy a phrase, then replace every [bracket] with your own facts and numbers.</t>
  </si>
  <si>
    <t>Level</t>
  </si>
  <si>
    <t>Phrase</t>
  </si>
  <si>
    <t>Strong</t>
  </si>
  <si>
    <t>I rewrote [document or message] in plain words after [problem]. [Follow-ups, errors or complaints] fell by [number].</t>
  </si>
  <si>
    <t>I kept [stakeholders] updated every [week] during [project], and nobody was surprised when [change] happened.</t>
  </si>
  <si>
    <t>Solid</t>
  </si>
  <si>
    <t>I share updates on [work] in [channel] each [week], so my team knows where things stand.</t>
  </si>
  <si>
    <t>When [customer or colleague] misunderstood [topic], I followed up the same day with [what you sent].</t>
  </si>
  <si>
    <t>Developing</t>
  </si>
  <si>
    <t>My [emails, handovers] have sometimes left out [detail]. Since [month] I use [checklist or template], and [early result].</t>
  </si>
  <si>
    <t>I tend to explain [topic] in technical terms. I'm practising [method], starting with [next step] by [date].</t>
  </si>
  <si>
    <t>When [person] gave me feedback on [issue], I changed [what] within [time], and [result].</t>
  </si>
  <si>
    <t>I gave [colleague] specific feedback on [behaviour] and its effect on [outcome]. They [changed what], and [result].</t>
  </si>
  <si>
    <t>I ask for feedback after [presentations, projects] and act on at least one point each time, such as [example].</t>
  </si>
  <si>
    <t>I acted on [manager]'s feedback about [issue] by [action].</t>
  </si>
  <si>
    <t>I have put off giving feedback to [colleague] on [issue]. I've now [first step], and I'll [next step] by [date].</t>
  </si>
  <si>
    <t>I can get defensive when [situation]. I now [pause, ask a question first], and I'd like [support] to keep improving.</t>
  </si>
  <si>
    <t>I achieved [result] against a target of [target], by [what you did].</t>
  </si>
  <si>
    <t>I delivered [project] [on time, under budget], which [business result, for example saved 5 hours a week].</t>
  </si>
  <si>
    <t>I met [number] of my [number] goals, including [most important goal], which [result].</t>
  </si>
  <si>
    <t>I [met goal] by [action], even though [obstacle].</t>
  </si>
  <si>
    <t>I reached [part] of [goal] because [real reason]. To finish it, I will [action] by [date].</t>
  </si>
  <si>
    <t>I missed [goal] by [amount]. I've learnt [lesson], and next period I'll [change].</t>
  </si>
  <si>
    <t>When [competing deadlines] clashed, I agreed priorities with [manager] and delivered [both or the critical one] on time.</t>
  </si>
  <si>
    <t>I cut [low-value task] to [time] a week, which freed time for [higher-value work] and [result].</t>
  </si>
  <si>
    <t>I plan my week each [Monday] around [top priorities], and I meet most deadlines without reminders.</t>
  </si>
  <si>
    <t>I flag early when [workload] puts a deadline at risk, as I did with [example].</t>
  </si>
  <si>
    <t>During [busy period] I worked on [tasks] in the order they arrived, and [consequence]. Since [month] I [new habit].</t>
  </si>
  <si>
    <t>I say yes to too many [requests]. I'm now checking new requests against [priorities] before I agree.</t>
  </si>
  <si>
    <t>I covered [colleague]'s [work] during [period] and wrote handover notes, so [result].</t>
  </si>
  <si>
    <t>I worked with [team] on [project] and [shared, built] [what], which [result].</t>
  </si>
  <si>
    <t>I help colleagues with [task] when they ask, and I share [templates, knowledge] on [topic].</t>
  </si>
  <si>
    <t>I joined [cross-team project] and delivered my part, [what], on time.</t>
  </si>
  <si>
    <t>I've worked mostly on my own on [work]. I'd like to [pair, join] [project] to share [knowledge].</t>
  </si>
  <si>
    <t>I haven't always kept [team] informed about [work]. I now [post updates, attend stand-ups] each [day or week].</t>
  </si>
  <si>
    <t>I noticed [recurring problem], found the cause ([cause]) and [fixed it or got it fixed]. [Metric] dropped from [x] to [y].</t>
  </si>
  <si>
    <t>When [unexpected issue] happened, I [action] within [time] and [result].</t>
  </si>
  <si>
    <t>I solve most [type of problem] on my own and know when to escalate, as with [example].</t>
  </si>
  <si>
    <t>I suggested [improvement] to [process], which [result].</t>
  </si>
  <si>
    <t>I tend to escalate [problems] before trying [first steps]. I'm working through [guide or course] to handle more myself.</t>
  </si>
  <si>
    <t>On [problem], I fixed the symptom, not the cause. Next time I'll [approach].</t>
  </si>
  <si>
    <t>I delivered [all, number] of my [commitments, shifts] on time this period, including [hard example].</t>
  </si>
  <si>
    <t>When [plans changed], I still delivered [what] by [date] by [action].</t>
  </si>
  <si>
    <t>I meet my deadlines and tell [manager] early when something might slip, as with [example].</t>
  </si>
  <si>
    <t>I [worked every rostered shift, closed my queue daily] except [exception and reason].</t>
  </si>
  <si>
    <t>I missed [number] deadlines on [work] because [real reason]. I now [new habit], and [early result].</t>
  </si>
  <si>
    <t>My [reports, timesheets] have been late [number] times. I've set [reminder or routine], and the last [number] were on time.</t>
  </si>
  <si>
    <t>When we moved to [new system or process], I [learnt it early, trained others], and [result].</t>
  </si>
  <si>
    <t>I took on [new responsibility] at short notice and [result].</t>
  </si>
  <si>
    <t>I adjusted to [change] within [time] and kept [work] on track.</t>
  </si>
  <si>
    <t>I'm open to new ways of working, such as [example], and I give them a fair trial before judging them.</t>
  </si>
  <si>
    <t>I found [change] hard at first and [effect]. I've since [action], and I'd like [support] for the next change.</t>
  </si>
  <si>
    <t>I prefer [familiar way]. I've committed to using [new way] for [task] by [date].</t>
  </si>
  <si>
    <t>Customer service</t>
  </si>
  <si>
    <t>I [resolved, handled] [number] [tickets, enquiries] with [satisfaction score or result], including [hard case].</t>
  </si>
  <si>
    <t>[Number] customers mentioned me by name in [reviews, surveys] this period, mostly about [what].</t>
  </si>
  <si>
    <t>I meet our [response time, quality] standard and follow up on [complaints] the same day.</t>
  </si>
  <si>
    <t>When [customer situation], I [action], and the customer [result].</t>
  </si>
  <si>
    <t>My [handle time, first-contact resolution] is [number] against a target of [number]. I'm working on [skill], with [support].</t>
  </si>
  <si>
    <t>I find [difficult customers, complaints] hard to handle calmly. I'm practising [method] and I'll [next step] by [date].</t>
  </si>
  <si>
    <t>Leadership</t>
  </si>
  <si>
    <t>I hold a [frequency] 1:1 with each of my [number] people, and [result, for example two asked for development plans].</t>
  </si>
  <si>
    <t>I coached [person] on [skill], and they now [result].</t>
  </si>
  <si>
    <t>I delegated [task] to [person], which freed [time] for [higher-value work].</t>
  </si>
  <si>
    <t>I set clear goals for my team this period, and [number] of [number] were met.</t>
  </si>
  <si>
    <t>I put off a hard conversation about [issue] for [time]. I've now had it, and next time I'll [approach] within [time].</t>
  </si>
  <si>
    <t>I still do too much of [task] myself. I'll hand [task] to [person] by [date], with [support].</t>
  </si>
  <si>
    <t>Area to improve</t>
  </si>
  <si>
    <t>Any</t>
  </si>
  <si>
    <t>I want to get better at [skill]. So far I've [action]. Next I'll [step] by [date], and I'd like [support].</t>
  </si>
  <si>
    <t>[Situation] showed me I need to work on [skill]. Since then I've [change], and [early result].</t>
  </si>
  <si>
    <t>By [date], I will [action and result], measured by [number or evidence].</t>
  </si>
  <si>
    <t>I'll [learn, complete] [course or skill] by [date] so that I can [take on what].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</si>
</sst>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5"/>
      <color rgb="FF1F2A44"/>
      <name val="Arial"/>
    </font>
    <font>
      <sz val="9"/>
      <color rgb="FF5A6270"/>
      <name val="Arial"/>
    </font>
    <font>
      <b/>
      <sz val="10"/>
      <color rgb="FFFFFFFF"/>
      <name val="Arial"/>
    </font>
    <font>
      <b/>
      <sz val="10"/>
      <color rgb="FF1A1A1A"/>
      <name val="Arial"/>
    </font>
    <font>
      <sz val="10"/>
      <color rgb="FF1A1A1A"/>
      <name val="Arial"/>
    </font>
    <font>
      <b/>
      <sz val="12"/>
      <color rgb="FF1F2A44"/>
      <name val="Arial"/>
    </font>
  </fonts>
  <fills count="5">
    <fill>
      <patternFill patternType="none"/>
    </fill>
    <fill>
      <patternFill patternType="gray125"/>
    </fill>
    <fill>
      <patternFill patternType="solid">
        <fgColor rgb="FF1F2A44"/>
      </patternFill>
    </fill>
    <fill>
      <patternFill patternType="solid">
        <fgColor rgb="FFFFF6D5"/>
      </patternFill>
    </fill>
    <fill>
      <patternFill patternType="solid">
        <fgColor rgb="FFEEF0F4"/>
      </patternFill>
    </fill>
  </fills>
  <borders count="4">
    <border>
      <left/>
      <right/>
      <top/>
      <bottom/>
      <diagonal/>
    </border>
    <border>
      <left style="thin">
        <color rgb="FFC9CED8"/>
      </left>
      <right style="thin">
        <color rgb="FFC9CED8"/>
      </right>
      <top style="thin">
        <color rgb="FFC9CED8"/>
      </top>
      <bottom style="thin">
        <color rgb="FFC9CED8"/>
      </bottom>
      <diagonal/>
    </border>
    <border>
      <left/>
      <right style="thin">
        <color rgb="FFC9CED8"/>
      </right>
      <top/>
      <bottom style="thin">
        <color rgb="FFC9CED8"/>
      </bottom>
      <diagonal/>
    </border>
    <border>
      <left/>
      <right style="thin">
        <color rgb="FFC9CED8"/>
      </right>
      <top style="thin">
        <color rgb="FFC9CED8"/>
      </top>
      <bottom style="thin">
        <color rgb="FFC9CED8"/>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xf>
    <xf numFmtId="0" fontId="5" fillId="4" borderId="1" xfId="0" applyFont="1" applyFill="1" applyBorder="1" applyAlignment="1">
      <alignment vertical="top"/>
    </xf>
    <xf numFmtId="0" fontId="4" fillId="4" borderId="1" xfId="0" applyFont="1" applyFill="1" applyBorder="1" applyAlignment="1">
      <alignment vertical="top" wrapText="1"/>
    </xf>
    <xf numFmtId="0" fontId="6" fillId="0" borderId="0" xfId="0" applyFont="1"/>
    <xf numFmtId="0" fontId="5" fillId="3" borderId="1" xfId="0" applyFont="1" applyFill="1" applyBorder="1" applyAlignment="1">
      <alignment vertical="top" wrapText="1"/>
    </xf>
    <xf numFmtId="0" fontId="5" fillId="4" borderId="1" xfId="0" applyFont="1" applyFill="1" applyBorder="1" applyAlignment="1">
      <alignment vertical="top" wrapText="1"/>
    </xf>
    <xf numFmtId="0" fontId="4" fillId="3" borderId="1" xfId="0" applyFont="1" applyFill="1" applyBorder="1" applyAlignment="1">
      <alignment vertical="top"/>
    </xf>
    <xf numFmtId="0" fontId="5" fillId="3" borderId="1" xfId="0" applyFont="1" applyFill="1" applyBorder="1" applyAlignment="1">
      <alignment vertical="top"/>
    </xf>
    <xf numFmtId="0" fontId="5" fillId="0" borderId="1" xfId="0" applyFont="1" applyBorder="1" applyAlignment="1">
      <alignment vertical="top"/>
    </xf>
    <xf numFmtId="0" fontId="5" fillId="3" borderId="1" xfId="0" applyFont="1" applyFill="1" applyBorder="1" applyAlignment="1">
      <alignment vertical="top" wrapText="1"/>
    </xf>
    <xf numFmtId="0" fontId="0" fillId="0" borderId="2" xfId="0" applyBorder="1"/>
    <xf numFmtId="0" fontId="5" fillId="3" borderId="1" xfId="0" applyFont="1" applyFill="1" applyBorder="1" applyAlignment="1">
      <alignment horizontal="left" vertical="top"/>
    </xf>
    <xf numFmtId="0" fontId="3" fillId="2" borderId="1" xfId="0" applyFont="1" applyFill="1" applyBorder="1" applyAlignment="1">
      <alignment vertical="top" wrapText="1"/>
    </xf>
    <xf numFmtId="0" fontId="0" fillId="0" borderId="3" xfId="0" applyBorder="1"/>
  </cellXfs>
  <cellStyles count="1">
    <cellStyle name="Normal" xfId="0" builtinId="0"/>
  </cellStyles>
  <dxfs count="8">
    <dxf>
      <fill>
        <patternFill>
          <bgColor rgb="FFFCE1C4"/>
        </patternFill>
      </fill>
    </dxf>
    <dxf>
      <fill>
        <patternFill>
          <bgColor rgb="FFE3F1E7"/>
        </patternFill>
      </fill>
    </dxf>
    <dxf>
      <fill>
        <patternFill>
          <bgColor rgb="FFFCE1C4"/>
        </patternFill>
      </fill>
    </dxf>
    <dxf>
      <fill>
        <patternFill>
          <bgColor rgb="FFE3F1E7"/>
        </patternFill>
      </fill>
    </dxf>
    <dxf>
      <fill>
        <patternFill>
          <bgColor rgb="FFFCE1C4"/>
        </patternFill>
      </fill>
    </dxf>
    <dxf>
      <fill>
        <patternFill>
          <bgColor rgb="FFE3F1E7"/>
        </patternFill>
      </fill>
    </dxf>
    <dxf>
      <fill>
        <patternFill>
          <bgColor rgb="FFFCE1C4"/>
        </patternFill>
      </fill>
    </dxf>
    <dxf>
      <fill>
        <patternFill>
          <bgColor rgb="FFE3F1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workbookViewId="0"/>
  </sheetViews>
  <sheetFormatPr defaultRowHeight="14.5" x14ac:dyDescent="0.35"/>
  <cols>
    <col min="1" max="1" width="18" customWidth="1"/>
    <col min="2" max="2" width="110" customWidth="1"/>
  </cols>
  <sheetData>
    <row r="1" spans="1:2" ht="19" x14ac:dyDescent="0.4">
      <c r="A1" s="1" t="s">
        <v>0</v>
      </c>
    </row>
    <row r="2" spans="1:2" x14ac:dyDescent="0.35">
      <c r="A2" s="2" t="s">
        <v>1</v>
      </c>
    </row>
    <row r="4" spans="1:2" x14ac:dyDescent="0.35">
      <c r="A4" s="3" t="s">
        <v>2</v>
      </c>
      <c r="B4" s="3" t="s">
        <v>3</v>
      </c>
    </row>
    <row r="5" spans="1:2" ht="20" customHeight="1" x14ac:dyDescent="0.35">
      <c r="A5" s="4" t="s">
        <v>4</v>
      </c>
      <c r="B5" s="5" t="s">
        <v>5</v>
      </c>
    </row>
    <row r="6" spans="1:2" ht="20" customHeight="1" x14ac:dyDescent="0.35">
      <c r="A6" s="4" t="s">
        <v>6</v>
      </c>
      <c r="B6" s="5" t="s">
        <v>7</v>
      </c>
    </row>
    <row r="7" spans="1:2" ht="20" customHeight="1" x14ac:dyDescent="0.35">
      <c r="A7" s="4" t="s">
        <v>8</v>
      </c>
      <c r="B7" s="5" t="s">
        <v>9</v>
      </c>
    </row>
    <row r="8" spans="1:2" ht="20" customHeight="1" x14ac:dyDescent="0.35">
      <c r="A8" s="4" t="s">
        <v>10</v>
      </c>
      <c r="B8" s="5" t="s">
        <v>11</v>
      </c>
    </row>
    <row r="9" spans="1:2" ht="20" customHeight="1" x14ac:dyDescent="0.35">
      <c r="A9" s="4" t="s">
        <v>12</v>
      </c>
      <c r="B9" s="5" t="s">
        <v>13</v>
      </c>
    </row>
    <row r="10" spans="1:2" ht="20" customHeight="1" x14ac:dyDescent="0.35">
      <c r="A10" s="4" t="s">
        <v>14</v>
      </c>
      <c r="B10" s="5" t="s">
        <v>15</v>
      </c>
    </row>
    <row r="11" spans="1:2" ht="20" customHeight="1" x14ac:dyDescent="0.35">
      <c r="A11" s="4" t="s">
        <v>16</v>
      </c>
      <c r="B11" s="5" t="s">
        <v>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workbookViewId="0"/>
  </sheetViews>
  <sheetFormatPr defaultRowHeight="14.5" x14ac:dyDescent="0.35"/>
  <cols>
    <col min="1" max="1" width="34" customWidth="1"/>
    <col min="2" max="3" width="44" customWidth="1"/>
    <col min="4" max="5" width="26" customWidth="1"/>
  </cols>
  <sheetData>
    <row r="1" spans="1:5" ht="19" x14ac:dyDescent="0.4">
      <c r="A1" s="1" t="s">
        <v>18</v>
      </c>
    </row>
    <row r="2" spans="1:5" x14ac:dyDescent="0.35">
      <c r="A2" s="2" t="s">
        <v>19</v>
      </c>
    </row>
    <row r="4" spans="1:5" x14ac:dyDescent="0.35">
      <c r="A4" s="6" t="s">
        <v>20</v>
      </c>
      <c r="B4" s="17"/>
      <c r="C4" s="16"/>
      <c r="D4" s="6" t="s">
        <v>21</v>
      </c>
      <c r="E4" s="7" t="str">
        <f>(COUNTIF(B20:B29,"Strong")+COUNTIF(B20:B29,"Solid")+COUNTIF(B20:B29,"Developing"))&amp;" of "&amp;COUNTA(A20:A29)</f>
        <v>0 of 8</v>
      </c>
    </row>
    <row r="5" spans="1:5" x14ac:dyDescent="0.35">
      <c r="A5" s="6" t="s">
        <v>22</v>
      </c>
      <c r="B5" s="17"/>
      <c r="C5" s="16"/>
      <c r="D5" s="6" t="s">
        <v>23</v>
      </c>
      <c r="E5" s="7" t="str">
        <f>COUNTIF(B20:B29,"Strong")&amp;" / "&amp;COUNTIF(B20:B29,"Solid")&amp;" / "&amp;COUNTIF(B20:B29,"Developing")</f>
        <v>0 / 0 / 0</v>
      </c>
    </row>
    <row r="6" spans="1:5" x14ac:dyDescent="0.35">
      <c r="A6" s="6" t="s">
        <v>24</v>
      </c>
      <c r="B6" s="17"/>
      <c r="C6" s="16"/>
      <c r="D6" s="6" t="s">
        <v>25</v>
      </c>
      <c r="E6" s="7">
        <f>COUNTA(A32:A34)</f>
        <v>0</v>
      </c>
    </row>
    <row r="7" spans="1:5" x14ac:dyDescent="0.35">
      <c r="A7" s="6" t="s">
        <v>26</v>
      </c>
      <c r="B7" s="17"/>
      <c r="C7" s="16"/>
      <c r="D7" s="6" t="s">
        <v>27</v>
      </c>
      <c r="E7" s="7">
        <f>COUNTIF(E12:E16,"Add*")+COUNTIF(E12:E16,"Choose*")+COUNTIF(E20:E29,"Add*")+COUNTIF(E20:E29,"Choose*")+COUNTIF(E32:E34,"Add*")+COUNTIF(E32:E34,"Choose*")+COUNTIF(E37:E40,"Add*")+COUNTIF(E37:E40,"Choose*")</f>
        <v>8</v>
      </c>
    </row>
    <row r="8" spans="1:5" ht="26.65" customHeight="1" x14ac:dyDescent="0.35">
      <c r="A8" s="6" t="s">
        <v>28</v>
      </c>
      <c r="B8" s="17"/>
      <c r="C8" s="16"/>
      <c r="D8" s="6" t="s">
        <v>29</v>
      </c>
      <c r="E8" s="8" t="str">
        <f>IF(COUNTA(B4:B8,A12:D16,B20:C29,A32:D34,A37:D40)=0,"Not started",IF(OR(B4="",B6=""),"Add name and review period",IF(E7&gt;0,"Complete "&amp;E7&amp;" flagged field(s)",IF(COUNTA(A12:A16)=0,"Add a result",IF(COUNTA(A20:A29)=0,"Add a competency",IF(COUNTA(A32:A34)=0,"Add an area to develop",IF(COUNTA(A37:A40)=0,"Add a next-period goal","Fields filled: review wording")))))))</f>
        <v>Not started</v>
      </c>
    </row>
    <row r="10" spans="1:5" ht="15.5" x14ac:dyDescent="0.35">
      <c r="A10" s="9" t="s">
        <v>30</v>
      </c>
    </row>
    <row r="11" spans="1:5" x14ac:dyDescent="0.35">
      <c r="A11" s="3" t="s">
        <v>31</v>
      </c>
      <c r="B11" s="3" t="s">
        <v>32</v>
      </c>
      <c r="C11" s="3" t="s">
        <v>33</v>
      </c>
      <c r="D11" s="3" t="s">
        <v>34</v>
      </c>
      <c r="E11" s="3" t="s">
        <v>35</v>
      </c>
    </row>
    <row r="12" spans="1:5" ht="28" customHeight="1" x14ac:dyDescent="0.35">
      <c r="A12" s="10"/>
      <c r="B12" s="10"/>
      <c r="C12" s="10"/>
      <c r="D12" s="10"/>
      <c r="E12" s="11" t="str">
        <f>IF(COUNTA(A12:D12)=0,"",IF(LEN(TRIM(A12&amp;""))=0,"Add the goal",IF(LEN(TRIM(B12&amp;""))=0,"Add what you did",IF(AND(D12&lt;&gt;"Exceeded",D12&lt;&gt;"Met",D12&lt;&gt;"Partly met",D12&lt;&gt;"Not met"),"Choose a rating",IF(LEN(TRIM(C12&amp;""))=0,"Add the result","OK")))))</f>
        <v/>
      </c>
    </row>
    <row r="13" spans="1:5" ht="28" customHeight="1" x14ac:dyDescent="0.35">
      <c r="A13" s="10"/>
      <c r="B13" s="10"/>
      <c r="C13" s="10"/>
      <c r="D13" s="10"/>
      <c r="E13" s="11" t="str">
        <f>IF(COUNTA(A13:D13)=0,"",IF(LEN(TRIM(A13&amp;""))=0,"Add the goal",IF(LEN(TRIM(B13&amp;""))=0,"Add what you did",IF(AND(D13&lt;&gt;"Exceeded",D13&lt;&gt;"Met",D13&lt;&gt;"Partly met",D13&lt;&gt;"Not met"),"Choose a rating",IF(LEN(TRIM(C13&amp;""))=0,"Add the result","OK")))))</f>
        <v/>
      </c>
    </row>
    <row r="14" spans="1:5" ht="28" customHeight="1" x14ac:dyDescent="0.35">
      <c r="A14" s="10"/>
      <c r="B14" s="10"/>
      <c r="C14" s="10"/>
      <c r="D14" s="10"/>
      <c r="E14" s="11" t="str">
        <f>IF(COUNTA(A14:D14)=0,"",IF(LEN(TRIM(A14&amp;""))=0,"Add the goal",IF(LEN(TRIM(B14&amp;""))=0,"Add what you did",IF(AND(D14&lt;&gt;"Exceeded",D14&lt;&gt;"Met",D14&lt;&gt;"Partly met",D14&lt;&gt;"Not met"),"Choose a rating",IF(LEN(TRIM(C14&amp;""))=0,"Add the result","OK")))))</f>
        <v/>
      </c>
    </row>
    <row r="15" spans="1:5" ht="28" customHeight="1" x14ac:dyDescent="0.35">
      <c r="A15" s="10"/>
      <c r="B15" s="10"/>
      <c r="C15" s="10"/>
      <c r="D15" s="10"/>
      <c r="E15" s="11" t="str">
        <f>IF(COUNTA(A15:D15)=0,"",IF(LEN(TRIM(A15&amp;""))=0,"Add the goal",IF(LEN(TRIM(B15&amp;""))=0,"Add what you did",IF(AND(D15&lt;&gt;"Exceeded",D15&lt;&gt;"Met",D15&lt;&gt;"Partly met",D15&lt;&gt;"Not met"),"Choose a rating",IF(LEN(TRIM(C15&amp;""))=0,"Add the result","OK")))))</f>
        <v/>
      </c>
    </row>
    <row r="16" spans="1:5" ht="28" customHeight="1" x14ac:dyDescent="0.35">
      <c r="A16" s="10"/>
      <c r="B16" s="10"/>
      <c r="C16" s="10"/>
      <c r="D16" s="10"/>
      <c r="E16" s="11" t="str">
        <f>IF(COUNTA(A16:D16)=0,"",IF(LEN(TRIM(A16&amp;""))=0,"Add the goal",IF(LEN(TRIM(B16&amp;""))=0,"Add what you did",IF(AND(D16&lt;&gt;"Exceeded",D16&lt;&gt;"Met",D16&lt;&gt;"Partly met",D16&lt;&gt;"Not met"),"Choose a rating",IF(LEN(TRIM(C16&amp;""))=0,"Add the result","OK")))))</f>
        <v/>
      </c>
    </row>
    <row r="18" spans="1:5" ht="15.5" x14ac:dyDescent="0.35">
      <c r="A18" s="9" t="s">
        <v>6</v>
      </c>
    </row>
    <row r="19" spans="1:5" x14ac:dyDescent="0.35">
      <c r="A19" s="3" t="s">
        <v>36</v>
      </c>
      <c r="B19" s="3" t="s">
        <v>34</v>
      </c>
      <c r="C19" s="18" t="s">
        <v>37</v>
      </c>
      <c r="D19" s="19"/>
      <c r="E19" s="3" t="s">
        <v>35</v>
      </c>
    </row>
    <row r="20" spans="1:5" ht="29.4" customHeight="1" x14ac:dyDescent="0.35">
      <c r="A20" s="12" t="s">
        <v>38</v>
      </c>
      <c r="B20" s="13"/>
      <c r="C20" s="15"/>
      <c r="D20" s="16"/>
      <c r="E20" s="11" t="str">
        <f t="shared" ref="E20:E29" si="0">IF(LEN(TRIM(A20&amp;""))=0,IF(COUNTA(B20:C20)=0,"","Add the competency"),IF(AND(B20&lt;&gt;"Strong",B20&lt;&gt;"Solid",B20&lt;&gt;"Developing"),"Choose a rating",IF(LEN(TRIM(C20&amp;""))=0,"Add an example","OK")))</f>
        <v>Choose a rating</v>
      </c>
    </row>
    <row r="21" spans="1:5" ht="29.4" customHeight="1" x14ac:dyDescent="0.35">
      <c r="A21" s="12" t="s">
        <v>39</v>
      </c>
      <c r="B21" s="13"/>
      <c r="C21" s="15"/>
      <c r="D21" s="16"/>
      <c r="E21" s="11" t="str">
        <f t="shared" si="0"/>
        <v>Choose a rating</v>
      </c>
    </row>
    <row r="22" spans="1:5" ht="29.4" customHeight="1" x14ac:dyDescent="0.35">
      <c r="A22" s="12" t="s">
        <v>40</v>
      </c>
      <c r="B22" s="13"/>
      <c r="C22" s="15"/>
      <c r="D22" s="16"/>
      <c r="E22" s="11" t="str">
        <f t="shared" si="0"/>
        <v>Choose a rating</v>
      </c>
    </row>
    <row r="23" spans="1:5" ht="29.4" customHeight="1" x14ac:dyDescent="0.35">
      <c r="A23" s="12" t="s">
        <v>41</v>
      </c>
      <c r="B23" s="13"/>
      <c r="C23" s="15"/>
      <c r="D23" s="16"/>
      <c r="E23" s="11" t="str">
        <f t="shared" si="0"/>
        <v>Choose a rating</v>
      </c>
    </row>
    <row r="24" spans="1:5" ht="29.4" customHeight="1" x14ac:dyDescent="0.35">
      <c r="A24" s="12" t="s">
        <v>42</v>
      </c>
      <c r="B24" s="13"/>
      <c r="C24" s="15"/>
      <c r="D24" s="16"/>
      <c r="E24" s="11" t="str">
        <f t="shared" si="0"/>
        <v>Choose a rating</v>
      </c>
    </row>
    <row r="25" spans="1:5" ht="29.4" customHeight="1" x14ac:dyDescent="0.35">
      <c r="A25" s="12" t="s">
        <v>43</v>
      </c>
      <c r="B25" s="13"/>
      <c r="C25" s="15"/>
      <c r="D25" s="16"/>
      <c r="E25" s="11" t="str">
        <f t="shared" si="0"/>
        <v>Choose a rating</v>
      </c>
    </row>
    <row r="26" spans="1:5" ht="29.4" customHeight="1" x14ac:dyDescent="0.35">
      <c r="A26" s="12" t="s">
        <v>44</v>
      </c>
      <c r="B26" s="13"/>
      <c r="C26" s="15"/>
      <c r="D26" s="16"/>
      <c r="E26" s="11" t="str">
        <f t="shared" si="0"/>
        <v>Choose a rating</v>
      </c>
    </row>
    <row r="27" spans="1:5" ht="29.4" customHeight="1" x14ac:dyDescent="0.35">
      <c r="A27" s="12" t="s">
        <v>45</v>
      </c>
      <c r="B27" s="13"/>
      <c r="C27" s="15"/>
      <c r="D27" s="16"/>
      <c r="E27" s="11" t="str">
        <f t="shared" si="0"/>
        <v>Choose a rating</v>
      </c>
    </row>
    <row r="28" spans="1:5" ht="29.4" customHeight="1" x14ac:dyDescent="0.35">
      <c r="A28" s="13"/>
      <c r="B28" s="13"/>
      <c r="C28" s="15"/>
      <c r="D28" s="16"/>
      <c r="E28" s="11" t="str">
        <f t="shared" si="0"/>
        <v/>
      </c>
    </row>
    <row r="29" spans="1:5" ht="29.4" customHeight="1" x14ac:dyDescent="0.35">
      <c r="A29" s="13"/>
      <c r="B29" s="13"/>
      <c r="C29" s="15"/>
      <c r="D29" s="16"/>
      <c r="E29" s="11" t="str">
        <f t="shared" si="0"/>
        <v/>
      </c>
    </row>
    <row r="30" spans="1:5" ht="15.5" x14ac:dyDescent="0.35">
      <c r="A30" s="9" t="s">
        <v>8</v>
      </c>
    </row>
    <row r="31" spans="1:5" x14ac:dyDescent="0.35">
      <c r="A31" s="3" t="s">
        <v>46</v>
      </c>
      <c r="B31" s="3" t="s">
        <v>47</v>
      </c>
      <c r="C31" s="3" t="s">
        <v>48</v>
      </c>
      <c r="D31" s="3" t="s">
        <v>49</v>
      </c>
      <c r="E31" s="3" t="s">
        <v>35</v>
      </c>
    </row>
    <row r="32" spans="1:5" ht="28" customHeight="1" x14ac:dyDescent="0.35">
      <c r="A32" s="10"/>
      <c r="B32" s="10"/>
      <c r="C32" s="10"/>
      <c r="D32" s="10"/>
      <c r="E32" s="11" t="str">
        <f>IF(COUNTA(A32:D32)=0,"",IF(LEN(TRIM(A32&amp;""))=0,"Add the area",IF(LEN(TRIM(B32&amp;""))=0,"Add what you have done",IF(LEN(TRIM(C32&amp;""))=0,"Add the next step and date","OK"))))</f>
        <v/>
      </c>
    </row>
    <row r="33" spans="1:5" ht="28" customHeight="1" x14ac:dyDescent="0.35">
      <c r="A33" s="10"/>
      <c r="B33" s="10"/>
      <c r="C33" s="10"/>
      <c r="D33" s="10"/>
      <c r="E33" s="11" t="str">
        <f>IF(COUNTA(A33:D33)=0,"",IF(LEN(TRIM(A33&amp;""))=0,"Add the area",IF(LEN(TRIM(B33&amp;""))=0,"Add what you have done",IF(LEN(TRIM(C33&amp;""))=0,"Add the next step and date","OK"))))</f>
        <v/>
      </c>
    </row>
    <row r="34" spans="1:5" ht="28" customHeight="1" x14ac:dyDescent="0.35">
      <c r="A34" s="10"/>
      <c r="B34" s="10"/>
      <c r="C34" s="10"/>
      <c r="D34" s="10"/>
      <c r="E34" s="11" t="str">
        <f>IF(COUNTA(A34:D34)=0,"",IF(LEN(TRIM(A34&amp;""))=0,"Add the area",IF(LEN(TRIM(B34&amp;""))=0,"Add what you have done",IF(LEN(TRIM(C34&amp;""))=0,"Add the next step and date","OK"))))</f>
        <v/>
      </c>
    </row>
    <row r="35" spans="1:5" ht="15.5" x14ac:dyDescent="0.35">
      <c r="A35" s="9" t="s">
        <v>50</v>
      </c>
    </row>
    <row r="36" spans="1:5" x14ac:dyDescent="0.35">
      <c r="A36" s="3" t="s">
        <v>31</v>
      </c>
      <c r="B36" s="3" t="s">
        <v>51</v>
      </c>
      <c r="C36" s="3" t="s">
        <v>52</v>
      </c>
      <c r="D36" s="3" t="s">
        <v>49</v>
      </c>
      <c r="E36" s="3" t="s">
        <v>35</v>
      </c>
    </row>
    <row r="37" spans="1:5" ht="21.4" customHeight="1" x14ac:dyDescent="0.35">
      <c r="A37" s="10"/>
      <c r="B37" s="10"/>
      <c r="C37" s="10"/>
      <c r="D37" s="10"/>
      <c r="E37" s="11" t="str">
        <f>IF(COUNTA(A37:D37)=0,"",IF(LEN(TRIM(A37&amp;""))=0,"Add the goal",IF(LEN(TRIM(B37&amp;""))=0,"Add a measure",IF(LEN(TRIM(C37&amp;""))=0,"Add a date","OK"))))</f>
        <v/>
      </c>
    </row>
    <row r="38" spans="1:5" ht="21.4" customHeight="1" x14ac:dyDescent="0.35">
      <c r="A38" s="10"/>
      <c r="B38" s="10"/>
      <c r="C38" s="10"/>
      <c r="D38" s="10"/>
      <c r="E38" s="11" t="str">
        <f>IF(COUNTA(A38:D38)=0,"",IF(LEN(TRIM(A38&amp;""))=0,"Add the goal",IF(LEN(TRIM(B38&amp;""))=0,"Add a measure",IF(LEN(TRIM(C38&amp;""))=0,"Add a date","OK"))))</f>
        <v/>
      </c>
    </row>
    <row r="39" spans="1:5" ht="21.4" customHeight="1" x14ac:dyDescent="0.35">
      <c r="A39" s="10"/>
      <c r="B39" s="10"/>
      <c r="C39" s="10"/>
      <c r="D39" s="10"/>
      <c r="E39" s="11" t="str">
        <f>IF(COUNTA(A39:D39)=0,"",IF(LEN(TRIM(A39&amp;""))=0,"Add the goal",IF(LEN(TRIM(B39&amp;""))=0,"Add a measure",IF(LEN(TRIM(C39&amp;""))=0,"Add a date","OK"))))</f>
        <v/>
      </c>
    </row>
    <row r="40" spans="1:5" ht="21.4" customHeight="1" x14ac:dyDescent="0.35">
      <c r="A40" s="10"/>
      <c r="B40" s="10"/>
      <c r="C40" s="10"/>
      <c r="D40" s="10"/>
      <c r="E40" s="11" t="str">
        <f>IF(COUNTA(A40:D40)=0,"",IF(LEN(TRIM(A40&amp;""))=0,"Add the goal",IF(LEN(TRIM(B40&amp;""))=0,"Add a measure",IF(LEN(TRIM(C40&amp;""))=0,"Add a date","OK"))))</f>
        <v/>
      </c>
    </row>
  </sheetData>
  <mergeCells count="16">
    <mergeCell ref="B4:C4"/>
    <mergeCell ref="C23:D23"/>
    <mergeCell ref="B5:C5"/>
    <mergeCell ref="C25:D25"/>
    <mergeCell ref="C27:D27"/>
    <mergeCell ref="C19:D19"/>
    <mergeCell ref="C26:D26"/>
    <mergeCell ref="C22:D22"/>
    <mergeCell ref="B8:C8"/>
    <mergeCell ref="C20:D20"/>
    <mergeCell ref="B6:C6"/>
    <mergeCell ref="C29:D29"/>
    <mergeCell ref="C21:D21"/>
    <mergeCell ref="B7:C7"/>
    <mergeCell ref="C24:D24"/>
    <mergeCell ref="C28:D28"/>
  </mergeCells>
  <conditionalFormatting sqref="E12:E16">
    <cfRule type="expression" dxfId="7" priority="1">
      <formula>E12="OK"</formula>
    </cfRule>
    <cfRule type="expression" dxfId="6" priority="2">
      <formula>AND(E12&lt;&gt;"",E12&lt;&gt;"OK")</formula>
    </cfRule>
  </conditionalFormatting>
  <conditionalFormatting sqref="E20:E29">
    <cfRule type="expression" dxfId="5" priority="3">
      <formula>E20="OK"</formula>
    </cfRule>
    <cfRule type="expression" dxfId="4" priority="4">
      <formula>AND(E20&lt;&gt;"",E20&lt;&gt;"OK")</formula>
    </cfRule>
  </conditionalFormatting>
  <conditionalFormatting sqref="E32:E34">
    <cfRule type="expression" dxfId="3" priority="5">
      <formula>E32="OK"</formula>
    </cfRule>
    <cfRule type="expression" dxfId="2" priority="6">
      <formula>AND(E32&lt;&gt;"",E32&lt;&gt;"OK")</formula>
    </cfRule>
  </conditionalFormatting>
  <conditionalFormatting sqref="E37:E40">
    <cfRule type="expression" dxfId="1" priority="7">
      <formula>E37="OK"</formula>
    </cfRule>
    <cfRule type="expression" dxfId="0" priority="8">
      <formula>AND(E37&lt;&gt;"",E37&lt;&gt;"OK")</formula>
    </cfRule>
  </conditionalFormatting>
  <dataValidations count="3">
    <dataValidation type="list" allowBlank="1" sqref="B5" xr:uid="{00000000-0002-0000-0100-000000000000}">
      <formula1>"Annual review,Mid-year check-in,Probation review,Project review"</formula1>
    </dataValidation>
    <dataValidation type="list" allowBlank="1" sqref="D12:D16" xr:uid="{00000000-0002-0000-0100-000001000000}">
      <formula1>"Exceeded,Met,Partly met,Not met"</formula1>
    </dataValidation>
    <dataValidation type="list" allowBlank="1" sqref="B20:B29" xr:uid="{00000000-0002-0000-0100-000002000000}">
      <formula1>"Strong,Solid,Developing"</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8"/>
  <sheetViews>
    <sheetView workbookViewId="0">
      <pane ySplit="4" topLeftCell="A5" activePane="bottomLeft" state="frozen"/>
      <selection pane="bottomLeft"/>
    </sheetView>
  </sheetViews>
  <sheetFormatPr defaultRowHeight="14.5" x14ac:dyDescent="0.35"/>
  <cols>
    <col min="1" max="1" width="28" customWidth="1"/>
    <col min="2" max="2" width="12" customWidth="1"/>
    <col min="3" max="3" width="110" customWidth="1"/>
  </cols>
  <sheetData>
    <row r="1" spans="1:3" ht="19" x14ac:dyDescent="0.4">
      <c r="A1" s="1" t="s">
        <v>14</v>
      </c>
    </row>
    <row r="2" spans="1:3" x14ac:dyDescent="0.35">
      <c r="A2" s="2" t="s">
        <v>53</v>
      </c>
    </row>
    <row r="4" spans="1:3" x14ac:dyDescent="0.35">
      <c r="A4" s="3" t="s">
        <v>36</v>
      </c>
      <c r="B4" s="3" t="s">
        <v>54</v>
      </c>
      <c r="C4" s="3" t="s">
        <v>55</v>
      </c>
    </row>
    <row r="5" spans="1:3" x14ac:dyDescent="0.35">
      <c r="A5" s="14" t="s">
        <v>38</v>
      </c>
      <c r="B5" s="14" t="s">
        <v>56</v>
      </c>
      <c r="C5" s="5" t="s">
        <v>57</v>
      </c>
    </row>
    <row r="6" spans="1:3" x14ac:dyDescent="0.35">
      <c r="A6" s="14" t="s">
        <v>38</v>
      </c>
      <c r="B6" s="14" t="s">
        <v>56</v>
      </c>
      <c r="C6" s="5" t="s">
        <v>58</v>
      </c>
    </row>
    <row r="7" spans="1:3" x14ac:dyDescent="0.35">
      <c r="A7" s="14" t="s">
        <v>38</v>
      </c>
      <c r="B7" s="14" t="s">
        <v>59</v>
      </c>
      <c r="C7" s="5" t="s">
        <v>60</v>
      </c>
    </row>
    <row r="8" spans="1:3" x14ac:dyDescent="0.35">
      <c r="A8" s="14" t="s">
        <v>38</v>
      </c>
      <c r="B8" s="14" t="s">
        <v>59</v>
      </c>
      <c r="C8" s="5" t="s">
        <v>61</v>
      </c>
    </row>
    <row r="9" spans="1:3" x14ac:dyDescent="0.35">
      <c r="A9" s="14" t="s">
        <v>38</v>
      </c>
      <c r="B9" s="14" t="s">
        <v>62</v>
      </c>
      <c r="C9" s="5" t="s">
        <v>63</v>
      </c>
    </row>
    <row r="10" spans="1:3" x14ac:dyDescent="0.35">
      <c r="A10" s="14" t="s">
        <v>38</v>
      </c>
      <c r="B10" s="14" t="s">
        <v>62</v>
      </c>
      <c r="C10" s="5" t="s">
        <v>64</v>
      </c>
    </row>
    <row r="11" spans="1:3" x14ac:dyDescent="0.35">
      <c r="A11" s="14" t="s">
        <v>39</v>
      </c>
      <c r="B11" s="14" t="s">
        <v>56</v>
      </c>
      <c r="C11" s="5" t="s">
        <v>65</v>
      </c>
    </row>
    <row r="12" spans="1:3" x14ac:dyDescent="0.35">
      <c r="A12" s="14" t="s">
        <v>39</v>
      </c>
      <c r="B12" s="14" t="s">
        <v>56</v>
      </c>
      <c r="C12" s="5" t="s">
        <v>66</v>
      </c>
    </row>
    <row r="13" spans="1:3" x14ac:dyDescent="0.35">
      <c r="A13" s="14" t="s">
        <v>39</v>
      </c>
      <c r="B13" s="14" t="s">
        <v>59</v>
      </c>
      <c r="C13" s="5" t="s">
        <v>67</v>
      </c>
    </row>
    <row r="14" spans="1:3" x14ac:dyDescent="0.35">
      <c r="A14" s="14" t="s">
        <v>39</v>
      </c>
      <c r="B14" s="14" t="s">
        <v>59</v>
      </c>
      <c r="C14" s="5" t="s">
        <v>68</v>
      </c>
    </row>
    <row r="15" spans="1:3" x14ac:dyDescent="0.35">
      <c r="A15" s="14" t="s">
        <v>39</v>
      </c>
      <c r="B15" s="14" t="s">
        <v>62</v>
      </c>
      <c r="C15" s="5" t="s">
        <v>69</v>
      </c>
    </row>
    <row r="16" spans="1:3" x14ac:dyDescent="0.35">
      <c r="A16" s="14" t="s">
        <v>39</v>
      </c>
      <c r="B16" s="14" t="s">
        <v>62</v>
      </c>
      <c r="C16" s="5" t="s">
        <v>70</v>
      </c>
    </row>
    <row r="17" spans="1:3" x14ac:dyDescent="0.35">
      <c r="A17" s="14" t="s">
        <v>40</v>
      </c>
      <c r="B17" s="14" t="s">
        <v>56</v>
      </c>
      <c r="C17" s="5" t="s">
        <v>71</v>
      </c>
    </row>
    <row r="18" spans="1:3" x14ac:dyDescent="0.35">
      <c r="A18" s="14" t="s">
        <v>40</v>
      </c>
      <c r="B18" s="14" t="s">
        <v>56</v>
      </c>
      <c r="C18" s="5" t="s">
        <v>72</v>
      </c>
    </row>
    <row r="19" spans="1:3" x14ac:dyDescent="0.35">
      <c r="A19" s="14" t="s">
        <v>40</v>
      </c>
      <c r="B19" s="14" t="s">
        <v>59</v>
      </c>
      <c r="C19" s="5" t="s">
        <v>73</v>
      </c>
    </row>
    <row r="20" spans="1:3" x14ac:dyDescent="0.35">
      <c r="A20" s="14" t="s">
        <v>40</v>
      </c>
      <c r="B20" s="14" t="s">
        <v>59</v>
      </c>
      <c r="C20" s="5" t="s">
        <v>74</v>
      </c>
    </row>
    <row r="21" spans="1:3" x14ac:dyDescent="0.35">
      <c r="A21" s="14" t="s">
        <v>40</v>
      </c>
      <c r="B21" s="14" t="s">
        <v>62</v>
      </c>
      <c r="C21" s="5" t="s">
        <v>75</v>
      </c>
    </row>
    <row r="22" spans="1:3" x14ac:dyDescent="0.35">
      <c r="A22" s="14" t="s">
        <v>40</v>
      </c>
      <c r="B22" s="14" t="s">
        <v>62</v>
      </c>
      <c r="C22" s="5" t="s">
        <v>76</v>
      </c>
    </row>
    <row r="23" spans="1:3" x14ac:dyDescent="0.35">
      <c r="A23" s="14" t="s">
        <v>41</v>
      </c>
      <c r="B23" s="14" t="s">
        <v>56</v>
      </c>
      <c r="C23" s="5" t="s">
        <v>77</v>
      </c>
    </row>
    <row r="24" spans="1:3" x14ac:dyDescent="0.35">
      <c r="A24" s="14" t="s">
        <v>41</v>
      </c>
      <c r="B24" s="14" t="s">
        <v>56</v>
      </c>
      <c r="C24" s="5" t="s">
        <v>78</v>
      </c>
    </row>
    <row r="25" spans="1:3" x14ac:dyDescent="0.35">
      <c r="A25" s="14" t="s">
        <v>41</v>
      </c>
      <c r="B25" s="14" t="s">
        <v>59</v>
      </c>
      <c r="C25" s="5" t="s">
        <v>79</v>
      </c>
    </row>
    <row r="26" spans="1:3" x14ac:dyDescent="0.35">
      <c r="A26" s="14" t="s">
        <v>41</v>
      </c>
      <c r="B26" s="14" t="s">
        <v>59</v>
      </c>
      <c r="C26" s="5" t="s">
        <v>80</v>
      </c>
    </row>
    <row r="27" spans="1:3" x14ac:dyDescent="0.35">
      <c r="A27" s="14" t="s">
        <v>41</v>
      </c>
      <c r="B27" s="14" t="s">
        <v>62</v>
      </c>
      <c r="C27" s="5" t="s">
        <v>81</v>
      </c>
    </row>
    <row r="28" spans="1:3" x14ac:dyDescent="0.35">
      <c r="A28" s="14" t="s">
        <v>41</v>
      </c>
      <c r="B28" s="14" t="s">
        <v>62</v>
      </c>
      <c r="C28" s="5" t="s">
        <v>82</v>
      </c>
    </row>
    <row r="29" spans="1:3" x14ac:dyDescent="0.35">
      <c r="A29" s="14" t="s">
        <v>42</v>
      </c>
      <c r="B29" s="14" t="s">
        <v>56</v>
      </c>
      <c r="C29" s="5" t="s">
        <v>83</v>
      </c>
    </row>
    <row r="30" spans="1:3" x14ac:dyDescent="0.35">
      <c r="A30" s="14" t="s">
        <v>42</v>
      </c>
      <c r="B30" s="14" t="s">
        <v>56</v>
      </c>
      <c r="C30" s="5" t="s">
        <v>84</v>
      </c>
    </row>
    <row r="31" spans="1:3" x14ac:dyDescent="0.35">
      <c r="A31" s="14" t="s">
        <v>42</v>
      </c>
      <c r="B31" s="14" t="s">
        <v>59</v>
      </c>
      <c r="C31" s="5" t="s">
        <v>85</v>
      </c>
    </row>
    <row r="32" spans="1:3" x14ac:dyDescent="0.35">
      <c r="A32" s="14" t="s">
        <v>42</v>
      </c>
      <c r="B32" s="14" t="s">
        <v>59</v>
      </c>
      <c r="C32" s="5" t="s">
        <v>86</v>
      </c>
    </row>
    <row r="33" spans="1:3" x14ac:dyDescent="0.35">
      <c r="A33" s="14" t="s">
        <v>42</v>
      </c>
      <c r="B33" s="14" t="s">
        <v>62</v>
      </c>
      <c r="C33" s="5" t="s">
        <v>87</v>
      </c>
    </row>
    <row r="34" spans="1:3" x14ac:dyDescent="0.35">
      <c r="A34" s="14" t="s">
        <v>42</v>
      </c>
      <c r="B34" s="14" t="s">
        <v>62</v>
      </c>
      <c r="C34" s="5" t="s">
        <v>88</v>
      </c>
    </row>
    <row r="35" spans="1:3" x14ac:dyDescent="0.35">
      <c r="A35" s="14" t="s">
        <v>43</v>
      </c>
      <c r="B35" s="14" t="s">
        <v>56</v>
      </c>
      <c r="C35" s="5" t="s">
        <v>89</v>
      </c>
    </row>
    <row r="36" spans="1:3" x14ac:dyDescent="0.35">
      <c r="A36" s="14" t="s">
        <v>43</v>
      </c>
      <c r="B36" s="14" t="s">
        <v>56</v>
      </c>
      <c r="C36" s="5" t="s">
        <v>90</v>
      </c>
    </row>
    <row r="37" spans="1:3" x14ac:dyDescent="0.35">
      <c r="A37" s="14" t="s">
        <v>43</v>
      </c>
      <c r="B37" s="14" t="s">
        <v>59</v>
      </c>
      <c r="C37" s="5" t="s">
        <v>91</v>
      </c>
    </row>
    <row r="38" spans="1:3" x14ac:dyDescent="0.35">
      <c r="A38" s="14" t="s">
        <v>43</v>
      </c>
      <c r="B38" s="14" t="s">
        <v>59</v>
      </c>
      <c r="C38" s="5" t="s">
        <v>92</v>
      </c>
    </row>
    <row r="39" spans="1:3" x14ac:dyDescent="0.35">
      <c r="A39" s="14" t="s">
        <v>43</v>
      </c>
      <c r="B39" s="14" t="s">
        <v>62</v>
      </c>
      <c r="C39" s="5" t="s">
        <v>93</v>
      </c>
    </row>
    <row r="40" spans="1:3" x14ac:dyDescent="0.35">
      <c r="A40" s="14" t="s">
        <v>43</v>
      </c>
      <c r="B40" s="14" t="s">
        <v>62</v>
      </c>
      <c r="C40" s="5" t="s">
        <v>94</v>
      </c>
    </row>
    <row r="41" spans="1:3" x14ac:dyDescent="0.35">
      <c r="A41" s="14" t="s">
        <v>44</v>
      </c>
      <c r="B41" s="14" t="s">
        <v>56</v>
      </c>
      <c r="C41" s="5" t="s">
        <v>95</v>
      </c>
    </row>
    <row r="42" spans="1:3" x14ac:dyDescent="0.35">
      <c r="A42" s="14" t="s">
        <v>44</v>
      </c>
      <c r="B42" s="14" t="s">
        <v>56</v>
      </c>
      <c r="C42" s="5" t="s">
        <v>96</v>
      </c>
    </row>
    <row r="43" spans="1:3" x14ac:dyDescent="0.35">
      <c r="A43" s="14" t="s">
        <v>44</v>
      </c>
      <c r="B43" s="14" t="s">
        <v>59</v>
      </c>
      <c r="C43" s="5" t="s">
        <v>97</v>
      </c>
    </row>
    <row r="44" spans="1:3" x14ac:dyDescent="0.35">
      <c r="A44" s="14" t="s">
        <v>44</v>
      </c>
      <c r="B44" s="14" t="s">
        <v>59</v>
      </c>
      <c r="C44" s="5" t="s">
        <v>98</v>
      </c>
    </row>
    <row r="45" spans="1:3" x14ac:dyDescent="0.35">
      <c r="A45" s="14" t="s">
        <v>44</v>
      </c>
      <c r="B45" s="14" t="s">
        <v>62</v>
      </c>
      <c r="C45" s="5" t="s">
        <v>99</v>
      </c>
    </row>
    <row r="46" spans="1:3" x14ac:dyDescent="0.35">
      <c r="A46" s="14" t="s">
        <v>44</v>
      </c>
      <c r="B46" s="14" t="s">
        <v>62</v>
      </c>
      <c r="C46" s="5" t="s">
        <v>100</v>
      </c>
    </row>
    <row r="47" spans="1:3" x14ac:dyDescent="0.35">
      <c r="A47" s="14" t="s">
        <v>45</v>
      </c>
      <c r="B47" s="14" t="s">
        <v>56</v>
      </c>
      <c r="C47" s="5" t="s">
        <v>101</v>
      </c>
    </row>
    <row r="48" spans="1:3" x14ac:dyDescent="0.35">
      <c r="A48" s="14" t="s">
        <v>45</v>
      </c>
      <c r="B48" s="14" t="s">
        <v>56</v>
      </c>
      <c r="C48" s="5" t="s">
        <v>102</v>
      </c>
    </row>
    <row r="49" spans="1:3" x14ac:dyDescent="0.35">
      <c r="A49" s="14" t="s">
        <v>45</v>
      </c>
      <c r="B49" s="14" t="s">
        <v>59</v>
      </c>
      <c r="C49" s="5" t="s">
        <v>103</v>
      </c>
    </row>
    <row r="50" spans="1:3" x14ac:dyDescent="0.35">
      <c r="A50" s="14" t="s">
        <v>45</v>
      </c>
      <c r="B50" s="14" t="s">
        <v>59</v>
      </c>
      <c r="C50" s="5" t="s">
        <v>104</v>
      </c>
    </row>
    <row r="51" spans="1:3" x14ac:dyDescent="0.35">
      <c r="A51" s="14" t="s">
        <v>45</v>
      </c>
      <c r="B51" s="14" t="s">
        <v>62</v>
      </c>
      <c r="C51" s="5" t="s">
        <v>105</v>
      </c>
    </row>
    <row r="52" spans="1:3" x14ac:dyDescent="0.35">
      <c r="A52" s="14" t="s">
        <v>45</v>
      </c>
      <c r="B52" s="14" t="s">
        <v>62</v>
      </c>
      <c r="C52" s="5" t="s">
        <v>106</v>
      </c>
    </row>
    <row r="53" spans="1:3" x14ac:dyDescent="0.35">
      <c r="A53" s="14" t="s">
        <v>107</v>
      </c>
      <c r="B53" s="14" t="s">
        <v>56</v>
      </c>
      <c r="C53" s="5" t="s">
        <v>108</v>
      </c>
    </row>
    <row r="54" spans="1:3" x14ac:dyDescent="0.35">
      <c r="A54" s="14" t="s">
        <v>107</v>
      </c>
      <c r="B54" s="14" t="s">
        <v>56</v>
      </c>
      <c r="C54" s="5" t="s">
        <v>109</v>
      </c>
    </row>
    <row r="55" spans="1:3" x14ac:dyDescent="0.35">
      <c r="A55" s="14" t="s">
        <v>107</v>
      </c>
      <c r="B55" s="14" t="s">
        <v>59</v>
      </c>
      <c r="C55" s="5" t="s">
        <v>110</v>
      </c>
    </row>
    <row r="56" spans="1:3" x14ac:dyDescent="0.35">
      <c r="A56" s="14" t="s">
        <v>107</v>
      </c>
      <c r="B56" s="14" t="s">
        <v>59</v>
      </c>
      <c r="C56" s="5" t="s">
        <v>111</v>
      </c>
    </row>
    <row r="57" spans="1:3" x14ac:dyDescent="0.35">
      <c r="A57" s="14" t="s">
        <v>107</v>
      </c>
      <c r="B57" s="14" t="s">
        <v>62</v>
      </c>
      <c r="C57" s="5" t="s">
        <v>112</v>
      </c>
    </row>
    <row r="58" spans="1:3" x14ac:dyDescent="0.35">
      <c r="A58" s="14" t="s">
        <v>107</v>
      </c>
      <c r="B58" s="14" t="s">
        <v>62</v>
      </c>
      <c r="C58" s="5" t="s">
        <v>113</v>
      </c>
    </row>
    <row r="59" spans="1:3" x14ac:dyDescent="0.35">
      <c r="A59" s="14" t="s">
        <v>114</v>
      </c>
      <c r="B59" s="14" t="s">
        <v>56</v>
      </c>
      <c r="C59" s="5" t="s">
        <v>115</v>
      </c>
    </row>
    <row r="60" spans="1:3" x14ac:dyDescent="0.35">
      <c r="A60" s="14" t="s">
        <v>114</v>
      </c>
      <c r="B60" s="14" t="s">
        <v>56</v>
      </c>
      <c r="C60" s="5" t="s">
        <v>116</v>
      </c>
    </row>
    <row r="61" spans="1:3" x14ac:dyDescent="0.35">
      <c r="A61" s="14" t="s">
        <v>114</v>
      </c>
      <c r="B61" s="14" t="s">
        <v>59</v>
      </c>
      <c r="C61" s="5" t="s">
        <v>117</v>
      </c>
    </row>
    <row r="62" spans="1:3" x14ac:dyDescent="0.35">
      <c r="A62" s="14" t="s">
        <v>114</v>
      </c>
      <c r="B62" s="14" t="s">
        <v>59</v>
      </c>
      <c r="C62" s="5" t="s">
        <v>118</v>
      </c>
    </row>
    <row r="63" spans="1:3" x14ac:dyDescent="0.35">
      <c r="A63" s="14" t="s">
        <v>114</v>
      </c>
      <c r="B63" s="14" t="s">
        <v>62</v>
      </c>
      <c r="C63" s="5" t="s">
        <v>119</v>
      </c>
    </row>
    <row r="64" spans="1:3" x14ac:dyDescent="0.35">
      <c r="A64" s="14" t="s">
        <v>114</v>
      </c>
      <c r="B64" s="14" t="s">
        <v>62</v>
      </c>
      <c r="C64" s="5" t="s">
        <v>120</v>
      </c>
    </row>
    <row r="65" spans="1:3" x14ac:dyDescent="0.35">
      <c r="A65" s="14" t="s">
        <v>121</v>
      </c>
      <c r="B65" s="14" t="s">
        <v>122</v>
      </c>
      <c r="C65" s="5" t="s">
        <v>123</v>
      </c>
    </row>
    <row r="66" spans="1:3" x14ac:dyDescent="0.35">
      <c r="A66" s="14" t="s">
        <v>121</v>
      </c>
      <c r="B66" s="14" t="s">
        <v>122</v>
      </c>
      <c r="C66" s="5" t="s">
        <v>124</v>
      </c>
    </row>
    <row r="67" spans="1:3" x14ac:dyDescent="0.35">
      <c r="A67" s="14" t="s">
        <v>31</v>
      </c>
      <c r="B67" s="14" t="s">
        <v>122</v>
      </c>
      <c r="C67" s="5" t="s">
        <v>125</v>
      </c>
    </row>
    <row r="68" spans="1:3" x14ac:dyDescent="0.35">
      <c r="A68" s="14" t="s">
        <v>31</v>
      </c>
      <c r="B68" s="14" t="s">
        <v>122</v>
      </c>
      <c r="C68" s="5" t="s">
        <v>126</v>
      </c>
    </row>
  </sheetData>
  <autoFilter ref="A4:C68" xr:uid="{00000000-0001-0000-02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How to use</vt:lpstr>
      <vt:lpstr>Self-evaluation</vt:lpstr>
      <vt:lpstr>Phrase bank</vt:lpstr>
      <vt:lpstr>'How to use'!Print_Area</vt:lpstr>
      <vt:lpstr>'Phrase bank'!Print_Area</vt:lpstr>
      <vt:lpstr>'Self-evaluation'!Print_Area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Parshad Desai</cp:lastModifiedBy>
  <dcterms:modified xsi:type="dcterms:W3CDTF">2026-10-20T04:11:17Z</dcterms:modified>
</cp:coreProperties>
</file>