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Development plan" sheetId="2" state="visible" r:id="rId2"/>
    <sheet xmlns:r="http://schemas.openxmlformats.org/officeDocument/2006/relationships" name="Check-ins" sheetId="3" state="visible" r:id="rId3"/>
  </sheets>
  <definedNames>
    <definedName name="_xlnm.Print_Area" localSheetId="0">'How to use'!$A$1:$B$10</definedName>
    <definedName name="_xlnm.Print_Area" localSheetId="1">'Development plan'!$A$1:$I$30</definedName>
    <definedName name="_xlnm.Print_Area" localSheetId="2">'Check-ins'!$A$1:$C$13</definedName>
  </definedNames>
  <calcPr calcId="124519" fullCalcOnLoad="1"/>
</workbook>
</file>

<file path=xl/styles.xml><?xml version="1.0" encoding="utf-8"?>
<styleSheet xmlns="http://schemas.openxmlformats.org/spreadsheetml/2006/main">
  <numFmts count="1">
    <numFmt numFmtId="164" formatCode="d mmm yyyy"/>
  </numFmts>
  <fonts count="7">
    <font>
      <name val="Calibri"/>
      <family val="2"/>
      <color theme="1"/>
      <sz val="11"/>
      <scheme val="minor"/>
    </font>
    <font>
      <name val="Arial"/>
      <b val="1"/>
      <color rgb="001F2A44"/>
      <sz val="15"/>
    </font>
    <font>
      <name val="Arial"/>
      <color rgb="005A6270"/>
      <sz val="9"/>
    </font>
    <font>
      <name val="Arial"/>
      <b val="1"/>
      <color rgb="00FFFFFF"/>
      <sz val="10"/>
    </font>
    <font>
      <name val="Arial"/>
      <b val="1"/>
      <color rgb="001A1A1A"/>
      <sz val="10"/>
    </font>
    <font>
      <name val="Arial"/>
      <color rgb="001A1A1A"/>
      <sz val="10"/>
    </font>
    <font>
      <name val="Arial"/>
      <b val="1"/>
      <color rgb="001F2A44"/>
      <sz val="12"/>
    </font>
  </fonts>
  <fills count="5">
    <fill>
      <patternFill/>
    </fill>
    <fill>
      <patternFill patternType="gray125"/>
    </fill>
    <fill>
      <patternFill patternType="solid">
        <fgColor rgb="001F2A44"/>
      </patternFill>
    </fill>
    <fill>
      <patternFill patternType="solid">
        <fgColor rgb="00FFF6D5"/>
      </patternFill>
    </fill>
    <fill>
      <patternFill patternType="solid">
        <fgColor rgb="00EEF0F4"/>
      </patternFill>
    </fill>
  </fills>
  <borders count="5">
    <border>
      <left/>
      <right/>
      <top/>
      <bottom/>
      <diagonal/>
    </border>
    <border>
      <left style="thin">
        <color rgb="00C9CED8"/>
      </left>
      <right style="thin">
        <color rgb="00C9CED8"/>
      </right>
      <top style="thin">
        <color rgb="00C9CED8"/>
      </top>
      <bottom style="thin">
        <color rgb="00C9CED8"/>
      </bottom>
    </border>
    <border>
      <left/>
      <right/>
      <top style="thin">
        <color rgb="00C9CED8"/>
      </top>
      <bottom/>
      <diagonal/>
    </border>
    <border>
      <left/>
      <right style="thin">
        <color rgb="00C9CED8"/>
      </right>
      <top style="thin">
        <color rgb="00C9CED8"/>
      </top>
      <bottom/>
      <diagonal/>
    </border>
    <border>
      <left/>
      <right style="thin">
        <color rgb="00C9CED8"/>
      </right>
      <top style="thin">
        <color rgb="00C9CED8"/>
      </top>
      <bottom style="thin">
        <color rgb="00C9CED8"/>
      </bottom>
      <diagonal/>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4" fillId="0" borderId="1" applyAlignment="1" pivotButton="0" quotePrefix="0" xfId="0">
      <alignment vertical="top" wrapText="1"/>
    </xf>
    <xf numFmtId="0" fontId="5" fillId="0" borderId="1" applyAlignment="1" pivotButton="0" quotePrefix="0" xfId="0">
      <alignment vertical="top" wrapText="1"/>
    </xf>
    <xf numFmtId="0" fontId="4" fillId="0" borderId="1" applyAlignment="1" pivotButton="0" quotePrefix="0" xfId="0">
      <alignment vertical="top"/>
    </xf>
    <xf numFmtId="0" fontId="0" fillId="0" borderId="4" pivotButton="0" quotePrefix="0" xfId="0"/>
    <xf numFmtId="0" fontId="5" fillId="3" borderId="1" applyAlignment="1" pivotButton="0" quotePrefix="0" xfId="0">
      <alignment horizontal="left" vertical="top"/>
    </xf>
    <xf numFmtId="0" fontId="5" fillId="3" borderId="1" applyAlignment="1" pivotButton="0" quotePrefix="0" xfId="0">
      <alignment vertical="top"/>
    </xf>
    <xf numFmtId="0" fontId="5" fillId="0" borderId="1" applyAlignment="1" pivotButton="0" quotePrefix="0" xfId="0">
      <alignment vertical="top"/>
    </xf>
    <xf numFmtId="0" fontId="5" fillId="4" borderId="1" applyAlignment="1" pivotButton="0" quotePrefix="0" xfId="0">
      <alignment vertical="top" wrapText="1"/>
    </xf>
    <xf numFmtId="0" fontId="5" fillId="4" borderId="1" applyAlignment="1" pivotButton="0" quotePrefix="0" xfId="0">
      <alignment vertical="top"/>
    </xf>
    <xf numFmtId="164" fontId="5" fillId="3" borderId="1" applyAlignment="1" pivotButton="0" quotePrefix="0" xfId="0">
      <alignment horizontal="left" vertical="top"/>
    </xf>
    <xf numFmtId="164" fontId="5" fillId="4" borderId="1" applyAlignment="1" pivotButton="0" quotePrefix="0" xfId="0">
      <alignment vertical="top" wrapText="1"/>
    </xf>
    <xf numFmtId="1" fontId="5" fillId="3" borderId="1" applyAlignment="1" pivotButton="0" quotePrefix="0" xfId="0">
      <alignment horizontal="left" vertical="top"/>
    </xf>
    <xf numFmtId="0" fontId="4" fillId="4" borderId="1" applyAlignment="1" pivotButton="0" quotePrefix="0" xfId="0">
      <alignment vertical="top" wrapText="1"/>
    </xf>
    <xf numFmtId="0" fontId="6" fillId="0" borderId="0" pivotButton="0" quotePrefix="0" xfId="0"/>
    <xf numFmtId="0" fontId="5" fillId="0" borderId="1" applyAlignment="1" pivotButton="0" quotePrefix="0" xfId="0">
      <alignment horizontal="center" vertical="top"/>
    </xf>
    <xf numFmtId="0" fontId="5" fillId="3" borderId="1" applyAlignment="1" pivotButton="0" quotePrefix="0" xfId="0">
      <alignment vertical="top" wrapText="1"/>
    </xf>
    <xf numFmtId="164" fontId="5" fillId="3" borderId="1" applyAlignment="1" pivotButton="0" quotePrefix="0" xfId="0">
      <alignment vertical="top"/>
    </xf>
    <xf numFmtId="0" fontId="5" fillId="3" borderId="1" applyAlignment="1" pivotButton="0" quotePrefix="0" xfId="0">
      <alignment horizontal="center" vertical="top"/>
    </xf>
    <xf numFmtId="1" fontId="5" fillId="4" borderId="1" applyAlignment="1" pivotButton="0" quotePrefix="0" xfId="0">
      <alignment vertical="top"/>
    </xf>
  </cellXfs>
  <cellStyles count="1">
    <cellStyle name="Normal" xfId="0" builtinId="0" hidden="0"/>
  </cellStyles>
  <dxfs count="3">
    <dxf>
      <fill>
        <patternFill patternType="solid">
          <fgColor rgb="00F8C9C4"/>
          <bgColor rgb="00F8C9C4"/>
        </patternFill>
      </fill>
    </dxf>
    <dxf>
      <fill>
        <patternFill patternType="solid">
          <fgColor rgb="00E3F1E7"/>
          <bgColor rgb="00E3F1E7"/>
        </patternFill>
      </fill>
    </dxf>
    <dxf>
      <fill>
        <patternFill patternType="solid">
          <fgColor rgb="00FCE1C4"/>
          <bgColor rgb="00FCE1C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0"/>
  <sheetViews>
    <sheetView workbookViewId="0">
      <selection activeCell="A1" sqref="A1"/>
    </sheetView>
  </sheetViews>
  <sheetFormatPr baseColWidth="8" defaultRowHeight="15"/>
  <cols>
    <col width="22" customWidth="1" min="1" max="1"/>
    <col width="110" customWidth="1" min="2" max="2"/>
  </cols>
  <sheetData>
    <row r="1">
      <c r="A1" s="1" t="inlineStr">
        <is>
          <t>Employee development plan</t>
        </is>
      </c>
    </row>
    <row r="2">
      <c r="A2" s="2" t="inlineStr">
        <is>
          <t>Yellow cells are yours to fill in. Grey cells work themselves out.</t>
        </is>
      </c>
    </row>
    <row r="4">
      <c r="A4" s="3" t="inlineStr">
        <is>
          <t>Part</t>
        </is>
      </c>
      <c r="B4" s="3" t="inlineStr">
        <is>
          <t>What to do</t>
        </is>
      </c>
    </row>
    <row r="5" ht="30" customHeight="1">
      <c r="A5" s="4" t="inlineStr">
        <is>
          <t>1. Start from evidence</t>
        </is>
      </c>
      <c r="B5" s="5" t="inlineStr">
        <is>
          <t>A recent review, a self-evaluation or a skills gap. Write down where the plan comes from, so the goals are about the job, not a wish list.</t>
        </is>
      </c>
    </row>
    <row r="6" ht="30" customHeight="1">
      <c r="A6" s="4" t="inlineStr">
        <is>
          <t>2. Goals</t>
        </is>
      </c>
      <c r="B6" s="5" t="inlineStr">
        <is>
          <t>Up to three. Each needs a measure (how you'll both know it's done) and a target date inside the plan period.</t>
        </is>
      </c>
    </row>
    <row r="7" ht="30" customHeight="1">
      <c r="A7" s="4" t="inlineStr">
        <is>
          <t>3. Actions</t>
        </is>
      </c>
      <c r="B7" s="5" t="inlineStr">
        <is>
          <t>For each goal, at least one action you do on the job. Add learning from others (shadowing, mentoring, feedback) and formal learning (a course) where they help. The plan shows the mix; it doesn't force a ratio.</t>
        </is>
      </c>
    </row>
    <row r="8" ht="30" customHeight="1">
      <c r="A8" s="4" t="inlineStr">
        <is>
          <t>4. Owners and dates</t>
        </is>
      </c>
      <c r="B8" s="5" t="inlineStr">
        <is>
          <t>Every action has an owner and a due date. Status (Done, Overdue, Open) works itself out against the 'as at' date.</t>
        </is>
      </c>
    </row>
    <row r="9" ht="30" customHeight="1">
      <c r="A9" s="4" t="inlineStr">
        <is>
          <t>5. Check-ins</t>
        </is>
      </c>
      <c r="B9" s="5" t="inlineStr">
        <is>
          <t>Log each check-in on the Check-ins tab. The plan works out the next review date from the last check-in and the review frequency.</t>
        </is>
      </c>
    </row>
    <row r="10" ht="30" customHeight="1">
      <c r="A10" s="4" t="inlineStr">
        <is>
          <t>Limits</t>
        </is>
      </c>
      <c r="B10" s="5" t="inlineStr">
        <is>
          <t>A planning tool, not a performance rating. It doesn't send reminders.</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I30"/>
  <sheetViews>
    <sheetView workbookViewId="0">
      <pane ySplit="2" topLeftCell="A3" activePane="bottomLeft" state="frozen"/>
      <selection pane="bottomLeft" activeCell="A1" sqref="A1"/>
    </sheetView>
  </sheetViews>
  <sheetFormatPr baseColWidth="8" defaultRowHeight="15"/>
  <cols>
    <col width="8" customWidth="1" min="1" max="1"/>
    <col width="46" customWidth="1" min="2" max="2"/>
    <col width="16" customWidth="1" min="3" max="3"/>
    <col width="13" customWidth="1" min="4" max="4"/>
    <col width="13" customWidth="1" min="5" max="5"/>
    <col width="13" customWidth="1" min="6" max="6"/>
    <col width="11" customWidth="1" min="7" max="7"/>
    <col width="10" customWidth="1" min="8" max="8"/>
    <col width="30" customWidth="1" min="9" max="9"/>
  </cols>
  <sheetData>
    <row r="1">
      <c r="A1" s="1" t="inlineStr">
        <is>
          <t>Employee development plan</t>
        </is>
      </c>
    </row>
    <row r="2">
      <c r="A2" s="2" t="inlineStr">
        <is>
          <t>Agree it together. Every goal needs a measure and a date; every action an owner and a due date.</t>
        </is>
      </c>
    </row>
    <row r="3">
      <c r="A3" s="6" t="inlineStr">
        <is>
          <t>Employee and role</t>
        </is>
      </c>
      <c r="B3" s="7" t="n"/>
      <c r="C3" s="8" t="n"/>
      <c r="D3" s="9" t="n"/>
      <c r="F3" s="4" t="inlineStr">
        <is>
          <t>Actions done</t>
        </is>
      </c>
      <c r="G3" s="10" t="n"/>
      <c r="H3" s="11">
        <f>COUNTIF($G$19:$G$30,"Done")&amp;" of "&amp;COUNTA($B$19:$B$30)</f>
        <v/>
      </c>
      <c r="I3" s="12" t="n"/>
    </row>
    <row r="4">
      <c r="A4" s="6" t="inlineStr">
        <is>
          <t>Manager</t>
        </is>
      </c>
      <c r="B4" s="7" t="n"/>
      <c r="C4" s="8" t="n"/>
      <c r="D4" s="9" t="n"/>
      <c r="F4" s="4" t="inlineStr">
        <is>
          <t>Overdue</t>
        </is>
      </c>
      <c r="G4" s="10" t="n"/>
      <c r="H4" s="11">
        <f>COUNTIF($G$19:$G$30,"Overdue")</f>
        <v/>
      </c>
      <c r="I4" s="12" t="n"/>
    </row>
    <row r="5">
      <c r="A5" s="6" t="inlineStr">
        <is>
          <t>Working towards</t>
        </is>
      </c>
      <c r="B5" s="7" t="n"/>
      <c r="C5" s="8" t="n"/>
      <c r="D5" s="9" t="n"/>
      <c r="F5" s="4" t="inlineStr">
        <is>
          <t>Mix: job / others / formal</t>
        </is>
      </c>
      <c r="G5" s="10" t="n"/>
      <c r="H5" s="11">
        <f>COUNTIF($C$19:$C$30,"On the job")&amp;" / "&amp;COUNTIF($C$19:$C$30,"From others")&amp;" / "&amp;COUNTIF($C$19:$C$30,"Formal learning")</f>
        <v/>
      </c>
      <c r="I5" s="12" t="n"/>
    </row>
    <row r="6">
      <c r="A6" s="6" t="inlineStr">
        <is>
          <t>Plan starts</t>
        </is>
      </c>
      <c r="B6" s="7" t="n"/>
      <c r="C6" s="13" t="n"/>
      <c r="D6" s="9" t="n"/>
      <c r="F6" s="4" t="inlineStr">
        <is>
          <t>Last check-in</t>
        </is>
      </c>
      <c r="G6" s="10" t="n"/>
      <c r="H6" s="14">
        <f>IF(COUNTA('Check-ins'!$A$6:$A$17)=0,"None yet",MAX('Check-ins'!$A$6:$A$17))</f>
        <v/>
      </c>
      <c r="I6" s="12" t="n"/>
    </row>
    <row r="7">
      <c r="A7" s="6" t="inlineStr">
        <is>
          <t>Plan ends</t>
        </is>
      </c>
      <c r="B7" s="7" t="n"/>
      <c r="C7" s="13" t="n"/>
      <c r="D7" s="9" t="n"/>
      <c r="F7" s="4" t="inlineStr">
        <is>
          <t>Next review</t>
        </is>
      </c>
      <c r="G7" s="10" t="n"/>
      <c r="H7" s="14">
        <f>IF(OR($C$8="",COUNTA('Check-ins'!$A$6:$A$17)=0),IF(OR($C$6="",$C$8=""),"",EDATE($C$6,$C$8)),EDATE(MAX('Check-ins'!$A$6:$A$17),$C$8))</f>
        <v/>
      </c>
      <c r="I7" s="12" t="n"/>
    </row>
    <row r="8">
      <c r="A8" s="6" t="inlineStr">
        <is>
          <t>Review every (months)</t>
        </is>
      </c>
      <c r="B8" s="7" t="n"/>
      <c r="C8" s="15" t="n"/>
      <c r="D8" s="9" t="n"/>
      <c r="F8" s="4" t="inlineStr">
        <is>
          <t>Things to fix</t>
        </is>
      </c>
      <c r="G8" s="10" t="n"/>
      <c r="H8" s="11">
        <f>(COUNTIF($F$13:$F$15,"?*")-COUNTIF($F$13:$F$15,"OK"))+(IF(AND(B13&lt;&gt;"",COUNTIF($A$19:$A$30,1)=0),1,0)+IF(AND(B14&lt;&gt;"",COUNTIF($A$19:$A$30,2)=0),1,0)+IF(AND(B15&lt;&gt;"",COUNTIF($A$19:$A$30,3)=0),1,0))+COUNTIFS($B$19:$B$30,"&lt;&gt;",$C$19:$C$30,"")+COUNTIFS($B$19:$B$30,"&lt;&gt;",$D$19:$D$30,"")+COUNTIFS($B$19:$B$30,"&lt;&gt;",$E$19:$E$30,"")</f>
        <v/>
      </c>
      <c r="I8" s="12" t="n"/>
    </row>
    <row r="9" ht="30" customHeight="1">
      <c r="A9" s="6" t="inlineStr">
        <is>
          <t>As at</t>
        </is>
      </c>
      <c r="B9" s="7" t="n"/>
      <c r="C9" s="13">
        <f>TODAY()</f>
        <v/>
      </c>
      <c r="D9" s="9" t="n"/>
      <c r="F9" s="4" t="inlineStr">
        <is>
          <t>Status</t>
        </is>
      </c>
      <c r="G9" s="10" t="n"/>
      <c r="H9" s="16">
        <f>IF(AND(COUNTA($B$13:$B$15)=0,COUNTA($B$19:$B$30)=0),"Not started",IF((COUNTIF($F$13:$F$15,"?*")-COUNTIF($F$13:$F$15,"OK"))+(IF(AND(B13&lt;&gt;"",COUNTIF($A$19:$A$30,1)=0),1,0)+IF(AND(B14&lt;&gt;"",COUNTIF($A$19:$A$30,2)=0),1,0)+IF(AND(B15&lt;&gt;"",COUNTIF($A$19:$A$30,3)=0),1,0))+COUNTIFS($B$19:$B$30,"&lt;&gt;",$C$19:$C$30,"")+COUNTIFS($B$19:$B$30,"&lt;&gt;",$D$19:$D$30,"")+COUNTIFS($B$19:$B$30,"&lt;&gt;",$E$19:$E$30,"")&gt;0,"Not ready: "&amp;((COUNTIF($F$13:$F$15,"?*")-COUNTIF($F$13:$F$15,"OK"))+(IF(AND(B13&lt;&gt;"",COUNTIF($A$19:$A$30,1)=0),1,0)+IF(AND(B14&lt;&gt;"",COUNTIF($A$19:$A$30,2)=0),1,0)+IF(AND(B15&lt;&gt;"",COUNTIF($A$19:$A$30,3)=0),1,0))+COUNTIFS($B$19:$B$30,"&lt;&gt;",$C$19:$C$30,"")+COUNTIFS($B$19:$B$30,"&lt;&gt;",$D$19:$D$30,"")+COUNTIFS($B$19:$B$30,"&lt;&gt;",$E$19:$E$30,""))&amp;" thing(s) to fix",IF(COUNTIF($C$19:$C$30,"On the job")=0,"Add at least one on-the-job action",IF(COUNTIF($G$19:$G$30,"Overdue")&gt;0,"In progress: "&amp;COUNTIF($G$19:$G$30,"Overdue")&amp;" action(s) overdue","On track"))))</f>
        <v/>
      </c>
      <c r="I9" s="12" t="n"/>
    </row>
    <row r="11">
      <c r="A11" s="17" t="inlineStr">
        <is>
          <t>Development goals</t>
        </is>
      </c>
    </row>
    <row r="12">
      <c r="A12" s="3" t="inlineStr">
        <is>
          <t>#</t>
        </is>
      </c>
      <c r="B12" s="3" t="inlineStr">
        <is>
          <t>Goal</t>
        </is>
      </c>
      <c r="C12" s="3" t="inlineStr"/>
      <c r="D12" s="3" t="inlineStr">
        <is>
          <t>Success measure</t>
        </is>
      </c>
      <c r="E12" s="3" t="inlineStr"/>
      <c r="F12" s="3" t="inlineStr">
        <is>
          <t>Check</t>
        </is>
      </c>
      <c r="G12" s="3" t="inlineStr">
        <is>
          <t>Target date</t>
        </is>
      </c>
    </row>
    <row r="13" ht="44" customHeight="1">
      <c r="A13" s="18" t="n">
        <v>1</v>
      </c>
      <c r="B13" s="19" t="n"/>
      <c r="C13" s="7" t="n"/>
      <c r="D13" s="19" t="n"/>
      <c r="E13" s="7" t="n"/>
      <c r="F13" s="11">
        <f>IF(B13="","",IF(D13="","Add a measure",IF(G13="","Add a target date",IF(AND($C$7&lt;&gt;"",G13&gt;$C$7),"Date is after the plan ends","OK"))))</f>
        <v/>
      </c>
      <c r="G13" s="20" t="n"/>
    </row>
    <row r="14" ht="44" customHeight="1">
      <c r="A14" s="18" t="n">
        <v>2</v>
      </c>
      <c r="B14" s="19" t="n"/>
      <c r="C14" s="7" t="n"/>
      <c r="D14" s="19" t="n"/>
      <c r="E14" s="7" t="n"/>
      <c r="F14" s="11">
        <f>IF(B14="","",IF(D14="","Add a measure",IF(G14="","Add a target date",IF(AND($C$7&lt;&gt;"",G14&gt;$C$7),"Date is after the plan ends","OK"))))</f>
        <v/>
      </c>
      <c r="G14" s="20" t="n"/>
    </row>
    <row r="15" ht="44" customHeight="1">
      <c r="A15" s="18" t="n">
        <v>3</v>
      </c>
      <c r="B15" s="19" t="n"/>
      <c r="C15" s="7" t="n"/>
      <c r="D15" s="19" t="n"/>
      <c r="E15" s="7" t="n"/>
      <c r="F15" s="11">
        <f>IF(B15="","",IF(D15="","Add a measure",IF(G15="","Add a target date",IF(AND($C$7&lt;&gt;"",G15&gt;$C$7),"Date is after the plan ends","OK"))))</f>
        <v/>
      </c>
      <c r="G15" s="20" t="n"/>
    </row>
    <row r="17">
      <c r="A17" s="17" t="inlineStr">
        <is>
          <t>Actions</t>
        </is>
      </c>
    </row>
    <row r="18">
      <c r="A18" s="3" t="inlineStr">
        <is>
          <t>Goal #</t>
        </is>
      </c>
      <c r="B18" s="3" t="inlineStr">
        <is>
          <t>Action</t>
        </is>
      </c>
      <c r="C18" s="3" t="inlineStr">
        <is>
          <t>Type</t>
        </is>
      </c>
      <c r="D18" s="3" t="inlineStr">
        <is>
          <t>Owner</t>
        </is>
      </c>
      <c r="E18" s="3" t="inlineStr">
        <is>
          <t>Due</t>
        </is>
      </c>
      <c r="F18" s="3" t="inlineStr">
        <is>
          <t>Done on</t>
        </is>
      </c>
      <c r="G18" s="3" t="inlineStr">
        <is>
          <t>Status</t>
        </is>
      </c>
      <c r="H18" s="3" t="inlineStr">
        <is>
          <t>Days late</t>
        </is>
      </c>
      <c r="I18" s="3" t="inlineStr">
        <is>
          <t>Notes</t>
        </is>
      </c>
    </row>
    <row r="19" ht="28" customHeight="1">
      <c r="A19" s="21" t="n"/>
      <c r="B19" s="19" t="n"/>
      <c r="C19" s="9" t="n"/>
      <c r="D19" s="9" t="n"/>
      <c r="E19" s="20" t="n"/>
      <c r="F19" s="20" t="n"/>
      <c r="G19" s="12">
        <f>IF(B19="","",IF(F19&lt;&gt;"","Done",IF(AND(E19&lt;&gt;"",E19&lt;$C$9),"Overdue","Open")))</f>
        <v/>
      </c>
      <c r="H19" s="22">
        <f>IF(G19="Overdue",$C$9-E19,IF(AND(G19="Done",E19&lt;&gt;""),MAX(0,F19-E19),""))</f>
        <v/>
      </c>
      <c r="I19" s="19" t="n"/>
    </row>
    <row r="20" ht="28" customHeight="1">
      <c r="A20" s="21" t="n"/>
      <c r="B20" s="19" t="n"/>
      <c r="C20" s="9" t="n"/>
      <c r="D20" s="9" t="n"/>
      <c r="E20" s="20" t="n"/>
      <c r="F20" s="20" t="n"/>
      <c r="G20" s="12">
        <f>IF(B20="","",IF(F20&lt;&gt;"","Done",IF(AND(E20&lt;&gt;"",E20&lt;$C$9),"Overdue","Open")))</f>
        <v/>
      </c>
      <c r="H20" s="22">
        <f>IF(G20="Overdue",$C$9-E20,IF(AND(G20="Done",E20&lt;&gt;""),MAX(0,F20-E20),""))</f>
        <v/>
      </c>
      <c r="I20" s="19" t="n"/>
    </row>
    <row r="21" ht="28" customHeight="1">
      <c r="A21" s="21" t="n"/>
      <c r="B21" s="19" t="n"/>
      <c r="C21" s="9" t="n"/>
      <c r="D21" s="9" t="n"/>
      <c r="E21" s="20" t="n"/>
      <c r="F21" s="20" t="n"/>
      <c r="G21" s="12">
        <f>IF(B21="","",IF(F21&lt;&gt;"","Done",IF(AND(E21&lt;&gt;"",E21&lt;$C$9),"Overdue","Open")))</f>
        <v/>
      </c>
      <c r="H21" s="22">
        <f>IF(G21="Overdue",$C$9-E21,IF(AND(G21="Done",E21&lt;&gt;""),MAX(0,F21-E21),""))</f>
        <v/>
      </c>
      <c r="I21" s="19" t="n"/>
    </row>
    <row r="22" ht="28" customHeight="1">
      <c r="A22" s="21" t="n"/>
      <c r="B22" s="19" t="n"/>
      <c r="C22" s="9" t="n"/>
      <c r="D22" s="9" t="n"/>
      <c r="E22" s="20" t="n"/>
      <c r="F22" s="20" t="n"/>
      <c r="G22" s="12">
        <f>IF(B22="","",IF(F22&lt;&gt;"","Done",IF(AND(E22&lt;&gt;"",E22&lt;$C$9),"Overdue","Open")))</f>
        <v/>
      </c>
      <c r="H22" s="22">
        <f>IF(G22="Overdue",$C$9-E22,IF(AND(G22="Done",E22&lt;&gt;""),MAX(0,F22-E22),""))</f>
        <v/>
      </c>
      <c r="I22" s="19" t="n"/>
    </row>
    <row r="23" ht="28" customHeight="1">
      <c r="A23" s="21" t="n"/>
      <c r="B23" s="19" t="n"/>
      <c r="C23" s="9" t="n"/>
      <c r="D23" s="9" t="n"/>
      <c r="E23" s="20" t="n"/>
      <c r="F23" s="20" t="n"/>
      <c r="G23" s="12">
        <f>IF(B23="","",IF(F23&lt;&gt;"","Done",IF(AND(E23&lt;&gt;"",E23&lt;$C$9),"Overdue","Open")))</f>
        <v/>
      </c>
      <c r="H23" s="22">
        <f>IF(G23="Overdue",$C$9-E23,IF(AND(G23="Done",E23&lt;&gt;""),MAX(0,F23-E23),""))</f>
        <v/>
      </c>
      <c r="I23" s="19" t="n"/>
    </row>
    <row r="24" ht="28" customHeight="1">
      <c r="A24" s="21" t="n"/>
      <c r="B24" s="19" t="n"/>
      <c r="C24" s="9" t="n"/>
      <c r="D24" s="9" t="n"/>
      <c r="E24" s="20" t="n"/>
      <c r="F24" s="20" t="n"/>
      <c r="G24" s="12">
        <f>IF(B24="","",IF(F24&lt;&gt;"","Done",IF(AND(E24&lt;&gt;"",E24&lt;$C$9),"Overdue","Open")))</f>
        <v/>
      </c>
      <c r="H24" s="22">
        <f>IF(G24="Overdue",$C$9-E24,IF(AND(G24="Done",E24&lt;&gt;""),MAX(0,F24-E24),""))</f>
        <v/>
      </c>
      <c r="I24" s="19" t="n"/>
    </row>
    <row r="25" ht="28" customHeight="1">
      <c r="A25" s="21" t="n"/>
      <c r="B25" s="19" t="n"/>
      <c r="C25" s="9" t="n"/>
      <c r="D25" s="9" t="n"/>
      <c r="E25" s="20" t="n"/>
      <c r="F25" s="20" t="n"/>
      <c r="G25" s="12">
        <f>IF(B25="","",IF(F25&lt;&gt;"","Done",IF(AND(E25&lt;&gt;"",E25&lt;$C$9),"Overdue","Open")))</f>
        <v/>
      </c>
      <c r="H25" s="22">
        <f>IF(G25="Overdue",$C$9-E25,IF(AND(G25="Done",E25&lt;&gt;""),MAX(0,F25-E25),""))</f>
        <v/>
      </c>
      <c r="I25" s="19" t="n"/>
    </row>
    <row r="26" ht="28" customHeight="1">
      <c r="A26" s="21" t="n"/>
      <c r="B26" s="19" t="n"/>
      <c r="C26" s="9" t="n"/>
      <c r="D26" s="9" t="n"/>
      <c r="E26" s="20" t="n"/>
      <c r="F26" s="20" t="n"/>
      <c r="G26" s="12">
        <f>IF(B26="","",IF(F26&lt;&gt;"","Done",IF(AND(E26&lt;&gt;"",E26&lt;$C$9),"Overdue","Open")))</f>
        <v/>
      </c>
      <c r="H26" s="22">
        <f>IF(G26="Overdue",$C$9-E26,IF(AND(G26="Done",E26&lt;&gt;""),MAX(0,F26-E26),""))</f>
        <v/>
      </c>
      <c r="I26" s="19" t="n"/>
    </row>
    <row r="27" ht="28" customHeight="1">
      <c r="A27" s="21" t="n"/>
      <c r="B27" s="19" t="n"/>
      <c r="C27" s="9" t="n"/>
      <c r="D27" s="9" t="n"/>
      <c r="E27" s="20" t="n"/>
      <c r="F27" s="20" t="n"/>
      <c r="G27" s="12">
        <f>IF(B27="","",IF(F27&lt;&gt;"","Done",IF(AND(E27&lt;&gt;"",E27&lt;$C$9),"Overdue","Open")))</f>
        <v/>
      </c>
      <c r="H27" s="22">
        <f>IF(G27="Overdue",$C$9-E27,IF(AND(G27="Done",E27&lt;&gt;""),MAX(0,F27-E27),""))</f>
        <v/>
      </c>
      <c r="I27" s="19" t="n"/>
    </row>
    <row r="28" ht="28" customHeight="1">
      <c r="A28" s="21" t="n"/>
      <c r="B28" s="19" t="n"/>
      <c r="C28" s="9" t="n"/>
      <c r="D28" s="9" t="n"/>
      <c r="E28" s="20" t="n"/>
      <c r="F28" s="20" t="n"/>
      <c r="G28" s="12">
        <f>IF(B28="","",IF(F28&lt;&gt;"","Done",IF(AND(E28&lt;&gt;"",E28&lt;$C$9),"Overdue","Open")))</f>
        <v/>
      </c>
      <c r="H28" s="22">
        <f>IF(G28="Overdue",$C$9-E28,IF(AND(G28="Done",E28&lt;&gt;""),MAX(0,F28-E28),""))</f>
        <v/>
      </c>
      <c r="I28" s="19" t="n"/>
    </row>
    <row r="29" ht="28" customHeight="1">
      <c r="A29" s="21" t="n"/>
      <c r="B29" s="19" t="n"/>
      <c r="C29" s="9" t="n"/>
      <c r="D29" s="9" t="n"/>
      <c r="E29" s="20" t="n"/>
      <c r="F29" s="20" t="n"/>
      <c r="G29" s="12">
        <f>IF(B29="","",IF(F29&lt;&gt;"","Done",IF(AND(E29&lt;&gt;"",E29&lt;$C$9),"Overdue","Open")))</f>
        <v/>
      </c>
      <c r="H29" s="22">
        <f>IF(G29="Overdue",$C$9-E29,IF(AND(G29="Done",E29&lt;&gt;""),MAX(0,F29-E29),""))</f>
        <v/>
      </c>
      <c r="I29" s="19" t="n"/>
    </row>
    <row r="30" ht="28" customHeight="1">
      <c r="A30" s="21" t="n"/>
      <c r="B30" s="19" t="n"/>
      <c r="C30" s="9" t="n"/>
      <c r="D30" s="9" t="n"/>
      <c r="E30" s="20" t="n"/>
      <c r="F30" s="20" t="n"/>
      <c r="G30" s="12">
        <f>IF(B30="","",IF(F30&lt;&gt;"","Done",IF(AND(E30&lt;&gt;"",E30&lt;$C$9),"Overdue","Open")))</f>
        <v/>
      </c>
      <c r="H30" s="22">
        <f>IF(G30="Overdue",$C$9-E30,IF(AND(G30="Done",E30&lt;&gt;""),MAX(0,F30-E30),""))</f>
        <v/>
      </c>
      <c r="I30" s="19" t="n"/>
    </row>
  </sheetData>
  <mergeCells count="34">
    <mergeCell ref="F4:G4"/>
    <mergeCell ref="C6:D6"/>
    <mergeCell ref="C5:D5"/>
    <mergeCell ref="F6:G6"/>
    <mergeCell ref="H4:I4"/>
    <mergeCell ref="A6:B6"/>
    <mergeCell ref="H9:I9"/>
    <mergeCell ref="F7:G7"/>
    <mergeCell ref="C4:D4"/>
    <mergeCell ref="F3:G3"/>
    <mergeCell ref="H6:I6"/>
    <mergeCell ref="A7:B7"/>
    <mergeCell ref="D13:E13"/>
    <mergeCell ref="F5:G5"/>
    <mergeCell ref="B14:C14"/>
    <mergeCell ref="C9:D9"/>
    <mergeCell ref="A3:B3"/>
    <mergeCell ref="F8:G8"/>
    <mergeCell ref="B13:C13"/>
    <mergeCell ref="H7:I7"/>
    <mergeCell ref="A5:B5"/>
    <mergeCell ref="A8:B8"/>
    <mergeCell ref="C8:D8"/>
    <mergeCell ref="F9:G9"/>
    <mergeCell ref="H3:I3"/>
    <mergeCell ref="A4:B4"/>
    <mergeCell ref="C7:D7"/>
    <mergeCell ref="B15:C15"/>
    <mergeCell ref="D15:E15"/>
    <mergeCell ref="D14:E14"/>
    <mergeCell ref="H5:I5"/>
    <mergeCell ref="H8:I8"/>
    <mergeCell ref="A9:B9"/>
    <mergeCell ref="C3:D3"/>
  </mergeCells>
  <conditionalFormatting sqref="G19:G30">
    <cfRule type="expression" priority="1" dxfId="0">
      <formula>$G19="Overdue"</formula>
    </cfRule>
    <cfRule type="expression" priority="2" dxfId="1">
      <formula>$G19="Done"</formula>
    </cfRule>
  </conditionalFormatting>
  <conditionalFormatting sqref="F13:F15">
    <cfRule type="expression" priority="3" dxfId="1">
      <formula>$F13="OK"</formula>
    </cfRule>
    <cfRule type="expression" priority="4" dxfId="2">
      <formula>AND($F13&lt;&gt;"",$F13&lt;&gt;"OK")</formula>
    </cfRule>
  </conditionalFormatting>
  <dataValidations count="3">
    <dataValidation sqref="C19:C30" showDropDown="0" showInputMessage="0" showErrorMessage="0" allowBlank="1" type="list">
      <formula1>"On the job,From others,Formal learning"</formula1>
    </dataValidation>
    <dataValidation sqref="D19:D30" showDropDown="0" showInputMessage="0" showErrorMessage="0" allowBlank="1" type="list">
      <formula1>"Employee,Manager,Mentor,Other"</formula1>
    </dataValidation>
    <dataValidation sqref="A19:A30" showDropDown="0" showInputMessage="0" showErrorMessage="0" allowBlank="1" type="list">
      <formula1>"1,2,3"</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C17"/>
  <sheetViews>
    <sheetView workbookViewId="0">
      <selection activeCell="A1" sqref="A1"/>
    </sheetView>
  </sheetViews>
  <sheetFormatPr baseColWidth="8" defaultRowHeight="15"/>
  <cols>
    <col width="14" customWidth="1" min="1" max="1"/>
    <col width="70" customWidth="1" min="2" max="2"/>
    <col width="60" customWidth="1" min="3" max="3"/>
  </cols>
  <sheetData>
    <row r="1">
      <c r="A1" s="1" t="inlineStr">
        <is>
          <t>Check-ins</t>
        </is>
      </c>
    </row>
    <row r="2">
      <c r="A2" s="2" t="inlineStr">
        <is>
          <t>One row per check-in. The plan works out the next review date from the latest one.</t>
        </is>
      </c>
    </row>
    <row r="5">
      <c r="A5" s="3" t="inlineStr">
        <is>
          <t>Date</t>
        </is>
      </c>
      <c r="B5" s="3" t="inlineStr">
        <is>
          <t>What has happened</t>
        </is>
      </c>
      <c r="C5" s="3" t="inlineStr">
        <is>
          <t>Next steps agreed</t>
        </is>
      </c>
    </row>
    <row r="6" ht="30" customHeight="1">
      <c r="A6" s="20" t="n"/>
      <c r="B6" s="19" t="n"/>
      <c r="C6" s="19" t="n"/>
    </row>
    <row r="7" ht="30" customHeight="1">
      <c r="A7" s="20" t="n"/>
      <c r="B7" s="19" t="n"/>
      <c r="C7" s="19" t="n"/>
    </row>
    <row r="8" ht="30" customHeight="1">
      <c r="A8" s="20" t="n"/>
      <c r="B8" s="19" t="n"/>
      <c r="C8" s="19" t="n"/>
    </row>
    <row r="9" ht="30" customHeight="1">
      <c r="A9" s="20" t="n"/>
      <c r="B9" s="19" t="n"/>
      <c r="C9" s="19" t="n"/>
    </row>
    <row r="10" ht="30" customHeight="1">
      <c r="A10" s="20" t="n"/>
      <c r="B10" s="19" t="n"/>
      <c r="C10" s="19" t="n"/>
    </row>
    <row r="11" ht="30" customHeight="1">
      <c r="A11" s="20" t="n"/>
      <c r="B11" s="19" t="n"/>
      <c r="C11" s="19" t="n"/>
    </row>
    <row r="12" ht="30" customHeight="1">
      <c r="A12" s="20" t="n"/>
      <c r="B12" s="19" t="n"/>
      <c r="C12" s="19" t="n"/>
    </row>
    <row r="13" ht="30" customHeight="1">
      <c r="A13" s="20" t="n"/>
      <c r="B13" s="19" t="n"/>
      <c r="C13" s="19" t="n"/>
    </row>
    <row r="14" ht="30" customHeight="1">
      <c r="A14" s="20" t="n"/>
      <c r="B14" s="19" t="n"/>
      <c r="C14" s="19" t="n"/>
    </row>
    <row r="15" ht="30" customHeight="1">
      <c r="A15" s="20" t="n"/>
      <c r="B15" s="19" t="n"/>
      <c r="C15" s="19" t="n"/>
    </row>
    <row r="16" ht="30" customHeight="1">
      <c r="A16" s="20" t="n"/>
      <c r="B16" s="19" t="n"/>
      <c r="C16" s="19" t="n"/>
    </row>
    <row r="17" ht="30" customHeight="1">
      <c r="A17" s="20" t="n"/>
      <c r="B17" s="19" t="n"/>
      <c r="C17" s="19" t="n"/>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Coursebox</dc:creator>
  <dc:title xmlns:dc="http://purl.org/dc/elements/1.1/">Employee development plan</dc:title>
  <dcterms:created xmlns:dcterms="http://purl.org/dc/terms/" xmlns:xsi="http://www.w3.org/2001/XMLSchema-instance" xsi:type="dcterms:W3CDTF">2026-10-20T05:28:10Z</dcterms:created>
  <dcterms:modified xmlns:dcterms="http://purl.org/dc/terms/" xmlns:xsi="http://www.w3.org/2001/XMLSchema-instance" xsi:type="dcterms:W3CDTF">2026-10-20T05:28:10Z</dcterms:modified>
</cp:coreProperties>
</file>