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showInkAnnotation="0"/>
  <mc:AlternateContent xmlns:mc="http://schemas.openxmlformats.org/markup-compatibility/2006">
    <mc:Choice Requires="x15">
      <x15ac:absPath xmlns:x15ac="http://schemas.microsoft.com/office/spreadsheetml/2010/11/ac" url="https://ruter1.sharepoint.com/sites/TransporttjenesterIndreby2022/Delte dokumenter/Kontrakter/Ro 1/KGL/V. 2 Krav til bussmateriellet/"/>
    </mc:Choice>
  </mc:AlternateContent>
  <xr:revisionPtr revIDLastSave="2" documentId="8_{A7CD126B-B6DD-1046-8666-6D5E752A3007}" xr6:coauthVersionLast="46" xr6:coauthVersionMax="47" xr10:uidLastSave="{CBB19948-8BBD-48A1-B90F-9BF5EBD3B9DA}"/>
  <bookViews>
    <workbookView xWindow="-120" yWindow="-120" windowWidth="29040" windowHeight="17640" xr2:uid="{00000000-000D-0000-FFFF-FFFF00000000}"/>
  </bookViews>
  <sheets>
    <sheet name="Busskjema" sheetId="1" r:id="rId1"/>
    <sheet name="Sheet1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" i="1" l="1"/>
  <c r="C16" i="1"/>
  <c r="C17" i="1"/>
  <c r="C18" i="1"/>
  <c r="C19" i="1"/>
  <c r="C20" i="1"/>
  <c r="C21" i="1"/>
  <c r="C22" i="1"/>
  <c r="C23" i="1" s="1"/>
  <c r="C24" i="1" s="1"/>
  <c r="C25" i="1" s="1"/>
  <c r="C26" i="1" s="1"/>
  <c r="C27" i="1" s="1"/>
  <c r="C14" i="1"/>
  <c r="AA27" i="1"/>
  <c r="AC27" i="1" s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</calcChain>
</file>

<file path=xl/sharedStrings.xml><?xml version="1.0" encoding="utf-8"?>
<sst xmlns="http://schemas.openxmlformats.org/spreadsheetml/2006/main" count="85" uniqueCount="81">
  <si>
    <t>Konkurranse:</t>
  </si>
  <si>
    <t>Tilbyder:</t>
  </si>
  <si>
    <t>ID</t>
  </si>
  <si>
    <t>Busskat.</t>
  </si>
  <si>
    <t>Produsent**</t>
  </si>
  <si>
    <t>Typebetegnelse**</t>
  </si>
  <si>
    <t>Fotnoter</t>
  </si>
  <si>
    <t>** = oppgis etter kontraktinngåelse</t>
  </si>
  <si>
    <t>Antall døråpninger</t>
  </si>
  <si>
    <t>Dørkonfigurasjon (f.eks. 2-2-2-2)</t>
  </si>
  <si>
    <t>Dørtype</t>
  </si>
  <si>
    <t>Antall sitteplasser i kjøreretningen</t>
  </si>
  <si>
    <t>Totalt antall sitteplasser</t>
  </si>
  <si>
    <t>Total kapasitet</t>
  </si>
  <si>
    <t>Utvendig støynivå i dB</t>
  </si>
  <si>
    <t>Partikkelutslipp fra avgasser (pm)</t>
  </si>
  <si>
    <t>NOx-utlippsverdier</t>
  </si>
  <si>
    <t>Innvendig støynivå i dB</t>
  </si>
  <si>
    <t>Lengde (m)</t>
  </si>
  <si>
    <t>Gulvnivå (LG, LE osv.)</t>
  </si>
  <si>
    <t>Egenvekt med fører (kg)</t>
  </si>
  <si>
    <t>Euroklasse</t>
  </si>
  <si>
    <t>Antall sitteplasser i annen retning enn kjøreretningen</t>
  </si>
  <si>
    <t>************************************************************************************************************************</t>
  </si>
  <si>
    <t>IKKE ENDRE DET SOM ER LAGT INN HER</t>
  </si>
  <si>
    <t>***** RUTEOMRÅDER *****</t>
  </si>
  <si>
    <t>Operatørens internnummer*</t>
  </si>
  <si>
    <t>Reg.nr.*</t>
  </si>
  <si>
    <t>**** Parameter for antall stående ****</t>
  </si>
  <si>
    <t>Ssp</t>
  </si>
  <si>
    <t>Bussmateriellets kapasitet skal beregnes etter kjøretøyforskriftens § 8-4 nr. 5 og 6. Det er N2 passasjertall beregnet på bakgrunn av arealutnyttelse som skal oppgis i Bilag 2. Minstearealet beregnet for hver stående passasjer (Ssp) skal beregningene som gjøres i denne konkurransen endres til 0,33 m2.</t>
  </si>
  <si>
    <t>* = ved nytt materiell, oppgi NY.</t>
  </si>
  <si>
    <t>**** Busskategori ****</t>
  </si>
  <si>
    <t>Avvikende seteavstand</t>
  </si>
  <si>
    <t>Avvikende seteavstand på % andel av sitteplassene</t>
  </si>
  <si>
    <t>Antall klappseter (inngår ikke i total kapasitet)</t>
  </si>
  <si>
    <t>***********************************************************************************************************************</t>
  </si>
  <si>
    <t>PARAMETER TIL BRUK I DETTE REGNEARKET</t>
  </si>
  <si>
    <t>Periode fra (dd.mm.yyyy)</t>
  </si>
  <si>
    <t>Periode til (dd.mm.yyyy)</t>
  </si>
  <si>
    <t>2 punkt bilbelte (antall seter)</t>
  </si>
  <si>
    <t>3 punkt bilbelte (antall seter)</t>
  </si>
  <si>
    <t>Bussklasse (A,B,1,2,3)</t>
  </si>
  <si>
    <t>Seteavstand (cm)</t>
  </si>
  <si>
    <t>Maks totalvekt (kg)</t>
  </si>
  <si>
    <t>Drivkraft (kW)</t>
  </si>
  <si>
    <t>Antall fleksområder</t>
  </si>
  <si>
    <t>BUSS_ID</t>
  </si>
  <si>
    <t>LL</t>
  </si>
  <si>
    <t>Bilag 2.1: Busskjema</t>
  </si>
  <si>
    <t>Høykapasitets leddbuss Lavgulv</t>
  </si>
  <si>
    <t>Leddbuss Lavgulv</t>
  </si>
  <si>
    <t>Ladestandard</t>
  </si>
  <si>
    <t>Batterikapasitet (kWh)</t>
  </si>
  <si>
    <t>Total lengde fleksområde(r) i cm</t>
  </si>
  <si>
    <t>Antall skjermtype 2 (f.eks. 1, 2, 3)</t>
  </si>
  <si>
    <t>Prod.år. (yyyy)</t>
  </si>
  <si>
    <t>**** Bussklasse ****</t>
  </si>
  <si>
    <t>**** Gulvnivå ****</t>
  </si>
  <si>
    <t>LG</t>
  </si>
  <si>
    <t>LE</t>
  </si>
  <si>
    <t>NG</t>
  </si>
  <si>
    <t>Lengde på bilbelte (cm)</t>
  </si>
  <si>
    <t>**** Antall fleksområder ****</t>
  </si>
  <si>
    <t>****Euroklasse ****</t>
  </si>
  <si>
    <t>Utslippsfri</t>
  </si>
  <si>
    <t>Euro 6</t>
  </si>
  <si>
    <t>****Drivstoff ****</t>
  </si>
  <si>
    <t>EL</t>
  </si>
  <si>
    <t>HY</t>
  </si>
  <si>
    <t>Skraverte felt skal ikke fylles ut. Ikke relevant for dette anbudet</t>
  </si>
  <si>
    <t>****Konkurranse ****</t>
  </si>
  <si>
    <t>Drivlinje (f.eks. EL, HY)</t>
  </si>
  <si>
    <t>Transporttjenester Indre by 2023</t>
  </si>
  <si>
    <t>Felter som er grået ut skal ikke fylles ut.</t>
  </si>
  <si>
    <t>Tilbud:</t>
  </si>
  <si>
    <t>Basistilbud Indre by</t>
  </si>
  <si>
    <t>Opsjon høykapasitetsbusser Indre by</t>
  </si>
  <si>
    <t>Førstegangsreg. i Norge (dd.mm.yyyy)</t>
  </si>
  <si>
    <t>HL</t>
  </si>
  <si>
    <t>Antall ståplasser (det bussen er registret for)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</si>
</sst>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8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2"/>
      <color theme="1"/>
      <name val="Arial"/>
      <family val="2"/>
    </font>
    <font>
      <sz val="11"/>
      <color theme="1"/>
      <name val="Georgia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rgb="FFFF0000"/>
      <name val="Arial"/>
      <family val="2"/>
    </font>
    <font>
      <strike/>
      <sz val="10"/>
      <color rgb="FFFF0000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lightUp">
        <bgColor theme="3" tint="0.79995117038483843"/>
      </patternFill>
    </fill>
    <fill>
      <patternFill patternType="lightUp"/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8">
    <xf numFmtId="0" fontId="0" fillId="0" borderId="0"/>
    <xf numFmtId="0" fontId="6" fillId="0" borderId="0"/>
    <xf numFmtId="0" fontId="8" fillId="0" borderId="0"/>
    <xf numFmtId="0" fontId="7" fillId="0" borderId="0"/>
    <xf numFmtId="0" fontId="8" fillId="0" borderId="0"/>
    <xf numFmtId="0" fontId="9" fillId="0" borderId="0"/>
    <xf numFmtId="0" fontId="10" fillId="0" borderId="0"/>
    <xf numFmtId="0" fontId="7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7" fillId="0" borderId="0"/>
    <xf numFmtId="0" fontId="11" fillId="0" borderId="0"/>
    <xf numFmtId="0" fontId="8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0" xfId="0" applyFont="1" applyAlignment="1">
      <alignment textRotation="45"/>
    </xf>
    <xf numFmtId="0" fontId="4" fillId="0" borderId="0" xfId="0" applyFont="1"/>
    <xf numFmtId="0" fontId="5" fillId="0" borderId="0" xfId="0" applyFont="1"/>
    <xf numFmtId="0" fontId="0" fillId="0" borderId="0" xfId="0" quotePrefix="1"/>
    <xf numFmtId="0" fontId="0" fillId="0" borderId="0" xfId="0" applyAlignment="1">
      <alignment wrapText="1"/>
    </xf>
    <xf numFmtId="0" fontId="1" fillId="0" borderId="0" xfId="0" applyFont="1"/>
    <xf numFmtId="0" fontId="0" fillId="3" borderId="2" xfId="0" applyFont="1" applyFill="1" applyBorder="1"/>
    <xf numFmtId="0" fontId="0" fillId="3" borderId="3" xfId="0" applyFont="1" applyFill="1" applyBorder="1"/>
    <xf numFmtId="0" fontId="0" fillId="5" borderId="3" xfId="0" applyFill="1" applyBorder="1"/>
    <xf numFmtId="0" fontId="0" fillId="4" borderId="2" xfId="0" applyFont="1" applyFill="1" applyBorder="1"/>
    <xf numFmtId="0" fontId="0" fillId="0" borderId="0" xfId="0" applyAlignment="1"/>
    <xf numFmtId="0" fontId="0" fillId="0" borderId="1" xfId="0" applyNumberFormat="1" applyFont="1" applyFill="1" applyBorder="1"/>
    <xf numFmtId="14" fontId="0" fillId="0" borderId="1" xfId="0" applyNumberFormat="1" applyFont="1" applyFill="1" applyBorder="1"/>
    <xf numFmtId="0" fontId="0" fillId="3" borderId="2" xfId="0" applyFont="1" applyFill="1" applyBorder="1" applyAlignment="1">
      <alignment horizontal="center" textRotation="60"/>
    </xf>
    <xf numFmtId="0" fontId="0" fillId="6" borderId="0" xfId="0" applyFont="1" applyFill="1" applyAlignment="1">
      <alignment horizontal="center" textRotation="60"/>
    </xf>
    <xf numFmtId="0" fontId="0" fillId="4" borderId="2" xfId="0" applyFont="1" applyFill="1" applyBorder="1" applyAlignment="1">
      <alignment horizontal="center" textRotation="60"/>
    </xf>
    <xf numFmtId="9" fontId="0" fillId="0" borderId="1" xfId="17" applyFont="1" applyFill="1" applyBorder="1"/>
    <xf numFmtId="0" fontId="0" fillId="3" borderId="2" xfId="0" applyNumberFormat="1" applyFont="1" applyFill="1" applyBorder="1"/>
    <xf numFmtId="0" fontId="0" fillId="0" borderId="1" xfId="0" applyNumberFormat="1" applyFont="1" applyFill="1" applyBorder="1" applyAlignment="1">
      <alignment horizontal="center"/>
    </xf>
    <xf numFmtId="0" fontId="0" fillId="4" borderId="2" xfId="0" applyNumberFormat="1" applyFont="1" applyFill="1" applyBorder="1"/>
    <xf numFmtId="0" fontId="0" fillId="0" borderId="1" xfId="0" applyNumberFormat="1" applyFont="1" applyFill="1" applyBorder="1" applyProtection="1">
      <protection locked="0"/>
    </xf>
    <xf numFmtId="0" fontId="0" fillId="3" borderId="0" xfId="0" applyFill="1" applyAlignment="1">
      <alignment horizontal="left"/>
    </xf>
    <xf numFmtId="0" fontId="0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3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</cellXfs>
  <cellStyles count="18">
    <cellStyle name="Normal" xfId="0" builtinId="0"/>
    <cellStyle name="Normal 10" xfId="2" xr:uid="{00000000-0005-0000-0000-000001000000}"/>
    <cellStyle name="Normal 11" xfId="1" xr:uid="{00000000-0005-0000-0000-000002000000}"/>
    <cellStyle name="Normal 2" xfId="3" xr:uid="{00000000-0005-0000-0000-000003000000}"/>
    <cellStyle name="Normal 2 2" xfId="4" xr:uid="{00000000-0005-0000-0000-000004000000}"/>
    <cellStyle name="Normal 3" xfId="5" xr:uid="{00000000-0005-0000-0000-000005000000}"/>
    <cellStyle name="Normal 3 2" xfId="6" xr:uid="{00000000-0005-0000-0000-000006000000}"/>
    <cellStyle name="Normal 4" xfId="7" xr:uid="{00000000-0005-0000-0000-000007000000}"/>
    <cellStyle name="Normal 4 2" xfId="8" xr:uid="{00000000-0005-0000-0000-000008000000}"/>
    <cellStyle name="Normal 5" xfId="9" xr:uid="{00000000-0005-0000-0000-000009000000}"/>
    <cellStyle name="Normal 6" xfId="10" xr:uid="{00000000-0005-0000-0000-00000A000000}"/>
    <cellStyle name="Normal 7" xfId="11" xr:uid="{00000000-0005-0000-0000-00000B000000}"/>
    <cellStyle name="Normal 8" xfId="12" xr:uid="{00000000-0005-0000-0000-00000C000000}"/>
    <cellStyle name="Normal 9" xfId="13" xr:uid="{00000000-0005-0000-0000-00000D000000}"/>
    <cellStyle name="Normalny 2" xfId="14" xr:uid="{00000000-0005-0000-0000-00000E000000}"/>
    <cellStyle name="Prosent" xfId="17" builtinId="5"/>
    <cellStyle name="Prosent 2" xfId="16" xr:uid="{00000000-0005-0000-0000-00000F000000}"/>
    <cellStyle name="Prosent 3" xfId="15" xr:uid="{00000000-0005-0000-0000-000010000000}"/>
  </cellStyles>
  <dxfs count="45"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lightUp">
          <fgColor indexed="64"/>
          <bgColor theme="3" tint="0.79995117038483843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lightUp">
          <fgColor indexed="64"/>
          <bgColor theme="3" tint="0.79995117038483843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lightUp">
          <fgColor indexed="64"/>
          <bgColor theme="3" tint="0.79995117038483843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solid">
          <fgColor indexed="64"/>
          <bgColor theme="3" tint="0.79998168889431442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solid">
          <fgColor indexed="64"/>
          <bgColor theme="3" tint="0.79998168889431442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lightUp">
          <fgColor indexed="64"/>
          <bgColor theme="3" tint="0.79995117038483843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lightUp">
          <fgColor indexed="64"/>
          <bgColor theme="3" tint="0.79995117038483843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lightUp">
          <fgColor indexed="64"/>
          <bgColor theme="3" tint="0.79995117038483843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lightUp">
          <fgColor indexed="64"/>
          <bgColor theme="3" tint="0.79995117038483843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lightUp">
          <fgColor indexed="64"/>
          <bgColor theme="3" tint="0.79995117038483843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solid">
          <fgColor indexed="64"/>
          <bgColor theme="3" tint="0.79998168889431442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>
          <fgColor indexed="64"/>
          <bgColor rgb="FFFF0000"/>
        </patternFill>
      </fill>
      <alignment horizontal="center" vertical="bottom" textRotation="60" wrapText="0" indent="0" justifyLastLine="0" shrinkToFit="0" readingOrder="0"/>
    </dxf>
  </dxfs>
  <tableStyles count="0" defaultTableStyle="TableStyleMedium2" defaultPivotStyle="PivotStyleLight16"/>
  <colors>
    <mruColors>
      <color rgb="FF87B9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12:AR27" totalsRowShown="0" headerRowDxfId="44" dataDxfId="43">
  <tableColumns count="43">
    <tableColumn id="1" xr3:uid="{00000000-0010-0000-0000-000001000000}" name="BUSS_ID" dataDxfId="42"/>
    <tableColumn id="42" xr3:uid="{00000000-0010-0000-0000-00002A000000}" name="ID" dataDxfId="41"/>
    <tableColumn id="38" xr3:uid="{00000000-0010-0000-0000-000026000000}" name="Periode fra (dd.mm.yyyy)" dataDxfId="40"/>
    <tableColumn id="2" xr3:uid="{00000000-0010-0000-0000-000002000000}" name="Periode til (dd.mm.yyyy)" dataDxfId="39"/>
    <tableColumn id="3" xr3:uid="{00000000-0010-0000-0000-000003000000}" name="Busskat." dataDxfId="38"/>
    <tableColumn id="4" xr3:uid="{00000000-0010-0000-0000-000004000000}" name="Operatørens internnummer*" dataDxfId="37"/>
    <tableColumn id="5" xr3:uid="{00000000-0010-0000-0000-000005000000}" name="Reg.nr.*" dataDxfId="36"/>
    <tableColumn id="6" xr3:uid="{00000000-0010-0000-0000-000006000000}" name="Produsent**" dataDxfId="35"/>
    <tableColumn id="7" xr3:uid="{00000000-0010-0000-0000-000007000000}" name="Typebetegnelse**" dataDxfId="34"/>
    <tableColumn id="8" xr3:uid="{00000000-0010-0000-0000-000008000000}" name="Førstegangsreg. i Norge (dd.mm.yyyy)" dataDxfId="33"/>
    <tableColumn id="9" xr3:uid="{00000000-0010-0000-0000-000009000000}" name="Prod.år. (yyyy)" dataDxfId="32"/>
    <tableColumn id="10" xr3:uid="{00000000-0010-0000-0000-00000A000000}" name="Bussklasse (A,B,1,2,3)" dataDxfId="31"/>
    <tableColumn id="11" xr3:uid="{00000000-0010-0000-0000-00000B000000}" name="Lengde (m)" dataDxfId="30"/>
    <tableColumn id="32" xr3:uid="{00000000-0010-0000-0000-000020000000}" name="Egenvekt med fører (kg)" dataDxfId="29"/>
    <tableColumn id="33" xr3:uid="{00000000-0010-0000-0000-000021000000}" name="Maks totalvekt (kg)" dataDxfId="28"/>
    <tableColumn id="13" xr3:uid="{00000000-0010-0000-0000-00000D000000}" name="Gulvnivå (LG, LE osv.)" dataDxfId="27"/>
    <tableColumn id="39" xr3:uid="{00000000-0010-0000-0000-000027000000}" name="Antall skjermtype 2 (f.eks. 1, 2, 3)" dataDxfId="26"/>
    <tableColumn id="41" xr3:uid="{00000000-0010-0000-0000-000029000000}" name="2 punkt bilbelte (antall seter)" dataDxfId="25"/>
    <tableColumn id="43" xr3:uid="{00000000-0010-0000-0000-00002B000000}" name="3 punkt bilbelte (antall seter)" dataDxfId="24"/>
    <tableColumn id="31" xr3:uid="{00000000-0010-0000-0000-00001F000000}" name="Lengde på bilbelte (cm)" dataDxfId="23"/>
    <tableColumn id="14" xr3:uid="{00000000-0010-0000-0000-00000E000000}" name="Antall døråpninger" dataDxfId="22"/>
    <tableColumn id="15" xr3:uid="{00000000-0010-0000-0000-00000F000000}" name="Dørkonfigurasjon (f.eks. 2-2-2-2)" dataDxfId="21"/>
    <tableColumn id="16" xr3:uid="{00000000-0010-0000-0000-000010000000}" name="Dørtype" dataDxfId="20"/>
    <tableColumn id="17" xr3:uid="{00000000-0010-0000-0000-000011000000}" name="Antall sitteplasser i kjøreretningen" dataDxfId="19"/>
    <tableColumn id="18" xr3:uid="{00000000-0010-0000-0000-000012000000}" name="Antall sitteplasser i annen retning enn kjøreretningen" dataDxfId="18"/>
    <tableColumn id="30" xr3:uid="{00000000-0010-0000-0000-00001E000000}" name="Totalt antall sitteplasser" dataDxfId="17">
      <calculatedColumnFormula>Table1[[#This Row],[Antall sitteplasser i kjøreretningen]]+Table1[[#This Row],[Antall sitteplasser i annen retning enn kjøreretningen]]</calculatedColumnFormula>
    </tableColumn>
    <tableColumn id="19" xr3:uid="{00000000-0010-0000-0000-000013000000}" name="Antall ståplasser (det bussen er registret for)" dataDxfId="16"/>
    <tableColumn id="20" xr3:uid="{00000000-0010-0000-0000-000014000000}" name="Total kapasitet" dataDxfId="15">
      <calculatedColumnFormula>Table1[[#This Row],[Totalt antall sitteplasser]]+Table1[[#This Row],[Antall ståplasser (det bussen er registret for)]]</calculatedColumnFormula>
    </tableColumn>
    <tableColumn id="21" xr3:uid="{00000000-0010-0000-0000-000015000000}" name="Antall fleksområder" dataDxfId="14"/>
    <tableColumn id="22" xr3:uid="{00000000-0010-0000-0000-000016000000}" name="Total lengde fleksområde(r) i cm" dataDxfId="13"/>
    <tableColumn id="37" xr3:uid="{00000000-0010-0000-0000-000025000000}" name="Antall klappseter (inngår ikke i total kapasitet)" dataDxfId="12"/>
    <tableColumn id="23" xr3:uid="{00000000-0010-0000-0000-000017000000}" name="Seteavstand (cm)" dataDxfId="11"/>
    <tableColumn id="24" xr3:uid="{00000000-0010-0000-0000-000018000000}" name="Avvikende seteavstand" dataDxfId="10"/>
    <tableColumn id="36" xr3:uid="{00000000-0010-0000-0000-000024000000}" name="Avvikende seteavstand på % andel av sitteplassene" dataDxfId="9" dataCellStyle="Prosent"/>
    <tableColumn id="25" xr3:uid="{00000000-0010-0000-0000-000019000000}" name="Drivkraft (kW)" dataDxfId="8"/>
    <tableColumn id="45" xr3:uid="{71CF745C-0E67-4742-9C55-7E7F294E5AD2}" name="Batterikapasitet (kWh)" dataDxfId="7"/>
    <tableColumn id="35" xr3:uid="{609CA925-5557-4C49-9F27-6E0BF51183FE}" name="Ladestandard" dataDxfId="6"/>
    <tableColumn id="28" xr3:uid="{00000000-0010-0000-0000-00001C000000}" name="Euroklasse" dataDxfId="5"/>
    <tableColumn id="26" xr3:uid="{00000000-0010-0000-0000-00001A000000}" name="NOx-utlippsverdier" dataDxfId="4"/>
    <tableColumn id="34" xr3:uid="{00000000-0010-0000-0000-000022000000}" name="Partikkelutslipp fra avgasser (pm)" dataDxfId="3"/>
    <tableColumn id="27" xr3:uid="{00000000-0010-0000-0000-00001B000000}" name="Drivlinje (f.eks. EL, HY)" dataDxfId="2"/>
    <tableColumn id="29" xr3:uid="{00000000-0010-0000-0000-00001D000000}" name="Utvendig støynivå i dB" dataDxfId="1"/>
    <tableColumn id="12" xr3:uid="{00000000-0010-0000-0000-00000C000000}" name="Innvendig støynivå i dB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RuterTheme">
  <a:themeElements>
    <a:clrScheme name="Ruter">
      <a:dk1>
        <a:sysClr val="windowText" lastClr="000000"/>
      </a:dk1>
      <a:lt1>
        <a:sysClr val="window" lastClr="FFFFFF"/>
      </a:lt1>
      <a:dk2>
        <a:srgbClr val="32374B"/>
      </a:dk2>
      <a:lt2>
        <a:srgbClr val="AAAAB4"/>
      </a:lt2>
      <a:accent1>
        <a:srgbClr val="E60000"/>
      </a:accent1>
      <a:accent2>
        <a:srgbClr val="F07800"/>
      </a:accent2>
      <a:accent3>
        <a:srgbClr val="FFC300"/>
      </a:accent3>
      <a:accent4>
        <a:srgbClr val="41BECD"/>
      </a:accent4>
      <a:accent5>
        <a:srgbClr val="6E0A14"/>
      </a:accent5>
      <a:accent6>
        <a:srgbClr val="32374B"/>
      </a:accent6>
      <a:hlink>
        <a:srgbClr val="0000FF"/>
      </a:hlink>
      <a:folHlink>
        <a:srgbClr val="800080"/>
      </a:folHlink>
    </a:clrScheme>
    <a:fontScheme name="Offisiell">
      <a:majorFont>
        <a:latin typeface="Georgia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Georgia"/>
        <a:ea typeface=""/>
        <a:cs typeface=""/>
        <a:font script="Jpan" typeface="ＭＳ Ｐ明朝"/>
        <a:font script="Hang" typeface="바탕"/>
        <a:font script="Hans" typeface="方正舒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R27"/>
  <sheetViews>
    <sheetView showGridLines="0" tabSelected="1" topLeftCell="O1" zoomScale="130" zoomScaleNormal="130" workbookViewId="0">
      <pane ySplit="12" topLeftCell="A13" activePane="bottomLeft" state="frozen"/>
      <selection pane="bottomLeft" activeCell="Y12" sqref="Y12"/>
    </sheetView>
  </sheetViews>
  <sheetFormatPr baseColWidth="10" defaultColWidth="5.7109375" defaultRowHeight="12.75" x14ac:dyDescent="0.2"/>
  <cols>
    <col min="1" max="1" width="1.28515625" customWidth="1"/>
    <col min="2" max="2" width="8.42578125" bestFit="1" customWidth="1"/>
    <col min="3" max="3" width="8.42578125" customWidth="1"/>
    <col min="4" max="5" width="14.42578125" customWidth="1"/>
    <col min="6" max="6" width="5.7109375" customWidth="1"/>
    <col min="8" max="8" width="8.85546875" bestFit="1" customWidth="1"/>
    <col min="9" max="9" width="9" customWidth="1"/>
    <col min="10" max="10" width="17" customWidth="1"/>
    <col min="11" max="11" width="10.140625" bestFit="1" customWidth="1"/>
    <col min="14" max="14" width="9.140625" bestFit="1" customWidth="1"/>
    <col min="15" max="16" width="5.7109375" customWidth="1"/>
    <col min="23" max="23" width="8.42578125" bestFit="1" customWidth="1"/>
    <col min="24" max="24" width="5.7109375" customWidth="1"/>
    <col min="28" max="28" width="5.7109375" customWidth="1"/>
    <col min="35" max="35" width="7.140625" bestFit="1" customWidth="1"/>
    <col min="39" max="39" width="9.140625" bestFit="1" customWidth="1"/>
  </cols>
  <sheetData>
    <row r="2" spans="2:44" ht="23.25" x14ac:dyDescent="0.35">
      <c r="B2" s="1" t="s">
        <v>49</v>
      </c>
      <c r="C2" s="1"/>
      <c r="D2" s="1"/>
    </row>
    <row r="4" spans="2:44" x14ac:dyDescent="0.2">
      <c r="C4" s="3"/>
      <c r="E4" s="3" t="s">
        <v>0</v>
      </c>
      <c r="F4" s="23" t="s">
        <v>73</v>
      </c>
      <c r="G4" s="23"/>
      <c r="H4" s="23"/>
      <c r="I4" s="23"/>
      <c r="J4" s="23"/>
      <c r="L4" s="29" t="s">
        <v>6</v>
      </c>
      <c r="M4" s="29"/>
      <c r="N4" s="29"/>
      <c r="O4" s="29"/>
      <c r="P4" s="29"/>
      <c r="Q4" s="29"/>
      <c r="R4" s="29"/>
      <c r="S4" s="29"/>
      <c r="T4" s="29"/>
      <c r="U4" s="29"/>
      <c r="V4" s="29"/>
    </row>
    <row r="5" spans="2:44" ht="2.25" customHeight="1" x14ac:dyDescent="0.2">
      <c r="C5" s="4"/>
      <c r="E5" s="4"/>
      <c r="L5" s="12"/>
      <c r="M5" s="12"/>
      <c r="N5" s="12"/>
      <c r="O5" s="12"/>
      <c r="P5" s="12"/>
      <c r="Q5" s="12"/>
      <c r="R5" s="12"/>
      <c r="S5" s="12"/>
      <c r="T5" s="12"/>
      <c r="U5" s="12"/>
    </row>
    <row r="6" spans="2:44" x14ac:dyDescent="0.2">
      <c r="C6" s="3"/>
      <c r="E6" s="3" t="s">
        <v>75</v>
      </c>
      <c r="F6" s="24" t="s">
        <v>76</v>
      </c>
      <c r="G6" s="24"/>
      <c r="H6" s="24"/>
      <c r="I6" s="24"/>
      <c r="J6" s="24"/>
      <c r="L6" s="29" t="s">
        <v>31</v>
      </c>
      <c r="M6" s="29"/>
      <c r="N6" s="29"/>
      <c r="O6" s="29"/>
      <c r="P6" s="29"/>
      <c r="Q6" s="29"/>
      <c r="R6" s="29"/>
      <c r="S6" s="29"/>
      <c r="T6" s="29"/>
      <c r="U6" s="29"/>
      <c r="V6" s="29"/>
      <c r="X6" s="9"/>
      <c r="Y6" s="28" t="s">
        <v>74</v>
      </c>
      <c r="Z6" s="29"/>
      <c r="AA6" s="29"/>
      <c r="AB6" s="29"/>
      <c r="AC6" s="29"/>
      <c r="AD6" s="29"/>
      <c r="AE6" s="29"/>
      <c r="AF6" s="29"/>
      <c r="AG6" s="29"/>
    </row>
    <row r="7" spans="2:44" ht="2.25" customHeight="1" x14ac:dyDescent="0.2">
      <c r="C7" s="4"/>
      <c r="E7" s="4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</row>
    <row r="8" spans="2:44" x14ac:dyDescent="0.2">
      <c r="C8" s="3"/>
      <c r="E8" s="3" t="s">
        <v>1</v>
      </c>
      <c r="F8" s="25"/>
      <c r="G8" s="25"/>
      <c r="H8" s="25"/>
      <c r="I8" s="25"/>
      <c r="J8" s="25"/>
      <c r="L8" s="29" t="s">
        <v>7</v>
      </c>
      <c r="M8" s="29"/>
      <c r="N8" s="29"/>
      <c r="O8" s="29"/>
      <c r="P8" s="29"/>
      <c r="Q8" s="29"/>
      <c r="R8" s="29"/>
      <c r="S8" s="29"/>
      <c r="T8" s="29"/>
      <c r="U8" s="29"/>
      <c r="V8" s="29"/>
      <c r="X8" s="10"/>
      <c r="Y8" s="28" t="s">
        <v>70</v>
      </c>
      <c r="Z8" s="30"/>
      <c r="AA8" s="30"/>
      <c r="AB8" s="30"/>
      <c r="AC8" s="30"/>
      <c r="AD8" s="30"/>
      <c r="AE8" s="30"/>
      <c r="AF8" s="30"/>
      <c r="AG8" s="30"/>
    </row>
    <row r="9" spans="2:44" ht="2.25" customHeight="1" x14ac:dyDescent="0.2">
      <c r="B9" s="4"/>
      <c r="C9" s="4"/>
      <c r="D9" s="4"/>
    </row>
    <row r="10" spans="2:44" x14ac:dyDescent="0.2">
      <c r="B10" s="3"/>
      <c r="C10" s="3"/>
      <c r="D10" s="3"/>
      <c r="L10" s="26"/>
      <c r="M10" s="27"/>
      <c r="N10" s="27"/>
      <c r="O10" s="27"/>
      <c r="P10" s="27"/>
      <c r="Q10" s="27"/>
      <c r="R10" s="27"/>
      <c r="S10" s="27"/>
      <c r="T10" s="27"/>
      <c r="U10" s="27"/>
      <c r="V10" s="27"/>
    </row>
    <row r="12" spans="2:44" s="2" customFormat="1" ht="240.75" customHeight="1" x14ac:dyDescent="0.2">
      <c r="B12" s="15" t="s">
        <v>47</v>
      </c>
      <c r="C12" s="16" t="s">
        <v>2</v>
      </c>
      <c r="D12" s="16" t="s">
        <v>38</v>
      </c>
      <c r="E12" s="16" t="s">
        <v>39</v>
      </c>
      <c r="F12" s="16" t="s">
        <v>3</v>
      </c>
      <c r="G12" s="16" t="s">
        <v>26</v>
      </c>
      <c r="H12" s="16" t="s">
        <v>27</v>
      </c>
      <c r="I12" s="16" t="s">
        <v>4</v>
      </c>
      <c r="J12" s="16" t="s">
        <v>5</v>
      </c>
      <c r="K12" s="16" t="s">
        <v>78</v>
      </c>
      <c r="L12" s="16" t="s">
        <v>56</v>
      </c>
      <c r="M12" s="16" t="s">
        <v>42</v>
      </c>
      <c r="N12" s="16" t="s">
        <v>18</v>
      </c>
      <c r="O12" s="16" t="s">
        <v>20</v>
      </c>
      <c r="P12" s="16" t="s">
        <v>44</v>
      </c>
      <c r="Q12" s="17" t="s">
        <v>19</v>
      </c>
      <c r="R12" s="16" t="s">
        <v>55</v>
      </c>
      <c r="S12" s="17" t="s">
        <v>40</v>
      </c>
      <c r="T12" s="17" t="s">
        <v>41</v>
      </c>
      <c r="U12" s="17" t="s">
        <v>62</v>
      </c>
      <c r="V12" s="16" t="s">
        <v>8</v>
      </c>
      <c r="W12" s="16" t="s">
        <v>9</v>
      </c>
      <c r="X12" s="17" t="s">
        <v>10</v>
      </c>
      <c r="Y12" s="16" t="s">
        <v>11</v>
      </c>
      <c r="Z12" s="16" t="s">
        <v>22</v>
      </c>
      <c r="AA12" s="15" t="s">
        <v>12</v>
      </c>
      <c r="AB12" s="16" t="s">
        <v>80</v>
      </c>
      <c r="AC12" s="15" t="s">
        <v>13</v>
      </c>
      <c r="AD12" s="16" t="s">
        <v>46</v>
      </c>
      <c r="AE12" s="16" t="s">
        <v>54</v>
      </c>
      <c r="AF12" s="16" t="s">
        <v>35</v>
      </c>
      <c r="AG12" s="16" t="s">
        <v>43</v>
      </c>
      <c r="AH12" s="16" t="s">
        <v>33</v>
      </c>
      <c r="AI12" s="16" t="s">
        <v>34</v>
      </c>
      <c r="AJ12" s="16" t="s">
        <v>45</v>
      </c>
      <c r="AK12" s="16" t="s">
        <v>53</v>
      </c>
      <c r="AL12" s="16" t="s">
        <v>52</v>
      </c>
      <c r="AM12" s="17" t="s">
        <v>21</v>
      </c>
      <c r="AN12" s="17" t="s">
        <v>16</v>
      </c>
      <c r="AO12" s="17" t="s">
        <v>15</v>
      </c>
      <c r="AP12" s="16" t="s">
        <v>72</v>
      </c>
      <c r="AQ12" s="16" t="s">
        <v>14</v>
      </c>
      <c r="AR12" s="16" t="s">
        <v>17</v>
      </c>
    </row>
    <row r="13" spans="2:44" x14ac:dyDescent="0.2">
      <c r="B13" s="8"/>
      <c r="C13" s="13">
        <v>1</v>
      </c>
      <c r="D13" s="14"/>
      <c r="E13" s="14"/>
      <c r="F13" s="13"/>
      <c r="G13" s="13"/>
      <c r="H13" s="13"/>
      <c r="I13" s="13"/>
      <c r="J13" s="13"/>
      <c r="K13" s="14"/>
      <c r="L13" s="13"/>
      <c r="M13" s="13"/>
      <c r="N13" s="13"/>
      <c r="O13" s="13"/>
      <c r="P13" s="13"/>
      <c r="Q13" s="11"/>
      <c r="R13" s="13"/>
      <c r="S13" s="11"/>
      <c r="T13" s="11"/>
      <c r="U13" s="11"/>
      <c r="V13" s="13"/>
      <c r="W13" s="13"/>
      <c r="X13" s="11"/>
      <c r="Y13" s="13"/>
      <c r="Z13" s="13"/>
      <c r="AA13" s="8">
        <f>Table1[[#This Row],[Antall sitteplasser i kjøreretningen]]+Table1[[#This Row],[Antall sitteplasser i annen retning enn kjøreretningen]]</f>
        <v>0</v>
      </c>
      <c r="AB13" s="13"/>
      <c r="AC13" s="8">
        <f>Table1[[#This Row],[Totalt antall sitteplasser]]+Table1[[#This Row],[Antall ståplasser (det bussen er registret for)]]</f>
        <v>0</v>
      </c>
      <c r="AD13" s="13"/>
      <c r="AE13" s="13"/>
      <c r="AF13" s="13"/>
      <c r="AG13" s="13"/>
      <c r="AH13" s="13"/>
      <c r="AI13" s="18"/>
      <c r="AJ13" s="13"/>
      <c r="AK13" s="13"/>
      <c r="AL13" s="13"/>
      <c r="AM13" s="11"/>
      <c r="AN13" s="11"/>
      <c r="AO13" s="11"/>
      <c r="AP13" s="13"/>
      <c r="AQ13" s="13"/>
      <c r="AR13" s="13"/>
    </row>
    <row r="14" spans="2:44" x14ac:dyDescent="0.2">
      <c r="B14" s="19"/>
      <c r="C14" s="13">
        <f>C13+1</f>
        <v>2</v>
      </c>
      <c r="D14" s="13"/>
      <c r="E14" s="13"/>
      <c r="F14" s="20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21"/>
      <c r="R14" s="13"/>
      <c r="S14" s="21"/>
      <c r="T14" s="21"/>
      <c r="U14" s="21"/>
      <c r="V14" s="13"/>
      <c r="W14" s="13"/>
      <c r="X14" s="21"/>
      <c r="Y14" s="13"/>
      <c r="Z14" s="13"/>
      <c r="AA14" s="19">
        <f>Table1[[#This Row],[Antall sitteplasser i kjøreretningen]]+Table1[[#This Row],[Antall sitteplasser i annen retning enn kjøreretningen]]</f>
        <v>0</v>
      </c>
      <c r="AB14" s="22"/>
      <c r="AC14" s="19">
        <f>Table1[[#This Row],[Totalt antall sitteplasser]]+Table1[[#This Row],[Antall ståplasser (det bussen er registret for)]]</f>
        <v>0</v>
      </c>
      <c r="AD14" s="13"/>
      <c r="AE14" s="13"/>
      <c r="AF14" s="13"/>
      <c r="AG14" s="13"/>
      <c r="AH14" s="13"/>
      <c r="AI14" s="18"/>
      <c r="AJ14" s="13"/>
      <c r="AK14" s="13"/>
      <c r="AL14" s="13"/>
      <c r="AM14" s="21"/>
      <c r="AN14" s="21"/>
      <c r="AO14" s="21"/>
      <c r="AP14" s="13"/>
      <c r="AQ14" s="13"/>
      <c r="AR14" s="13"/>
    </row>
    <row r="15" spans="2:44" x14ac:dyDescent="0.2">
      <c r="B15" s="19"/>
      <c r="C15" s="13">
        <f t="shared" ref="C15:C27" si="0">C14+1</f>
        <v>3</v>
      </c>
      <c r="D15" s="13"/>
      <c r="E15" s="13"/>
      <c r="F15" s="20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21"/>
      <c r="R15" s="13"/>
      <c r="S15" s="21"/>
      <c r="T15" s="21"/>
      <c r="U15" s="21"/>
      <c r="V15" s="13"/>
      <c r="W15" s="13"/>
      <c r="X15" s="21"/>
      <c r="Y15" s="13"/>
      <c r="Z15" s="13"/>
      <c r="AA15" s="19">
        <f>Table1[[#This Row],[Antall sitteplasser i kjøreretningen]]+Table1[[#This Row],[Antall sitteplasser i annen retning enn kjøreretningen]]</f>
        <v>0</v>
      </c>
      <c r="AB15" s="22"/>
      <c r="AC15" s="19">
        <f>Table1[[#This Row],[Totalt antall sitteplasser]]+Table1[[#This Row],[Antall ståplasser (det bussen er registret for)]]</f>
        <v>0</v>
      </c>
      <c r="AD15" s="13"/>
      <c r="AE15" s="13"/>
      <c r="AF15" s="13"/>
      <c r="AG15" s="13"/>
      <c r="AH15" s="13"/>
      <c r="AI15" s="18"/>
      <c r="AJ15" s="13"/>
      <c r="AK15" s="13"/>
      <c r="AL15" s="13"/>
      <c r="AM15" s="21"/>
      <c r="AN15" s="21"/>
      <c r="AO15" s="21"/>
      <c r="AP15" s="13"/>
      <c r="AQ15" s="13"/>
      <c r="AR15" s="13"/>
    </row>
    <row r="16" spans="2:44" x14ac:dyDescent="0.2">
      <c r="B16" s="19"/>
      <c r="C16" s="13">
        <f t="shared" si="0"/>
        <v>4</v>
      </c>
      <c r="D16" s="13"/>
      <c r="E16" s="13"/>
      <c r="F16" s="20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21"/>
      <c r="R16" s="13"/>
      <c r="S16" s="21"/>
      <c r="T16" s="21"/>
      <c r="U16" s="21"/>
      <c r="V16" s="13"/>
      <c r="W16" s="13"/>
      <c r="X16" s="21"/>
      <c r="Y16" s="13"/>
      <c r="Z16" s="13"/>
      <c r="AA16" s="19">
        <f>Table1[[#This Row],[Antall sitteplasser i kjøreretningen]]+Table1[[#This Row],[Antall sitteplasser i annen retning enn kjøreretningen]]</f>
        <v>0</v>
      </c>
      <c r="AB16" s="22"/>
      <c r="AC16" s="19">
        <f>Table1[[#This Row],[Totalt antall sitteplasser]]+Table1[[#This Row],[Antall ståplasser (det bussen er registret for)]]</f>
        <v>0</v>
      </c>
      <c r="AD16" s="13"/>
      <c r="AE16" s="13"/>
      <c r="AF16" s="13"/>
      <c r="AG16" s="13"/>
      <c r="AH16" s="13"/>
      <c r="AI16" s="18"/>
      <c r="AJ16" s="13"/>
      <c r="AK16" s="13"/>
      <c r="AL16" s="13"/>
      <c r="AM16" s="21"/>
      <c r="AN16" s="21"/>
      <c r="AO16" s="21"/>
      <c r="AP16" s="13"/>
      <c r="AQ16" s="13"/>
      <c r="AR16" s="13"/>
    </row>
    <row r="17" spans="2:44" x14ac:dyDescent="0.2">
      <c r="B17" s="19"/>
      <c r="C17" s="13">
        <f t="shared" si="0"/>
        <v>5</v>
      </c>
      <c r="D17" s="13"/>
      <c r="E17" s="13"/>
      <c r="F17" s="20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21"/>
      <c r="R17" s="13"/>
      <c r="S17" s="21"/>
      <c r="T17" s="21"/>
      <c r="U17" s="21"/>
      <c r="V17" s="13"/>
      <c r="W17" s="13"/>
      <c r="X17" s="21"/>
      <c r="Y17" s="13"/>
      <c r="Z17" s="13"/>
      <c r="AA17" s="19">
        <f>Table1[[#This Row],[Antall sitteplasser i kjøreretningen]]+Table1[[#This Row],[Antall sitteplasser i annen retning enn kjøreretningen]]</f>
        <v>0</v>
      </c>
      <c r="AB17" s="22"/>
      <c r="AC17" s="19">
        <f>Table1[[#This Row],[Totalt antall sitteplasser]]+Table1[[#This Row],[Antall ståplasser (det bussen er registret for)]]</f>
        <v>0</v>
      </c>
      <c r="AD17" s="13"/>
      <c r="AE17" s="13"/>
      <c r="AF17" s="13"/>
      <c r="AG17" s="13"/>
      <c r="AH17" s="13"/>
      <c r="AI17" s="18"/>
      <c r="AJ17" s="13"/>
      <c r="AK17" s="13"/>
      <c r="AL17" s="13"/>
      <c r="AM17" s="21"/>
      <c r="AN17" s="21"/>
      <c r="AO17" s="21"/>
      <c r="AP17" s="13"/>
      <c r="AQ17" s="13"/>
      <c r="AR17" s="13"/>
    </row>
    <row r="18" spans="2:44" x14ac:dyDescent="0.2">
      <c r="B18" s="19"/>
      <c r="C18" s="13">
        <f t="shared" si="0"/>
        <v>6</v>
      </c>
      <c r="D18" s="13"/>
      <c r="E18" s="13"/>
      <c r="F18" s="20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21"/>
      <c r="R18" s="13"/>
      <c r="S18" s="21"/>
      <c r="T18" s="21"/>
      <c r="U18" s="21"/>
      <c r="V18" s="13"/>
      <c r="W18" s="13"/>
      <c r="X18" s="21"/>
      <c r="Y18" s="13"/>
      <c r="Z18" s="13"/>
      <c r="AA18" s="19">
        <f>Table1[[#This Row],[Antall sitteplasser i kjøreretningen]]+Table1[[#This Row],[Antall sitteplasser i annen retning enn kjøreretningen]]</f>
        <v>0</v>
      </c>
      <c r="AB18" s="22"/>
      <c r="AC18" s="19">
        <f>Table1[[#This Row],[Totalt antall sitteplasser]]+Table1[[#This Row],[Antall ståplasser (det bussen er registret for)]]</f>
        <v>0</v>
      </c>
      <c r="AD18" s="13"/>
      <c r="AE18" s="13"/>
      <c r="AF18" s="13"/>
      <c r="AG18" s="13"/>
      <c r="AH18" s="13"/>
      <c r="AI18" s="18"/>
      <c r="AJ18" s="13"/>
      <c r="AK18" s="13"/>
      <c r="AL18" s="13"/>
      <c r="AM18" s="21"/>
      <c r="AN18" s="21"/>
      <c r="AO18" s="21"/>
      <c r="AP18" s="13"/>
      <c r="AQ18" s="13"/>
      <c r="AR18" s="13"/>
    </row>
    <row r="19" spans="2:44" x14ac:dyDescent="0.2">
      <c r="B19" s="19"/>
      <c r="C19" s="13">
        <f t="shared" si="0"/>
        <v>7</v>
      </c>
      <c r="D19" s="13"/>
      <c r="E19" s="13"/>
      <c r="F19" s="20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21"/>
      <c r="R19" s="13"/>
      <c r="S19" s="21"/>
      <c r="T19" s="21"/>
      <c r="U19" s="21"/>
      <c r="V19" s="13"/>
      <c r="W19" s="13"/>
      <c r="X19" s="21"/>
      <c r="Y19" s="13"/>
      <c r="Z19" s="13"/>
      <c r="AA19" s="19">
        <f>Table1[[#This Row],[Antall sitteplasser i kjøreretningen]]+Table1[[#This Row],[Antall sitteplasser i annen retning enn kjøreretningen]]</f>
        <v>0</v>
      </c>
      <c r="AB19" s="22"/>
      <c r="AC19" s="19">
        <f>Table1[[#This Row],[Totalt antall sitteplasser]]+Table1[[#This Row],[Antall ståplasser (det bussen er registret for)]]</f>
        <v>0</v>
      </c>
      <c r="AD19" s="13"/>
      <c r="AE19" s="13"/>
      <c r="AF19" s="13"/>
      <c r="AG19" s="13"/>
      <c r="AH19" s="13"/>
      <c r="AI19" s="18"/>
      <c r="AJ19" s="13"/>
      <c r="AK19" s="13"/>
      <c r="AL19" s="13"/>
      <c r="AM19" s="21"/>
      <c r="AN19" s="21"/>
      <c r="AO19" s="21"/>
      <c r="AP19" s="13"/>
      <c r="AQ19" s="13"/>
      <c r="AR19" s="13"/>
    </row>
    <row r="20" spans="2:44" x14ac:dyDescent="0.2">
      <c r="B20" s="19"/>
      <c r="C20" s="13">
        <f t="shared" si="0"/>
        <v>8</v>
      </c>
      <c r="D20" s="13"/>
      <c r="E20" s="13"/>
      <c r="F20" s="20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21"/>
      <c r="R20" s="13"/>
      <c r="S20" s="21"/>
      <c r="T20" s="21"/>
      <c r="U20" s="21"/>
      <c r="V20" s="13"/>
      <c r="W20" s="13"/>
      <c r="X20" s="21"/>
      <c r="Y20" s="13"/>
      <c r="Z20" s="13"/>
      <c r="AA20" s="19">
        <f>Table1[[#This Row],[Antall sitteplasser i kjøreretningen]]+Table1[[#This Row],[Antall sitteplasser i annen retning enn kjøreretningen]]</f>
        <v>0</v>
      </c>
      <c r="AB20" s="22"/>
      <c r="AC20" s="19">
        <f>Table1[[#This Row],[Totalt antall sitteplasser]]+Table1[[#This Row],[Antall ståplasser (det bussen er registret for)]]</f>
        <v>0</v>
      </c>
      <c r="AD20" s="13"/>
      <c r="AE20" s="13"/>
      <c r="AF20" s="13"/>
      <c r="AG20" s="13"/>
      <c r="AH20" s="13"/>
      <c r="AI20" s="18"/>
      <c r="AJ20" s="13"/>
      <c r="AK20" s="13"/>
      <c r="AL20" s="13"/>
      <c r="AM20" s="21"/>
      <c r="AN20" s="21"/>
      <c r="AO20" s="21"/>
      <c r="AP20" s="13"/>
      <c r="AQ20" s="13"/>
      <c r="AR20" s="13"/>
    </row>
    <row r="21" spans="2:44" x14ac:dyDescent="0.2">
      <c r="B21" s="19"/>
      <c r="C21" s="13">
        <f t="shared" si="0"/>
        <v>9</v>
      </c>
      <c r="D21" s="13"/>
      <c r="E21" s="13"/>
      <c r="F21" s="20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21"/>
      <c r="R21" s="13"/>
      <c r="S21" s="21"/>
      <c r="T21" s="21"/>
      <c r="U21" s="21"/>
      <c r="V21" s="13"/>
      <c r="W21" s="13"/>
      <c r="X21" s="21"/>
      <c r="Y21" s="13"/>
      <c r="Z21" s="13"/>
      <c r="AA21" s="19">
        <f>Table1[[#This Row],[Antall sitteplasser i kjøreretningen]]+Table1[[#This Row],[Antall sitteplasser i annen retning enn kjøreretningen]]</f>
        <v>0</v>
      </c>
      <c r="AB21" s="22"/>
      <c r="AC21" s="19">
        <f>Table1[[#This Row],[Totalt antall sitteplasser]]+Table1[[#This Row],[Antall ståplasser (det bussen er registret for)]]</f>
        <v>0</v>
      </c>
      <c r="AD21" s="13"/>
      <c r="AE21" s="13"/>
      <c r="AF21" s="13"/>
      <c r="AG21" s="13"/>
      <c r="AH21" s="13"/>
      <c r="AI21" s="18"/>
      <c r="AJ21" s="13"/>
      <c r="AK21" s="13"/>
      <c r="AL21" s="13"/>
      <c r="AM21" s="21"/>
      <c r="AN21" s="21"/>
      <c r="AO21" s="21"/>
      <c r="AP21" s="13"/>
      <c r="AQ21" s="13"/>
      <c r="AR21" s="13"/>
    </row>
    <row r="22" spans="2:44" x14ac:dyDescent="0.2">
      <c r="B22" s="19"/>
      <c r="C22" s="13">
        <f t="shared" si="0"/>
        <v>10</v>
      </c>
      <c r="D22" s="13"/>
      <c r="E22" s="13"/>
      <c r="F22" s="20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21"/>
      <c r="R22" s="13"/>
      <c r="S22" s="21"/>
      <c r="T22" s="21"/>
      <c r="U22" s="21"/>
      <c r="V22" s="13"/>
      <c r="W22" s="13"/>
      <c r="X22" s="21"/>
      <c r="Y22" s="13"/>
      <c r="Z22" s="13"/>
      <c r="AA22" s="19">
        <f>Table1[[#This Row],[Antall sitteplasser i kjøreretningen]]+Table1[[#This Row],[Antall sitteplasser i annen retning enn kjøreretningen]]</f>
        <v>0</v>
      </c>
      <c r="AB22" s="22"/>
      <c r="AC22" s="19">
        <f>Table1[[#This Row],[Totalt antall sitteplasser]]+Table1[[#This Row],[Antall ståplasser (det bussen er registret for)]]</f>
        <v>0</v>
      </c>
      <c r="AD22" s="13"/>
      <c r="AE22" s="13"/>
      <c r="AF22" s="13"/>
      <c r="AG22" s="13"/>
      <c r="AH22" s="13"/>
      <c r="AI22" s="18"/>
      <c r="AJ22" s="13"/>
      <c r="AK22" s="13"/>
      <c r="AL22" s="13"/>
      <c r="AM22" s="21"/>
      <c r="AN22" s="21"/>
      <c r="AO22" s="21"/>
      <c r="AP22" s="13"/>
      <c r="AQ22" s="13"/>
      <c r="AR22" s="13"/>
    </row>
    <row r="23" spans="2:44" x14ac:dyDescent="0.2">
      <c r="B23" s="19"/>
      <c r="C23" s="13">
        <f t="shared" si="0"/>
        <v>11</v>
      </c>
      <c r="D23" s="13"/>
      <c r="E23" s="13"/>
      <c r="F23" s="20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21"/>
      <c r="R23" s="13"/>
      <c r="S23" s="21"/>
      <c r="T23" s="21"/>
      <c r="U23" s="21"/>
      <c r="V23" s="13"/>
      <c r="W23" s="13"/>
      <c r="X23" s="21"/>
      <c r="Y23" s="13"/>
      <c r="Z23" s="13"/>
      <c r="AA23" s="19">
        <f>Table1[[#This Row],[Antall sitteplasser i kjøreretningen]]+Table1[[#This Row],[Antall sitteplasser i annen retning enn kjøreretningen]]</f>
        <v>0</v>
      </c>
      <c r="AB23" s="22"/>
      <c r="AC23" s="19">
        <f>Table1[[#This Row],[Totalt antall sitteplasser]]+Table1[[#This Row],[Antall ståplasser (det bussen er registret for)]]</f>
        <v>0</v>
      </c>
      <c r="AD23" s="13"/>
      <c r="AE23" s="13"/>
      <c r="AF23" s="13"/>
      <c r="AG23" s="13"/>
      <c r="AH23" s="13"/>
      <c r="AI23" s="18"/>
      <c r="AJ23" s="13"/>
      <c r="AK23" s="13"/>
      <c r="AL23" s="13"/>
      <c r="AM23" s="21"/>
      <c r="AN23" s="21"/>
      <c r="AO23" s="21"/>
      <c r="AP23" s="13"/>
      <c r="AQ23" s="13"/>
      <c r="AR23" s="13"/>
    </row>
    <row r="24" spans="2:44" x14ac:dyDescent="0.2">
      <c r="B24" s="19"/>
      <c r="C24" s="13">
        <f t="shared" si="0"/>
        <v>12</v>
      </c>
      <c r="D24" s="13"/>
      <c r="E24" s="13"/>
      <c r="F24" s="20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21"/>
      <c r="R24" s="13"/>
      <c r="S24" s="21"/>
      <c r="T24" s="21"/>
      <c r="U24" s="21"/>
      <c r="V24" s="13"/>
      <c r="W24" s="13"/>
      <c r="X24" s="21"/>
      <c r="Y24" s="13"/>
      <c r="Z24" s="13"/>
      <c r="AA24" s="19">
        <f>Table1[[#This Row],[Antall sitteplasser i kjøreretningen]]+Table1[[#This Row],[Antall sitteplasser i annen retning enn kjøreretningen]]</f>
        <v>0</v>
      </c>
      <c r="AB24" s="22"/>
      <c r="AC24" s="19">
        <f>Table1[[#This Row],[Totalt antall sitteplasser]]+Table1[[#This Row],[Antall ståplasser (det bussen er registret for)]]</f>
        <v>0</v>
      </c>
      <c r="AD24" s="13"/>
      <c r="AE24" s="13"/>
      <c r="AF24" s="13"/>
      <c r="AG24" s="13"/>
      <c r="AH24" s="13"/>
      <c r="AI24" s="18"/>
      <c r="AJ24" s="13"/>
      <c r="AK24" s="13"/>
      <c r="AL24" s="13"/>
      <c r="AM24" s="21"/>
      <c r="AN24" s="21"/>
      <c r="AO24" s="21"/>
      <c r="AP24" s="13"/>
      <c r="AQ24" s="13"/>
      <c r="AR24" s="13"/>
    </row>
    <row r="25" spans="2:44" x14ac:dyDescent="0.2">
      <c r="B25" s="19"/>
      <c r="C25" s="13">
        <f t="shared" si="0"/>
        <v>13</v>
      </c>
      <c r="D25" s="13"/>
      <c r="E25" s="13"/>
      <c r="F25" s="20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21"/>
      <c r="R25" s="13"/>
      <c r="S25" s="21"/>
      <c r="T25" s="21"/>
      <c r="U25" s="21"/>
      <c r="V25" s="13"/>
      <c r="W25" s="13"/>
      <c r="X25" s="21"/>
      <c r="Y25" s="13"/>
      <c r="Z25" s="13"/>
      <c r="AA25" s="19">
        <f>Table1[[#This Row],[Antall sitteplasser i kjøreretningen]]+Table1[[#This Row],[Antall sitteplasser i annen retning enn kjøreretningen]]</f>
        <v>0</v>
      </c>
      <c r="AB25" s="22"/>
      <c r="AC25" s="19">
        <f>Table1[[#This Row],[Totalt antall sitteplasser]]+Table1[[#This Row],[Antall ståplasser (det bussen er registret for)]]</f>
        <v>0</v>
      </c>
      <c r="AD25" s="13"/>
      <c r="AE25" s="13"/>
      <c r="AF25" s="13"/>
      <c r="AG25" s="13"/>
      <c r="AH25" s="13"/>
      <c r="AI25" s="18"/>
      <c r="AJ25" s="13"/>
      <c r="AK25" s="13"/>
      <c r="AL25" s="13"/>
      <c r="AM25" s="21"/>
      <c r="AN25" s="21"/>
      <c r="AO25" s="21"/>
      <c r="AP25" s="13"/>
      <c r="AQ25" s="13"/>
      <c r="AR25" s="13"/>
    </row>
    <row r="26" spans="2:44" x14ac:dyDescent="0.2">
      <c r="B26" s="19"/>
      <c r="C26" s="13">
        <f t="shared" si="0"/>
        <v>14</v>
      </c>
      <c r="D26" s="13"/>
      <c r="E26" s="13"/>
      <c r="F26" s="20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21"/>
      <c r="R26" s="13"/>
      <c r="S26" s="21"/>
      <c r="T26" s="21"/>
      <c r="U26" s="21"/>
      <c r="V26" s="13"/>
      <c r="W26" s="13"/>
      <c r="X26" s="21"/>
      <c r="Y26" s="13"/>
      <c r="Z26" s="13"/>
      <c r="AA26" s="19">
        <f>Table1[[#This Row],[Antall sitteplasser i kjøreretningen]]+Table1[[#This Row],[Antall sitteplasser i annen retning enn kjøreretningen]]</f>
        <v>0</v>
      </c>
      <c r="AB26" s="22"/>
      <c r="AC26" s="19">
        <f>Table1[[#This Row],[Totalt antall sitteplasser]]+Table1[[#This Row],[Antall ståplasser (det bussen er registret for)]]</f>
        <v>0</v>
      </c>
      <c r="AD26" s="13"/>
      <c r="AE26" s="13"/>
      <c r="AF26" s="13"/>
      <c r="AG26" s="13"/>
      <c r="AH26" s="13"/>
      <c r="AI26" s="18"/>
      <c r="AJ26" s="13"/>
      <c r="AK26" s="13"/>
      <c r="AL26" s="13"/>
      <c r="AM26" s="21"/>
      <c r="AN26" s="21"/>
      <c r="AO26" s="21"/>
      <c r="AP26" s="13"/>
      <c r="AQ26" s="13"/>
      <c r="AR26" s="13"/>
    </row>
    <row r="27" spans="2:44" x14ac:dyDescent="0.2">
      <c r="B27" s="19"/>
      <c r="C27" s="13">
        <f t="shared" si="0"/>
        <v>15</v>
      </c>
      <c r="D27" s="13"/>
      <c r="E27" s="13"/>
      <c r="F27" s="20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21"/>
      <c r="R27" s="13"/>
      <c r="S27" s="21"/>
      <c r="T27" s="21"/>
      <c r="U27" s="21"/>
      <c r="V27" s="13"/>
      <c r="W27" s="13"/>
      <c r="X27" s="21"/>
      <c r="Y27" s="13"/>
      <c r="Z27" s="13"/>
      <c r="AA27" s="19">
        <f>Table1[[#This Row],[Antall sitteplasser i kjøreretningen]]+Table1[[#This Row],[Antall sitteplasser i annen retning enn kjøreretningen]]</f>
        <v>0</v>
      </c>
      <c r="AB27" s="22"/>
      <c r="AC27" s="19">
        <f>Table1[[#This Row],[Totalt antall sitteplasser]]+Table1[[#This Row],[Antall ståplasser (det bussen er registret for)]]</f>
        <v>0</v>
      </c>
      <c r="AD27" s="13"/>
      <c r="AE27" s="13"/>
      <c r="AF27" s="13"/>
      <c r="AG27" s="13"/>
      <c r="AH27" s="13"/>
      <c r="AI27" s="18"/>
      <c r="AJ27" s="13"/>
      <c r="AK27" s="13"/>
      <c r="AL27" s="13"/>
      <c r="AM27" s="21"/>
      <c r="AN27" s="21"/>
      <c r="AO27" s="21"/>
      <c r="AP27" s="13"/>
      <c r="AQ27" s="13"/>
      <c r="AR27" s="13"/>
    </row>
  </sheetData>
  <mergeCells count="9">
    <mergeCell ref="F4:J4"/>
    <mergeCell ref="F6:J6"/>
    <mergeCell ref="F8:J8"/>
    <mergeCell ref="L10:V10"/>
    <mergeCell ref="Y6:AG6"/>
    <mergeCell ref="Y8:AG8"/>
    <mergeCell ref="L4:V4"/>
    <mergeCell ref="L6:V7"/>
    <mergeCell ref="L8:V8"/>
  </mergeCells>
  <dataValidations xWindow="233" yWindow="621" count="33">
    <dataValidation type="textLength" allowBlank="1" showInputMessage="1" showErrorMessage="1" errorTitle="Det er tastet inn ugyldig data" error="Det er kun årstall i formatet yyyy som er et gyldig format" promptTitle="Produksjonsår" prompt="Legg inn årstall med formatet yyyy (kun tall)" sqref="L13:L27" xr:uid="{00000000-0002-0000-0000-000000000000}">
      <formula1>4</formula1>
      <formula2>4</formula2>
    </dataValidation>
    <dataValidation allowBlank="1" showInputMessage="1" showErrorMessage="1" promptTitle="Fylles ut automatisk" prompt="ID skal fylles ut automatisk. Gjør den ikke det, må du fylle ut selv. " sqref="C13:C27" xr:uid="{00000000-0002-0000-0000-000001000000}"/>
    <dataValidation allowBlank="1" showInputMessage="1" showErrorMessage="1" promptTitle="Vennligst ikke overskriv" prompt="Dette feltet regnes ut automatisk. " sqref="AA13:AA27" xr:uid="{00000000-0002-0000-0000-000003000000}"/>
    <dataValidation allowBlank="1" showInputMessage="1" showErrorMessage="1" promptTitle="Vennligst ikke overskriv" prompt="Vennligst ikke overskriv. Feltet regnes ut automatisk. " sqref="AC13:AC27" xr:uid="{00000000-0002-0000-0000-000004000000}"/>
    <dataValidation type="date" allowBlank="1" showInputMessage="1" showErrorMessage="1" errorTitle="Det er tastet inn ugyldig data" error="Det er kun dato i formatet dd.mm.yyyy som er et gyldig format" promptTitle="Periode til" prompt="Legg inn dato med formatet dd.mm.yyyy" sqref="E13:E27" xr:uid="{00000000-0002-0000-0000-000006000000}">
      <formula1>41640</formula1>
      <formula2>51136</formula2>
    </dataValidation>
    <dataValidation allowBlank="1" showInputMessage="1" showErrorMessage="1" promptTitle="BUSS_ID" prompt="Skal ikke fylles inn._x000a_Genereres aut. i evaluering" sqref="B13:B27" xr:uid="{2D31C928-1F91-4803-8059-50781DEF4FA1}"/>
    <dataValidation type="date" allowBlank="1" showInputMessage="1" showErrorMessage="1" errorTitle="Det er tastet inn ugyldig data" error="Det er kun dato i formatet dd.mm.yyyy som er et gyldig format" promptTitle="Førstegangsregistrering i Norge" prompt="Legg inn dato med formatet dd.mm.yyyy" sqref="K13:K27" xr:uid="{A5CCCE95-3DD2-424F-931A-24A3768EB6A4}">
      <formula1>41640</formula1>
      <formula2>51136</formula2>
    </dataValidation>
    <dataValidation type="whole" allowBlank="1" showInputMessage="1" showErrorMessage="1" errorTitle="Det er tastet inn ugyldig data" error="Det er kun tall som er et gyldig format" promptTitle="Antall skjermtype 2" prompt="Her skal det oppgis hvor mange skjermer av &quot;skjermtype 2&quot; som tilbys (kun tall)" sqref="R13:R27" xr:uid="{31E60ABD-DD62-4687-A999-7439B776D8A0}">
      <formula1>0</formula1>
      <formula2>10</formula2>
    </dataValidation>
    <dataValidation type="whole" allowBlank="1" showInputMessage="1" showErrorMessage="1" sqref="S13:T27" xr:uid="{1CD9892F-926E-43BB-BF30-427984B8BFDD}">
      <formula1>0</formula1>
      <formula2>200</formula2>
    </dataValidation>
    <dataValidation type="textLength" allowBlank="1" showInputMessage="1" showErrorMessage="1" promptTitle="Dørkonfigurasjon" prompt="Her skal dørkofigurasjon oppgis (antall dørblad pr. døråpning). Fra fordør til siste dør. F.eks:_x000a_1-2-2_x000a_2-2-2_x000a_2-2-2-2_x000a_2-2-2-2-2" sqref="W13:W27" xr:uid="{EE27E5EE-EF30-4DD4-8C69-D084A2C87832}">
      <formula1>0</formula1>
      <formula2>12</formula2>
    </dataValidation>
    <dataValidation type="decimal" allowBlank="1" showInputMessage="1" showErrorMessage="1" errorTitle="Det er tastet inn ugyldig data" error="Det er kun tall som er et gyldig format" promptTitle="Total lengde fleksområder" prompt="Legg inn den totale lengen av alle fleksområdene skal oppgis i cm (kun tall)" sqref="AE13:AE27" xr:uid="{C6FF7347-F7E2-4CF3-B52C-27262AB45428}">
      <formula1>1</formula1>
      <formula2>1000</formula2>
    </dataValidation>
    <dataValidation type="decimal" allowBlank="1" showInputMessage="1" showErrorMessage="1" errorTitle="Det er tastet inn ugyldig data" error="Det er kun tall som er et gyldig format" promptTitle="Seteavstand" prompt="Legg inn seteavstanden som tilbys. Skal oppgis i cm (kun tall). F.eks 68, 71, 75" sqref="AG13:AG27" xr:uid="{55939F85-8558-432B-A14B-44594347DE77}">
      <formula1>40</formula1>
      <formula2>99</formula2>
    </dataValidation>
    <dataValidation type="whole" allowBlank="1" showInputMessage="1" showErrorMessage="1" errorTitle="Det er tastet inn ugyldig data" error="Det er kun tall som er et gyldig format" promptTitle="Avvikende seteavstand" prompt="Legg inn antallet seter som avviker fra seteavstanden (kun tall)" sqref="AH13:AH27" xr:uid="{D2F6E735-96D9-498B-9F2A-470ADBC8BDE9}">
      <formula1>0</formula1>
      <formula2>30</formula2>
    </dataValidation>
    <dataValidation type="decimal" allowBlank="1" showInputMessage="1" showErrorMessage="1" errorTitle="Det er tastet inn ugyldig data" error="Det er kun tall som er et gyldig format" promptTitle="Drivkraft" prompt="Legg inn drivkraften. Skal oppgis i kW (kun tall)" sqref="AJ13:AJ27" xr:uid="{1C492238-54F1-4EBB-B5F5-9E04A2567CE7}">
      <formula1>50</formula1>
      <formula2>1200</formula2>
    </dataValidation>
    <dataValidation type="decimal" allowBlank="1" showInputMessage="1" showErrorMessage="1" errorTitle="Det er tastet inn ugyldig data" error="Det er kun tall som er et gyldig format" promptTitle="Batterikapasitet" prompt="Legg inn batterikapasiteten. Skal oppgis i kWh (kun tall)" sqref="AK13:AK27" xr:uid="{B5D2C430-296B-47A8-83FB-85AC30742316}">
      <formula1>50</formula1>
      <formula2>999</formula2>
    </dataValidation>
    <dataValidation type="whole" allowBlank="1" showInputMessage="1" showErrorMessage="1" errorTitle="Det er tastet inn ugyldig data" error="Det er kun tall som er et gyldig format" promptTitle="Antall døråpninger" prompt="Her skal det fylles inn antall døråpninger (kun tall). F.eks. 1, 2, 3, 4, 5, 6" sqref="V13:V27" xr:uid="{8E734AF3-CE8E-4211-A8AF-4C1C49E8E281}">
      <formula1>1</formula1>
      <formula2>6</formula2>
    </dataValidation>
    <dataValidation allowBlank="1" showInputMessage="1" showErrorMessage="1" promptTitle="Ladestandard" prompt="Her skal det fylles inn ladestandard. F.eks CCS2, Panto-opp, induksjon eller kombinasjoner av ladestandard" sqref="AL13:AL27" xr:uid="{2C2A24CE-9EA0-43C9-B383-8DEB9258DBEF}"/>
    <dataValidation type="decimal" allowBlank="1" showInputMessage="1" showErrorMessage="1" errorTitle="Det er tastet inn ugyldig data" error="Bussens lengde skal oppgis i meter (kun tall)" promptTitle="Lengde" prompt="Legg inn bussens lengde i meter (kun tall)" sqref="N13:N27" xr:uid="{EFAF4E6F-70F6-F74B-97E9-CEAF5B8C1E7D}">
      <formula1>1</formula1>
      <formula2>30</formula2>
    </dataValidation>
    <dataValidation type="date" allowBlank="1" showInputMessage="1" showErrorMessage="1" errorTitle="Det er tastet inn ugyldig data" error="Det er kun dato i formatet dd.mm.yyyy som er et gyldig format" promptTitle="Periode fra" prompt="Legg inn dato med formatet dd.mm.yyyy" sqref="D13:D27" xr:uid="{EEE6E60A-C1E1-0E42-BCF7-67E4713B6B5B}">
      <formula1>41640</formula1>
      <formula2>51136</formula2>
    </dataValidation>
    <dataValidation type="textLength" allowBlank="1" showInputMessage="1" showErrorMessage="1" errorTitle="Du har tastet inn ugyldig data" error="Det er kun årstall i formatet yyyy som er et gyldig format" promptTitle="Produksjonsår" prompt="Legg inn årstall med formatet yyyy" sqref="L12" xr:uid="{322D608B-9BCA-D346-8716-83AC032AB2DF}">
      <formula1>4</formula1>
      <formula2>4</formula2>
    </dataValidation>
    <dataValidation type="decimal" allowBlank="1" showInputMessage="1" showErrorMessage="1" errorTitle="Det er tastet inn ugyldig data" error="Bussens egenvekt inkludert fører skal oppgis i kg (kun tall)" promptTitle="Egenvekt med fører" prompt="Bussens egenvekt inkludert fører skal oppgis i kg (kun tall)" sqref="O13:O27" xr:uid="{BB2D5049-8E9D-E146-8356-0211062BEDB8}">
      <formula1>0</formula1>
      <formula2>30000</formula2>
    </dataValidation>
    <dataValidation type="decimal" allowBlank="1" showInputMessage="1" showErrorMessage="1" errorTitle="Det er tastet inn ugyldig data" error="Bussens maksimale totalvekt skal oppgis i kg (kun tall)" promptTitle="Maks totalvekt" prompt="Bussens maksimale totalvekt skal oppgis i kg (kun tall)" sqref="P13:P27" xr:uid="{4C138445-6508-7E44-8546-189AB8340AA7}">
      <formula1>1</formula1>
      <formula2>40000</formula2>
    </dataValidation>
    <dataValidation type="whole" allowBlank="1" showInputMessage="1" showErrorMessage="1" errorTitle="Det er tastet inn ugyldig data" error="Det er kun tall som er et gyldig format" promptTitle="Antall sitteplasser i kjøreretni" prompt="Legg inn antall sitteplasser i kjøreretningen som tilbys (kun tall)" sqref="Y13:Y27" xr:uid="{6DCB765B-8E0C-484C-A9A3-31BCB1804EF2}">
      <formula1>0</formula1>
      <formula2>200</formula2>
    </dataValidation>
    <dataValidation type="whole" allowBlank="1" showInputMessage="1" showErrorMessage="1" errorTitle="Det er tastet inn ugyldig data" error="Det er kun tall som er et gyldig format" promptTitle="Antall sitteplasser i annen retn" prompt="Legg inn hvor mange sitteplasser som ikke er i kjøreretningen (kun tall)" sqref="Z13:Z27" xr:uid="{0D855E5F-DFD9-5E4F-BA8D-244D6B830CFB}">
      <formula1>0</formula1>
      <formula2>200</formula2>
    </dataValidation>
    <dataValidation type="whole" allowBlank="1" showInputMessage="1" showErrorMessage="1" errorTitle="Det er tastet inn ugyldig data" error="Det er kun tall som er et gyldig format" promptTitle="Antall ståplasser" prompt="Legg inn antall ståplasser bussen er registrert for (kun tall)" sqref="AB13:AB27" xr:uid="{5CB693C5-A64C-3A44-952F-CBADF226B23D}">
      <formula1>0</formula1>
      <formula2>200</formula2>
    </dataValidation>
    <dataValidation type="whole" operator="lessThan" allowBlank="1" showInputMessage="1" showErrorMessage="1" errorTitle="Det er tastet inn ugyldig data" error="Det er kun tall som er et gyldig format" promptTitle="Antall klappseter" prompt="Legg inn antall klappseter som tilbys (kun tall)" sqref="AF13:AF27" xr:uid="{995349BE-CEEA-934E-A4E4-1121FAE7DB23}">
      <formula1>15</formula1>
    </dataValidation>
    <dataValidation type="decimal" operator="lessThan" allowBlank="1" showInputMessage="1" showErrorMessage="1" errorTitle="Det er tastet inn ugyldig data" error="Det er kun tall som er et gyldig format" promptTitle="Avvikende seteavstand i %" prompt="Legg inn i prosentandelen (kun tall) av sitteplassene som har avvikende seteavstand" sqref="AI13:AI27" xr:uid="{1E9C6681-8783-7942-AE87-3C87D0086E20}">
      <formula1>40</formula1>
    </dataValidation>
    <dataValidation allowBlank="1" showInputMessage="1" showErrorMessage="1" promptTitle="Utvendig støynivå" prompt="Legg inn bussens utvendig støynivå" sqref="AQ13:AQ27" xr:uid="{5821D020-5BD7-BB41-874E-1FA049F8FAAD}"/>
    <dataValidation allowBlank="1" showInputMessage="1" showErrorMessage="1" promptTitle="Innvendig støynivå" prompt="Legg inn bussens innvendige støynivå" sqref="AR13:AR27" xr:uid="{743EFE0A-34FE-E34A-97C7-502D327A8DF0}"/>
    <dataValidation allowBlank="1" showInputMessage="1" showErrorMessage="1" promptTitle="Operatørens internummer" prompt="Legg inn bussens internnummer_x000a__x000a_Ved nytt materiell, legg inn &quot;NY&quot;" sqref="G13:G27" xr:uid="{66040D76-8BC7-A046-8130-B9352695ED8D}"/>
    <dataValidation allowBlank="1" showInputMessage="1" showErrorMessage="1" promptTitle="Registreringsnummer" prompt="Legg inn bussens registreringsnummer_x000a__x000a_Ved nytt materiell, legg inn &quot;NY&quot;" sqref="H13:H27" xr:uid="{67CDFBB1-F7AF-9D43-8CEA-88CAB53CB3F7}"/>
    <dataValidation allowBlank="1" showInputMessage="1" showErrorMessage="1" promptTitle="Produsent" prompt="Legg inn produsent" sqref="I13:I27" xr:uid="{72E9C619-0265-F144-89C3-D74AC9724434}"/>
    <dataValidation allowBlank="1" showInputMessage="1" showErrorMessage="1" promptTitle="Typebetegnelse" prompt="Legg inn typebetegnelse" sqref="J13:J27" xr:uid="{2409A16F-C1FC-2A46-96FA-B35C1A045428}"/>
  </dataValidations>
  <pageMargins left="0.7" right="0.7" top="0.75" bottom="0.75" header="0.3" footer="0.3"/>
  <pageSetup paperSize="9" orientation="landscape" r:id="rId1"/>
  <ignoredErrors>
    <ignoredError sqref="L12" listDataValidation="1"/>
  </ignoredErrors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233" yWindow="621" count="8">
        <x14:dataValidation type="list" allowBlank="1" showInputMessage="1" showErrorMessage="1" promptTitle="Gulvnivå" prompt="Vennligst bruk _x000a_LG = Lavgulv_x000a_LE = Laventré_x000a_NG = Normalgulv" xr:uid="{00000000-0002-0000-0000-000005000000}">
          <x14:formula1>
            <xm:f>Sheet1!$A$42:$A$44</xm:f>
          </x14:formula1>
          <xm:sqref>Q13:Q27</xm:sqref>
        </x14:dataValidation>
        <x14:dataValidation type="list" allowBlank="1" showInputMessage="1" showErrorMessage="1" errorTitle="Det er tastet inn ugyldig data" error="Det er kun alternativene som fremkommer i rullgardinen som kan benyttes" promptTitle="Busskategori" prompt="Det må legges inn en busskategori som er definert i Vedlegg 2._x000a__x000a_Busskategoriene er definert i Vedlegg 2 pkt. 1.8." xr:uid="{B1D42573-54AF-4A52-B218-646DFA30BAAB}">
          <x14:formula1>
            <xm:f>Sheet1!$A$30:$A$31</xm:f>
          </x14:formula1>
          <xm:sqref>F13:F27</xm:sqref>
        </x14:dataValidation>
        <x14:dataValidation type="list" allowBlank="1" showInputMessage="1" showErrorMessage="1" errorTitle="Det er tastet inn ugyldig data" error="Det er kun tall som er et gyldig format (bruk rullgardin)" promptTitle="Bussklasse" prompt="Legg inn bussklassen bussen er registrert som (kun tall)" xr:uid="{B1025D7D-6D6E-4EE6-84A3-48451F1BD202}">
          <x14:formula1>
            <xm:f>Sheet1!$A$36:$A$37</xm:f>
          </x14:formula1>
          <xm:sqref>M13:M27</xm:sqref>
        </x14:dataValidation>
        <x14:dataValidation type="list" allowBlank="1" showInputMessage="1" showErrorMessage="1" errorTitle="Det er tastet inn ugyldig data" error="Det er kun tall som er et gyldig format (bruk rullgardinen)" promptTitle="Antall fleksområder" prompt="Legg inn antall fleksområder som tilbys (kun tall)" xr:uid="{D1B7AFF8-F1FE-4F33-BD4D-A156B195D86A}">
          <x14:formula1>
            <xm:f>Sheet1!$A$49:$A$54</xm:f>
          </x14:formula1>
          <xm:sqref>AD13:AD27</xm:sqref>
        </x14:dataValidation>
        <x14:dataValidation type="list" allowBlank="1" showInputMessage="1" showErrorMessage="1" xr:uid="{DEA2A823-76F7-4F2A-AA63-8B90786F5816}">
          <x14:formula1>
            <xm:f>Sheet1!$A$58:$A$59</xm:f>
          </x14:formula1>
          <xm:sqref>AM13:AM27</xm:sqref>
        </x14:dataValidation>
        <x14:dataValidation type="list" allowBlank="1" showInputMessage="1" showErrorMessage="1" errorTitle="Det er tastet inn ugyldig data" error="Det er kun alternativene i rullgardinen som er gyldige" promptTitle="Drivlinje" prompt="Legg inn bussens drivlinje" xr:uid="{0FA2FEF5-859B-47EA-BCEF-3954840EA5C6}">
          <x14:formula1>
            <xm:f>Sheet1!$A$64:$A$65</xm:f>
          </x14:formula1>
          <xm:sqref>AP13:AP27</xm:sqref>
        </x14:dataValidation>
        <x14:dataValidation type="list" allowBlank="1" showInputMessage="1" showErrorMessage="1" xr:uid="{C2008AC9-DC07-4D76-AFD3-DCBCA9F5428D}">
          <x14:formula1>
            <xm:f>Sheet1!$A$70</xm:f>
          </x14:formula1>
          <xm:sqref>F4</xm:sqref>
        </x14:dataValidation>
        <x14:dataValidation type="list" allowBlank="1" showInputMessage="1" showErrorMessage="1" promptTitle="TIlbud" prompt="Vennligst velg fra listen. " xr:uid="{309ADC79-4F99-4C0A-9070-4DCB8057FC85}">
          <x14:formula1>
            <xm:f>Sheet1!$A$11:$A$12</xm:f>
          </x14:formula1>
          <xm:sqref>F6:J6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0"/>
  <sheetViews>
    <sheetView zoomScaleNormal="100" workbookViewId="0">
      <selection activeCell="D42" sqref="D42"/>
    </sheetView>
  </sheetViews>
  <sheetFormatPr baseColWidth="10" defaultColWidth="9.140625" defaultRowHeight="12.75" x14ac:dyDescent="0.2"/>
  <sheetData>
    <row r="1" spans="1:9" x14ac:dyDescent="0.2">
      <c r="A1" t="s">
        <v>23</v>
      </c>
    </row>
    <row r="2" spans="1:9" x14ac:dyDescent="0.2">
      <c r="A2" s="31" t="s">
        <v>24</v>
      </c>
      <c r="B2" s="31"/>
      <c r="C2" s="31"/>
      <c r="D2" s="31"/>
      <c r="E2" s="31"/>
      <c r="F2" s="31"/>
      <c r="G2" s="31"/>
      <c r="H2" s="31"/>
      <c r="I2" s="31"/>
    </row>
    <row r="3" spans="1:9" x14ac:dyDescent="0.2">
      <c r="A3" t="s">
        <v>23</v>
      </c>
    </row>
    <row r="5" spans="1:9" x14ac:dyDescent="0.2">
      <c r="A5" t="s">
        <v>36</v>
      </c>
    </row>
    <row r="6" spans="1:9" x14ac:dyDescent="0.2">
      <c r="A6" s="33" t="s">
        <v>37</v>
      </c>
      <c r="B6" s="33"/>
      <c r="C6" s="33"/>
      <c r="D6" s="33"/>
      <c r="E6" s="33"/>
      <c r="F6" s="33"/>
      <c r="G6" s="33"/>
      <c r="H6" s="33"/>
      <c r="I6" s="33"/>
    </row>
    <row r="7" spans="1:9" x14ac:dyDescent="0.2">
      <c r="A7" t="s">
        <v>36</v>
      </c>
    </row>
    <row r="9" spans="1:9" x14ac:dyDescent="0.2">
      <c r="A9" s="7" t="s">
        <v>25</v>
      </c>
    </row>
    <row r="11" spans="1:9" x14ac:dyDescent="0.2">
      <c r="A11" s="5" t="s">
        <v>76</v>
      </c>
    </row>
    <row r="12" spans="1:9" x14ac:dyDescent="0.2">
      <c r="A12" s="5" t="s">
        <v>77</v>
      </c>
    </row>
    <row r="13" spans="1:9" x14ac:dyDescent="0.2">
      <c r="A13" s="5"/>
    </row>
    <row r="14" spans="1:9" x14ac:dyDescent="0.2">
      <c r="A14" s="5"/>
    </row>
    <row r="15" spans="1:9" x14ac:dyDescent="0.2">
      <c r="A15" s="5"/>
    </row>
    <row r="16" spans="1:9" x14ac:dyDescent="0.2">
      <c r="A16" s="5"/>
    </row>
    <row r="19" spans="1:9" x14ac:dyDescent="0.2">
      <c r="A19" s="7" t="s">
        <v>28</v>
      </c>
    </row>
    <row r="22" spans="1:9" x14ac:dyDescent="0.2">
      <c r="A22" t="s">
        <v>29</v>
      </c>
      <c r="B22">
        <v>0.33</v>
      </c>
    </row>
    <row r="25" spans="1:9" ht="57" customHeight="1" x14ac:dyDescent="0.2">
      <c r="A25" s="32" t="s">
        <v>30</v>
      </c>
      <c r="B25" s="32"/>
      <c r="C25" s="32"/>
      <c r="D25" s="32"/>
      <c r="E25" s="32"/>
      <c r="F25" s="32"/>
      <c r="G25" s="32"/>
      <c r="H25" s="32"/>
      <c r="I25" s="32"/>
    </row>
    <row r="26" spans="1:9" x14ac:dyDescent="0.2">
      <c r="A26" s="6"/>
      <c r="B26" s="6"/>
      <c r="C26" s="6"/>
      <c r="D26" s="6"/>
      <c r="E26" s="6"/>
      <c r="F26" s="6"/>
      <c r="G26" s="6"/>
      <c r="H26" s="6"/>
      <c r="I26" s="6"/>
    </row>
    <row r="29" spans="1:9" x14ac:dyDescent="0.2">
      <c r="A29" s="7" t="s">
        <v>32</v>
      </c>
    </row>
    <row r="30" spans="1:9" x14ac:dyDescent="0.2">
      <c r="A30" t="s">
        <v>48</v>
      </c>
      <c r="B30" t="s">
        <v>51</v>
      </c>
    </row>
    <row r="31" spans="1:9" x14ac:dyDescent="0.2">
      <c r="A31" t="s">
        <v>79</v>
      </c>
      <c r="B31" t="s">
        <v>50</v>
      </c>
    </row>
    <row r="35" spans="1:1" x14ac:dyDescent="0.2">
      <c r="A35" s="7" t="s">
        <v>57</v>
      </c>
    </row>
    <row r="36" spans="1:1" x14ac:dyDescent="0.2">
      <c r="A36">
        <v>1</v>
      </c>
    </row>
    <row r="37" spans="1:1" x14ac:dyDescent="0.2">
      <c r="A37">
        <v>2</v>
      </c>
    </row>
    <row r="41" spans="1:1" x14ac:dyDescent="0.2">
      <c r="A41" s="7" t="s">
        <v>58</v>
      </c>
    </row>
    <row r="42" spans="1:1" x14ac:dyDescent="0.2">
      <c r="A42" t="s">
        <v>59</v>
      </c>
    </row>
    <row r="43" spans="1:1" x14ac:dyDescent="0.2">
      <c r="A43" t="s">
        <v>60</v>
      </c>
    </row>
    <row r="44" spans="1:1" x14ac:dyDescent="0.2">
      <c r="A44" t="s">
        <v>61</v>
      </c>
    </row>
    <row r="48" spans="1:1" x14ac:dyDescent="0.2">
      <c r="A48" s="7" t="s">
        <v>63</v>
      </c>
    </row>
    <row r="49" spans="1:1" x14ac:dyDescent="0.2">
      <c r="A49">
        <v>1</v>
      </c>
    </row>
    <row r="50" spans="1:1" x14ac:dyDescent="0.2">
      <c r="A50">
        <v>2</v>
      </c>
    </row>
    <row r="51" spans="1:1" x14ac:dyDescent="0.2">
      <c r="A51">
        <v>3</v>
      </c>
    </row>
    <row r="52" spans="1:1" x14ac:dyDescent="0.2">
      <c r="A52">
        <v>4</v>
      </c>
    </row>
    <row r="53" spans="1:1" x14ac:dyDescent="0.2">
      <c r="A53">
        <v>5</v>
      </c>
    </row>
    <row r="54" spans="1:1" x14ac:dyDescent="0.2">
      <c r="A54">
        <v>6</v>
      </c>
    </row>
    <row r="57" spans="1:1" x14ac:dyDescent="0.2">
      <c r="A57" s="7" t="s">
        <v>64</v>
      </c>
    </row>
    <row r="58" spans="1:1" x14ac:dyDescent="0.2">
      <c r="A58" t="s">
        <v>65</v>
      </c>
    </row>
    <row r="59" spans="1:1" x14ac:dyDescent="0.2">
      <c r="A59" t="s">
        <v>66</v>
      </c>
    </row>
    <row r="63" spans="1:1" x14ac:dyDescent="0.2">
      <c r="A63" s="7" t="s">
        <v>67</v>
      </c>
    </row>
    <row r="64" spans="1:1" x14ac:dyDescent="0.2">
      <c r="A64" t="s">
        <v>68</v>
      </c>
    </row>
    <row r="65" spans="1:1" x14ac:dyDescent="0.2">
      <c r="A65" t="s">
        <v>69</v>
      </c>
    </row>
    <row r="69" spans="1:1" x14ac:dyDescent="0.2">
      <c r="A69" s="7" t="s">
        <v>71</v>
      </c>
    </row>
    <row r="70" spans="1:1" x14ac:dyDescent="0.2">
      <c r="A70" t="s">
        <v>73</v>
      </c>
    </row>
  </sheetData>
  <mergeCells count="3">
    <mergeCell ref="A2:I2"/>
    <mergeCell ref="A25:I25"/>
    <mergeCell ref="A6:I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M D A A B Q S w M E F A A C A A g A 9 W C X U g 9 H 6 S S j A A A A 9 Q A A A B I A H A B D b 2 5 m a W c v U G F j a 2 F n Z S 5 4 b W w g o h g A K K A U A A A A A A A A A A A A A A A A A A A A A A A A A A A A h Y + x D o I w G I R f h X S n L e h A y E 8 Z X E V N T I x r L R U a 4 c d A s b y b g 4 / k K 4 h R 1 M 3 x 7 r t L 7 u 7 X G 6 R D X X k X 3 X a m w Y Q E l B N P o 2 p y g 0 V C e n v 0 I 5 I K 2 E h 1 k o X 2 x j B 2 8 d C Z h J T W n m P G n H P U z W j T F i z k P G D 7 b L l V p a 6 l b 7 C z E p U m n 1 b + v 0 U E 7 F 5 j R E i j O Y 3 4 O A n Y 5 E F m 8 M v D k T 3 p j w m L v r J 9 q w U e / N U a 2 C S B v S + I B 1 B L A w Q U A A I A C A D 1 Y J d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9 W C X U i i K R 7 g O A A A A E Q A A A B M A H A B G b 3 J t d W x h c y 9 T Z W N 0 a W 9 u M S 5 t I K I Y A C i g F A A A A A A A A A A A A A A A A A A A A A A A A A A A A C t O T S 7 J z M 9 T C I b Q h t Y A U E s B A i 0 A F A A C A A g A 9 W C X U g 9 H 6 S S j A A A A 9 Q A A A B I A A A A A A A A A A A A A A A A A A A A A A E N v b m Z p Z y 9 Q Y W N r Y W d l L n h t b F B L A Q I t A B Q A A g A I A P V g l 1 I P y u m r p A A A A O k A A A A T A A A A A A A A A A A A A A A A A O 8 A A A B b Q 2 9 u d G V u d F 9 U e X B l c 1 0 u e G 1 s U E s B A i 0 A F A A C A A g A 9 W C X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C b n / Q b C F 8 9 I p M E 8 L s d Z L + k A A A A A A g A A A A A A A 2 Y A A M A A A A A Q A A A A y j N Z T W 6 I R J o F L a t l V x F 7 g Q A A A A A E g A A A o A A A A B A A A A C 3 f m 1 F B e M 7 n k 3 y m N v 5 / N p C U A A A A D + U N A i y r Y U 2 k / K 7 P 1 4 k T f S 9 P i O g n G F 4 a L c 5 6 3 3 7 K y w q X q j U 1 q W X b u N S P O m A D D f J b A 9 2 M N g x w G r P D M H H 6 M C r i R m x i p l c X n m I D 2 t c I V w u v / y R F A A A A D W A M X C f k 0 A J n k h V z W Z 9 p c C 6 4 2 X a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D8CA2630A9E1848B6388F746EBAC36A" ma:contentTypeVersion="13" ma:contentTypeDescription="Opprett et nytt dokument." ma:contentTypeScope="" ma:versionID="9ef9df6a75de397ec2ea7e7c8224a9ee">
  <xsd:schema xmlns:xsd="http://www.w3.org/2001/XMLSchema" xmlns:xs="http://www.w3.org/2001/XMLSchema" xmlns:p="http://schemas.microsoft.com/office/2006/metadata/properties" xmlns:ns2="7c19622f-0352-44e9-b5bb-67789bf5284f" xmlns:ns3="1f709bd9-ddb0-4426-a819-40bd14618440" targetNamespace="http://schemas.microsoft.com/office/2006/metadata/properties" ma:root="true" ma:fieldsID="038684be82b8d256b27b0aa32102130e" ns2:_="" ns3:_="">
    <xsd:import namespace="7c19622f-0352-44e9-b5bb-67789bf5284f"/>
    <xsd:import namespace="1f709bd9-ddb0-4426-a819-40bd146184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19622f-0352-44e9-b5bb-67789bf528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709bd9-ddb0-4426-a819-40bd1461844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4213B1-2457-4AC9-A21A-F9DA85BF32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765220-10A5-4653-92B4-2DEB3456DFB8}">
  <ds:schemaRefs>
    <ds:schemaRef ds:uri="http://schemas.microsoft.com/office/2006/metadata/properties"/>
    <ds:schemaRef ds:uri="7c19622f-0352-44e9-b5bb-67789bf5284f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1f709bd9-ddb0-4426-a819-40bd14618440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0E3EA0B-AFDC-4322-91F8-1274F5137CF1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69AB0430-EEEB-408B-8A6A-CCCDD5928D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19622f-0352-44e9-b5bb-67789bf5284f"/>
    <ds:schemaRef ds:uri="1f709bd9-ddb0-4426-a819-40bd146184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Busskjema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Øystein Fjæra</dc:creator>
  <cp:lastModifiedBy>Løvoll Erik</cp:lastModifiedBy>
  <cp:lastPrinted>2016-01-22T16:21:25Z</cp:lastPrinted>
  <dcterms:created xsi:type="dcterms:W3CDTF">2016-01-22T16:21:22Z</dcterms:created>
  <dcterms:modified xsi:type="dcterms:W3CDTF">2021-11-17T14:00:49Z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0x0101006D8CA2630A9E1848B6388F746EBAC36A</vt:lpwstr>
  </property>
</Properties>
</file>