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R:\88_Spesialtransportanbud – begrenset tilgang\Minibusstjenester\20_00990 Minibusstjenester Follo 2022\KGL\Arbeidsversjon - KGL\0.1 - Tilbudsoversikt\"/>
    </mc:Choice>
  </mc:AlternateContent>
  <xr:revisionPtr revIDLastSave="0" documentId="13_ncr:1_{84A2E807-8F75-4A35-B354-8F8F0FD63F56}" xr6:coauthVersionLast="45" xr6:coauthVersionMax="45" xr10:uidLastSave="{00000000-0000-0000-0000-000000000000}"/>
  <bookViews>
    <workbookView xWindow="-120" yWindow="-120" windowWidth="51840" windowHeight="21240" tabRatio="861" xr2:uid="{00000000-000D-0000-FFFF-FFFF00000000}"/>
  </bookViews>
  <sheets>
    <sheet name="Oversikt" sheetId="2" r:id="rId1"/>
    <sheet name="Tilbudsoversikt B-F - Vedlegg 1" sheetId="3" r:id="rId2"/>
    <sheet name="Tilbudsoversikt B-F - Vedlegg 2" sheetId="11" r:id="rId3"/>
    <sheet name="Tilbudsovers. B-F-Øvrige vedl." sheetId="9" r:id="rId4"/>
    <sheet name="Tilbudsoversikt B-F- Miljøopsj." sheetId="15" r:id="rId5"/>
  </sheets>
  <definedNames>
    <definedName name="_GoBack" localSheetId="3">'Tilbudsovers. B-F-Øvrige vedl.'!#REF!</definedName>
    <definedName name="_GoBack" localSheetId="1">'Tilbudsoversikt B-F - Vedlegg 1'!#REF!</definedName>
    <definedName name="_GoBack" localSheetId="2">'Tilbudsoversikt B-F - Vedlegg 2'!#REF!</definedName>
    <definedName name="_GoBack" localSheetId="4">'Tilbudsoversikt B-F- Miljøopsj.'!#REF!</definedName>
    <definedName name="_Hlk61602004" localSheetId="2">'Tilbudsoversikt B-F - Vedlegg 2'!$B$19</definedName>
    <definedName name="_Toc442963276" localSheetId="3">'Tilbudsovers. B-F-Øvrige vedl.'!$B$6</definedName>
    <definedName name="OLE_LINK1" localSheetId="3">'Tilbudsovers. B-F-Øvrige vedl.'!#REF!</definedName>
    <definedName name="OLE_LINK1" localSheetId="1">'Tilbudsoversikt B-F - Vedlegg 1'!$A$12</definedName>
    <definedName name="OLE_LINK1" localSheetId="2">'Tilbudsoversikt B-F - Vedlegg 2'!$A$11</definedName>
    <definedName name="OLE_LINK1" localSheetId="4">'Tilbudsoversikt B-F- Miljøopsj.'!#REF!</definedName>
    <definedName name="Ruteområde">Oversikt!$U$11:$U$11</definedName>
    <definedName name="_xlnm.Print_Area" localSheetId="1">'Tilbudsoversikt B-F - Vedlegg 1'!$A$1:$D$18</definedName>
    <definedName name="_xlnm.Print_Area" localSheetId="2">'Tilbudsoversikt B-F - Vedlegg 2'!$A$1:$E$30</definedName>
    <definedName name="_xlnm.Print_Area" localSheetId="4">'Tilbudsoversikt B-F- Miljøopsj.'!$A$1:$E$14</definedName>
    <definedName name="_xlnm.Print_Titles" localSheetId="3">'Tilbudsovers. B-F-Øvrige vedl.'!$4:$48</definedName>
    <definedName name="_xlnm.Print_Titles" localSheetId="1">'Tilbudsoversikt B-F - Vedlegg 1'!$4:$10</definedName>
    <definedName name="_xlnm.Print_Titles" localSheetId="2">'Tilbudsoversikt B-F - Vedlegg 2'!$2:$10</definedName>
    <definedName name="_xlnm.Print_Titles" localSheetId="4">'Tilbudsoversikt B-F- Miljøopsj.'!$2:$10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5" l="1"/>
  <c r="C3" i="9" l="1"/>
  <c r="C3" i="11"/>
  <c r="C3" i="3"/>
  <c r="D26" i="9" l="1"/>
  <c r="D12" i="9" l="1"/>
</calcChain>
</file>

<file path=xl/sharedStrings.xml><?xml version="1.0" encoding="utf-8"?>
<sst xmlns="http://schemas.openxmlformats.org/spreadsheetml/2006/main" count="173" uniqueCount="94">
  <si>
    <t>Akseptert</t>
  </si>
  <si>
    <t>Konkurranse:</t>
  </si>
  <si>
    <t>Utfyllingsveiledning</t>
  </si>
  <si>
    <t>Fylles automatisk inn i de andre fanene.</t>
  </si>
  <si>
    <t>Tilbyder:</t>
  </si>
  <si>
    <t>Dersom tilbudet er ment å avvike fra konkurransegrunnlagets beskrivelse av oppdraget eller tilbyder tar forbehold mot bestemmelser i kontrakten, skal dette beskrives i samsvar med Prosedyrebeskrivelsen pkt. 5.2.</t>
  </si>
  <si>
    <t>Tilbudsoversikt for øvrige vedlegg</t>
  </si>
  <si>
    <t>Vedlegg 6</t>
  </si>
  <si>
    <t>Vedlegg 8</t>
  </si>
  <si>
    <t>Databehandleravtalen</t>
  </si>
  <si>
    <t>Handlingsregler for Ruters leverandører</t>
  </si>
  <si>
    <t xml:space="preserve">Ja </t>
  </si>
  <si>
    <t>Aksept av minimumskrav</t>
  </si>
  <si>
    <t>Tekst</t>
  </si>
  <si>
    <t>Referanse  i KGL</t>
  </si>
  <si>
    <t>Tilbyder skal beskrive</t>
  </si>
  <si>
    <t xml:space="preserve">Oppdragsgiver skal evaluere </t>
  </si>
  <si>
    <t>Referanse i tilbudet</t>
  </si>
  <si>
    <t>Tilbyder aksepterer samtlige minimumskrav og plikter i vedlegg 2</t>
  </si>
  <si>
    <t>Navn på vedlegg</t>
  </si>
  <si>
    <t>Vedlegg nr.</t>
  </si>
  <si>
    <t>Tilbyder aksepterer samtlige minimumskrav og plikter i vedlegg 1</t>
  </si>
  <si>
    <t>Incitamentsbeskrivelse</t>
  </si>
  <si>
    <t>11.1.1.5</t>
  </si>
  <si>
    <t>Vedlegg 1 Oppdragsbeskrivelse</t>
  </si>
  <si>
    <t>Fyll ut</t>
  </si>
  <si>
    <t>Nei*</t>
  </si>
  <si>
    <t>* Dersom det i tilbudet er forhold hvor det er ment å avvike fra konkurransegrunnlaget, skal dette fremgå tydelig av tilbudsbrevet.</t>
  </si>
  <si>
    <t>x</t>
  </si>
  <si>
    <t>13.1.1.2</t>
  </si>
  <si>
    <t>Tilbudsoversikt for vedlegg 2 - Materiellbeskrivelsen</t>
  </si>
  <si>
    <t>Vedlegg 2 Materiellbeskrivelsen</t>
  </si>
  <si>
    <t>3.1.1.1</t>
  </si>
  <si>
    <t>3.2.1.1</t>
  </si>
  <si>
    <t>7.1.1.1</t>
  </si>
  <si>
    <t>Operatøren har i sitt tilbud beskrevet hvordan målene i kapittel 7 skal oppnås.</t>
  </si>
  <si>
    <t>13.1.1.1</t>
  </si>
  <si>
    <r>
      <rPr>
        <sz val="10"/>
        <color theme="1"/>
        <rFont val="Arial"/>
        <family val="2"/>
      </rPr>
      <t xml:space="preserve">Operatøren har beskrevet oppstarten i sitt tilbud. Operatøren har utarbeidet en </t>
    </r>
    <r>
      <rPr>
        <sz val="10"/>
        <color rgb="FF000000"/>
        <rFont val="Arial"/>
        <family val="2"/>
      </rPr>
      <t>fremdriftsplan med hovedmilepæler og datoer knyttet til aktivitetene:
- rekruttering og opplæring
- anskaffelse og idriftsettelse av vognmateriell
- innstallering og testing av IT-systemer og utstyr knyttet til digitale tjenester og organisering av driften</t>
    </r>
  </si>
  <si>
    <r>
      <rPr>
        <sz val="7"/>
        <color theme="1"/>
        <rFont val="Times New Roman"/>
        <family val="1"/>
      </rPr>
      <t xml:space="preserve"> </t>
    </r>
    <r>
      <rPr>
        <sz val="10"/>
        <color theme="1"/>
        <rFont val="Arial"/>
        <family val="2"/>
      </rPr>
      <t>I tillegg har Operatøren lagt ved tilbudet en beskrivelse som sikrer god oppstart samt en risikoanalyse med avbøtende tiltak.</t>
    </r>
  </si>
  <si>
    <r>
      <rPr>
        <sz val="7"/>
        <color theme="1"/>
        <rFont val="Times New Roman"/>
        <family val="1"/>
      </rPr>
      <t xml:space="preserve"> </t>
    </r>
    <r>
      <rPr>
        <sz val="10"/>
        <color theme="1"/>
        <rFont val="Arial"/>
        <family val="2"/>
      </rPr>
      <t xml:space="preserve">Operatør har i sitt tilbud beskrevet sine rutiner for å forebygge forsinkelser og sikre tilstrekkelig bilkapasitet innenfor alle kjøreoppdrag (riktig bil, på riktig sted til korrekt tid). Det er også gjort rede for hvordan Operatør bruker reservemateriell eller andre løsninger for å sørge for at oppdraget gjennomføres iht. bestilling.  </t>
    </r>
  </si>
  <si>
    <t xml:space="preserve">5.16.1.1	</t>
  </si>
  <si>
    <t xml:space="preserve">Operatør har i sitt tilbud beskrevet egenskaper ved vognen utforming og utstyr som kan bidra til økt kundeopplevelse. Dette kan f.eks. være sitteplasser i kjøreretning, fjæring, belysning, temperaturstyring, setevarme og interiørdetaljer. </t>
  </si>
  <si>
    <t xml:space="preserve">6.20.1.1	</t>
  </si>
  <si>
    <t>Operatøren har i sitt tilbud beskrevet hvordan innredningen i vognene i deloppdrag A, B, og D er tilpasset rullestol i kombinasjon med øvrig innredning, f.eks. ulike setekombinasjonsløsninger. Tilbyder har i tillegg beskrevet øvrig tilrettelegging for passasjerer med nedsatt funksjonsevne. Dette kan være f.eks. ulike typer av gulvløsninger, ramper, heis m.v.</t>
  </si>
  <si>
    <t xml:space="preserve">7.5.3.1	</t>
  </si>
  <si>
    <t>Operatør har i sitt tilbud beskrevet hvordan applikasjoner kan kjøres på enheten, og hvordan tilleggsenhetene (NFC, skriver, evt. fremtidig betalingsteminal) kan koble seg til enheten.</t>
  </si>
  <si>
    <t>12.1.2.2</t>
  </si>
  <si>
    <r>
      <t>Oppvarming av vognene bør skje utslipssfritt. Operatøren bes beskrive teknisk løsning, angi dette for hver vogntype som tilbys, og hvor stor andel av oppvarmingen som kan skje utslippsfritt.</t>
    </r>
    <r>
      <rPr>
        <sz val="8"/>
        <rFont val="Arial"/>
        <family val="2"/>
      </rPr>
      <t> </t>
    </r>
  </si>
  <si>
    <t>12.1.4.1</t>
  </si>
  <si>
    <t xml:space="preserve">	For elektriske vogner har Operatøren lagt ved et bilag i tilbudet som viser batterienes kjemiske sammensetning.</t>
  </si>
  <si>
    <t>12.4.1.1</t>
  </si>
  <si>
    <t>For elektriske vogner  skal Operatøren beskrive behandling av batterier for å opprettholde optimal ytelsesevne og lang levetid.</t>
  </si>
  <si>
    <t xml:space="preserve">12.4.1.2	</t>
  </si>
  <si>
    <t xml:space="preserve">	Operatøren har i tilbudet lagt ved en egenerklæring på at materialer som er brukt i vognen  skal følge REACH og CLP forordninger og direktiv (Forordning (EF) nr. 1907/2006 REACH og direktiv 2006/121/EF og Forordning (EF) nr. 1272/2008). Etter valg av bussprodusent skal dokumentasjon fra bussprodusent ettersendes.</t>
  </si>
  <si>
    <t>12.4.2.1</t>
  </si>
  <si>
    <t xml:space="preserve">	Operatøren har i tilbudet lagt ved dokumentasjon om andel gjenvunnet materiale i produksjon av vogn, og plan for gjenvinning av vogn etter endt levetid.</t>
  </si>
  <si>
    <t>12.4.2.2</t>
  </si>
  <si>
    <t>Operatør har i sitt tilbud beskrevet egenskaper ved seter som kan bidra til å øke kundenes reiseopplevelse. Dette kan f.eks. være seteavstand, polstring, høyde på seterygg, fothvilere, utforming, sidestøtte, lengde på sittepute m.v.</t>
  </si>
  <si>
    <t>6.5.1.1</t>
  </si>
  <si>
    <t xml:space="preserve">x </t>
  </si>
  <si>
    <t>1.2.1.4</t>
  </si>
  <si>
    <t>Vedlegg 4</t>
  </si>
  <si>
    <t>Vedlegg 7</t>
  </si>
  <si>
    <t>Taushetserklæring</t>
  </si>
  <si>
    <t>Tilbudsoversikt for vedlegg 9 - Miljøopsjonen</t>
  </si>
  <si>
    <t>5.10.1</t>
  </si>
  <si>
    <t>5.15</t>
  </si>
  <si>
    <t>Hovedlysene bør ha automatisk dimmefunksjon som endres til parkeringslys når dørene åpnes.</t>
  </si>
  <si>
    <t>Lydsignalet bør kunne utformes slik at lyden ikke er til sjenanse for omgivelsene (hvit lyd).</t>
  </si>
  <si>
    <t>Vognsskjema</t>
  </si>
  <si>
    <t>Operatøren har i sitt tilbud beskrevet tekniske systemer i vognenene som har til hensikt å øke sikkerheten og funksjonaliteten utover de minimumskrav som stilles. Dette kan for eksempel være tiltak som:
- 	Strukturelle passive sikkerhetssystemer som har til hensikt å øke den passive sikkerheten for fører og passasjer. F.eks. konstruksjoner som ivaretar krav i h.t. UNECE-R93, rundvelt UNECE-R66 o.l.
- 	Elektronisk stabilitetskontroll ESP eller lignendex
- 	Lane-/ og sideassist
- 	Trøtthetsvarsel
- 	Intilligent fartstilpassning
- 	Varsling mot gående og syklende samt nødbrems</t>
  </si>
  <si>
    <t>5.16.1.4</t>
  </si>
  <si>
    <t xml:space="preserve">Personbiler bør ha oppnådd 5 stjerner for sikkerhet i EURO NCAP. </t>
  </si>
  <si>
    <t xml:space="preserve">Årsmodell </t>
  </si>
  <si>
    <t xml:space="preserve">Hjuldrift </t>
  </si>
  <si>
    <t>Tilbyder aksepterer samtlige minimumskrav og plikter i vedlegg 9</t>
  </si>
  <si>
    <t>For utslippsfrie vogner har Operatøren i sitt tilbud beskrevet hvilke energiforbruksbetrakninger per vogntype som ligger til grunn for sitt driftskonsept. Inklusive rekkevidde, ladetid og hvilken infrastruktur Operatøren vil benytte seg av.</t>
  </si>
  <si>
    <r>
      <t>•</t>
    </r>
    <r>
      <rPr>
        <sz val="7"/>
        <color rgb="FFFFFFFF"/>
        <rFont val="Times New Roman"/>
        <family val="1"/>
      </rPr>
      <t xml:space="preserve">      </t>
    </r>
    <r>
      <rPr>
        <b/>
        <sz val="14"/>
        <color rgb="FFFFFFFF"/>
        <rFont val="Calibri"/>
        <family val="2"/>
        <scheme val="minor"/>
      </rPr>
      <t>Hjuldrift (to- vs. firehjulstrekk)</t>
    </r>
  </si>
  <si>
    <t>Alder på vogner</t>
  </si>
  <si>
    <t>Sitteplasser utover krav</t>
  </si>
  <si>
    <t xml:space="preserve">Bilag 2.1 Vognsskjema og Vedlegg 3 Godgjørelsen
</t>
  </si>
  <si>
    <t xml:space="preserve">Operatøren har i sitt tilbud beskrevet hvordan miljøopsjonen oppfylles, samt opsjonens pris.  </t>
  </si>
  <si>
    <t>Bilag 1.3 Besvarelse skjema Drift av Tjenestetilbudet per deloppdrag og opsjon</t>
  </si>
  <si>
    <t>Bilag 1.2 Besvarelse skjema Trygg og pålitelig tjeneste per deloppdrag og opsjon</t>
  </si>
  <si>
    <t>Bilag 2.1 Vognskjema</t>
  </si>
  <si>
    <t xml:space="preserve"> </t>
  </si>
  <si>
    <t>[Leverandøren bes fylle inn henvisning til tilbudet her]</t>
  </si>
  <si>
    <t>Bilag 2.5 Besvarelse skjema Kundeopplevelse per deloppdrag og opsjon</t>
  </si>
  <si>
    <t>Bilag 2.4 Besvarelse Funksjonalitet per deloppdrag og opsjon</t>
  </si>
  <si>
    <t>Bilag 2.3 Besvarelse skjema Sikkerhet per deloppdrag og opsjon</t>
  </si>
  <si>
    <t>Tilbudsoversikt for vedlegg 1 - Oppdragsbeskrivelsen</t>
  </si>
  <si>
    <t>Operatøren har i sitt tilbud angitt hvordan trafikkledelsesfunksjonen er organisert, bemannet og hvordan gode lokalkunnskaper opprettholdes i hele kontraktsperioden. Operatøren har også beskrevet hvordan arbeidet er organisert og hvordan man skal arbeide løsningsorientert i avvikssituasjoner. Det er i tillegg beskrevet hvordan man arbeider strukturert og sømløst med Oppdragsgiver. 
Tilbyder beskriver hvordan den digitale tjenesteleveransen omfattet av ADT er en integrert del av den egne virksomheten. 
Dette innebefatter områder som opplæring, daglig drift, avvikshåndtering og vedlikehold. Det beskrives roller, ansvar, rutiner, prosesser og kvalitets- og støttesystemer.</t>
  </si>
  <si>
    <t>Minibuss- og personbiltjenester Follo 2022</t>
  </si>
  <si>
    <t>Tilbudsoversikt Minibuss- og personbiltjenester Follo 2022 Deloppdrag 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</si>
</sst>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Arial"/>
      <family val="2"/>
    </font>
    <font>
      <b/>
      <sz val="10"/>
      <color theme="1"/>
      <name val="Arial"/>
      <family val="2"/>
    </font>
    <font>
      <sz val="10"/>
      <color theme="1"/>
      <name val="Arial"/>
      <family val="2"/>
    </font>
    <font>
      <b/>
      <sz val="10"/>
      <color theme="0"/>
      <name val="Arial"/>
      <family val="2"/>
    </font>
    <font>
      <b/>
      <sz val="18"/>
      <color theme="1"/>
      <name val="Arial"/>
      <family val="2"/>
    </font>
    <font>
      <b/>
      <sz val="8"/>
      <color theme="1"/>
      <name val="Arial"/>
      <family val="2"/>
    </font>
    <font>
      <sz val="8"/>
      <color theme="1"/>
      <name val="Arial"/>
      <family val="2"/>
    </font>
    <font>
      <sz val="10"/>
      <color theme="0"/>
      <name val="Arial"/>
      <family val="2"/>
    </font>
    <font>
      <sz val="10"/>
      <color rgb="FF363636"/>
      <name val="Arial"/>
      <family val="2"/>
    </font>
    <font>
      <b/>
      <i/>
      <sz val="10"/>
      <color theme="1"/>
      <name val="Arial"/>
      <family val="2"/>
    </font>
    <font>
      <sz val="10"/>
      <name val="Arial"/>
      <family val="2"/>
    </font>
    <font>
      <i/>
      <sz val="10"/>
      <color theme="1"/>
      <name val="Arial"/>
      <family val="2"/>
    </font>
    <font>
      <b/>
      <sz val="24"/>
      <color theme="1"/>
      <name val="Arial"/>
      <family val="2"/>
    </font>
    <font>
      <sz val="10"/>
      <color rgb="FFFF0000"/>
      <name val="Arial"/>
      <family val="2"/>
    </font>
    <font>
      <sz val="18"/>
      <color theme="1"/>
      <name val="Arial"/>
      <family val="2"/>
    </font>
    <font>
      <sz val="12"/>
      <color theme="1"/>
      <name val="Arial"/>
      <family val="2"/>
    </font>
    <font>
      <sz val="7"/>
      <color theme="1"/>
      <name val="Times New Roman"/>
      <family val="1"/>
    </font>
    <font>
      <sz val="10"/>
      <color theme="1"/>
      <name val="Arial"/>
      <family val="1"/>
    </font>
    <font>
      <sz val="10"/>
      <color rgb="FF000000"/>
      <name val="Arial"/>
      <family val="2"/>
    </font>
    <font>
      <sz val="8"/>
      <name val="Arial"/>
      <family val="2"/>
    </font>
    <font>
      <sz val="14"/>
      <color rgb="FFFFFFFF"/>
      <name val="Calibri"/>
      <family val="2"/>
      <scheme val="minor"/>
    </font>
    <font>
      <sz val="7"/>
      <color rgb="FFFFFFFF"/>
      <name val="Times New Roman"/>
      <family val="1"/>
    </font>
    <font>
      <b/>
      <sz val="14"/>
      <color rgb="FFFFFFFF"/>
      <name val="Calibri"/>
      <family val="2"/>
      <scheme val="minor"/>
    </font>
    <font>
      <sz val="14"/>
      <color rgb="FFFF0000"/>
      <name val="Calibri"/>
      <family val="2"/>
      <scheme val="minor"/>
    </font>
    <font>
      <sz val="14"/>
      <color theme="1"/>
      <name val="Arial"/>
      <family val="2"/>
    </font>
  </fonts>
  <fills count="5">
    <fill>
      <patternFill patternType="none"/>
    </fill>
    <fill>
      <patternFill patternType="gray125"/>
    </fill>
    <fill>
      <patternFill patternType="solid">
        <fgColor rgb="FFE60000"/>
        <bgColor indexed="64"/>
      </patternFill>
    </fill>
    <fill>
      <patternFill patternType="solid">
        <fgColor theme="7" tint="0.79998168889431442"/>
        <bgColor indexed="64"/>
      </patternFill>
    </fill>
    <fill>
      <patternFill patternType="solid">
        <fgColor theme="0"/>
        <bgColor indexed="64"/>
      </patternFill>
    </fill>
  </fills>
  <borders count="20">
    <border>
      <left/>
      <right/>
      <top/>
      <bottom/>
      <diagonal/>
    </border>
    <border>
      <left style="medium">
        <color auto="1"/>
      </left>
      <right/>
      <top/>
      <bottom/>
      <diagonal/>
    </border>
    <border>
      <left/>
      <right style="medium">
        <color auto="1"/>
      </right>
      <top/>
      <bottom/>
      <diagonal/>
    </border>
    <border>
      <left style="medium">
        <color rgb="FFE60000"/>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bottom style="medium">
        <color auto="1"/>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rgb="FFE60000"/>
      </left>
      <right/>
      <top style="medium">
        <color indexed="64"/>
      </top>
      <bottom/>
      <diagonal/>
    </border>
    <border>
      <left style="medium">
        <color theme="0"/>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4">
    <xf numFmtId="0" fontId="0" fillId="0" borderId="0" xfId="0"/>
    <xf numFmtId="49" fontId="3" fillId="0" borderId="0" xfId="0" applyNumberFormat="1" applyFont="1"/>
    <xf numFmtId="0" fontId="3" fillId="0" borderId="0" xfId="0" applyFont="1"/>
    <xf numFmtId="0" fontId="4" fillId="2" borderId="0" xfId="0" applyFont="1" applyFill="1"/>
    <xf numFmtId="0" fontId="7" fillId="0" borderId="0" xfId="0" applyFont="1"/>
    <xf numFmtId="0" fontId="3" fillId="0" borderId="0" xfId="0" applyFont="1" applyAlignment="1">
      <alignment horizontal="right"/>
    </xf>
    <xf numFmtId="0" fontId="9" fillId="0" borderId="0" xfId="0" applyFont="1"/>
    <xf numFmtId="0" fontId="10" fillId="0" borderId="0" xfId="0" applyFont="1"/>
    <xf numFmtId="0" fontId="6" fillId="0" borderId="0" xfId="0" applyFont="1" applyFill="1" applyAlignment="1">
      <alignment horizontal="center"/>
    </xf>
    <xf numFmtId="0" fontId="2" fillId="0" borderId="0" xfId="0" applyFont="1"/>
    <xf numFmtId="0" fontId="8" fillId="0" borderId="0" xfId="0" applyFont="1" applyAlignment="1"/>
    <xf numFmtId="0" fontId="7" fillId="0" borderId="0" xfId="0" applyFont="1" applyAlignment="1">
      <alignment horizontal="right"/>
    </xf>
    <xf numFmtId="49" fontId="3" fillId="0" borderId="0" xfId="0" applyNumberFormat="1" applyFont="1" applyAlignment="1">
      <alignment horizontal="right"/>
    </xf>
    <xf numFmtId="0" fontId="12" fillId="0" borderId="0" xfId="0" applyFont="1"/>
    <xf numFmtId="0" fontId="1" fillId="0" borderId="0" xfId="0" applyFont="1"/>
    <xf numFmtId="49" fontId="1" fillId="0" borderId="0" xfId="0" applyNumberFormat="1" applyFont="1"/>
    <xf numFmtId="0" fontId="1" fillId="0" borderId="0" xfId="0" applyFont="1" applyBorder="1" applyAlignment="1">
      <alignment vertical="center" wrapText="1"/>
    </xf>
    <xf numFmtId="0" fontId="8" fillId="0" borderId="0" xfId="0" applyFont="1"/>
    <xf numFmtId="0" fontId="1" fillId="0" borderId="0" xfId="0" applyFont="1" applyAlignment="1">
      <alignment horizontal="right"/>
    </xf>
    <xf numFmtId="0" fontId="6" fillId="0" borderId="0" xfId="0" applyFont="1" applyFill="1" applyAlignment="1">
      <alignment horizontal="center"/>
    </xf>
    <xf numFmtId="0" fontId="2" fillId="0" borderId="0" xfId="0" applyFont="1" applyFill="1" applyAlignment="1">
      <alignment horizontal="center"/>
    </xf>
    <xf numFmtId="0" fontId="6" fillId="0" borderId="0" xfId="0" applyFont="1" applyFill="1" applyAlignment="1">
      <alignment horizontal="center"/>
    </xf>
    <xf numFmtId="0" fontId="5" fillId="0" borderId="0" xfId="0" applyFont="1" applyAlignment="1">
      <alignment vertical="top"/>
    </xf>
    <xf numFmtId="0" fontId="6" fillId="0" borderId="0" xfId="0" applyFont="1" applyFill="1" applyAlignment="1">
      <alignment horizontal="center"/>
    </xf>
    <xf numFmtId="0" fontId="2"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xf numFmtId="49" fontId="4" fillId="2" borderId="3" xfId="0" applyNumberFormat="1" applyFont="1" applyFill="1" applyBorder="1" applyAlignment="1">
      <alignment horizontal="left" wrapText="1"/>
    </xf>
    <xf numFmtId="49" fontId="5" fillId="0" borderId="0" xfId="0" applyNumberFormat="1" applyFont="1" applyAlignment="1">
      <alignment vertical="center"/>
    </xf>
    <xf numFmtId="49" fontId="4" fillId="2" borderId="0" xfId="0" applyNumberFormat="1" applyFont="1" applyFill="1" applyBorder="1" applyAlignment="1">
      <alignment horizontal="left" wrapText="1"/>
    </xf>
    <xf numFmtId="0" fontId="4" fillId="2" borderId="0" xfId="0" applyFont="1" applyFill="1" applyBorder="1"/>
    <xf numFmtId="0" fontId="6" fillId="0" borderId="0" xfId="0" applyFont="1" applyFill="1" applyAlignment="1">
      <alignment horizontal="center"/>
    </xf>
    <xf numFmtId="49" fontId="1" fillId="0" borderId="0" xfId="0" applyNumberFormat="1" applyFont="1" applyAlignment="1">
      <alignment horizontal="right"/>
    </xf>
    <xf numFmtId="49" fontId="1" fillId="0" borderId="6" xfId="0" applyNumberFormat="1" applyFont="1" applyBorder="1" applyAlignment="1">
      <alignment horizontal="left" vertical="top" wrapText="1"/>
    </xf>
    <xf numFmtId="49" fontId="5" fillId="0" borderId="0" xfId="0" applyNumberFormat="1" applyFont="1" applyAlignment="1">
      <alignment horizontal="left" vertical="center"/>
    </xf>
    <xf numFmtId="0" fontId="6" fillId="0" borderId="0" xfId="0" applyFont="1" applyFill="1" applyAlignment="1">
      <alignment horizontal="center"/>
    </xf>
    <xf numFmtId="49" fontId="5" fillId="0" borderId="0" xfId="0" applyNumberFormat="1" applyFont="1" applyAlignment="1">
      <alignment horizontal="center" vertical="center"/>
    </xf>
    <xf numFmtId="49" fontId="15" fillId="0" borderId="0" xfId="0" applyNumberFormat="1" applyFont="1" applyAlignment="1">
      <alignment horizontal="left" vertical="center"/>
    </xf>
    <xf numFmtId="0" fontId="7" fillId="0" borderId="0" xfId="0" applyFont="1" applyFill="1" applyAlignment="1">
      <alignment horizontal="center"/>
    </xf>
    <xf numFmtId="0" fontId="1" fillId="0" borderId="0" xfId="0" applyFont="1" applyFill="1" applyAlignment="1">
      <alignment horizontal="center"/>
    </xf>
    <xf numFmtId="49" fontId="8" fillId="3" borderId="8" xfId="0" applyNumberFormat="1" applyFont="1" applyFill="1" applyBorder="1" applyAlignment="1">
      <alignment horizontal="center" vertical="center"/>
    </xf>
    <xf numFmtId="49" fontId="15" fillId="0" borderId="0" xfId="0" applyNumberFormat="1" applyFont="1" applyAlignment="1">
      <alignment horizontal="center" vertical="center"/>
    </xf>
    <xf numFmtId="49" fontId="15" fillId="0" borderId="0" xfId="0" applyNumberFormat="1" applyFont="1" applyAlignment="1">
      <alignment vertical="center"/>
    </xf>
    <xf numFmtId="0" fontId="7" fillId="0" borderId="0" xfId="0" applyFont="1" applyFill="1" applyAlignment="1"/>
    <xf numFmtId="0" fontId="13" fillId="0" borderId="0" xfId="0" applyFont="1" applyAlignment="1"/>
    <xf numFmtId="0" fontId="6" fillId="0" borderId="0" xfId="0" applyFont="1" applyFill="1" applyAlignment="1">
      <alignment horizontal="left"/>
    </xf>
    <xf numFmtId="0" fontId="6" fillId="0" borderId="0" xfId="0" applyFont="1" applyFill="1" applyAlignment="1">
      <alignment horizontal="center"/>
    </xf>
    <xf numFmtId="49" fontId="4" fillId="3" borderId="5"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0" fontId="1" fillId="0" borderId="11" xfId="0" applyFont="1" applyBorder="1"/>
    <xf numFmtId="49" fontId="11" fillId="0" borderId="0" xfId="0" applyNumberFormat="1" applyFont="1" applyBorder="1" applyAlignment="1">
      <alignment horizontal="center" vertical="center"/>
    </xf>
    <xf numFmtId="49" fontId="1" fillId="0" borderId="0" xfId="0" applyNumberFormat="1" applyFont="1" applyBorder="1" applyAlignment="1">
      <alignment horizontal="right" vertical="top"/>
    </xf>
    <xf numFmtId="0" fontId="1" fillId="0" borderId="0" xfId="0" applyFont="1" applyBorder="1" applyAlignment="1">
      <alignment horizontal="center"/>
    </xf>
    <xf numFmtId="0" fontId="3" fillId="0" borderId="0" xfId="0" applyFont="1" applyBorder="1" applyAlignment="1">
      <alignment wrapText="1"/>
    </xf>
    <xf numFmtId="49" fontId="4" fillId="2" borderId="12" xfId="0" applyNumberFormat="1" applyFont="1" applyFill="1" applyBorder="1" applyAlignment="1">
      <alignment horizontal="left" wrapText="1"/>
    </xf>
    <xf numFmtId="0" fontId="4" fillId="2" borderId="13" xfId="0" applyFont="1" applyFill="1" applyBorder="1"/>
    <xf numFmtId="49" fontId="4" fillId="2" borderId="14" xfId="0" applyNumberFormat="1" applyFont="1" applyFill="1" applyBorder="1" applyAlignment="1">
      <alignment horizontal="left" wrapText="1"/>
    </xf>
    <xf numFmtId="0" fontId="4" fillId="2" borderId="15" xfId="0" applyFont="1" applyFill="1" applyBorder="1"/>
    <xf numFmtId="0" fontId="3" fillId="0" borderId="0" xfId="0" applyFont="1" applyBorder="1"/>
    <xf numFmtId="0" fontId="21" fillId="0" borderId="0" xfId="0" applyFont="1" applyAlignment="1">
      <alignment horizontal="left" vertical="center" indent="2"/>
    </xf>
    <xf numFmtId="0" fontId="23" fillId="0" borderId="0" xfId="0" applyFont="1"/>
    <xf numFmtId="0" fontId="14" fillId="0" borderId="0" xfId="0" applyFont="1"/>
    <xf numFmtId="0" fontId="24" fillId="0" borderId="0" xfId="0" applyFont="1" applyAlignment="1">
      <alignment horizontal="left" vertical="center" wrapText="1" indent="2"/>
    </xf>
    <xf numFmtId="0" fontId="14" fillId="0" borderId="0" xfId="0" applyFont="1" applyBorder="1"/>
    <xf numFmtId="0" fontId="2" fillId="0" borderId="0" xfId="0" applyFont="1" applyAlignment="1">
      <alignment horizontal="left" vertical="center" wrapText="1"/>
    </xf>
    <xf numFmtId="49" fontId="5" fillId="0" borderId="0" xfId="0" applyNumberFormat="1" applyFont="1" applyAlignment="1">
      <alignment horizontal="left" vertical="center"/>
    </xf>
    <xf numFmtId="0" fontId="6" fillId="0" borderId="0" xfId="0" applyFont="1" applyFill="1" applyAlignment="1">
      <alignment horizontal="center"/>
    </xf>
    <xf numFmtId="0" fontId="16" fillId="0" borderId="0" xfId="0" applyFont="1" applyFill="1" applyBorder="1" applyAlignment="1">
      <alignment horizontal="center"/>
    </xf>
    <xf numFmtId="49" fontId="25" fillId="0" borderId="0" xfId="0" applyNumberFormat="1" applyFont="1" applyAlignment="1">
      <alignment horizontal="left" vertical="center"/>
    </xf>
    <xf numFmtId="0" fontId="1" fillId="0" borderId="8" xfId="0" applyFont="1" applyFill="1" applyBorder="1" applyAlignment="1">
      <alignment horizontal="left"/>
    </xf>
    <xf numFmtId="0" fontId="1" fillId="0" borderId="8" xfId="0" applyFont="1" applyFill="1" applyBorder="1" applyAlignment="1">
      <alignment horizontal="center"/>
    </xf>
    <xf numFmtId="0" fontId="1" fillId="0" borderId="9" xfId="0" applyFont="1" applyFill="1" applyBorder="1" applyAlignment="1">
      <alignment horizontal="left" wrapText="1"/>
    </xf>
    <xf numFmtId="0" fontId="18" fillId="0" borderId="17" xfId="0" applyFont="1" applyBorder="1" applyAlignment="1">
      <alignment horizontal="left" vertical="center" wrapText="1"/>
    </xf>
    <xf numFmtId="49" fontId="11" fillId="0" borderId="16" xfId="0" applyNumberFormat="1" applyFont="1" applyBorder="1" applyAlignment="1">
      <alignment horizontal="center" vertical="center"/>
    </xf>
    <xf numFmtId="49" fontId="11" fillId="0" borderId="17"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8" fillId="0" borderId="17"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0" fontId="14" fillId="0" borderId="16" xfId="0" applyFont="1" applyBorder="1" applyAlignment="1">
      <alignment horizontal="left" vertical="center" wrapText="1"/>
    </xf>
    <xf numFmtId="49" fontId="11" fillId="0" borderId="19" xfId="0" applyNumberFormat="1" applyFont="1" applyBorder="1" applyAlignment="1">
      <alignment horizontal="left" vertical="center" wrapText="1"/>
    </xf>
    <xf numFmtId="49" fontId="1" fillId="0" borderId="19" xfId="0" applyNumberFormat="1" applyFont="1" applyBorder="1" applyAlignment="1">
      <alignment horizontal="left" vertical="center" wrapText="1"/>
    </xf>
    <xf numFmtId="49" fontId="1" fillId="4" borderId="19" xfId="0" applyNumberFormat="1" applyFont="1" applyFill="1" applyBorder="1" applyAlignment="1">
      <alignment horizontal="left" vertical="center" wrapText="1"/>
    </xf>
    <xf numFmtId="0" fontId="1" fillId="0" borderId="16" xfId="0" applyFont="1" applyBorder="1" applyAlignment="1">
      <alignment horizontal="left" vertical="center" wrapText="1"/>
    </xf>
    <xf numFmtId="49" fontId="19" fillId="0" borderId="19" xfId="0" applyNumberFormat="1" applyFont="1" applyBorder="1" applyAlignment="1">
      <alignment horizontal="left" vertical="center" wrapText="1"/>
    </xf>
    <xf numFmtId="49" fontId="1" fillId="0" borderId="18" xfId="0" applyNumberFormat="1" applyFont="1" applyBorder="1" applyAlignment="1">
      <alignment horizontal="left" vertical="center" wrapText="1"/>
    </xf>
    <xf numFmtId="0" fontId="1" fillId="0" borderId="16" xfId="0" applyFont="1" applyBorder="1" applyAlignment="1">
      <alignment horizontal="left" vertical="center"/>
    </xf>
    <xf numFmtId="49" fontId="11" fillId="0" borderId="18" xfId="0" applyNumberFormat="1" applyFont="1" applyBorder="1" applyAlignment="1">
      <alignment horizontal="left" vertical="center"/>
    </xf>
    <xf numFmtId="0" fontId="1" fillId="0" borderId="16" xfId="0" applyFont="1" applyBorder="1" applyAlignment="1">
      <alignment horizontal="center"/>
    </xf>
    <xf numFmtId="0" fontId="19" fillId="0" borderId="18" xfId="0" applyFont="1" applyBorder="1" applyAlignment="1">
      <alignment horizontal="left" vertical="center" wrapText="1"/>
    </xf>
    <xf numFmtId="0" fontId="1" fillId="0" borderId="16" xfId="0" applyFont="1" applyBorder="1" applyAlignment="1">
      <alignment horizontal="center" vertical="center" wrapText="1"/>
    </xf>
    <xf numFmtId="49" fontId="1" fillId="0" borderId="19" xfId="0" applyNumberFormat="1" applyFont="1" applyBorder="1" applyAlignment="1">
      <alignment horizontal="left" vertical="top" wrapText="1"/>
    </xf>
    <xf numFmtId="49" fontId="4" fillId="3" borderId="17" xfId="0" applyNumberFormat="1" applyFont="1" applyFill="1" applyBorder="1" applyAlignment="1">
      <alignment horizontal="center" vertical="center"/>
    </xf>
    <xf numFmtId="49" fontId="4" fillId="3" borderId="18" xfId="0" applyNumberFormat="1" applyFont="1" applyFill="1" applyBorder="1" applyAlignment="1">
      <alignment horizontal="center" vertical="center"/>
    </xf>
    <xf numFmtId="49" fontId="4" fillId="2" borderId="0" xfId="0" applyNumberFormat="1" applyFont="1" applyFill="1" applyBorder="1"/>
    <xf numFmtId="49" fontId="1" fillId="0" borderId="16" xfId="0" applyNumberFormat="1" applyFont="1" applyBorder="1" applyAlignment="1">
      <alignment horizontal="right" vertical="top"/>
    </xf>
    <xf numFmtId="49" fontId="1" fillId="0" borderId="4" xfId="0" applyNumberFormat="1" applyFont="1" applyBorder="1" applyAlignment="1">
      <alignment horizontal="right" vertical="top"/>
    </xf>
    <xf numFmtId="49" fontId="1" fillId="0" borderId="16" xfId="0" applyNumberFormat="1" applyFont="1" applyBorder="1" applyAlignment="1">
      <alignment horizontal="left" vertical="center"/>
    </xf>
    <xf numFmtId="49" fontId="11" fillId="0" borderId="16" xfId="0" applyNumberFormat="1" applyFont="1" applyBorder="1" applyAlignment="1">
      <alignment horizontal="left" vertical="center"/>
    </xf>
    <xf numFmtId="49" fontId="1" fillId="0" borderId="17"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3" fillId="0" borderId="0" xfId="0" applyFont="1" applyBorder="1" applyAlignment="1">
      <alignment horizontal="center"/>
    </xf>
    <xf numFmtId="0" fontId="13" fillId="0" borderId="7" xfId="0" applyFont="1" applyBorder="1" applyAlignment="1">
      <alignment horizontal="center"/>
    </xf>
    <xf numFmtId="0" fontId="4" fillId="2" borderId="0" xfId="0" applyFont="1" applyFill="1" applyAlignment="1">
      <alignment horizontal="center"/>
    </xf>
    <xf numFmtId="0" fontId="1" fillId="3" borderId="0" xfId="0" applyFont="1" applyFill="1" applyAlignment="1">
      <alignment horizontal="center"/>
    </xf>
    <xf numFmtId="0" fontId="3" fillId="3" borderId="0" xfId="0" applyFont="1" applyFill="1" applyAlignment="1">
      <alignment horizontal="center"/>
    </xf>
    <xf numFmtId="0" fontId="2" fillId="0" borderId="0" xfId="0" applyFont="1" applyAlignment="1">
      <alignment horizontal="left" vertical="center" wrapText="1"/>
    </xf>
    <xf numFmtId="49" fontId="5" fillId="0" borderId="0" xfId="0" applyNumberFormat="1" applyFont="1" applyAlignment="1">
      <alignment horizontal="left" vertical="center"/>
    </xf>
    <xf numFmtId="49" fontId="2" fillId="0" borderId="1"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 xfId="0" applyNumberFormat="1" applyFont="1" applyBorder="1" applyAlignment="1">
      <alignment horizontal="center" vertical="top"/>
    </xf>
    <xf numFmtId="49" fontId="3" fillId="0" borderId="0" xfId="0" applyNumberFormat="1" applyFont="1" applyAlignment="1">
      <alignment horizontal="left"/>
    </xf>
    <xf numFmtId="0" fontId="6" fillId="0" borderId="0" xfId="0" applyFont="1" applyFill="1" applyAlignment="1">
      <alignment horizontal="center"/>
    </xf>
    <xf numFmtId="49" fontId="4" fillId="2" borderId="0" xfId="0" applyNumberFormat="1" applyFont="1" applyFill="1" applyBorder="1" applyAlignment="1">
      <alignment horizontal="center" vertical="center"/>
    </xf>
    <xf numFmtId="49" fontId="5" fillId="0" borderId="0" xfId="0" applyNumberFormat="1" applyFont="1" applyAlignment="1">
      <alignment horizontal="center" vertical="center"/>
    </xf>
  </cellXfs>
  <cellStyles count="1">
    <cellStyle name="Normal" xfId="0" builtinId="0"/>
  </cellStyles>
  <dxfs count="16">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bgColor rgb="FF92D050"/>
        </patternFill>
      </fill>
    </dxf>
    <dxf>
      <fill>
        <patternFill>
          <bgColor rgb="FFE60000"/>
        </patternFill>
      </fill>
    </dxf>
    <dxf>
      <fill>
        <patternFill>
          <fgColor rgb="FF76A300"/>
          <bgColor rgb="FF76A300"/>
        </patternFill>
      </fill>
    </dxf>
    <dxf>
      <fill>
        <patternFill>
          <bgColor rgb="FFE60000"/>
        </patternFill>
      </fill>
    </dxf>
    <dxf>
      <fill>
        <patternFill>
          <fgColor rgb="FF76A300"/>
          <bgColor rgb="FF76A300"/>
        </patternFill>
      </fill>
    </dxf>
    <dxf>
      <fill>
        <patternFill>
          <bgColor rgb="FFE60000"/>
        </patternFill>
      </fill>
    </dxf>
  </dxfs>
  <tableStyles count="0" defaultTableStyle="TableStyleMedium2" defaultPivotStyle="PivotStyleLight16"/>
  <colors>
    <mruColors>
      <color rgb="FF76A3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95250</xdr:colOff>
      <xdr:row>6</xdr:row>
      <xdr:rowOff>142875</xdr:rowOff>
    </xdr:from>
    <xdr:ext cx="1923668" cy="25455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362950" y="1123950"/>
          <a:ext cx="1923668" cy="2545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latin typeface="Arial" panose="020B0604020202020204" pitchFamily="34" charset="0"/>
              <a:cs typeface="Arial" panose="020B0604020202020204" pitchFamily="34" charset="0"/>
            </a:rPr>
            <a:t>Hentes fra fanen "Oversikt".</a:t>
          </a:r>
        </a:p>
      </xdr:txBody>
    </xdr:sp>
    <xdr:clientData/>
  </xdr:oneCellAnchor>
  <xdr:oneCellAnchor>
    <xdr:from>
      <xdr:col>9</xdr:col>
      <xdr:colOff>276226</xdr:colOff>
      <xdr:row>7</xdr:row>
      <xdr:rowOff>104775</xdr:rowOff>
    </xdr:from>
    <xdr:ext cx="828674" cy="903452"/>
    <xdr:sp macro="" textlink="">
      <xdr:nvSpPr>
        <xdr:cNvPr id="15" name="TextBox 4">
          <a:extLst>
            <a:ext uri="{FF2B5EF4-FFF2-40B4-BE49-F238E27FC236}">
              <a16:creationId xmlns:a16="http://schemas.microsoft.com/office/drawing/2014/main" id="{00000000-0008-0000-0000-00000F000000}"/>
            </a:ext>
          </a:extLst>
        </xdr:cNvPr>
        <xdr:cNvSpPr txBox="1"/>
      </xdr:nvSpPr>
      <xdr:spPr>
        <a:xfrm>
          <a:off x="9305926" y="1466850"/>
          <a:ext cx="828674"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a:latin typeface="Arial" panose="020B0604020202020204" pitchFamily="34" charset="0"/>
              <a:cs typeface="Arial" panose="020B0604020202020204" pitchFamily="34" charset="0"/>
            </a:rPr>
            <a:t>Sett</a:t>
          </a:r>
          <a:r>
            <a:rPr lang="nb-NO" sz="1100" baseline="0">
              <a:latin typeface="Arial" panose="020B0604020202020204" pitchFamily="34" charset="0"/>
              <a:cs typeface="Arial" panose="020B0604020202020204" pitchFamily="34" charset="0"/>
            </a:rPr>
            <a:t> "X" for akseptert, eller ikke akseptert.</a:t>
          </a:r>
          <a:endParaRPr lang="nb-NO" sz="1100">
            <a:latin typeface="Arial" panose="020B0604020202020204" pitchFamily="34" charset="0"/>
            <a:cs typeface="Arial" panose="020B0604020202020204" pitchFamily="34" charset="0"/>
          </a:endParaRPr>
        </a:p>
      </xdr:txBody>
    </xdr:sp>
    <xdr:clientData/>
  </xdr:oneCellAnchor>
  <xdr:oneCellAnchor>
    <xdr:from>
      <xdr:col>17</xdr:col>
      <xdr:colOff>523874</xdr:colOff>
      <xdr:row>38</xdr:row>
      <xdr:rowOff>152400</xdr:rowOff>
    </xdr:from>
    <xdr:ext cx="1076325" cy="903452"/>
    <xdr:sp macro="" textlink="">
      <xdr:nvSpPr>
        <xdr:cNvPr id="18" name="TextBox 6">
          <a:extLst>
            <a:ext uri="{FF2B5EF4-FFF2-40B4-BE49-F238E27FC236}">
              <a16:creationId xmlns:a16="http://schemas.microsoft.com/office/drawing/2014/main" id="{00000000-0008-0000-0000-000012000000}"/>
            </a:ext>
          </a:extLst>
        </xdr:cNvPr>
        <xdr:cNvSpPr txBox="1"/>
      </xdr:nvSpPr>
      <xdr:spPr>
        <a:xfrm>
          <a:off x="15649574" y="7419975"/>
          <a:ext cx="1076325"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a:latin typeface="Arial" panose="020B0604020202020204" pitchFamily="34" charset="0"/>
              <a:cs typeface="Arial" panose="020B0604020202020204" pitchFamily="34" charset="0"/>
            </a:rPr>
            <a:t>Sett inn referanse til hvor i tilbudet beskrivelsen</a:t>
          </a:r>
          <a:r>
            <a:rPr lang="nb-NO" sz="1100" baseline="0">
              <a:latin typeface="Arial" panose="020B0604020202020204" pitchFamily="34" charset="0"/>
              <a:cs typeface="Arial" panose="020B0604020202020204" pitchFamily="34" charset="0"/>
            </a:rPr>
            <a:t> er.</a:t>
          </a:r>
          <a:endParaRPr lang="nb-NO" sz="1100">
            <a:latin typeface="Arial" panose="020B0604020202020204" pitchFamily="34" charset="0"/>
            <a:cs typeface="Arial" panose="020B0604020202020204" pitchFamily="34" charset="0"/>
          </a:endParaRPr>
        </a:p>
      </xdr:txBody>
    </xdr:sp>
    <xdr:clientData/>
  </xdr:oneCellAnchor>
  <xdr:oneCellAnchor>
    <xdr:from>
      <xdr:col>14</xdr:col>
      <xdr:colOff>609600</xdr:colOff>
      <xdr:row>38</xdr:row>
      <xdr:rowOff>152400</xdr:rowOff>
    </xdr:from>
    <xdr:ext cx="1028700" cy="1125693"/>
    <xdr:sp macro="" textlink="">
      <xdr:nvSpPr>
        <xdr:cNvPr id="24" name="TextBox 5">
          <a:extLst>
            <a:ext uri="{FF2B5EF4-FFF2-40B4-BE49-F238E27FC236}">
              <a16:creationId xmlns:a16="http://schemas.microsoft.com/office/drawing/2014/main" id="{00000000-0008-0000-0000-000018000000}"/>
            </a:ext>
          </a:extLst>
        </xdr:cNvPr>
        <xdr:cNvSpPr txBox="1"/>
      </xdr:nvSpPr>
      <xdr:spPr>
        <a:xfrm>
          <a:off x="13449300" y="7419975"/>
          <a:ext cx="1028700" cy="11256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solidFill>
                <a:schemeClr val="tx1"/>
              </a:solidFill>
              <a:effectLst/>
              <a:latin typeface="+mn-lt"/>
              <a:ea typeface="+mn-ea"/>
              <a:cs typeface="+mn-cs"/>
            </a:rPr>
            <a:t>Oppdragsgiver har markert med "X" hvilke punkter som skal beskrives i tilbudet</a:t>
          </a:r>
          <a:endParaRPr lang="nb-NO">
            <a:effectLst/>
          </a:endParaRPr>
        </a:p>
      </xdr:txBody>
    </xdr:sp>
    <xdr:clientData/>
  </xdr:oneCellAnchor>
  <xdr:oneCellAnchor>
    <xdr:from>
      <xdr:col>16</xdr:col>
      <xdr:colOff>133349</xdr:colOff>
      <xdr:row>38</xdr:row>
      <xdr:rowOff>161925</xdr:rowOff>
    </xdr:from>
    <xdr:ext cx="1133475" cy="903452"/>
    <xdr:sp macro="" textlink="">
      <xdr:nvSpPr>
        <xdr:cNvPr id="19" name="TextBox 5">
          <a:extLst>
            <a:ext uri="{FF2B5EF4-FFF2-40B4-BE49-F238E27FC236}">
              <a16:creationId xmlns:a16="http://schemas.microsoft.com/office/drawing/2014/main" id="{00000000-0008-0000-0000-000013000000}"/>
            </a:ext>
          </a:extLst>
        </xdr:cNvPr>
        <xdr:cNvSpPr txBox="1"/>
      </xdr:nvSpPr>
      <xdr:spPr>
        <a:xfrm>
          <a:off x="14497049" y="7429500"/>
          <a:ext cx="1133475"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latin typeface="Arial" panose="020B0604020202020204" pitchFamily="34" charset="0"/>
              <a:cs typeface="Arial" panose="020B0604020202020204" pitchFamily="34" charset="0"/>
            </a:rPr>
            <a:t>Oppdragsgiver har markert med "X" hvilke punkter som skal evalueres.</a:t>
          </a:r>
          <a:endParaRPr lang="nb-NO" sz="1100">
            <a:latin typeface="Arial" panose="020B0604020202020204" pitchFamily="34" charset="0"/>
            <a:cs typeface="Arial" panose="020B0604020202020204" pitchFamily="34" charset="0"/>
          </a:endParaRPr>
        </a:p>
      </xdr:txBody>
    </xdr:sp>
    <xdr:clientData/>
  </xdr:oneCellAnchor>
  <xdr:twoCellAnchor editAs="oneCell">
    <xdr:from>
      <xdr:col>10</xdr:col>
      <xdr:colOff>438150</xdr:colOff>
      <xdr:row>5</xdr:row>
      <xdr:rowOff>27214</xdr:rowOff>
    </xdr:from>
    <xdr:to>
      <xdr:col>20</xdr:col>
      <xdr:colOff>361007</xdr:colOff>
      <xdr:row>38</xdr:row>
      <xdr:rowOff>94392</xdr:rowOff>
    </xdr:to>
    <xdr:pic>
      <xdr:nvPicPr>
        <xdr:cNvPr id="3" name="Bilde 2">
          <a:extLst>
            <a:ext uri="{FF2B5EF4-FFF2-40B4-BE49-F238E27FC236}">
              <a16:creationId xmlns:a16="http://schemas.microsoft.com/office/drawing/2014/main" id="{3BF5EB75-45ED-49B1-9EDF-F63E81572EE5}"/>
            </a:ext>
          </a:extLst>
        </xdr:cNvPr>
        <xdr:cNvPicPr>
          <a:picLocks noChangeAspect="1"/>
        </xdr:cNvPicPr>
      </xdr:nvPicPr>
      <xdr:blipFill rotWithShape="1">
        <a:blip xmlns:r="http://schemas.openxmlformats.org/officeDocument/2006/relationships" r:embed="rId1"/>
        <a:srcRect t="5526"/>
        <a:stretch/>
      </xdr:blipFill>
      <xdr:spPr>
        <a:xfrm>
          <a:off x="10548257" y="843643"/>
          <a:ext cx="7815000" cy="6095142"/>
        </a:xfrm>
        <a:prstGeom prst="rect">
          <a:avLst/>
        </a:prstGeom>
      </xdr:spPr>
    </xdr:pic>
    <xdr:clientData/>
  </xdr:twoCellAnchor>
  <xdr:twoCellAnchor>
    <xdr:from>
      <xdr:col>10</xdr:col>
      <xdr:colOff>438150</xdr:colOff>
      <xdr:row>6</xdr:row>
      <xdr:rowOff>219075</xdr:rowOff>
    </xdr:from>
    <xdr:to>
      <xdr:col>11</xdr:col>
      <xdr:colOff>247650</xdr:colOff>
      <xdr:row>6</xdr:row>
      <xdr:rowOff>333375</xdr:rowOff>
    </xdr:to>
    <xdr:sp macro="" textlink="">
      <xdr:nvSpPr>
        <xdr:cNvPr id="16" name="Pil høyre 7">
          <a:extLst>
            <a:ext uri="{FF2B5EF4-FFF2-40B4-BE49-F238E27FC236}">
              <a16:creationId xmlns:a16="http://schemas.microsoft.com/office/drawing/2014/main" id="{AFAB5B7C-2610-4AC5-BAB8-C183143B747E}"/>
            </a:ext>
          </a:extLst>
        </xdr:cNvPr>
        <xdr:cNvSpPr/>
      </xdr:nvSpPr>
      <xdr:spPr>
        <a:xfrm>
          <a:off x="10229850" y="1200150"/>
          <a:ext cx="57150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400050</xdr:colOff>
      <xdr:row>9</xdr:row>
      <xdr:rowOff>142875</xdr:rowOff>
    </xdr:from>
    <xdr:to>
      <xdr:col>11</xdr:col>
      <xdr:colOff>209550</xdr:colOff>
      <xdr:row>10</xdr:row>
      <xdr:rowOff>66675</xdr:rowOff>
    </xdr:to>
    <xdr:sp macro="" textlink="">
      <xdr:nvSpPr>
        <xdr:cNvPr id="17" name="Pil høyre 7">
          <a:extLst>
            <a:ext uri="{FF2B5EF4-FFF2-40B4-BE49-F238E27FC236}">
              <a16:creationId xmlns:a16="http://schemas.microsoft.com/office/drawing/2014/main" id="{FE88B8A7-5684-412A-BD7D-0069EE7B91C2}"/>
            </a:ext>
          </a:extLst>
        </xdr:cNvPr>
        <xdr:cNvSpPr/>
      </xdr:nvSpPr>
      <xdr:spPr>
        <a:xfrm>
          <a:off x="10191750" y="1885950"/>
          <a:ext cx="57150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15</xdr:col>
      <xdr:colOff>552450</xdr:colOff>
      <xdr:row>29</xdr:row>
      <xdr:rowOff>133350</xdr:rowOff>
    </xdr:from>
    <xdr:to>
      <xdr:col>15</xdr:col>
      <xdr:colOff>657225</xdr:colOff>
      <xdr:row>38</xdr:row>
      <xdr:rowOff>171450</xdr:rowOff>
    </xdr:to>
    <xdr:sp macro="" textlink="">
      <xdr:nvSpPr>
        <xdr:cNvPr id="25" name="Pil opp 24">
          <a:extLst>
            <a:ext uri="{FF2B5EF4-FFF2-40B4-BE49-F238E27FC236}">
              <a16:creationId xmlns:a16="http://schemas.microsoft.com/office/drawing/2014/main" id="{CDE4D522-6B30-4C6B-B6DE-FEEADD925A28}"/>
            </a:ext>
          </a:extLst>
        </xdr:cNvPr>
        <xdr:cNvSpPr/>
      </xdr:nvSpPr>
      <xdr:spPr>
        <a:xfrm>
          <a:off x="14154150" y="5686425"/>
          <a:ext cx="104775" cy="1752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714375</xdr:colOff>
      <xdr:row>29</xdr:row>
      <xdr:rowOff>85725</xdr:rowOff>
    </xdr:from>
    <xdr:to>
      <xdr:col>17</xdr:col>
      <xdr:colOff>57150</xdr:colOff>
      <xdr:row>38</xdr:row>
      <xdr:rowOff>123825</xdr:rowOff>
    </xdr:to>
    <xdr:sp macro="" textlink="">
      <xdr:nvSpPr>
        <xdr:cNvPr id="26" name="Pil opp 24">
          <a:extLst>
            <a:ext uri="{FF2B5EF4-FFF2-40B4-BE49-F238E27FC236}">
              <a16:creationId xmlns:a16="http://schemas.microsoft.com/office/drawing/2014/main" id="{DE9D8D0A-7258-4720-9CD9-7A65BEE211BB}"/>
            </a:ext>
          </a:extLst>
        </xdr:cNvPr>
        <xdr:cNvSpPr/>
      </xdr:nvSpPr>
      <xdr:spPr>
        <a:xfrm>
          <a:off x="15078075" y="5638800"/>
          <a:ext cx="104775" cy="1752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85725</xdr:colOff>
      <xdr:row>29</xdr:row>
      <xdr:rowOff>104775</xdr:rowOff>
    </xdr:from>
    <xdr:to>
      <xdr:col>18</xdr:col>
      <xdr:colOff>190500</xdr:colOff>
      <xdr:row>38</xdr:row>
      <xdr:rowOff>142875</xdr:rowOff>
    </xdr:to>
    <xdr:sp macro="" textlink="">
      <xdr:nvSpPr>
        <xdr:cNvPr id="27" name="Pil opp 24">
          <a:extLst>
            <a:ext uri="{FF2B5EF4-FFF2-40B4-BE49-F238E27FC236}">
              <a16:creationId xmlns:a16="http://schemas.microsoft.com/office/drawing/2014/main" id="{AA446899-80BC-419C-BF12-8672B99DF248}"/>
            </a:ext>
          </a:extLst>
        </xdr:cNvPr>
        <xdr:cNvSpPr/>
      </xdr:nvSpPr>
      <xdr:spPr>
        <a:xfrm>
          <a:off x="15973425" y="5657850"/>
          <a:ext cx="104775" cy="1752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13</xdr:col>
      <xdr:colOff>276225</xdr:colOff>
      <xdr:row>26</xdr:row>
      <xdr:rowOff>47626</xdr:rowOff>
    </xdr:from>
    <xdr:to>
      <xdr:col>13</xdr:col>
      <xdr:colOff>485775</xdr:colOff>
      <xdr:row>38</xdr:row>
      <xdr:rowOff>180976</xdr:rowOff>
    </xdr:to>
    <xdr:sp macro="" textlink="">
      <xdr:nvSpPr>
        <xdr:cNvPr id="29" name="Pil opp 24">
          <a:extLst>
            <a:ext uri="{FF2B5EF4-FFF2-40B4-BE49-F238E27FC236}">
              <a16:creationId xmlns:a16="http://schemas.microsoft.com/office/drawing/2014/main" id="{CF570D85-259A-4776-B048-5659F3B4C9DB}"/>
            </a:ext>
          </a:extLst>
        </xdr:cNvPr>
        <xdr:cNvSpPr/>
      </xdr:nvSpPr>
      <xdr:spPr>
        <a:xfrm>
          <a:off x="12353925" y="5029201"/>
          <a:ext cx="209550" cy="24193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12</xdr:col>
      <xdr:colOff>628650</xdr:colOff>
      <xdr:row>39</xdr:row>
      <xdr:rowOff>28575</xdr:rowOff>
    </xdr:from>
    <xdr:ext cx="1028700" cy="1125693"/>
    <xdr:sp macro="" textlink="">
      <xdr:nvSpPr>
        <xdr:cNvPr id="30" name="TextBox 5">
          <a:extLst>
            <a:ext uri="{FF2B5EF4-FFF2-40B4-BE49-F238E27FC236}">
              <a16:creationId xmlns:a16="http://schemas.microsoft.com/office/drawing/2014/main" id="{B4FA208A-2613-494C-9AC6-973330E8E675}"/>
            </a:ext>
          </a:extLst>
        </xdr:cNvPr>
        <xdr:cNvSpPr txBox="1"/>
      </xdr:nvSpPr>
      <xdr:spPr>
        <a:xfrm>
          <a:off x="11944350" y="7486650"/>
          <a:ext cx="1028700" cy="11256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solidFill>
                <a:schemeClr val="tx1"/>
              </a:solidFill>
              <a:effectLst/>
              <a:latin typeface="+mn-lt"/>
              <a:ea typeface="+mn-ea"/>
              <a:cs typeface="+mn-cs"/>
            </a:rPr>
            <a:t>Rød tekst innebærer en endring i teksten fra opprinnelig tekst.</a:t>
          </a:r>
          <a:endParaRPr lang="nb-NO">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6"/>
  <sheetViews>
    <sheetView tabSelected="1" zoomScale="90" zoomScaleNormal="90" workbookViewId="0">
      <selection activeCell="C15" sqref="C15"/>
    </sheetView>
  </sheetViews>
  <sheetFormatPr baseColWidth="10" defaultColWidth="11.42578125" defaultRowHeight="12.75" x14ac:dyDescent="0.2"/>
  <cols>
    <col min="1" max="1" width="22.42578125" style="2" customWidth="1"/>
    <col min="2" max="2" width="9.5703125" style="2" bestFit="1" customWidth="1"/>
    <col min="3" max="3" width="34.7109375" style="2" customWidth="1"/>
    <col min="4" max="20" width="11.42578125" style="2"/>
    <col min="21" max="21" width="13.28515625" style="2" customWidth="1"/>
    <col min="22" max="22" width="11.42578125" style="2" customWidth="1"/>
    <col min="23" max="16384" width="11.42578125" style="2"/>
  </cols>
  <sheetData>
    <row r="1" spans="1:23" ht="23.25" customHeight="1" x14ac:dyDescent="0.2">
      <c r="A1" s="22" t="s">
        <v>93</v>
      </c>
      <c r="B1" s="22"/>
      <c r="C1" s="22"/>
      <c r="D1" s="22"/>
      <c r="E1" s="22"/>
      <c r="F1" s="22"/>
      <c r="G1" s="22"/>
      <c r="L1" s="100" t="s">
        <v>2</v>
      </c>
      <c r="M1" s="100"/>
      <c r="N1" s="100"/>
      <c r="O1" s="100"/>
    </row>
    <row r="2" spans="1:23" ht="12.75" customHeight="1" x14ac:dyDescent="0.2">
      <c r="A2" s="22"/>
      <c r="B2" s="22"/>
      <c r="C2" s="22"/>
      <c r="D2" s="22"/>
      <c r="E2" s="22"/>
      <c r="F2" s="22"/>
      <c r="G2" s="22"/>
      <c r="L2" s="101"/>
      <c r="M2" s="101"/>
      <c r="N2" s="101"/>
      <c r="O2" s="101"/>
    </row>
    <row r="4" spans="1:23" x14ac:dyDescent="0.2">
      <c r="B4" s="102" t="s">
        <v>25</v>
      </c>
      <c r="C4" s="102"/>
    </row>
    <row r="5" spans="1:23" ht="3" customHeight="1" x14ac:dyDescent="0.2"/>
    <row r="6" spans="1:23" x14ac:dyDescent="0.2">
      <c r="A6" s="2" t="s">
        <v>1</v>
      </c>
      <c r="B6" s="103" t="s">
        <v>92</v>
      </c>
      <c r="C6" s="104"/>
      <c r="D6" s="13" t="s">
        <v>85</v>
      </c>
    </row>
    <row r="7" spans="1:23" ht="30" x14ac:dyDescent="0.4">
      <c r="A7" s="14" t="s">
        <v>4</v>
      </c>
      <c r="B7" s="103"/>
      <c r="C7" s="104"/>
      <c r="D7" s="13" t="s">
        <v>3</v>
      </c>
      <c r="J7" s="44"/>
      <c r="K7" s="44"/>
      <c r="L7" s="44"/>
      <c r="M7" s="44"/>
      <c r="N7" s="44"/>
      <c r="O7" s="44"/>
      <c r="P7" s="44"/>
      <c r="Q7" s="44"/>
      <c r="R7" s="44"/>
    </row>
    <row r="8" spans="1:23" ht="15" x14ac:dyDescent="0.25">
      <c r="I8"/>
      <c r="U8"/>
      <c r="V8"/>
      <c r="W8"/>
    </row>
    <row r="9" spans="1:23" ht="15" x14ac:dyDescent="0.25">
      <c r="A9" s="9"/>
      <c r="I9"/>
      <c r="U9"/>
      <c r="V9"/>
      <c r="W9"/>
    </row>
    <row r="10" spans="1:23" ht="15" x14ac:dyDescent="0.25">
      <c r="I10"/>
      <c r="U10"/>
      <c r="V10"/>
      <c r="W10"/>
    </row>
    <row r="11" spans="1:23" ht="15" x14ac:dyDescent="0.25">
      <c r="A11" s="18"/>
      <c r="B11" s="10"/>
      <c r="I11"/>
      <c r="V11"/>
      <c r="W11"/>
    </row>
    <row r="12" spans="1:23" ht="15" x14ac:dyDescent="0.25">
      <c r="A12" s="18"/>
      <c r="B12" s="10"/>
      <c r="I12"/>
      <c r="U12"/>
      <c r="V12"/>
      <c r="W12"/>
    </row>
    <row r="13" spans="1:23" ht="15" x14ac:dyDescent="0.25">
      <c r="A13" s="18"/>
      <c r="B13" s="10"/>
      <c r="I13"/>
      <c r="U13"/>
      <c r="V13"/>
      <c r="W13"/>
    </row>
    <row r="14" spans="1:23" ht="15" x14ac:dyDescent="0.25">
      <c r="A14" s="18"/>
      <c r="B14" s="10"/>
      <c r="I14"/>
      <c r="U14"/>
      <c r="V14"/>
      <c r="W14"/>
    </row>
    <row r="15" spans="1:23" ht="15" x14ac:dyDescent="0.25">
      <c r="A15" s="18"/>
      <c r="B15" s="10"/>
      <c r="I15"/>
      <c r="U15"/>
      <c r="V15"/>
      <c r="W15"/>
    </row>
    <row r="16" spans="1:23" ht="15" x14ac:dyDescent="0.25">
      <c r="A16" s="5"/>
      <c r="I16"/>
      <c r="U16"/>
      <c r="V16"/>
      <c r="W16"/>
    </row>
    <row r="17" spans="1:23" ht="15" x14ac:dyDescent="0.25">
      <c r="A17" s="5"/>
      <c r="I17"/>
      <c r="U17"/>
      <c r="V17"/>
      <c r="W17"/>
    </row>
    <row r="18" spans="1:23" ht="15" x14ac:dyDescent="0.25">
      <c r="A18" s="5"/>
      <c r="I18"/>
      <c r="U18"/>
      <c r="V18"/>
      <c r="W18"/>
    </row>
    <row r="19" spans="1:23" ht="15" x14ac:dyDescent="0.25">
      <c r="A19" s="5"/>
      <c r="I19"/>
      <c r="U19"/>
      <c r="V19"/>
      <c r="W19"/>
    </row>
    <row r="20" spans="1:23" ht="15" x14ac:dyDescent="0.25">
      <c r="A20" s="5"/>
      <c r="I20"/>
      <c r="U20"/>
      <c r="V20"/>
      <c r="W20"/>
    </row>
    <row r="21" spans="1:23" ht="15" x14ac:dyDescent="0.25">
      <c r="A21" s="5"/>
      <c r="I21"/>
      <c r="U21"/>
      <c r="V21"/>
      <c r="W21"/>
    </row>
    <row r="22" spans="1:23" ht="15" x14ac:dyDescent="0.25">
      <c r="I22"/>
      <c r="U22"/>
      <c r="V22"/>
      <c r="W22"/>
    </row>
    <row r="23" spans="1:23" ht="15" x14ac:dyDescent="0.25">
      <c r="I23"/>
      <c r="U23"/>
      <c r="V23"/>
      <c r="W23"/>
    </row>
    <row r="24" spans="1:23" ht="15" x14ac:dyDescent="0.25">
      <c r="I24"/>
      <c r="U24"/>
      <c r="V24"/>
      <c r="W24"/>
    </row>
    <row r="25" spans="1:23" ht="15" x14ac:dyDescent="0.25">
      <c r="I25"/>
      <c r="U25"/>
      <c r="V25"/>
      <c r="W25"/>
    </row>
    <row r="26" spans="1:23" ht="15" x14ac:dyDescent="0.25">
      <c r="I26"/>
      <c r="U26"/>
      <c r="V26"/>
      <c r="W26"/>
    </row>
    <row r="27" spans="1:23" ht="15" x14ac:dyDescent="0.25">
      <c r="I27"/>
      <c r="U27"/>
      <c r="V27"/>
      <c r="W27"/>
    </row>
    <row r="28" spans="1:23" ht="15" x14ac:dyDescent="0.25">
      <c r="I28"/>
      <c r="U28"/>
      <c r="V28"/>
      <c r="W28"/>
    </row>
    <row r="29" spans="1:23" ht="15" x14ac:dyDescent="0.25">
      <c r="I29"/>
      <c r="U29"/>
      <c r="V29"/>
      <c r="W29"/>
    </row>
    <row r="30" spans="1:23" ht="15" x14ac:dyDescent="0.25">
      <c r="I30"/>
      <c r="U30"/>
      <c r="V30"/>
      <c r="W30"/>
    </row>
    <row r="31" spans="1:23" ht="15" x14ac:dyDescent="0.25">
      <c r="I31"/>
      <c r="U31"/>
      <c r="V31"/>
      <c r="W31"/>
    </row>
    <row r="32" spans="1:23" ht="15" x14ac:dyDescent="0.25">
      <c r="I32"/>
      <c r="U32"/>
      <c r="V32"/>
      <c r="W32"/>
    </row>
    <row r="33" spans="9:23" ht="15" x14ac:dyDescent="0.25">
      <c r="I33"/>
      <c r="U33"/>
      <c r="V33"/>
      <c r="W33"/>
    </row>
    <row r="34" spans="9:23" ht="15" x14ac:dyDescent="0.25">
      <c r="I34"/>
      <c r="U34"/>
      <c r="V34"/>
      <c r="W34"/>
    </row>
    <row r="35" spans="9:23" ht="15" x14ac:dyDescent="0.25">
      <c r="I35"/>
      <c r="U35"/>
      <c r="V35"/>
      <c r="W35"/>
    </row>
    <row r="36" spans="9:23" ht="15" x14ac:dyDescent="0.25">
      <c r="I36"/>
      <c r="U36"/>
      <c r="V36"/>
      <c r="W36"/>
    </row>
    <row r="37" spans="9:23" ht="15" x14ac:dyDescent="0.25">
      <c r="I37"/>
      <c r="U37"/>
      <c r="V37"/>
      <c r="W37"/>
    </row>
    <row r="38" spans="9:23" ht="15" x14ac:dyDescent="0.25">
      <c r="I38"/>
      <c r="U38"/>
      <c r="V38"/>
      <c r="W38"/>
    </row>
    <row r="39" spans="9:23" ht="15" x14ac:dyDescent="0.25">
      <c r="I39"/>
      <c r="U39"/>
      <c r="V39"/>
      <c r="W39"/>
    </row>
    <row r="40" spans="9:23" ht="15" x14ac:dyDescent="0.25">
      <c r="I40"/>
      <c r="U40"/>
      <c r="V40"/>
      <c r="W40"/>
    </row>
    <row r="41" spans="9:23" ht="15" x14ac:dyDescent="0.25">
      <c r="I41"/>
      <c r="U41"/>
      <c r="V41"/>
      <c r="W41"/>
    </row>
    <row r="42" spans="9:23" ht="15" x14ac:dyDescent="0.25">
      <c r="I42"/>
      <c r="U42"/>
      <c r="V42"/>
      <c r="W42"/>
    </row>
    <row r="43" spans="9:23" ht="15" x14ac:dyDescent="0.25">
      <c r="I43"/>
      <c r="U43"/>
      <c r="V43"/>
      <c r="W43"/>
    </row>
    <row r="44" spans="9:23" ht="15" x14ac:dyDescent="0.25">
      <c r="I44"/>
      <c r="U44"/>
      <c r="V44"/>
      <c r="W44"/>
    </row>
    <row r="45" spans="9:23" ht="15" x14ac:dyDescent="0.25">
      <c r="I45"/>
      <c r="U45"/>
      <c r="V45"/>
      <c r="W45"/>
    </row>
    <row r="46" spans="9:23" ht="15" x14ac:dyDescent="0.25">
      <c r="I46"/>
      <c r="U46"/>
      <c r="V46"/>
      <c r="W46"/>
    </row>
  </sheetData>
  <sheetProtection selectLockedCells="1"/>
  <protectedRanges>
    <protectedRange sqref="B6:C7" name="Oversikt_info"/>
  </protectedRanges>
  <mergeCells count="4">
    <mergeCell ref="L1:O2"/>
    <mergeCell ref="B4:C4"/>
    <mergeCell ref="B6:C6"/>
    <mergeCell ref="B7:C7"/>
  </mergeCells>
  <conditionalFormatting sqref="B11:B14">
    <cfRule type="cellIs" dxfId="15" priority="9" operator="equal">
      <formula>"med avvik."</formula>
    </cfRule>
    <cfRule type="cellIs" dxfId="14" priority="10" operator="equal">
      <formula>"uten avvik."</formula>
    </cfRule>
  </conditionalFormatting>
  <conditionalFormatting sqref="B15">
    <cfRule type="cellIs" dxfId="13" priority="5" operator="equal">
      <formula>"med avvik."</formula>
    </cfRule>
    <cfRule type="cellIs" dxfId="12" priority="6" operator="equal">
      <formula>"uten avvik."</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
  <sheetViews>
    <sheetView zoomScale="87" zoomScaleNormal="70" zoomScalePageLayoutView="85" workbookViewId="0">
      <selection activeCell="A15" sqref="A15:XFD15"/>
    </sheetView>
  </sheetViews>
  <sheetFormatPr baseColWidth="10" defaultColWidth="11.42578125" defaultRowHeight="12.75" x14ac:dyDescent="0.2"/>
  <cols>
    <col min="1" max="1" width="10.28515625" style="12" bestFit="1" customWidth="1"/>
    <col min="2" max="2" width="54.42578125" style="2" customWidth="1"/>
    <col min="3" max="3" width="13.7109375" style="2" customWidth="1"/>
    <col min="4" max="4" width="17.7109375" style="2" customWidth="1"/>
    <col min="5" max="5" width="27.42578125" style="2" customWidth="1"/>
    <col min="6" max="16384" width="11.42578125" style="2"/>
  </cols>
  <sheetData>
    <row r="1" spans="1:5" ht="37.5" customHeight="1" x14ac:dyDescent="0.2">
      <c r="A1" s="106" t="s">
        <v>90</v>
      </c>
      <c r="B1" s="106"/>
      <c r="C1" s="106"/>
      <c r="D1" s="106"/>
      <c r="E1" s="65"/>
    </row>
    <row r="2" spans="1:5" ht="23.25" x14ac:dyDescent="0.2">
      <c r="A2" s="34"/>
      <c r="B2" s="34"/>
      <c r="C2" s="34"/>
      <c r="D2" s="34"/>
      <c r="E2" s="65"/>
    </row>
    <row r="3" spans="1:5" ht="23.65" customHeight="1" x14ac:dyDescent="0.2">
      <c r="A3" s="34"/>
      <c r="B3" s="68" t="s">
        <v>4</v>
      </c>
      <c r="C3" s="37" t="str">
        <f>+IF(Oversikt!B7="","",Oversikt!B7)</f>
        <v/>
      </c>
      <c r="D3" s="37"/>
      <c r="E3" s="37"/>
    </row>
    <row r="4" spans="1:5" x14ac:dyDescent="0.2">
      <c r="A4" s="25"/>
      <c r="B4" s="38"/>
      <c r="C4" s="39"/>
      <c r="D4" s="39"/>
      <c r="E4" s="39"/>
    </row>
    <row r="5" spans="1:5" ht="15" x14ac:dyDescent="0.2">
      <c r="A5" s="2"/>
      <c r="B5" s="69" t="s">
        <v>12</v>
      </c>
      <c r="C5" s="70" t="s">
        <v>11</v>
      </c>
      <c r="D5" s="70" t="s">
        <v>26</v>
      </c>
      <c r="E5" s="67"/>
    </row>
    <row r="6" spans="1:5" ht="25.5" x14ac:dyDescent="0.2">
      <c r="A6" s="2"/>
      <c r="B6" s="71" t="s">
        <v>21</v>
      </c>
      <c r="C6" s="40"/>
      <c r="D6" s="40"/>
      <c r="E6" s="37"/>
    </row>
    <row r="7" spans="1:5" x14ac:dyDescent="0.2">
      <c r="A7" s="11"/>
      <c r="C7" s="24"/>
      <c r="D7" s="24"/>
      <c r="E7" s="24"/>
    </row>
    <row r="8" spans="1:5" x14ac:dyDescent="0.2">
      <c r="A8" s="11"/>
      <c r="B8" s="45" t="s">
        <v>27</v>
      </c>
      <c r="C8" s="24"/>
      <c r="D8" s="24"/>
      <c r="E8" s="24"/>
    </row>
    <row r="9" spans="1:5" x14ac:dyDescent="0.2">
      <c r="A9" s="11"/>
      <c r="B9" s="8"/>
      <c r="C9" s="19"/>
      <c r="D9" s="23"/>
      <c r="E9" s="66"/>
    </row>
    <row r="10" spans="1:5" ht="25.5" x14ac:dyDescent="0.2">
      <c r="A10" s="27" t="s">
        <v>14</v>
      </c>
      <c r="B10" s="3" t="s">
        <v>13</v>
      </c>
      <c r="C10" s="27" t="s">
        <v>15</v>
      </c>
      <c r="D10" s="27" t="s">
        <v>16</v>
      </c>
      <c r="E10" s="29" t="s">
        <v>17</v>
      </c>
    </row>
    <row r="11" spans="1:5" ht="13.5" thickBot="1" x14ac:dyDescent="0.25">
      <c r="A11" s="107" t="s">
        <v>24</v>
      </c>
      <c r="B11" s="108"/>
      <c r="C11" s="108"/>
      <c r="D11" s="108"/>
      <c r="E11" s="108"/>
    </row>
    <row r="12" spans="1:5" ht="111.75" customHeight="1" thickBot="1" x14ac:dyDescent="0.25">
      <c r="A12" s="75" t="s">
        <v>32</v>
      </c>
      <c r="B12" s="72" t="s">
        <v>39</v>
      </c>
      <c r="C12" s="73" t="s">
        <v>28</v>
      </c>
      <c r="D12" s="73" t="s">
        <v>28</v>
      </c>
      <c r="E12" s="77" t="s">
        <v>82</v>
      </c>
    </row>
    <row r="13" spans="1:5" ht="228" customHeight="1" thickBot="1" x14ac:dyDescent="0.25">
      <c r="A13" s="74" t="s">
        <v>33</v>
      </c>
      <c r="B13" s="74" t="s">
        <v>91</v>
      </c>
      <c r="C13" s="73" t="s">
        <v>28</v>
      </c>
      <c r="D13" s="73" t="s">
        <v>28</v>
      </c>
      <c r="E13" s="77" t="s">
        <v>82</v>
      </c>
    </row>
    <row r="14" spans="1:5" ht="62.65" customHeight="1" thickBot="1" x14ac:dyDescent="0.25">
      <c r="A14" s="74" t="s">
        <v>34</v>
      </c>
      <c r="B14" s="75" t="s">
        <v>35</v>
      </c>
      <c r="C14" s="73" t="s">
        <v>28</v>
      </c>
      <c r="D14" s="73" t="s">
        <v>28</v>
      </c>
      <c r="E14" s="77" t="s">
        <v>83</v>
      </c>
    </row>
    <row r="15" spans="1:5" ht="125.25" customHeight="1" thickBot="1" x14ac:dyDescent="0.25">
      <c r="A15" s="74" t="s">
        <v>36</v>
      </c>
      <c r="B15" s="74" t="s">
        <v>37</v>
      </c>
      <c r="C15" s="73" t="s">
        <v>28</v>
      </c>
      <c r="D15" s="73" t="s">
        <v>28</v>
      </c>
      <c r="E15" s="78" t="s">
        <v>86</v>
      </c>
    </row>
    <row r="16" spans="1:5" ht="54.75" customHeight="1" thickBot="1" x14ac:dyDescent="0.25">
      <c r="A16" s="74" t="s">
        <v>29</v>
      </c>
      <c r="B16" s="76" t="s">
        <v>38</v>
      </c>
      <c r="C16" s="73" t="s">
        <v>28</v>
      </c>
      <c r="D16" s="73" t="s">
        <v>28</v>
      </c>
      <c r="E16" s="78" t="s">
        <v>86</v>
      </c>
    </row>
    <row r="17" spans="1:12" x14ac:dyDescent="0.2">
      <c r="A17" s="1"/>
      <c r="B17" s="6"/>
    </row>
    <row r="18" spans="1:12" ht="51" customHeight="1" x14ac:dyDescent="0.2">
      <c r="A18" s="105" t="s">
        <v>5</v>
      </c>
      <c r="B18" s="105"/>
      <c r="C18" s="105"/>
      <c r="D18" s="105"/>
      <c r="E18" s="64"/>
      <c r="L18" s="14"/>
    </row>
    <row r="19" spans="1:12" ht="12.75" customHeight="1" x14ac:dyDescent="0.2"/>
    <row r="20" spans="1:12" x14ac:dyDescent="0.2">
      <c r="B20" s="16"/>
    </row>
  </sheetData>
  <sheetProtection selectLockedCells="1"/>
  <protectedRanges>
    <protectedRange sqref="D6" name="V1O1"/>
    <protectedRange sqref="E15:E16" name="V1O2_1_1_1"/>
  </protectedRanges>
  <mergeCells count="3">
    <mergeCell ref="A18:D18"/>
    <mergeCell ref="A1:D1"/>
    <mergeCell ref="A11:E11"/>
  </mergeCells>
  <conditionalFormatting sqref="D6">
    <cfRule type="cellIs" dxfId="11" priority="3" operator="equal">
      <formula>"X"</formula>
    </cfRule>
  </conditionalFormatting>
  <conditionalFormatting sqref="C6">
    <cfRule type="cellIs" dxfId="10" priority="1" operator="equal">
      <formula>"X"</formula>
    </cfRule>
  </conditionalFormatting>
  <printOptions gridLines="1"/>
  <pageMargins left="0.70866141732283472" right="0.70866141732283472" top="0.74803149606299213" bottom="0.74803149606299213" header="0.31496062992125984" footer="0.31496062992125984"/>
  <pageSetup paperSize="9" scale="71" orientation="portrait" horizontalDpi="1200" verticalDpi="1200" r:id="rId1"/>
  <headerFooter>
    <oddHeader>&amp;L&amp;"Arial,Normal"&amp;8&amp;A
Transporttjenester Oslo sør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981A-F186-4C3F-AE2C-E8B067ECF742}">
  <sheetPr>
    <pageSetUpPr fitToPage="1"/>
  </sheetPr>
  <dimension ref="A1:J41"/>
  <sheetViews>
    <sheetView zoomScale="90" zoomScaleNormal="90" zoomScalePageLayoutView="85" workbookViewId="0">
      <selection activeCell="A24" sqref="A24:XFD24"/>
    </sheetView>
  </sheetViews>
  <sheetFormatPr baseColWidth="10" defaultColWidth="11.42578125" defaultRowHeight="12.75" x14ac:dyDescent="0.2"/>
  <cols>
    <col min="1" max="1" width="13" style="12" customWidth="1"/>
    <col min="2" max="2" width="48.140625" style="2" customWidth="1"/>
    <col min="3" max="3" width="14.28515625" style="2" customWidth="1"/>
    <col min="4" max="4" width="16.85546875" style="2" customWidth="1"/>
    <col min="5" max="5" width="19.7109375" style="2" customWidth="1"/>
    <col min="6" max="16384" width="11.42578125" style="2"/>
  </cols>
  <sheetData>
    <row r="1" spans="1:10" ht="37.5" customHeight="1" x14ac:dyDescent="0.2">
      <c r="A1" s="106" t="s">
        <v>30</v>
      </c>
      <c r="B1" s="106"/>
      <c r="C1" s="106"/>
      <c r="D1" s="106"/>
      <c r="E1" s="106"/>
    </row>
    <row r="2" spans="1:10" x14ac:dyDescent="0.2">
      <c r="A2" s="31"/>
      <c r="B2" s="31"/>
      <c r="C2" s="24"/>
      <c r="D2" s="24"/>
      <c r="E2" s="24"/>
    </row>
    <row r="3" spans="1:10" ht="15.4" customHeight="1" x14ac:dyDescent="0.2">
      <c r="A3" s="35"/>
      <c r="B3" s="68" t="s">
        <v>4</v>
      </c>
      <c r="C3" s="37" t="str">
        <f>+IF(Oversikt!B7="","",Oversikt!B7)</f>
        <v/>
      </c>
      <c r="D3" s="39"/>
      <c r="E3" s="24"/>
    </row>
    <row r="4" spans="1:10" x14ac:dyDescent="0.2">
      <c r="A4" s="35"/>
      <c r="B4" s="38"/>
      <c r="C4" s="39"/>
      <c r="D4" s="39"/>
      <c r="E4" s="24"/>
    </row>
    <row r="5" spans="1:10" x14ac:dyDescent="0.2">
      <c r="A5" s="14"/>
      <c r="B5" s="69" t="s">
        <v>12</v>
      </c>
      <c r="C5" s="70" t="s">
        <v>11</v>
      </c>
      <c r="D5" s="70" t="s">
        <v>26</v>
      </c>
      <c r="E5" s="26"/>
    </row>
    <row r="6" spans="1:10" ht="25.5" x14ac:dyDescent="0.2">
      <c r="A6" s="14"/>
      <c r="B6" s="71" t="s">
        <v>18</v>
      </c>
      <c r="C6" s="40"/>
      <c r="D6" s="40"/>
      <c r="E6" s="24"/>
    </row>
    <row r="7" spans="1:10" x14ac:dyDescent="0.2">
      <c r="A7" s="11"/>
      <c r="B7" s="14"/>
      <c r="C7" s="24"/>
      <c r="D7" s="24"/>
      <c r="E7" s="24"/>
    </row>
    <row r="8" spans="1:10" x14ac:dyDescent="0.2">
      <c r="A8" s="11"/>
      <c r="B8" s="45" t="s">
        <v>27</v>
      </c>
      <c r="C8" s="24"/>
      <c r="D8" s="24"/>
      <c r="E8" s="24"/>
    </row>
    <row r="9" spans="1:10" ht="20.45" customHeight="1" thickBot="1" x14ac:dyDescent="0.25">
      <c r="A9" s="11"/>
      <c r="B9" s="31"/>
      <c r="C9" s="31"/>
      <c r="D9" s="31"/>
      <c r="E9" s="31"/>
    </row>
    <row r="10" spans="1:10" ht="34.9" customHeight="1" x14ac:dyDescent="0.2">
      <c r="A10" s="54" t="s">
        <v>14</v>
      </c>
      <c r="B10" s="55" t="s">
        <v>13</v>
      </c>
      <c r="C10" s="56" t="s">
        <v>15</v>
      </c>
      <c r="D10" s="56" t="s">
        <v>16</v>
      </c>
      <c r="E10" s="57" t="s">
        <v>17</v>
      </c>
      <c r="I10" s="58"/>
    </row>
    <row r="11" spans="1:10" ht="13.5" thickBot="1" x14ac:dyDescent="0.25">
      <c r="A11" s="107" t="s">
        <v>31</v>
      </c>
      <c r="B11" s="108"/>
      <c r="C11" s="108"/>
      <c r="D11" s="108"/>
      <c r="E11" s="109"/>
    </row>
    <row r="12" spans="1:10" ht="85.15" customHeight="1" thickBot="1" x14ac:dyDescent="0.25">
      <c r="A12" s="96" t="s">
        <v>65</v>
      </c>
      <c r="B12" s="79" t="s">
        <v>68</v>
      </c>
      <c r="C12" s="98" t="s">
        <v>28</v>
      </c>
      <c r="D12" s="99" t="s">
        <v>28</v>
      </c>
      <c r="E12" s="82" t="s">
        <v>89</v>
      </c>
    </row>
    <row r="13" spans="1:10" ht="81.400000000000006" customHeight="1" thickBot="1" x14ac:dyDescent="0.25">
      <c r="A13" s="96" t="s">
        <v>66</v>
      </c>
      <c r="B13" s="80" t="s">
        <v>67</v>
      </c>
      <c r="C13" s="98" t="s">
        <v>28</v>
      </c>
      <c r="D13" s="99" t="s">
        <v>28</v>
      </c>
      <c r="E13" s="82" t="s">
        <v>89</v>
      </c>
    </row>
    <row r="14" spans="1:10" ht="217.5" thickBot="1" x14ac:dyDescent="0.25">
      <c r="A14" s="96" t="s">
        <v>40</v>
      </c>
      <c r="B14" s="81" t="s">
        <v>70</v>
      </c>
      <c r="C14" s="73" t="s">
        <v>59</v>
      </c>
      <c r="D14" s="73" t="s">
        <v>28</v>
      </c>
      <c r="E14" s="82" t="s">
        <v>89</v>
      </c>
      <c r="H14" s="58"/>
      <c r="J14" s="58"/>
    </row>
    <row r="15" spans="1:10" ht="73.900000000000006" customHeight="1" thickBot="1" x14ac:dyDescent="0.25">
      <c r="A15" s="96" t="s">
        <v>58</v>
      </c>
      <c r="B15" s="80" t="s">
        <v>57</v>
      </c>
      <c r="C15" s="73" t="s">
        <v>28</v>
      </c>
      <c r="D15" s="73" t="s">
        <v>28</v>
      </c>
      <c r="E15" s="82" t="s">
        <v>87</v>
      </c>
    </row>
    <row r="16" spans="1:10" ht="70.5" customHeight="1" thickBot="1" x14ac:dyDescent="0.25">
      <c r="A16" s="96" t="s">
        <v>71</v>
      </c>
      <c r="B16" s="80" t="s">
        <v>72</v>
      </c>
      <c r="C16" s="73" t="s">
        <v>28</v>
      </c>
      <c r="D16" s="73" t="s">
        <v>28</v>
      </c>
      <c r="E16" s="82" t="s">
        <v>89</v>
      </c>
    </row>
    <row r="17" spans="1:10" ht="78.75" customHeight="1" thickBot="1" x14ac:dyDescent="0.25">
      <c r="A17" s="96" t="s">
        <v>42</v>
      </c>
      <c r="B17" s="80" t="s">
        <v>41</v>
      </c>
      <c r="C17" s="73" t="s">
        <v>28</v>
      </c>
      <c r="D17" s="73" t="s">
        <v>28</v>
      </c>
      <c r="E17" s="82" t="s">
        <v>87</v>
      </c>
    </row>
    <row r="18" spans="1:10" ht="121.5" customHeight="1" thickBot="1" x14ac:dyDescent="0.25">
      <c r="A18" s="96" t="s">
        <v>44</v>
      </c>
      <c r="B18" s="80" t="s">
        <v>43</v>
      </c>
      <c r="C18" s="73" t="s">
        <v>28</v>
      </c>
      <c r="D18" s="73" t="s">
        <v>28</v>
      </c>
      <c r="E18" s="82" t="s">
        <v>88</v>
      </c>
    </row>
    <row r="19" spans="1:10" ht="67.5" customHeight="1" thickBot="1" x14ac:dyDescent="0.25">
      <c r="A19" s="97" t="s">
        <v>23</v>
      </c>
      <c r="B19" s="80" t="s">
        <v>45</v>
      </c>
      <c r="C19" s="73" t="s">
        <v>28</v>
      </c>
      <c r="D19" s="73"/>
      <c r="E19" s="78" t="s">
        <v>86</v>
      </c>
    </row>
    <row r="20" spans="1:10" ht="67.5" customHeight="1" thickBot="1" x14ac:dyDescent="0.25">
      <c r="A20" s="97" t="s">
        <v>46</v>
      </c>
      <c r="B20" s="80" t="s">
        <v>47</v>
      </c>
      <c r="C20" s="73" t="s">
        <v>28</v>
      </c>
      <c r="D20" s="73" t="s">
        <v>28</v>
      </c>
      <c r="E20" s="78" t="s">
        <v>86</v>
      </c>
    </row>
    <row r="21" spans="1:10" ht="73.150000000000006" customHeight="1" thickBot="1" x14ac:dyDescent="0.25">
      <c r="A21" s="97" t="s">
        <v>48</v>
      </c>
      <c r="B21" s="83" t="s">
        <v>76</v>
      </c>
      <c r="C21" s="73" t="s">
        <v>28</v>
      </c>
      <c r="D21" s="73"/>
      <c r="E21" s="78" t="s">
        <v>86</v>
      </c>
    </row>
    <row r="22" spans="1:10" ht="39" thickBot="1" x14ac:dyDescent="0.25">
      <c r="A22" s="96" t="s">
        <v>50</v>
      </c>
      <c r="B22" s="80" t="s">
        <v>49</v>
      </c>
      <c r="C22" s="73" t="s">
        <v>28</v>
      </c>
      <c r="D22" s="73"/>
      <c r="E22" s="78" t="s">
        <v>86</v>
      </c>
    </row>
    <row r="23" spans="1:10" ht="45" customHeight="1" thickBot="1" x14ac:dyDescent="0.25">
      <c r="A23" s="96" t="s">
        <v>52</v>
      </c>
      <c r="B23" s="80" t="s">
        <v>51</v>
      </c>
      <c r="C23" s="73" t="s">
        <v>28</v>
      </c>
      <c r="D23" s="73"/>
      <c r="E23" s="78" t="s">
        <v>86</v>
      </c>
    </row>
    <row r="24" spans="1:10" ht="107.25" customHeight="1" thickBot="1" x14ac:dyDescent="0.25">
      <c r="A24" s="96" t="s">
        <v>54</v>
      </c>
      <c r="B24" s="84" t="s">
        <v>53</v>
      </c>
      <c r="C24" s="73" t="s">
        <v>28</v>
      </c>
      <c r="D24" s="73"/>
      <c r="E24" s="78" t="s">
        <v>86</v>
      </c>
    </row>
    <row r="25" spans="1:10" ht="63" customHeight="1" thickBot="1" x14ac:dyDescent="0.25">
      <c r="A25" s="96" t="s">
        <v>56</v>
      </c>
      <c r="B25" s="80" t="s">
        <v>55</v>
      </c>
      <c r="C25" s="73" t="s">
        <v>28</v>
      </c>
      <c r="D25" s="73"/>
      <c r="E25" s="78" t="s">
        <v>86</v>
      </c>
      <c r="G25" s="61"/>
      <c r="H25" s="62"/>
      <c r="I25" s="63"/>
      <c r="J25" s="61"/>
    </row>
    <row r="26" spans="1:10" ht="19.5" thickBot="1" x14ac:dyDescent="0.25">
      <c r="A26" s="96" t="s">
        <v>69</v>
      </c>
      <c r="B26" s="84" t="s">
        <v>73</v>
      </c>
      <c r="C26" s="73" t="s">
        <v>28</v>
      </c>
      <c r="D26" s="73" t="s">
        <v>28</v>
      </c>
      <c r="E26" s="85" t="s">
        <v>84</v>
      </c>
      <c r="H26" s="59" t="s">
        <v>77</v>
      </c>
    </row>
    <row r="27" spans="1:10" ht="19.5" thickBot="1" x14ac:dyDescent="0.25">
      <c r="A27" s="96" t="s">
        <v>69</v>
      </c>
      <c r="B27" s="84" t="s">
        <v>79</v>
      </c>
      <c r="C27" s="73" t="s">
        <v>28</v>
      </c>
      <c r="D27" s="73" t="s">
        <v>28</v>
      </c>
      <c r="E27" s="85" t="s">
        <v>84</v>
      </c>
      <c r="H27" s="59"/>
    </row>
    <row r="28" spans="1:10" ht="19.5" thickBot="1" x14ac:dyDescent="0.35">
      <c r="A28" s="96" t="s">
        <v>69</v>
      </c>
      <c r="B28" s="86" t="s">
        <v>74</v>
      </c>
      <c r="C28" s="87" t="s">
        <v>28</v>
      </c>
      <c r="D28" s="73" t="s">
        <v>28</v>
      </c>
      <c r="E28" s="85" t="s">
        <v>84</v>
      </c>
      <c r="H28" s="60" t="s">
        <v>78</v>
      </c>
    </row>
    <row r="29" spans="1:10" x14ac:dyDescent="0.2">
      <c r="A29" s="51"/>
      <c r="B29" s="50"/>
      <c r="C29" s="52"/>
      <c r="D29" s="50"/>
      <c r="E29" s="53"/>
    </row>
    <row r="30" spans="1:10" ht="51" customHeight="1" x14ac:dyDescent="0.2">
      <c r="A30" s="105" t="s">
        <v>5</v>
      </c>
      <c r="B30" s="105"/>
      <c r="C30" s="105"/>
      <c r="D30" s="105"/>
      <c r="E30" s="105"/>
      <c r="H30" s="14"/>
    </row>
    <row r="31" spans="1:10" ht="12.75" customHeight="1" x14ac:dyDescent="0.2">
      <c r="A31" s="32"/>
      <c r="B31" s="14"/>
      <c r="C31" s="14"/>
      <c r="D31" s="14"/>
      <c r="E31" s="14"/>
    </row>
    <row r="32" spans="1:10" x14ac:dyDescent="0.2">
      <c r="A32" s="32"/>
      <c r="B32" s="16"/>
      <c r="C32" s="14"/>
      <c r="D32" s="14"/>
      <c r="E32" s="14"/>
    </row>
    <row r="33" spans="1:5" x14ac:dyDescent="0.2">
      <c r="A33" s="32"/>
      <c r="B33" s="14"/>
      <c r="C33" s="14"/>
      <c r="D33" s="14"/>
      <c r="E33" s="14"/>
    </row>
    <row r="34" spans="1:5" x14ac:dyDescent="0.2">
      <c r="A34" s="32"/>
      <c r="B34" s="14"/>
      <c r="C34" s="14"/>
      <c r="D34" s="14"/>
      <c r="E34" s="14"/>
    </row>
    <row r="35" spans="1:5" x14ac:dyDescent="0.2">
      <c r="A35" s="32"/>
      <c r="B35" s="14"/>
      <c r="C35" s="14"/>
      <c r="D35" s="14"/>
      <c r="E35" s="14"/>
    </row>
    <row r="36" spans="1:5" x14ac:dyDescent="0.2">
      <c r="A36" s="32"/>
      <c r="B36" s="14"/>
      <c r="C36" s="14"/>
      <c r="D36" s="14"/>
      <c r="E36" s="14"/>
    </row>
    <row r="37" spans="1:5" x14ac:dyDescent="0.2">
      <c r="A37" s="32"/>
      <c r="B37" s="14"/>
      <c r="C37" s="14"/>
      <c r="D37" s="14"/>
      <c r="E37" s="14"/>
    </row>
    <row r="38" spans="1:5" x14ac:dyDescent="0.2">
      <c r="A38" s="32"/>
      <c r="B38" s="14"/>
      <c r="C38" s="14"/>
      <c r="D38" s="14"/>
      <c r="E38" s="14"/>
    </row>
    <row r="39" spans="1:5" x14ac:dyDescent="0.2">
      <c r="A39" s="32"/>
      <c r="B39" s="14"/>
      <c r="C39" s="14"/>
      <c r="D39" s="14"/>
      <c r="E39" s="14"/>
    </row>
    <row r="40" spans="1:5" x14ac:dyDescent="0.2">
      <c r="A40" s="32"/>
      <c r="B40" s="49"/>
      <c r="C40" s="14"/>
      <c r="D40" s="14"/>
      <c r="E40" s="14"/>
    </row>
    <row r="41" spans="1:5" x14ac:dyDescent="0.2">
      <c r="A41" s="32"/>
      <c r="B41" s="14"/>
      <c r="C41" s="14"/>
      <c r="D41" s="14"/>
      <c r="E41" s="14"/>
    </row>
  </sheetData>
  <sheetProtection selectLockedCells="1"/>
  <protectedRanges>
    <protectedRange sqref="C6:D6" name="V1O1_1"/>
    <protectedRange sqref="E12:E18" name="V1O2_1_1"/>
    <protectedRange sqref="E29" name="V1O2"/>
    <protectedRange sqref="E26:E28" name="V1O2_1"/>
    <protectedRange sqref="E19:E22" name="V1O2_1_1_2"/>
    <protectedRange sqref="E23" name="V1O2_1_1_3"/>
    <protectedRange sqref="E24:E25" name="V1O2_1_1_4"/>
  </protectedRanges>
  <mergeCells count="3">
    <mergeCell ref="A1:E1"/>
    <mergeCell ref="A30:E30"/>
    <mergeCell ref="A11:E11"/>
  </mergeCells>
  <conditionalFormatting sqref="D6">
    <cfRule type="cellIs" dxfId="9" priority="2" operator="equal">
      <formula>"X"</formula>
    </cfRule>
  </conditionalFormatting>
  <conditionalFormatting sqref="C6">
    <cfRule type="cellIs" dxfId="8" priority="1" operator="equal">
      <formula>"X"</formula>
    </cfRule>
  </conditionalFormatting>
  <printOptions gridLines="1"/>
  <pageMargins left="0.70866141732283472" right="0.70866141732283472" top="0.74803149606299213" bottom="0.74803149606299213" header="0.31496062992125984" footer="0.31496062992125984"/>
  <pageSetup paperSize="9" scale="46" orientation="portrait" horizontalDpi="1200" verticalDpi="1200" r:id="rId1"/>
  <headerFooter>
    <oddHeader>&amp;L&amp;"Arial,Normal"&amp;8&amp;A
Transporttjenester Oslo sør 2021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6"/>
  <sheetViews>
    <sheetView zoomScaleNormal="100" workbookViewId="0">
      <pane ySplit="5" topLeftCell="A6" activePane="bottomLeft" state="frozen"/>
      <selection activeCell="B6" sqref="B6"/>
      <selection pane="bottomLeft" activeCell="F22" sqref="F22"/>
    </sheetView>
  </sheetViews>
  <sheetFormatPr baseColWidth="10" defaultColWidth="11.42578125" defaultRowHeight="12.75" x14ac:dyDescent="0.2"/>
  <cols>
    <col min="1" max="1" width="11.5703125" style="1" bestFit="1" customWidth="1"/>
    <col min="2" max="2" width="41.28515625" style="2" customWidth="1"/>
    <col min="3" max="4" width="5" style="2" customWidth="1"/>
    <col min="5" max="5" width="14.28515625" style="2" customWidth="1"/>
    <col min="6" max="6" width="24.42578125" style="2" bestFit="1" customWidth="1"/>
    <col min="7" max="7" width="11.7109375" style="2" customWidth="1"/>
    <col min="8" max="16384" width="11.42578125" style="2"/>
  </cols>
  <sheetData>
    <row r="1" spans="1:7" ht="37.5" customHeight="1" x14ac:dyDescent="0.2">
      <c r="A1" s="113" t="s">
        <v>6</v>
      </c>
      <c r="B1" s="113"/>
      <c r="C1" s="113"/>
      <c r="D1" s="113"/>
      <c r="E1" s="28"/>
      <c r="F1" s="28"/>
      <c r="G1" s="28"/>
    </row>
    <row r="2" spans="1:7" ht="15" customHeight="1" x14ac:dyDescent="0.2">
      <c r="A2" s="36"/>
      <c r="B2" s="36"/>
      <c r="C2" s="36"/>
      <c r="D2" s="36"/>
      <c r="E2" s="28"/>
      <c r="F2" s="28"/>
      <c r="G2" s="28"/>
    </row>
    <row r="3" spans="1:7" ht="21" customHeight="1" x14ac:dyDescent="0.2">
      <c r="A3" s="36"/>
      <c r="B3" s="68" t="s">
        <v>4</v>
      </c>
      <c r="C3" s="37" t="str">
        <f>+IF(Oversikt!B7="","",Oversikt!B7)</f>
        <v/>
      </c>
      <c r="D3" s="41"/>
      <c r="E3" s="42"/>
      <c r="F3" s="28"/>
      <c r="G3" s="28"/>
    </row>
    <row r="4" spans="1:7" x14ac:dyDescent="0.2">
      <c r="A4" s="4"/>
      <c r="B4" s="21"/>
      <c r="C4" s="111"/>
      <c r="D4" s="111"/>
      <c r="E4" s="21"/>
      <c r="G4" s="20"/>
    </row>
    <row r="5" spans="1:7" ht="15.75" customHeight="1" thickBot="1" x14ac:dyDescent="0.25">
      <c r="A5" s="93" t="s">
        <v>20</v>
      </c>
      <c r="B5" s="30" t="s">
        <v>19</v>
      </c>
      <c r="C5" s="112" t="s">
        <v>0</v>
      </c>
      <c r="D5" s="112"/>
    </row>
    <row r="6" spans="1:7" ht="13.5" thickBot="1" x14ac:dyDescent="0.25">
      <c r="A6" s="94" t="s">
        <v>61</v>
      </c>
      <c r="B6" s="33" t="s">
        <v>22</v>
      </c>
      <c r="C6" s="47"/>
      <c r="D6" s="48"/>
    </row>
    <row r="7" spans="1:7" ht="13.5" thickBot="1" x14ac:dyDescent="0.25">
      <c r="A7" s="94" t="s">
        <v>7</v>
      </c>
      <c r="B7" s="90" t="s">
        <v>9</v>
      </c>
      <c r="C7" s="91"/>
      <c r="D7" s="92"/>
    </row>
    <row r="8" spans="1:7" ht="13.5" thickBot="1" x14ac:dyDescent="0.25">
      <c r="A8" s="94" t="s">
        <v>62</v>
      </c>
      <c r="B8" s="90" t="s">
        <v>10</v>
      </c>
      <c r="C8" s="91"/>
      <c r="D8" s="92"/>
    </row>
    <row r="9" spans="1:7" ht="13.5" thickBot="1" x14ac:dyDescent="0.25">
      <c r="A9" s="95" t="s">
        <v>8</v>
      </c>
      <c r="B9" s="33" t="s">
        <v>63</v>
      </c>
      <c r="C9" s="47"/>
      <c r="D9" s="48"/>
    </row>
    <row r="10" spans="1:7" x14ac:dyDescent="0.2">
      <c r="A10" s="15"/>
    </row>
    <row r="12" spans="1:7" x14ac:dyDescent="0.2">
      <c r="B12" s="7"/>
      <c r="C12" s="7"/>
      <c r="D12" s="17">
        <f>COUNTIF(D6:D9,"X")</f>
        <v>0</v>
      </c>
      <c r="E12" s="7"/>
      <c r="F12" s="7"/>
    </row>
    <row r="14" spans="1:7" x14ac:dyDescent="0.2">
      <c r="B14" s="6"/>
      <c r="C14" s="6"/>
    </row>
    <row r="15" spans="1:7" x14ac:dyDescent="0.2">
      <c r="A15" s="105"/>
      <c r="B15" s="105"/>
      <c r="C15" s="105"/>
      <c r="D15" s="105"/>
      <c r="E15" s="105"/>
      <c r="F15" s="105"/>
      <c r="G15" s="105"/>
    </row>
    <row r="18" spans="1:7" x14ac:dyDescent="0.2">
      <c r="A18" s="110"/>
      <c r="B18" s="110"/>
      <c r="C18" s="110"/>
      <c r="D18" s="110"/>
      <c r="E18" s="110"/>
      <c r="F18" s="110"/>
      <c r="G18" s="110"/>
    </row>
    <row r="26" spans="1:7" ht="51" customHeight="1" x14ac:dyDescent="0.2">
      <c r="D26" s="17">
        <f>COUNTIF(D6:D9,"X")</f>
        <v>0</v>
      </c>
    </row>
  </sheetData>
  <protectedRanges>
    <protectedRange sqref="C6:D9" name="V4O1"/>
  </protectedRanges>
  <mergeCells count="5">
    <mergeCell ref="A18:G18"/>
    <mergeCell ref="C4:D4"/>
    <mergeCell ref="C5:D5"/>
    <mergeCell ref="A15:G15"/>
    <mergeCell ref="A1:D1"/>
  </mergeCells>
  <conditionalFormatting sqref="D7:D9">
    <cfRule type="cellIs" dxfId="7" priority="8" operator="equal">
      <formula>"X"</formula>
    </cfRule>
  </conditionalFormatting>
  <conditionalFormatting sqref="C7:C9">
    <cfRule type="cellIs" dxfId="6" priority="7" operator="equal">
      <formula>"X"</formula>
    </cfRule>
  </conditionalFormatting>
  <conditionalFormatting sqref="C7:D9">
    <cfRule type="cellIs" dxfId="5" priority="6" operator="equal">
      <formula>"-"</formula>
    </cfRule>
  </conditionalFormatting>
  <conditionalFormatting sqref="D6">
    <cfRule type="cellIs" dxfId="4" priority="5" operator="equal">
      <formula>"X"</formula>
    </cfRule>
  </conditionalFormatting>
  <conditionalFormatting sqref="C6">
    <cfRule type="cellIs" dxfId="3" priority="4" operator="equal">
      <formula>"X"</formula>
    </cfRule>
  </conditionalFormatting>
  <conditionalFormatting sqref="C6:D6">
    <cfRule type="cellIs" dxfId="2" priority="3" operator="equal">
      <formula>"-"</formula>
    </cfRule>
  </conditionalFormatting>
  <printOptions gridLines="1"/>
  <pageMargins left="0.70866141732283472" right="0.70866141732283472" top="0.74803149606299213" bottom="0.74803149606299213" header="0.31496062992125984" footer="0.31496062992125984"/>
  <pageSetup paperSize="9" scale="74" orientation="portrait" horizontalDpi="1200" verticalDpi="1200" r:id="rId1"/>
  <headerFooter>
    <oddHeader>&amp;L&amp;"Arial,Normal"&amp;8&amp;A
Transporttjenester Oslo sør 2021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0A4E4-870C-415F-9D66-FCD4B963B8AC}">
  <sheetPr>
    <pageSetUpPr fitToPage="1"/>
  </sheetPr>
  <dimension ref="A1:G16"/>
  <sheetViews>
    <sheetView zoomScaleNormal="100" zoomScalePageLayoutView="85" workbookViewId="0">
      <selection activeCell="B11" sqref="B11"/>
    </sheetView>
  </sheetViews>
  <sheetFormatPr baseColWidth="10" defaultColWidth="11.42578125" defaultRowHeight="12.75" x14ac:dyDescent="0.2"/>
  <cols>
    <col min="1" max="1" width="10.28515625" style="12" bestFit="1" customWidth="1"/>
    <col min="2" max="2" width="43.7109375" style="2" customWidth="1"/>
    <col min="3" max="3" width="12.28515625" style="2" customWidth="1"/>
    <col min="4" max="4" width="14.28515625" style="2" customWidth="1"/>
    <col min="5" max="5" width="26" style="2" customWidth="1"/>
    <col min="6" max="6" width="11.42578125" style="2"/>
    <col min="7" max="7" width="35.28515625" style="2" bestFit="1" customWidth="1"/>
    <col min="8" max="16384" width="11.42578125" style="2"/>
  </cols>
  <sheetData>
    <row r="1" spans="1:7" ht="37.5" customHeight="1" x14ac:dyDescent="0.2">
      <c r="A1" s="106" t="s">
        <v>64</v>
      </c>
      <c r="B1" s="106"/>
      <c r="C1" s="106"/>
      <c r="D1" s="106"/>
      <c r="E1" s="106"/>
    </row>
    <row r="2" spans="1:7" x14ac:dyDescent="0.2">
      <c r="A2" s="46"/>
      <c r="B2" s="46"/>
      <c r="C2" s="24"/>
      <c r="D2" s="24"/>
      <c r="E2" s="24"/>
    </row>
    <row r="3" spans="1:7" ht="23.25" x14ac:dyDescent="0.2">
      <c r="A3" s="46"/>
      <c r="B3" s="68" t="s">
        <v>4</v>
      </c>
      <c r="C3" s="37" t="str">
        <f>+IF(Oversikt!B7="","",Oversikt!B7)</f>
        <v/>
      </c>
      <c r="D3" s="39"/>
      <c r="E3" s="39"/>
    </row>
    <row r="4" spans="1:7" x14ac:dyDescent="0.2">
      <c r="A4" s="46"/>
      <c r="B4" s="38"/>
      <c r="C4" s="39"/>
      <c r="D4" s="39"/>
      <c r="E4" s="39"/>
    </row>
    <row r="5" spans="1:7" x14ac:dyDescent="0.2">
      <c r="A5" s="2"/>
      <c r="B5" s="69" t="s">
        <v>12</v>
      </c>
      <c r="C5" s="70" t="s">
        <v>11</v>
      </c>
      <c r="D5" s="70" t="s">
        <v>26</v>
      </c>
      <c r="E5" s="43"/>
    </row>
    <row r="6" spans="1:7" ht="25.5" x14ac:dyDescent="0.2">
      <c r="A6" s="2"/>
      <c r="B6" s="71" t="s">
        <v>75</v>
      </c>
      <c r="C6" s="40"/>
      <c r="D6" s="40"/>
      <c r="E6" s="39"/>
    </row>
    <row r="7" spans="1:7" x14ac:dyDescent="0.2">
      <c r="A7" s="11"/>
      <c r="C7" s="24"/>
      <c r="D7" s="24"/>
      <c r="E7" s="24"/>
    </row>
    <row r="8" spans="1:7" x14ac:dyDescent="0.2">
      <c r="A8" s="11"/>
      <c r="B8" s="45" t="s">
        <v>27</v>
      </c>
      <c r="C8" s="24"/>
      <c r="D8" s="24"/>
      <c r="E8" s="24"/>
    </row>
    <row r="9" spans="1:7" x14ac:dyDescent="0.2">
      <c r="A9" s="11"/>
      <c r="B9" s="46"/>
      <c r="C9" s="46"/>
      <c r="D9" s="46"/>
      <c r="E9" s="46"/>
    </row>
    <row r="10" spans="1:7" ht="39" thickBot="1" x14ac:dyDescent="0.25">
      <c r="A10" s="29" t="s">
        <v>14</v>
      </c>
      <c r="B10" s="30" t="s">
        <v>13</v>
      </c>
      <c r="C10" s="29" t="s">
        <v>15</v>
      </c>
      <c r="D10" s="29" t="s">
        <v>16</v>
      </c>
      <c r="E10" s="30" t="s">
        <v>17</v>
      </c>
    </row>
    <row r="11" spans="1:7" ht="45" customHeight="1" thickBot="1" x14ac:dyDescent="0.25">
      <c r="A11" s="96" t="s">
        <v>60</v>
      </c>
      <c r="B11" s="88" t="s">
        <v>81</v>
      </c>
      <c r="C11" s="89" t="s">
        <v>28</v>
      </c>
      <c r="D11" s="89" t="s">
        <v>28</v>
      </c>
      <c r="E11" s="82" t="s">
        <v>80</v>
      </c>
      <c r="G11" s="14"/>
    </row>
    <row r="12" spans="1:7" x14ac:dyDescent="0.2">
      <c r="A12" s="15"/>
      <c r="C12" s="7"/>
      <c r="D12" s="7"/>
    </row>
    <row r="13" spans="1:7" x14ac:dyDescent="0.2">
      <c r="A13" s="1"/>
      <c r="B13" s="6"/>
    </row>
    <row r="14" spans="1:7" ht="51" customHeight="1" x14ac:dyDescent="0.2">
      <c r="A14" s="105" t="s">
        <v>5</v>
      </c>
      <c r="B14" s="105"/>
      <c r="C14" s="105"/>
      <c r="D14" s="105"/>
      <c r="E14" s="105"/>
    </row>
    <row r="15" spans="1:7" ht="12.75" customHeight="1" x14ac:dyDescent="0.2"/>
    <row r="16" spans="1:7" x14ac:dyDescent="0.2">
      <c r="B16" s="16"/>
    </row>
  </sheetData>
  <sheetProtection selectLockedCells="1"/>
  <protectedRanges>
    <protectedRange sqref="E11" name="V1O2"/>
    <protectedRange sqref="C6:D6" name="V1O1"/>
  </protectedRanges>
  <mergeCells count="2">
    <mergeCell ref="A1:E1"/>
    <mergeCell ref="A14:E14"/>
  </mergeCells>
  <conditionalFormatting sqref="D6">
    <cfRule type="cellIs" dxfId="1" priority="2" operator="equal">
      <formula>"X"</formula>
    </cfRule>
  </conditionalFormatting>
  <conditionalFormatting sqref="C6">
    <cfRule type="cellIs" dxfId="0" priority="1" operator="equal">
      <formula>"X"</formula>
    </cfRule>
  </conditionalFormatting>
  <printOptions gridLines="1"/>
  <pageMargins left="0.70866141732283472" right="0.70866141732283472" top="0.74803149606299213" bottom="0.74803149606299213" header="0.31496062992125984" footer="0.31496062992125984"/>
  <pageSetup paperSize="9" scale="62" orientation="portrait" horizontalDpi="1200" verticalDpi="1200" r:id="rId1"/>
  <headerFooter>
    <oddHeader>&amp;L&amp;"Arial,Normal"&amp;8&amp;A
Transporttjenester Oslo sør 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12</vt:i4>
      </vt:variant>
    </vt:vector>
  </HeadingPairs>
  <TitlesOfParts>
    <vt:vector size="17" baseType="lpstr">
      <vt:lpstr>Oversikt</vt:lpstr>
      <vt:lpstr>Tilbudsoversikt B-F - Vedlegg 1</vt:lpstr>
      <vt:lpstr>Tilbudsoversikt B-F - Vedlegg 2</vt:lpstr>
      <vt:lpstr>Tilbudsovers. B-F-Øvrige vedl.</vt:lpstr>
      <vt:lpstr>Tilbudsoversikt B-F- Miljøopsj.</vt:lpstr>
      <vt:lpstr>'Tilbudsoversikt B-F - Vedlegg 2'!_Hlk61602004</vt:lpstr>
      <vt:lpstr>'Tilbudsovers. B-F-Øvrige vedl.'!_Toc442963276</vt:lpstr>
      <vt:lpstr>'Tilbudsoversikt B-F - Vedlegg 1'!OLE_LINK1</vt:lpstr>
      <vt:lpstr>'Tilbudsoversikt B-F - Vedlegg 2'!OLE_LINK1</vt:lpstr>
      <vt:lpstr>Ruteområde</vt:lpstr>
      <vt:lpstr>'Tilbudsoversikt B-F - Vedlegg 1'!Utskriftsområde</vt:lpstr>
      <vt:lpstr>'Tilbudsoversikt B-F - Vedlegg 2'!Utskriftsområde</vt:lpstr>
      <vt:lpstr>'Tilbudsoversikt B-F- Miljøopsj.'!Utskriftsområde</vt:lpstr>
      <vt:lpstr>'Tilbudsovers. B-F-Øvrige vedl.'!Utskriftstitler</vt:lpstr>
      <vt:lpstr>'Tilbudsoversikt B-F - Vedlegg 1'!Utskriftstitler</vt:lpstr>
      <vt:lpstr>'Tilbudsoversikt B-F - Vedlegg 2'!Utskriftstitler</vt:lpstr>
      <vt:lpstr>'Tilbudsoversikt B-F- Miljøopsj.'!Utskriftstitler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Fjæra Øystein</dc:creator>
  <cp:lastModifiedBy>Jönsson Linda</cp:lastModifiedBy>
  <cp:lastPrinted>2020-01-29T12:08:36Z</cp:lastPrinted>
  <dcterms:created xsi:type="dcterms:W3CDTF">2016-02-08T21:18:47Z</dcterms:created>
  <dcterms:modified xsi:type="dcterms:W3CDTF">2021-01-27T11:18:31Z</dcterms:modified>
</cp:coreProperties>
</file>