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R:\80_Kvalitet og prosjekt\Kontraktsoversikt (årlig rapportering)\Gjeldende kontrakter publisert på kollektivanbud.no\"/>
    </mc:Choice>
  </mc:AlternateContent>
  <xr:revisionPtr revIDLastSave="0" documentId="13_ncr:1_{D03928F7-B29C-4AE6-898D-3644BE1FC931}" xr6:coauthVersionLast="47" xr6:coauthVersionMax="47" xr10:uidLastSave="{00000000-0000-0000-0000-000000000000}"/>
  <bookViews>
    <workbookView xWindow="-120" yWindow="-120" windowWidth="29040" windowHeight="15720" xr2:uid="{DD584131-6F43-4CA9-9DDE-7AD64BBF1EBE}"/>
  </bookViews>
  <sheets>
    <sheet name="Ark1" sheetId="1" r:id="rId1"/>
  </sheets>
  <definedNames>
    <definedName name="_xlnm._FilterDatabase" localSheetId="0" hidden="1">'Ark1'!$A$11:$AE$24</definedName>
    <definedName name="_xlnm.Print_Area" localSheetId="0">'Ark1'!$A$1:$H$65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5" i="1" l="1"/>
  <c r="C60" i="1"/>
</calcChain>
</file>

<file path=xl/sharedStrings.xml><?xml version="1.0" encoding="utf-8"?>
<sst xmlns="http://schemas.openxmlformats.org/spreadsheetml/2006/main" count="133" uniqueCount="88">
  <si>
    <t xml:space="preserve"> </t>
  </si>
  <si>
    <t>BUSSKONTRAKTER</t>
  </si>
  <si>
    <t>Kontraktsnavn og geografisk tilhørighet</t>
  </si>
  <si>
    <t>OPERATØR</t>
  </si>
  <si>
    <t>ÅRLIG KONTRAKTSUM</t>
  </si>
  <si>
    <t>KONTRAKTSPERIODE</t>
  </si>
  <si>
    <t>OPSJONER</t>
  </si>
  <si>
    <t>OPPSTART</t>
  </si>
  <si>
    <t>AVSLUTTES</t>
  </si>
  <si>
    <t>GJENSTÅENDE ÅR</t>
  </si>
  <si>
    <t>Unibuss</t>
  </si>
  <si>
    <t>Nobina</t>
  </si>
  <si>
    <t>REGIONBUSS</t>
  </si>
  <si>
    <t>Busstjenester Vestby 2015</t>
  </si>
  <si>
    <t xml:space="preserve">Nobina </t>
  </si>
  <si>
    <t xml:space="preserve">BEREDSKAPSBUSSER </t>
  </si>
  <si>
    <t>Beredskapsbusser 2017</t>
  </si>
  <si>
    <t>SPESIALTRANSPORT</t>
  </si>
  <si>
    <t>Oslo Taxibuss</t>
  </si>
  <si>
    <t>Minibuss 24/7</t>
  </si>
  <si>
    <t>Follo Taxi</t>
  </si>
  <si>
    <t>FERGETRANSPORT</t>
  </si>
  <si>
    <t>Båttjenester Oslo-Nesodden (B10)</t>
  </si>
  <si>
    <t>Norled</t>
  </si>
  <si>
    <t>Båttjenester Oslo-Vollen (B20)</t>
  </si>
  <si>
    <t xml:space="preserve">Vy Buss </t>
  </si>
  <si>
    <t>Rammeavtale busstjenester 2020</t>
  </si>
  <si>
    <t>Båttjenester Indre Oslofjord 2021</t>
  </si>
  <si>
    <t>Boreal Sjø</t>
  </si>
  <si>
    <t>Selskapsnavn</t>
  </si>
  <si>
    <t xml:space="preserve">BUSSER I RUTE             </t>
  </si>
  <si>
    <t xml:space="preserve">ANTALL  </t>
  </si>
  <si>
    <t>Transporttjenester Oslo sør 2021</t>
  </si>
  <si>
    <t xml:space="preserve">KILOMETER I </t>
  </si>
  <si>
    <t>Oslo Taxi</t>
  </si>
  <si>
    <t>Forhåndsbestilt drosje TT-tjenesten Oslo 2022 Deloppdrag A</t>
  </si>
  <si>
    <t>Forhåndsbestilt drosje TT-tjenesten Oslo 2022 Deloppdrag B</t>
  </si>
  <si>
    <t>Direktebestilt drosje TT-tjenesten Oslo 2022</t>
  </si>
  <si>
    <t>Norgestaxi</t>
  </si>
  <si>
    <t>Fritidsreiser drosje TT-tjenesten Oslo 2022</t>
  </si>
  <si>
    <t>Ski Taxi</t>
  </si>
  <si>
    <t>Båttjenster Oslo - Nesodden vestside/Nesodden - Lysaker (B21, B22 og B11)</t>
  </si>
  <si>
    <t>Connect Bus</t>
  </si>
  <si>
    <t>Innsatsbusser 2020 pakke a + b</t>
  </si>
  <si>
    <t>10,3 år</t>
  </si>
  <si>
    <t>RUTEKM PR ÅR</t>
  </si>
  <si>
    <t>Taxus Akershus</t>
  </si>
  <si>
    <t>Taxi 03650</t>
  </si>
  <si>
    <t>BYBUSS</t>
  </si>
  <si>
    <t>MNOK 2023</t>
  </si>
  <si>
    <t>Transporttjenester Oslo øst 2023 Ruteområde 1 nordøst</t>
  </si>
  <si>
    <t>Transporttjenester Oslo øst 2023 Ruteområde 2 sørøst</t>
  </si>
  <si>
    <t>Transporttjenester Indre by 2023 Ruteområde 1 nord/sør</t>
  </si>
  <si>
    <t>Transporttjenester Indre by 2023 Ruteområde 2 øst/vest</t>
  </si>
  <si>
    <t>Ruters transportkontrakter etter anbud pr 06.10.2024</t>
  </si>
  <si>
    <t>Minibusstjenester Follo 2024</t>
  </si>
  <si>
    <t>Minibuss- og personbiltjenester TT-tjenesten Oslo 2022 Deloppdrag A, B og C</t>
  </si>
  <si>
    <t>Minibuss- og personbiltjenester TT-tjenesten Oslo 2022 Deloppdrag D</t>
  </si>
  <si>
    <t>Minibusstjenester Område Vest Deloppdrag A</t>
  </si>
  <si>
    <t xml:space="preserve">Minibusstjenester Område Vest Deloppdrag B </t>
  </si>
  <si>
    <t xml:space="preserve">Minibusstjenester Område Vest Deloppdrag C og D </t>
  </si>
  <si>
    <t>Resttransporttjenester Follo 2022 i kombinasjon med enerett 2022 Deloppdrag A og B</t>
  </si>
  <si>
    <t>Resttransporttjenester Follo 2022 i kombinasjon med enerett 2022 Deloppdrag C</t>
  </si>
  <si>
    <t>Resttransporttjenester Romerike, Asker og Bærum i kombinasjon med enerett 2022 Deloppdrag A, B og C</t>
  </si>
  <si>
    <t>Minibusstjenester Romerike 2023 Deloppdrag A1, B1 og C2</t>
  </si>
  <si>
    <t xml:space="preserve">Nedre Romerike Minibuss </t>
  </si>
  <si>
    <t>Minibusstjenester Romerike 2023 Deloppdrag C1</t>
  </si>
  <si>
    <t>Minibusstjenester Romerike 2023 Deloppdrag A2 og B2</t>
  </si>
  <si>
    <t>Minibuss- og personbiltjenester Follo 2022 Deloppdrag B, C, D, E og F</t>
  </si>
  <si>
    <t>Resttransporttjenester Romerike, Asker og Bærum i kombinasjon med enerett 2022 Deloppdrag D</t>
  </si>
  <si>
    <t>Resttransporttjenester Romerike, Asker og Bærum i kombinasjon med enerett 2022 Deloppdrag E</t>
  </si>
  <si>
    <t xml:space="preserve">Aurskog-Høland og Sørum Taxi </t>
  </si>
  <si>
    <t xml:space="preserve">Øvre Romerike Taxi </t>
  </si>
  <si>
    <t>Busstjenester Vestregion 2020 Ruteområde 3 Asker</t>
  </si>
  <si>
    <t>Busstjenester Romerike 2019 Ruteområde 1 Nittedal og Lørenskog</t>
  </si>
  <si>
    <t>Busstjenester Romerike 2019 Ruteområde 2 Lillestrøm, Sørum og Fet</t>
  </si>
  <si>
    <t>Busstjenester Romerike 2019 Ruteområde 3 Aurskog-Høland</t>
  </si>
  <si>
    <t>Busstjenester Romerike 2019 Ruteområde 5 Gjerdrum og Nannestad</t>
  </si>
  <si>
    <t>Busstjenester Romerike 2019 Ruteområde 6 Enebakk</t>
  </si>
  <si>
    <t>Busstjenester Follo og Østensjø 2015 Ruteområde 2 Ski</t>
  </si>
  <si>
    <t>Busstjenester Follo og Østensjø 2015 Ruteområde 3 Nesodden</t>
  </si>
  <si>
    <t>Busstjenester Follo og Østensjø 2015 Ruteområde 4 Drøbak</t>
  </si>
  <si>
    <t>Oslo Taxi, Follo Taxi, Christiania Taxi og Norgestaxi</t>
  </si>
  <si>
    <t>Resttransporttjenester Lunner og Jevnaker i kombinasjon med enerett 2023</t>
  </si>
  <si>
    <t>29.6.2025</t>
  </si>
  <si>
    <r>
      <t>Busstjenester Romerike 2019 Ruteområde 4</t>
    </r>
    <r>
      <rPr>
        <i/>
        <sz val="10"/>
        <rFont val="Calibri"/>
        <family val="2"/>
        <scheme val="minor"/>
      </rPr>
      <t xml:space="preserve"> </t>
    </r>
    <r>
      <rPr>
        <sz val="10"/>
        <rFont val="Calibri"/>
        <family val="2"/>
        <scheme val="minor"/>
      </rPr>
      <t>Eidsvoll og Årnes</t>
    </r>
  </si>
  <si>
    <t>Busstjenester Vestregion 2024 Ruteområde 1 Vestre Aker og Østre Bærum (by- og regionsbuss)</t>
  </si>
  <si>
    <t>Busstjenester Vestregion 2024 Ruteområde 2 Lommedalen og Vestre Bærum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</si>
</sst>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2"/>
      <color rgb="FF222222"/>
      <name val="Calibri"/>
      <family val="2"/>
      <scheme val="minor"/>
    </font>
    <font>
      <sz val="10"/>
      <name val="Calibri"/>
      <family val="2"/>
      <scheme val="minor"/>
    </font>
    <font>
      <i/>
      <sz val="9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sz val="16"/>
      <color indexed="8"/>
      <name val="Calibri"/>
      <family val="2"/>
      <scheme val="minor"/>
    </font>
    <font>
      <sz val="8"/>
      <name val="Calibri"/>
      <family val="2"/>
      <scheme val="minor"/>
    </font>
    <font>
      <i/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90">
    <xf numFmtId="0" fontId="0" fillId="0" borderId="0" xfId="0"/>
    <xf numFmtId="0" fontId="3" fillId="0" borderId="0" xfId="0" applyFont="1"/>
    <xf numFmtId="0" fontId="2" fillId="0" borderId="0" xfId="0" applyFont="1" applyAlignment="1">
      <alignment horizontal="center"/>
    </xf>
    <xf numFmtId="0" fontId="1" fillId="2" borderId="6" xfId="0" applyFont="1" applyFill="1" applyBorder="1" applyAlignment="1">
      <alignment horizontal="center" vertical="center"/>
    </xf>
    <xf numFmtId="3" fontId="1" fillId="0" borderId="0" xfId="0" applyNumberFormat="1" applyFont="1"/>
    <xf numFmtId="0" fontId="2" fillId="0" borderId="1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5" fillId="0" borderId="6" xfId="0" applyFont="1" applyBorder="1" applyAlignment="1">
      <alignment horizontal="center"/>
    </xf>
    <xf numFmtId="0" fontId="5" fillId="0" borderId="6" xfId="0" applyFont="1" applyBorder="1"/>
    <xf numFmtId="164" fontId="5" fillId="3" borderId="6" xfId="0" applyNumberFormat="1" applyFont="1" applyFill="1" applyBorder="1" applyAlignment="1">
      <alignment horizontal="center"/>
    </xf>
    <xf numFmtId="14" fontId="5" fillId="0" borderId="6" xfId="0" applyNumberFormat="1" applyFont="1" applyBorder="1" applyAlignment="1">
      <alignment horizontal="center"/>
    </xf>
    <xf numFmtId="0" fontId="6" fillId="2" borderId="6" xfId="0" applyFont="1" applyFill="1" applyBorder="1"/>
    <xf numFmtId="3" fontId="5" fillId="0" borderId="6" xfId="0" applyNumberFormat="1" applyFont="1" applyBorder="1"/>
    <xf numFmtId="0" fontId="5" fillId="0" borderId="2" xfId="0" applyFont="1" applyBorder="1"/>
    <xf numFmtId="164" fontId="5" fillId="3" borderId="3" xfId="0" applyNumberFormat="1" applyFont="1" applyFill="1" applyBorder="1" applyAlignment="1">
      <alignment horizontal="center"/>
    </xf>
    <xf numFmtId="14" fontId="5" fillId="0" borderId="3" xfId="0" applyNumberFormat="1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164" fontId="5" fillId="0" borderId="6" xfId="0" applyNumberFormat="1" applyFont="1" applyBorder="1" applyAlignment="1">
      <alignment horizontal="center"/>
    </xf>
    <xf numFmtId="0" fontId="2" fillId="2" borderId="5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 wrapText="1"/>
    </xf>
    <xf numFmtId="0" fontId="0" fillId="0" borderId="0" xfId="0" applyAlignment="1">
      <alignment vertical="top"/>
    </xf>
    <xf numFmtId="0" fontId="11" fillId="2" borderId="6" xfId="0" applyFont="1" applyFill="1" applyBorder="1" applyAlignment="1">
      <alignment horizontal="center" vertical="center" wrapText="1"/>
    </xf>
    <xf numFmtId="0" fontId="0" fillId="3" borderId="0" xfId="0" applyFill="1"/>
    <xf numFmtId="3" fontId="0" fillId="0" borderId="0" xfId="0" applyNumberFormat="1"/>
    <xf numFmtId="0" fontId="2" fillId="2" borderId="6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2" fillId="2" borderId="7" xfId="0" applyFont="1" applyFill="1" applyBorder="1" applyAlignment="1">
      <alignment horizontal="center" vertical="center"/>
    </xf>
    <xf numFmtId="14" fontId="5" fillId="3" borderId="6" xfId="0" applyNumberFormat="1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5" fillId="3" borderId="6" xfId="0" applyFont="1" applyFill="1" applyBorder="1"/>
    <xf numFmtId="3" fontId="9" fillId="0" borderId="6" xfId="0" applyNumberFormat="1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3" fontId="10" fillId="0" borderId="6" xfId="0" applyNumberFormat="1" applyFont="1" applyBorder="1" applyAlignment="1">
      <alignment horizontal="center" vertical="center" wrapText="1"/>
    </xf>
    <xf numFmtId="0" fontId="0" fillId="0" borderId="9" xfId="0" applyBorder="1"/>
    <xf numFmtId="0" fontId="2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3" fontId="9" fillId="0" borderId="7" xfId="0" applyNumberFormat="1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wrapText="1"/>
    </xf>
    <xf numFmtId="0" fontId="6" fillId="2" borderId="6" xfId="0" applyFont="1" applyFill="1" applyBorder="1" applyAlignment="1">
      <alignment wrapText="1"/>
    </xf>
    <xf numFmtId="0" fontId="5" fillId="0" borderId="3" xfId="0" applyFont="1" applyBorder="1" applyAlignment="1">
      <alignment wrapText="1"/>
    </xf>
    <xf numFmtId="0" fontId="0" fillId="0" borderId="0" xfId="0" applyAlignment="1">
      <alignment wrapText="1"/>
    </xf>
    <xf numFmtId="0" fontId="2" fillId="0" borderId="0" xfId="0" applyFont="1" applyAlignment="1">
      <alignment horizontal="left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4" fillId="4" borderId="3" xfId="0" applyFont="1" applyFill="1" applyBorder="1" applyAlignment="1">
      <alignment horizontal="left" vertical="center"/>
    </xf>
    <xf numFmtId="0" fontId="4" fillId="4" borderId="4" xfId="0" applyFont="1" applyFill="1" applyBorder="1" applyAlignment="1">
      <alignment horizontal="left" vertical="center"/>
    </xf>
    <xf numFmtId="0" fontId="7" fillId="0" borderId="8" xfId="0" applyFont="1" applyBorder="1" applyAlignment="1">
      <alignment horizontal="center" vertical="center"/>
    </xf>
    <xf numFmtId="0" fontId="4" fillId="4" borderId="6" xfId="0" applyFont="1" applyFill="1" applyBorder="1" applyAlignment="1">
      <alignment horizontal="left" vertical="center"/>
    </xf>
    <xf numFmtId="0" fontId="4" fillId="4" borderId="5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left" vertical="center"/>
    </xf>
    <xf numFmtId="0" fontId="11" fillId="2" borderId="5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12" fillId="4" borderId="2" xfId="0" applyFont="1" applyFill="1" applyBorder="1" applyAlignment="1">
      <alignment horizontal="left" vertical="center" wrapText="1"/>
    </xf>
    <xf numFmtId="0" fontId="12" fillId="4" borderId="3" xfId="0" applyFont="1" applyFill="1" applyBorder="1" applyAlignment="1">
      <alignment horizontal="left" vertical="center" wrapText="1"/>
    </xf>
    <xf numFmtId="0" fontId="12" fillId="4" borderId="4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left" vertical="center" wrapText="1"/>
    </xf>
    <xf numFmtId="0" fontId="11" fillId="2" borderId="3" xfId="0" applyFont="1" applyFill="1" applyBorder="1" applyAlignment="1">
      <alignment horizontal="left" vertical="center" wrapText="1"/>
    </xf>
    <xf numFmtId="0" fontId="11" fillId="2" borderId="4" xfId="0" applyFont="1" applyFill="1" applyBorder="1" applyAlignment="1">
      <alignment horizontal="left" vertical="center" wrapText="1"/>
    </xf>
    <xf numFmtId="0" fontId="9" fillId="0" borderId="6" xfId="0" applyFont="1" applyBorder="1"/>
    <xf numFmtId="0" fontId="9" fillId="0" borderId="6" xfId="0" applyFont="1" applyBorder="1" applyAlignment="1">
      <alignment wrapText="1"/>
    </xf>
    <xf numFmtId="164" fontId="9" fillId="0" borderId="6" xfId="0" applyNumberFormat="1" applyFont="1" applyBorder="1" applyAlignment="1">
      <alignment horizontal="center"/>
    </xf>
    <xf numFmtId="14" fontId="9" fillId="0" borderId="6" xfId="0" applyNumberFormat="1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164" fontId="9" fillId="0" borderId="5" xfId="0" applyNumberFormat="1" applyFont="1" applyBorder="1" applyAlignment="1">
      <alignment horizontal="center"/>
    </xf>
    <xf numFmtId="164" fontId="9" fillId="0" borderId="12" xfId="0" applyNumberFormat="1" applyFont="1" applyBorder="1" applyAlignment="1">
      <alignment horizontal="center"/>
    </xf>
    <xf numFmtId="164" fontId="9" fillId="0" borderId="7" xfId="0" applyNumberFormat="1" applyFont="1" applyBorder="1" applyAlignment="1">
      <alignment horizontal="center"/>
    </xf>
    <xf numFmtId="0" fontId="9" fillId="0" borderId="2" xfId="0" applyFont="1" applyBorder="1"/>
    <xf numFmtId="164" fontId="9" fillId="0" borderId="3" xfId="0" applyNumberFormat="1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3" borderId="6" xfId="0" applyFont="1" applyFill="1" applyBorder="1"/>
    <xf numFmtId="0" fontId="9" fillId="3" borderId="6" xfId="0" applyFont="1" applyFill="1" applyBorder="1" applyAlignment="1">
      <alignment wrapText="1"/>
    </xf>
    <xf numFmtId="14" fontId="9" fillId="3" borderId="6" xfId="0" applyNumberFormat="1" applyFont="1" applyFill="1" applyBorder="1" applyAlignment="1">
      <alignment horizontal="center"/>
    </xf>
    <xf numFmtId="0" fontId="9" fillId="3" borderId="6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452437</xdr:colOff>
      <xdr:row>26</xdr:row>
      <xdr:rowOff>0</xdr:rowOff>
    </xdr:from>
    <xdr:ext cx="184731" cy="264560"/>
    <xdr:sp macro="" textlink="">
      <xdr:nvSpPr>
        <xdr:cNvPr id="2" name="TekstSylinder 1">
          <a:extLst>
            <a:ext uri="{FF2B5EF4-FFF2-40B4-BE49-F238E27FC236}">
              <a16:creationId xmlns:a16="http://schemas.microsoft.com/office/drawing/2014/main" id="{6F692EBF-6510-4EEF-AD54-A819A836E3CA}"/>
            </a:ext>
          </a:extLst>
        </xdr:cNvPr>
        <xdr:cNvSpPr txBox="1"/>
      </xdr:nvSpPr>
      <xdr:spPr>
        <a:xfrm>
          <a:off x="14663737" y="1013459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nb-NO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2013 – 2022-tema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A54F69-EFDE-4333-AF7A-1B9B4324FB76}">
  <dimension ref="A1:AE65"/>
  <sheetViews>
    <sheetView showGridLines="0" tabSelected="1" zoomScale="120" zoomScaleNormal="120" workbookViewId="0">
      <pane ySplit="4" topLeftCell="A5" activePane="bottomLeft" state="frozen"/>
      <selection pane="bottomLeft" activeCell="A7" sqref="A7"/>
    </sheetView>
  </sheetViews>
  <sheetFormatPr baseColWidth="10" defaultColWidth="11.42578125" defaultRowHeight="15" x14ac:dyDescent="0.25"/>
  <cols>
    <col min="1" max="1" width="74.7109375" style="26" bestFit="1" customWidth="1"/>
    <col min="2" max="2" width="34.85546875" style="48" customWidth="1"/>
    <col min="3" max="3" width="24.28515625" customWidth="1"/>
    <col min="4" max="4" width="14.42578125" customWidth="1"/>
    <col min="5" max="5" width="16.5703125" customWidth="1"/>
    <col min="6" max="6" width="22.85546875" customWidth="1"/>
    <col min="7" max="7" width="16.28515625" customWidth="1"/>
    <col min="8" max="8" width="16.85546875" customWidth="1"/>
    <col min="9" max="9" width="65.140625" customWidth="1"/>
  </cols>
  <sheetData>
    <row r="1" spans="1:8" s="1" customFormat="1" ht="31.5" x14ac:dyDescent="0.25">
      <c r="A1" s="58" t="s">
        <v>54</v>
      </c>
      <c r="B1" s="58"/>
      <c r="C1" s="58"/>
      <c r="D1" s="58"/>
      <c r="E1" s="58"/>
      <c r="F1" s="58"/>
      <c r="G1" s="58"/>
      <c r="H1" s="58"/>
    </row>
    <row r="2" spans="1:8" ht="21" x14ac:dyDescent="0.25">
      <c r="A2" s="59" t="s">
        <v>1</v>
      </c>
      <c r="B2" s="59"/>
      <c r="C2" s="59"/>
      <c r="D2" s="59"/>
      <c r="E2" s="59"/>
      <c r="F2" s="59"/>
      <c r="G2" s="60"/>
      <c r="H2" s="60"/>
    </row>
    <row r="3" spans="1:8" s="21" customFormat="1" ht="15.75" x14ac:dyDescent="0.25">
      <c r="A3" s="18" t="s">
        <v>2</v>
      </c>
      <c r="B3" s="25" t="s">
        <v>3</v>
      </c>
      <c r="C3" s="29" t="s">
        <v>4</v>
      </c>
      <c r="D3" s="70" t="s">
        <v>5</v>
      </c>
      <c r="E3" s="71"/>
      <c r="F3" s="37" t="s">
        <v>6</v>
      </c>
      <c r="G3" s="19" t="s">
        <v>33</v>
      </c>
      <c r="H3" s="41" t="s">
        <v>31</v>
      </c>
    </row>
    <row r="4" spans="1:8" ht="15.75" x14ac:dyDescent="0.25">
      <c r="A4" s="11" t="s">
        <v>48</v>
      </c>
      <c r="B4" s="44" t="s">
        <v>29</v>
      </c>
      <c r="C4" s="29" t="s">
        <v>49</v>
      </c>
      <c r="D4" s="19" t="s">
        <v>7</v>
      </c>
      <c r="E4" s="19" t="s">
        <v>8</v>
      </c>
      <c r="F4" s="38" t="s">
        <v>9</v>
      </c>
      <c r="G4" s="43" t="s">
        <v>45</v>
      </c>
      <c r="H4" s="42" t="s">
        <v>30</v>
      </c>
    </row>
    <row r="5" spans="1:8" x14ac:dyDescent="0.25">
      <c r="A5" s="8" t="s">
        <v>50</v>
      </c>
      <c r="B5" s="45" t="s">
        <v>10</v>
      </c>
      <c r="C5" s="9">
        <v>231.4</v>
      </c>
      <c r="D5" s="10">
        <v>45270</v>
      </c>
      <c r="E5" s="10">
        <v>48923</v>
      </c>
      <c r="F5" s="7">
        <v>3</v>
      </c>
      <c r="G5" s="39">
        <v>4854461</v>
      </c>
      <c r="H5" s="40">
        <v>70</v>
      </c>
    </row>
    <row r="6" spans="1:8" x14ac:dyDescent="0.25">
      <c r="A6" s="8" t="s">
        <v>51</v>
      </c>
      <c r="B6" s="45" t="s">
        <v>11</v>
      </c>
      <c r="C6" s="9">
        <v>222.1</v>
      </c>
      <c r="D6" s="10">
        <v>45270</v>
      </c>
      <c r="E6" s="10">
        <v>48923</v>
      </c>
      <c r="F6" s="7">
        <v>3</v>
      </c>
      <c r="G6" s="39">
        <v>4284633</v>
      </c>
      <c r="H6" s="40">
        <v>70</v>
      </c>
    </row>
    <row r="7" spans="1:8" x14ac:dyDescent="0.25">
      <c r="A7" s="8" t="s">
        <v>52</v>
      </c>
      <c r="B7" s="45" t="s">
        <v>10</v>
      </c>
      <c r="C7" s="9">
        <v>208</v>
      </c>
      <c r="D7" s="10">
        <v>45032</v>
      </c>
      <c r="E7" s="10">
        <v>48686</v>
      </c>
      <c r="F7" s="7">
        <v>4</v>
      </c>
      <c r="G7" s="39">
        <v>2831805.2390000001</v>
      </c>
      <c r="H7" s="40">
        <v>57</v>
      </c>
    </row>
    <row r="8" spans="1:8" x14ac:dyDescent="0.25">
      <c r="A8" s="8" t="s">
        <v>53</v>
      </c>
      <c r="B8" s="45" t="s">
        <v>10</v>
      </c>
      <c r="C8" s="9">
        <v>395</v>
      </c>
      <c r="D8" s="10">
        <v>45032</v>
      </c>
      <c r="E8" s="10">
        <v>48686</v>
      </c>
      <c r="F8" s="7">
        <v>4</v>
      </c>
      <c r="G8" s="39">
        <v>6129426.3310000002</v>
      </c>
      <c r="H8" s="40">
        <v>109</v>
      </c>
    </row>
    <row r="9" spans="1:8" x14ac:dyDescent="0.25">
      <c r="A9" s="8" t="s">
        <v>32</v>
      </c>
      <c r="B9" s="45" t="s">
        <v>42</v>
      </c>
      <c r="C9" s="9">
        <v>316.60000000000002</v>
      </c>
      <c r="D9" s="10">
        <v>44570</v>
      </c>
      <c r="E9" s="10">
        <v>48125</v>
      </c>
      <c r="F9" s="7">
        <v>2</v>
      </c>
      <c r="G9" s="39">
        <v>6858374.9170000013</v>
      </c>
      <c r="H9" s="40">
        <v>101</v>
      </c>
    </row>
    <row r="10" spans="1:8" x14ac:dyDescent="0.25">
      <c r="A10" s="8"/>
      <c r="B10" s="45"/>
      <c r="C10" s="9"/>
      <c r="D10" s="10"/>
      <c r="E10" s="10"/>
      <c r="F10" s="7"/>
      <c r="G10" s="35"/>
      <c r="H10" s="34"/>
    </row>
    <row r="11" spans="1:8" x14ac:dyDescent="0.25">
      <c r="A11" s="11" t="s">
        <v>12</v>
      </c>
      <c r="B11" s="46"/>
      <c r="C11" s="11"/>
      <c r="D11" s="11"/>
      <c r="E11" s="11"/>
      <c r="F11" s="11"/>
      <c r="G11" s="11"/>
      <c r="H11" s="11"/>
    </row>
    <row r="12" spans="1:8" x14ac:dyDescent="0.25">
      <c r="A12" s="75" t="s">
        <v>86</v>
      </c>
      <c r="B12" s="45" t="s">
        <v>25</v>
      </c>
      <c r="C12" s="17"/>
      <c r="D12" s="10">
        <v>45571</v>
      </c>
      <c r="E12" s="10">
        <v>46299</v>
      </c>
      <c r="F12" s="7">
        <v>2</v>
      </c>
      <c r="G12" s="33">
        <v>3266866</v>
      </c>
      <c r="H12" s="34">
        <v>51</v>
      </c>
    </row>
    <row r="13" spans="1:8" x14ac:dyDescent="0.25">
      <c r="A13" s="75" t="s">
        <v>87</v>
      </c>
      <c r="B13" s="45" t="s">
        <v>25</v>
      </c>
      <c r="C13" s="17"/>
      <c r="D13" s="10">
        <v>45571</v>
      </c>
      <c r="E13" s="10">
        <v>46299</v>
      </c>
      <c r="F13" s="7">
        <v>2</v>
      </c>
      <c r="G13" s="33">
        <v>4916875</v>
      </c>
      <c r="H13" s="34">
        <v>73</v>
      </c>
    </row>
    <row r="14" spans="1:8" x14ac:dyDescent="0.25">
      <c r="A14" s="75" t="s">
        <v>73</v>
      </c>
      <c r="B14" s="45" t="s">
        <v>25</v>
      </c>
      <c r="C14" s="17">
        <v>252.2</v>
      </c>
      <c r="D14" s="10">
        <v>44010</v>
      </c>
      <c r="E14" s="10">
        <v>46932</v>
      </c>
      <c r="F14" s="7">
        <v>3</v>
      </c>
      <c r="G14" s="33">
        <v>5795255</v>
      </c>
      <c r="H14" s="34">
        <v>102</v>
      </c>
    </row>
    <row r="15" spans="1:8" x14ac:dyDescent="0.25">
      <c r="A15" s="75" t="s">
        <v>74</v>
      </c>
      <c r="B15" s="45" t="s">
        <v>42</v>
      </c>
      <c r="C15" s="9">
        <v>306.5</v>
      </c>
      <c r="D15" s="10">
        <v>43646</v>
      </c>
      <c r="E15" s="10">
        <v>46568</v>
      </c>
      <c r="F15" s="7">
        <v>3</v>
      </c>
      <c r="G15" s="33">
        <v>5305064.9772997601</v>
      </c>
      <c r="H15" s="34">
        <v>73</v>
      </c>
    </row>
    <row r="16" spans="1:8" x14ac:dyDescent="0.25">
      <c r="A16" s="75" t="s">
        <v>75</v>
      </c>
      <c r="B16" s="45" t="s">
        <v>14</v>
      </c>
      <c r="C16" s="9">
        <v>418.4</v>
      </c>
      <c r="D16" s="10">
        <v>43646</v>
      </c>
      <c r="E16" s="10">
        <v>46568</v>
      </c>
      <c r="F16" s="7">
        <v>3</v>
      </c>
      <c r="G16" s="33">
        <v>8960100.2913998906</v>
      </c>
      <c r="H16" s="34">
        <v>152</v>
      </c>
    </row>
    <row r="17" spans="1:8" x14ac:dyDescent="0.25">
      <c r="A17" s="75" t="s">
        <v>76</v>
      </c>
      <c r="B17" s="45" t="s">
        <v>25</v>
      </c>
      <c r="C17" s="9">
        <v>89.3</v>
      </c>
      <c r="D17" s="10">
        <v>43646</v>
      </c>
      <c r="E17" s="10">
        <v>46568</v>
      </c>
      <c r="F17" s="7">
        <v>3</v>
      </c>
      <c r="G17" s="33">
        <v>1967772.1788999503</v>
      </c>
      <c r="H17" s="34">
        <v>40</v>
      </c>
    </row>
    <row r="18" spans="1:8" x14ac:dyDescent="0.25">
      <c r="A18" s="75" t="s">
        <v>85</v>
      </c>
      <c r="B18" s="45" t="s">
        <v>25</v>
      </c>
      <c r="C18" s="9">
        <v>188</v>
      </c>
      <c r="D18" s="10">
        <v>43646</v>
      </c>
      <c r="E18" s="10">
        <v>46568</v>
      </c>
      <c r="F18" s="7">
        <v>3</v>
      </c>
      <c r="G18" s="33">
        <v>4335290.9395999201</v>
      </c>
      <c r="H18" s="34">
        <v>74</v>
      </c>
    </row>
    <row r="19" spans="1:8" x14ac:dyDescent="0.25">
      <c r="A19" s="75" t="s">
        <v>77</v>
      </c>
      <c r="B19" s="45" t="s">
        <v>25</v>
      </c>
      <c r="C19" s="9">
        <v>158.5</v>
      </c>
      <c r="D19" s="10">
        <v>43646</v>
      </c>
      <c r="E19" s="10">
        <v>46568</v>
      </c>
      <c r="F19" s="7">
        <v>3</v>
      </c>
      <c r="G19" s="33">
        <v>4061672.0249999403</v>
      </c>
      <c r="H19" s="34">
        <v>50</v>
      </c>
    </row>
    <row r="20" spans="1:8" x14ac:dyDescent="0.25">
      <c r="A20" s="75" t="s">
        <v>78</v>
      </c>
      <c r="B20" s="45" t="s">
        <v>25</v>
      </c>
      <c r="C20" s="9">
        <v>80.599999999999994</v>
      </c>
      <c r="D20" s="10">
        <v>43646</v>
      </c>
      <c r="E20" s="10">
        <v>46568</v>
      </c>
      <c r="F20" s="7">
        <v>3</v>
      </c>
      <c r="G20" s="33">
        <v>2191612.7603999311</v>
      </c>
      <c r="H20" s="34">
        <v>33</v>
      </c>
    </row>
    <row r="21" spans="1:8" x14ac:dyDescent="0.25">
      <c r="A21" s="75" t="s">
        <v>81</v>
      </c>
      <c r="B21" s="45" t="s">
        <v>42</v>
      </c>
      <c r="C21" s="9">
        <v>114</v>
      </c>
      <c r="D21" s="10">
        <v>42176</v>
      </c>
      <c r="E21" s="10" t="s">
        <v>84</v>
      </c>
      <c r="F21" s="7">
        <v>0</v>
      </c>
      <c r="G21" s="33">
        <v>3452303.3685999294</v>
      </c>
      <c r="H21" s="34">
        <v>36</v>
      </c>
    </row>
    <row r="22" spans="1:8" x14ac:dyDescent="0.25">
      <c r="A22" s="75" t="s">
        <v>80</v>
      </c>
      <c r="B22" s="45" t="s">
        <v>11</v>
      </c>
      <c r="C22" s="9">
        <v>90</v>
      </c>
      <c r="D22" s="10">
        <v>42176</v>
      </c>
      <c r="E22" s="10" t="s">
        <v>84</v>
      </c>
      <c r="F22" s="7">
        <v>0</v>
      </c>
      <c r="G22" s="33">
        <v>1791861</v>
      </c>
      <c r="H22" s="34">
        <v>27</v>
      </c>
    </row>
    <row r="23" spans="1:8" x14ac:dyDescent="0.25">
      <c r="A23" s="75" t="s">
        <v>79</v>
      </c>
      <c r="B23" s="45" t="s">
        <v>11</v>
      </c>
      <c r="C23" s="9">
        <v>176.4</v>
      </c>
      <c r="D23" s="10">
        <v>42176</v>
      </c>
      <c r="E23" s="10" t="s">
        <v>84</v>
      </c>
      <c r="F23" s="7">
        <v>0</v>
      </c>
      <c r="G23" s="33">
        <v>3838792.3739999202</v>
      </c>
      <c r="H23" s="34">
        <v>45</v>
      </c>
    </row>
    <row r="24" spans="1:8" x14ac:dyDescent="0.25">
      <c r="A24" s="8" t="s">
        <v>13</v>
      </c>
      <c r="B24" s="45" t="s">
        <v>11</v>
      </c>
      <c r="C24" s="9">
        <v>52.5</v>
      </c>
      <c r="D24" s="10">
        <v>42176</v>
      </c>
      <c r="E24" s="10" t="s">
        <v>84</v>
      </c>
      <c r="F24" s="7">
        <v>0</v>
      </c>
      <c r="G24" s="33">
        <v>874061.50799991994</v>
      </c>
      <c r="H24" s="34">
        <v>15</v>
      </c>
    </row>
    <row r="25" spans="1:8" x14ac:dyDescent="0.25">
      <c r="A25" s="8"/>
      <c r="B25" s="45"/>
      <c r="C25" s="9"/>
      <c r="D25" s="10"/>
      <c r="E25" s="10"/>
      <c r="F25" s="7"/>
      <c r="G25" s="12"/>
      <c r="H25" s="8"/>
    </row>
    <row r="26" spans="1:8" ht="21" x14ac:dyDescent="0.25">
      <c r="A26" s="67" t="s">
        <v>1</v>
      </c>
      <c r="B26" s="68"/>
      <c r="C26" s="68"/>
      <c r="D26" s="68"/>
      <c r="E26" s="68"/>
      <c r="F26" s="69"/>
    </row>
    <row r="27" spans="1:8" x14ac:dyDescent="0.25">
      <c r="A27" s="32" t="s">
        <v>26</v>
      </c>
      <c r="B27" s="45"/>
      <c r="C27" s="9"/>
      <c r="D27" s="30">
        <v>44075</v>
      </c>
      <c r="E27" s="30">
        <v>45901</v>
      </c>
      <c r="F27" s="31">
        <v>3</v>
      </c>
    </row>
    <row r="28" spans="1:8" x14ac:dyDescent="0.25">
      <c r="A28" s="13"/>
      <c r="B28" s="47"/>
      <c r="C28" s="14"/>
      <c r="D28" s="15"/>
      <c r="E28" s="15"/>
      <c r="F28" s="16"/>
    </row>
    <row r="29" spans="1:8" ht="15.75" x14ac:dyDescent="0.25">
      <c r="A29" s="72" t="s">
        <v>15</v>
      </c>
      <c r="B29" s="73"/>
      <c r="C29" s="73"/>
      <c r="D29" s="73"/>
      <c r="E29" s="73"/>
      <c r="F29" s="74"/>
    </row>
    <row r="30" spans="1:8" x14ac:dyDescent="0.25">
      <c r="A30" s="32" t="s">
        <v>43</v>
      </c>
      <c r="B30" s="45" t="s">
        <v>10</v>
      </c>
      <c r="C30" s="17">
        <v>12.2</v>
      </c>
      <c r="D30" s="30">
        <v>44144</v>
      </c>
      <c r="E30" s="30">
        <v>45604</v>
      </c>
      <c r="F30" s="31">
        <v>0</v>
      </c>
    </row>
    <row r="31" spans="1:8" x14ac:dyDescent="0.25">
      <c r="A31" s="32" t="s">
        <v>16</v>
      </c>
      <c r="B31" s="45" t="s">
        <v>10</v>
      </c>
      <c r="C31" s="17">
        <v>10.199999999999999</v>
      </c>
      <c r="D31" s="30">
        <v>42979</v>
      </c>
      <c r="E31" s="30">
        <v>45900</v>
      </c>
      <c r="F31" s="31">
        <v>0</v>
      </c>
    </row>
    <row r="32" spans="1:8" x14ac:dyDescent="0.25">
      <c r="A32"/>
    </row>
    <row r="33" spans="1:31" ht="21" x14ac:dyDescent="0.25">
      <c r="A33" s="67" t="s">
        <v>17</v>
      </c>
      <c r="B33" s="68"/>
      <c r="C33" s="68"/>
      <c r="D33" s="68"/>
      <c r="E33" s="68"/>
      <c r="F33" s="69"/>
    </row>
    <row r="34" spans="1:31" ht="15.75" x14ac:dyDescent="0.25">
      <c r="A34" s="61" t="s">
        <v>2</v>
      </c>
      <c r="B34" s="63" t="s">
        <v>3</v>
      </c>
      <c r="C34" s="22" t="s">
        <v>4</v>
      </c>
      <c r="D34" s="65" t="s">
        <v>5</v>
      </c>
      <c r="E34" s="66"/>
      <c r="F34" s="22" t="s">
        <v>6</v>
      </c>
    </row>
    <row r="35" spans="1:31" s="23" customFormat="1" ht="15.75" x14ac:dyDescent="0.25">
      <c r="A35" s="62"/>
      <c r="B35" s="64"/>
      <c r="C35" s="3" t="str">
        <f>+C4</f>
        <v>MNOK 2023</v>
      </c>
      <c r="D35" s="19" t="s">
        <v>7</v>
      </c>
      <c r="E35" s="19" t="s">
        <v>8</v>
      </c>
      <c r="F35" s="25" t="s">
        <v>9</v>
      </c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</row>
    <row r="36" spans="1:31" s="23" customFormat="1" x14ac:dyDescent="0.25">
      <c r="A36" s="75" t="s">
        <v>58</v>
      </c>
      <c r="B36" s="76" t="s">
        <v>42</v>
      </c>
      <c r="C36" s="77">
        <v>16.5</v>
      </c>
      <c r="D36" s="78">
        <v>43678</v>
      </c>
      <c r="E36" s="78">
        <v>45869</v>
      </c>
      <c r="F36" s="79">
        <v>0</v>
      </c>
      <c r="G36" s="4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</row>
    <row r="37" spans="1:31" s="23" customFormat="1" x14ac:dyDescent="0.25">
      <c r="A37" s="75" t="s">
        <v>59</v>
      </c>
      <c r="B37" s="76" t="s">
        <v>18</v>
      </c>
      <c r="C37" s="77">
        <v>33.6</v>
      </c>
      <c r="D37" s="78">
        <v>43678</v>
      </c>
      <c r="E37" s="78">
        <v>45869</v>
      </c>
      <c r="F37" s="79">
        <v>0</v>
      </c>
      <c r="G37" s="4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</row>
    <row r="38" spans="1:31" s="23" customFormat="1" x14ac:dyDescent="0.25">
      <c r="A38" s="75" t="s">
        <v>60</v>
      </c>
      <c r="B38" s="76" t="s">
        <v>19</v>
      </c>
      <c r="C38" s="77">
        <v>58.7</v>
      </c>
      <c r="D38" s="78">
        <v>43678</v>
      </c>
      <c r="E38" s="78">
        <v>45869</v>
      </c>
      <c r="F38" s="79">
        <v>0</v>
      </c>
      <c r="G38" s="4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</row>
    <row r="39" spans="1:31" s="23" customFormat="1" x14ac:dyDescent="0.25">
      <c r="A39" s="75" t="s">
        <v>56</v>
      </c>
      <c r="B39" s="76" t="s">
        <v>19</v>
      </c>
      <c r="C39" s="77">
        <v>99.8</v>
      </c>
      <c r="D39" s="78">
        <v>44835</v>
      </c>
      <c r="E39" s="78">
        <v>46234</v>
      </c>
      <c r="F39" s="79">
        <v>2</v>
      </c>
      <c r="G39" s="4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</row>
    <row r="40" spans="1:31" s="23" customFormat="1" x14ac:dyDescent="0.25">
      <c r="A40" s="75" t="s">
        <v>57</v>
      </c>
      <c r="B40" s="76" t="s">
        <v>18</v>
      </c>
      <c r="C40" s="77">
        <v>7</v>
      </c>
      <c r="D40" s="78">
        <v>44835</v>
      </c>
      <c r="E40" s="78">
        <v>46234</v>
      </c>
      <c r="F40" s="79">
        <v>2</v>
      </c>
      <c r="G40" s="4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</row>
    <row r="41" spans="1:31" s="23" customFormat="1" x14ac:dyDescent="0.25">
      <c r="A41" s="75" t="s">
        <v>64</v>
      </c>
      <c r="B41" s="76" t="s">
        <v>65</v>
      </c>
      <c r="C41" s="80">
        <v>56.7</v>
      </c>
      <c r="D41" s="78">
        <v>45139</v>
      </c>
      <c r="E41" s="78">
        <v>45869</v>
      </c>
      <c r="F41" s="79">
        <v>0</v>
      </c>
      <c r="G41" s="4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</row>
    <row r="42" spans="1:31" s="23" customFormat="1" x14ac:dyDescent="0.25">
      <c r="A42" s="75" t="s">
        <v>66</v>
      </c>
      <c r="B42" s="76" t="s">
        <v>18</v>
      </c>
      <c r="C42" s="81"/>
      <c r="D42" s="78">
        <v>45139</v>
      </c>
      <c r="E42" s="78">
        <v>45869</v>
      </c>
      <c r="F42" s="79">
        <v>0</v>
      </c>
      <c r="G42" s="4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</row>
    <row r="43" spans="1:31" s="23" customFormat="1" x14ac:dyDescent="0.25">
      <c r="A43" s="75" t="s">
        <v>67</v>
      </c>
      <c r="B43" s="76" t="s">
        <v>19</v>
      </c>
      <c r="C43" s="82"/>
      <c r="D43" s="78">
        <v>45139</v>
      </c>
      <c r="E43" s="78">
        <v>45869</v>
      </c>
      <c r="F43" s="79">
        <v>0</v>
      </c>
      <c r="G43" s="4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</row>
    <row r="44" spans="1:31" s="23" customFormat="1" x14ac:dyDescent="0.25">
      <c r="A44" s="75" t="s">
        <v>55</v>
      </c>
      <c r="B44" s="76" t="s">
        <v>19</v>
      </c>
      <c r="C44" s="77"/>
      <c r="D44" s="78">
        <v>45564</v>
      </c>
      <c r="E44" s="78">
        <v>45928</v>
      </c>
      <c r="F44" s="79">
        <v>2</v>
      </c>
      <c r="G44" s="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</row>
    <row r="45" spans="1:31" s="23" customFormat="1" x14ac:dyDescent="0.25">
      <c r="A45" s="75" t="s">
        <v>68</v>
      </c>
      <c r="B45" s="76" t="s">
        <v>18</v>
      </c>
      <c r="C45" s="77">
        <v>62.3</v>
      </c>
      <c r="D45" s="78">
        <v>44774</v>
      </c>
      <c r="E45" s="78">
        <v>46599</v>
      </c>
      <c r="F45" s="79">
        <v>3</v>
      </c>
      <c r="G45" s="4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</row>
    <row r="46" spans="1:31" s="23" customFormat="1" x14ac:dyDescent="0.25">
      <c r="A46" s="75" t="s">
        <v>35</v>
      </c>
      <c r="B46" s="76" t="s">
        <v>38</v>
      </c>
      <c r="C46" s="77"/>
      <c r="D46" s="78">
        <v>44571</v>
      </c>
      <c r="E46" s="78">
        <v>45869</v>
      </c>
      <c r="F46" s="79">
        <v>3</v>
      </c>
      <c r="G46" s="24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</row>
    <row r="47" spans="1:31" s="23" customFormat="1" x14ac:dyDescent="0.25">
      <c r="A47" s="75" t="s">
        <v>36</v>
      </c>
      <c r="B47" s="76" t="s">
        <v>34</v>
      </c>
      <c r="C47" s="77"/>
      <c r="D47" s="78">
        <v>44571</v>
      </c>
      <c r="E47" s="78">
        <v>45869</v>
      </c>
      <c r="F47" s="79">
        <v>3</v>
      </c>
      <c r="G47" s="24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</row>
    <row r="48" spans="1:31" s="23" customFormat="1" x14ac:dyDescent="0.25">
      <c r="A48" s="75" t="s">
        <v>37</v>
      </c>
      <c r="B48" s="76" t="s">
        <v>34</v>
      </c>
      <c r="C48" s="77"/>
      <c r="D48" s="78">
        <v>44571</v>
      </c>
      <c r="E48" s="78">
        <v>45869</v>
      </c>
      <c r="F48" s="79">
        <v>3</v>
      </c>
      <c r="G48" s="24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</row>
    <row r="49" spans="1:31" s="23" customFormat="1" ht="26.25" x14ac:dyDescent="0.25">
      <c r="A49" s="83" t="s">
        <v>39</v>
      </c>
      <c r="B49" s="76" t="s">
        <v>82</v>
      </c>
      <c r="C49" s="84"/>
      <c r="D49" s="78">
        <v>44571</v>
      </c>
      <c r="E49" s="78">
        <v>45869</v>
      </c>
      <c r="F49" s="85">
        <v>3</v>
      </c>
      <c r="G49" s="24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</row>
    <row r="50" spans="1:31" s="23" customFormat="1" x14ac:dyDescent="0.25">
      <c r="A50" s="86" t="s">
        <v>61</v>
      </c>
      <c r="B50" s="87" t="s">
        <v>40</v>
      </c>
      <c r="C50" s="77"/>
      <c r="D50" s="88">
        <v>44788</v>
      </c>
      <c r="E50" s="88">
        <v>45711</v>
      </c>
      <c r="F50" s="89">
        <v>0</v>
      </c>
      <c r="G50" s="4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</row>
    <row r="51" spans="1:31" s="23" customFormat="1" x14ac:dyDescent="0.25">
      <c r="A51" s="86" t="s">
        <v>62</v>
      </c>
      <c r="B51" s="87" t="s">
        <v>20</v>
      </c>
      <c r="C51" s="77"/>
      <c r="D51" s="88">
        <v>44788</v>
      </c>
      <c r="E51" s="88">
        <v>45711</v>
      </c>
      <c r="F51" s="89">
        <v>0</v>
      </c>
      <c r="G51" s="4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</row>
    <row r="52" spans="1:31" s="23" customFormat="1" ht="26.25" x14ac:dyDescent="0.25">
      <c r="A52" s="87" t="s">
        <v>63</v>
      </c>
      <c r="B52" s="87" t="s">
        <v>46</v>
      </c>
      <c r="C52" s="77">
        <v>285</v>
      </c>
      <c r="D52" s="88">
        <v>45139</v>
      </c>
      <c r="E52" s="88">
        <v>45869</v>
      </c>
      <c r="F52" s="89">
        <v>2</v>
      </c>
      <c r="G52" s="4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</row>
    <row r="53" spans="1:31" s="23" customFormat="1" ht="26.25" x14ac:dyDescent="0.25">
      <c r="A53" s="87" t="s">
        <v>69</v>
      </c>
      <c r="B53" s="87" t="s">
        <v>71</v>
      </c>
      <c r="C53" s="80">
        <v>280</v>
      </c>
      <c r="D53" s="88">
        <v>44958</v>
      </c>
      <c r="E53" s="88">
        <v>45689</v>
      </c>
      <c r="F53" s="89">
        <v>3</v>
      </c>
      <c r="G53" s="4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</row>
    <row r="54" spans="1:31" s="23" customFormat="1" ht="26.25" x14ac:dyDescent="0.25">
      <c r="A54" s="87" t="s">
        <v>70</v>
      </c>
      <c r="B54" s="87" t="s">
        <v>72</v>
      </c>
      <c r="C54" s="82"/>
      <c r="D54" s="88">
        <v>44958</v>
      </c>
      <c r="E54" s="88">
        <v>45689</v>
      </c>
      <c r="F54" s="89">
        <v>3</v>
      </c>
      <c r="G54" s="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</row>
    <row r="55" spans="1:31" s="23" customFormat="1" x14ac:dyDescent="0.25">
      <c r="A55" s="75" t="s">
        <v>83</v>
      </c>
      <c r="B55" s="76" t="s">
        <v>47</v>
      </c>
      <c r="C55" s="77"/>
      <c r="D55" s="78">
        <v>45139</v>
      </c>
      <c r="E55" s="78">
        <v>45869</v>
      </c>
      <c r="F55" s="79">
        <v>3</v>
      </c>
      <c r="G55" s="4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</row>
    <row r="56" spans="1:31" ht="15.75" x14ac:dyDescent="0.25">
      <c r="A56" s="5"/>
      <c r="B56" s="49"/>
      <c r="C56" s="6"/>
      <c r="D56" s="2"/>
      <c r="E56" s="2"/>
      <c r="F56" s="2"/>
    </row>
    <row r="57" spans="1:31" x14ac:dyDescent="0.25">
      <c r="C57" s="27"/>
      <c r="D57" s="28"/>
      <c r="E57" s="28"/>
      <c r="F57" s="27"/>
    </row>
    <row r="58" spans="1:31" ht="21" x14ac:dyDescent="0.25">
      <c r="A58" s="55" t="s">
        <v>21</v>
      </c>
      <c r="B58" s="56"/>
      <c r="C58" s="56"/>
      <c r="D58" s="56"/>
      <c r="E58" s="56"/>
      <c r="F58" s="57"/>
    </row>
    <row r="59" spans="1:31" ht="15.75" x14ac:dyDescent="0.25">
      <c r="A59" s="50" t="s">
        <v>2</v>
      </c>
      <c r="B59" s="52" t="s">
        <v>3</v>
      </c>
      <c r="C59" s="20" t="s">
        <v>4</v>
      </c>
      <c r="D59" s="54" t="s">
        <v>5</v>
      </c>
      <c r="E59" s="54"/>
      <c r="F59" s="25" t="s">
        <v>6</v>
      </c>
    </row>
    <row r="60" spans="1:31" ht="15.75" x14ac:dyDescent="0.25">
      <c r="A60" s="51"/>
      <c r="B60" s="53"/>
      <c r="C60" s="25" t="str">
        <f>+C4</f>
        <v>MNOK 2023</v>
      </c>
      <c r="D60" s="19" t="s">
        <v>7</v>
      </c>
      <c r="E60" s="19" t="s">
        <v>8</v>
      </c>
      <c r="F60" s="20" t="s">
        <v>9</v>
      </c>
    </row>
    <row r="61" spans="1:31" x14ac:dyDescent="0.25">
      <c r="A61" s="8" t="s">
        <v>27</v>
      </c>
      <c r="B61" s="45" t="s">
        <v>28</v>
      </c>
      <c r="C61" s="17">
        <v>57.8</v>
      </c>
      <c r="D61" s="10">
        <v>44501</v>
      </c>
      <c r="E61" s="10">
        <v>49125</v>
      </c>
      <c r="F61" s="7" t="s">
        <v>44</v>
      </c>
    </row>
    <row r="62" spans="1:31" x14ac:dyDescent="0.25">
      <c r="A62" s="8" t="s">
        <v>22</v>
      </c>
      <c r="B62" s="45" t="s">
        <v>23</v>
      </c>
      <c r="C62" s="17">
        <v>127.7</v>
      </c>
      <c r="D62" s="10">
        <v>39995</v>
      </c>
      <c r="E62" s="10">
        <v>49125</v>
      </c>
      <c r="F62" s="7">
        <v>0</v>
      </c>
    </row>
    <row r="63" spans="1:31" x14ac:dyDescent="0.25">
      <c r="A63" s="8" t="s">
        <v>24</v>
      </c>
      <c r="B63" s="45" t="s">
        <v>23</v>
      </c>
      <c r="C63" s="17">
        <v>19.5</v>
      </c>
      <c r="D63" s="10">
        <v>39995</v>
      </c>
      <c r="E63" s="10">
        <v>49125</v>
      </c>
      <c r="F63" s="7">
        <v>0</v>
      </c>
      <c r="G63" t="s">
        <v>0</v>
      </c>
    </row>
    <row r="64" spans="1:31" x14ac:dyDescent="0.25">
      <c r="A64" s="8" t="s">
        <v>41</v>
      </c>
      <c r="B64" s="45" t="s">
        <v>23</v>
      </c>
      <c r="C64" s="17">
        <v>28.8</v>
      </c>
      <c r="D64" s="10">
        <v>39995</v>
      </c>
      <c r="E64" s="10">
        <v>49125</v>
      </c>
      <c r="F64" s="7">
        <v>0</v>
      </c>
    </row>
    <row r="65" spans="1:1" x14ac:dyDescent="0.25">
      <c r="A65" s="36"/>
    </row>
  </sheetData>
  <autoFilter ref="A11:AE24" xr:uid="{CCA5FCBC-4503-497A-8F60-EF24AD6B652F}"/>
  <sortState xmlns:xlrd2="http://schemas.microsoft.com/office/spreadsheetml/2017/richdata2" ref="A62:F64">
    <sortCondition descending="1" ref="D61:D64"/>
  </sortState>
  <mergeCells count="15">
    <mergeCell ref="A59:A60"/>
    <mergeCell ref="B59:B60"/>
    <mergeCell ref="D59:E59"/>
    <mergeCell ref="A58:F58"/>
    <mergeCell ref="A1:H1"/>
    <mergeCell ref="A2:H2"/>
    <mergeCell ref="A34:A35"/>
    <mergeCell ref="B34:B35"/>
    <mergeCell ref="D34:E34"/>
    <mergeCell ref="A26:F26"/>
    <mergeCell ref="D3:E3"/>
    <mergeCell ref="A29:F29"/>
    <mergeCell ref="A33:F33"/>
    <mergeCell ref="C53:C54"/>
    <mergeCell ref="C41:C43"/>
  </mergeCells>
  <phoneticPr fontId="13" type="noConversion"/>
  <pageMargins left="0" right="0" top="0.35433070866141736" bottom="0.35433070866141736" header="0.11811023622047245" footer="0.11811023622047245"/>
  <pageSetup paperSize="9" scale="65" fitToHeight="0" orientation="landscape" r:id="rId1"/>
  <rowBreaks count="1" manualBreakCount="1">
    <brk id="32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Navngitte områder</vt:lpstr>
      </vt:variant>
      <vt:variant>
        <vt:i4>1</vt:i4>
      </vt:variant>
    </vt:vector>
  </HeadingPairs>
  <TitlesOfParts>
    <vt:vector size="2" baseType="lpstr">
      <vt:lpstr>Ark1</vt:lpstr>
      <vt:lpstr>'Ark1'!Utskriftsområde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Jönsson Linda</dc:creator>
  <cp:lastModifiedBy>Erik Løvoll</cp:lastModifiedBy>
  <cp:lastPrinted>2021-11-02T13:14:19Z</cp:lastPrinted>
  <dcterms:created xsi:type="dcterms:W3CDTF">2019-03-05T08:06:19Z</dcterms:created>
  <dcterms:modified xsi:type="dcterms:W3CDTF">2024-10-23T13:26:29Z</dcterms:modified>
</cp:coreProperties>
</file>