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MinibusstjenesterRomerike2023/Shared Documents/Minibusstjenester Romerike - KORT varighet/KGL - Kort varighet/"/>
    </mc:Choice>
  </mc:AlternateContent>
  <xr:revisionPtr revIDLastSave="1256" documentId="8_{A5BB4197-B4F6-46D0-818A-5746FF01F5EA}" xr6:coauthVersionLast="47" xr6:coauthVersionMax="47" xr10:uidLastSave="{117DBAB2-C28B-4507-B405-8616F11A7879}"/>
  <bookViews>
    <workbookView xWindow="-120" yWindow="-120" windowWidth="29040" windowHeight="15840" tabRatio="861" activeTab="1" xr2:uid="{00000000-000D-0000-FFFF-FFFF00000000}"/>
  </bookViews>
  <sheets>
    <sheet name="Oversikt" sheetId="2" r:id="rId1"/>
    <sheet name="Tilbudsoversikt Vedlegg 1 &amp; 2" sheetId="3" r:id="rId2"/>
    <sheet name="Tilbudsoversikt øvrige vedlegg" sheetId="9" r:id="rId3"/>
    <sheet name="Identiske besvarelser" sheetId="10" r:id="rId4"/>
  </sheets>
  <definedNames>
    <definedName name="_GoBack" localSheetId="1">'Tilbudsoversikt Vedlegg 1 &amp; 2'!#REF!</definedName>
    <definedName name="_GoBack" localSheetId="2">'Tilbudsoversikt øvrige vedlegg'!#REF!</definedName>
    <definedName name="_Toc442963276" localSheetId="2">'Tilbudsoversikt øvrige vedlegg'!#REF!</definedName>
    <definedName name="OLE_LINK1" localSheetId="1">'Tilbudsoversikt Vedlegg 1 &amp; 2'!$A$15</definedName>
    <definedName name="OLE_LINK1" localSheetId="2">'Tilbudsoversikt øvrige vedlegg'!#REF!</definedName>
    <definedName name="Ruteområde">Oversikt!$U$11:$U$11</definedName>
    <definedName name="_xlnm.Print_Area" localSheetId="1">'Tilbudsoversikt Vedlegg 1 &amp; 2'!$A$2:$D$26</definedName>
    <definedName name="_xlnm.Print_Titles" localSheetId="1">'Tilbudsoversikt Vedlegg 1 &amp; 2'!$7:$13</definedName>
    <definedName name="_xlnm.Print_Titles" localSheetId="2">'Tilbudsoversikt øvrige vedlegg'!$7:$46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9" l="1"/>
  <c r="C6" i="3"/>
  <c r="D24" i="9" l="1"/>
</calcChain>
</file>

<file path=xl/sharedStrings.xml><?xml version="1.0" encoding="utf-8"?>
<sst xmlns="http://schemas.openxmlformats.org/spreadsheetml/2006/main" count="118" uniqueCount="88">
  <si>
    <t>Utfyllingsveiledning</t>
  </si>
  <si>
    <t>Fyll ut</t>
  </si>
  <si>
    <t>Konkurranse:</t>
  </si>
  <si>
    <t xml:space="preserve"> </t>
  </si>
  <si>
    <t>Tilbyder:</t>
  </si>
  <si>
    <t>Fylles automatisk inn i de andre fanene.</t>
  </si>
  <si>
    <t>Navn på tilbyder:</t>
  </si>
  <si>
    <t>Aksept av minimumskrav</t>
  </si>
  <si>
    <t xml:space="preserve">Ja </t>
  </si>
  <si>
    <t>Nei*</t>
  </si>
  <si>
    <t xml:space="preserve">Tilbyder aksepterer samtlige minimumskrav og plikter i Vedlegg 1 </t>
  </si>
  <si>
    <t>Tilbyder aksepterer samtlige minimumskrav og plikter i Vedlegg 2</t>
  </si>
  <si>
    <t>* Dersom det i tilbudet er forhold hvor det er ment å avvike fra konkurransegrunnlaget, skal dette fremgå tydelig av tilbudsbrevet.</t>
  </si>
  <si>
    <t>Referanse  i KGL</t>
  </si>
  <si>
    <t>Tekst</t>
  </si>
  <si>
    <t>Tilbyder skal beskrive</t>
  </si>
  <si>
    <t xml:space="preserve">Oppdragsgiver skal evaluere </t>
  </si>
  <si>
    <t>Referanse i tilbudet</t>
  </si>
  <si>
    <t>Vedlegg 1 Oppdragsbeskrivelse</t>
  </si>
  <si>
    <t>x</t>
  </si>
  <si>
    <t>Bilag 1.0 Gjennomføring av oppdraget</t>
  </si>
  <si>
    <t>Bilag 1.1 Førere, førerstabilitet og opplæring</t>
  </si>
  <si>
    <t>6.3.1.1</t>
  </si>
  <si>
    <t>Vedlegg 2 Materiellbeskrivelsen</t>
  </si>
  <si>
    <t>Dersom tilbudet er ment å avvike fra konkurransegrunnlagets beskrivelse av oppdraget eller tilbyder tar forbehold mot bestemmelser i kontrakten, skal dette beskrives i samsvar med Prosedyrebeskrivelsen pkt. 5.2.</t>
  </si>
  <si>
    <t>Tilbudsoversikt for øvrige vedlegg</t>
  </si>
  <si>
    <t>Vedlegg nr.</t>
  </si>
  <si>
    <t>Navn på vedlegg</t>
  </si>
  <si>
    <t>Vedlegg 4</t>
  </si>
  <si>
    <t>Databehandleravtalen</t>
  </si>
  <si>
    <t>Vedlegg 6</t>
  </si>
  <si>
    <t>Handlingsregler for Ruters leverandører</t>
  </si>
  <si>
    <t>Taushetserklæring</t>
  </si>
  <si>
    <t xml:space="preserve">11.1.1.1, 11.1.1.2, 11.1.1.3 </t>
  </si>
  <si>
    <t>Bilag 1.0</t>
  </si>
  <si>
    <t>Det skal leveres én tilbudsoversikt uvavhengig av antall tilbud som leveres. Kryss av for hvilke deloppdrag det er inngitt tilbud på:</t>
  </si>
  <si>
    <t>Det er inngitt tilbud på følgende deloppdrag:</t>
  </si>
  <si>
    <t>Tilbudsoversikt for Vedlegg 1 Oppdragsbeskrivelsen og Vedlegg 2 Materiellbeskrivelsen</t>
  </si>
  <si>
    <t>Vedlegg 5</t>
  </si>
  <si>
    <t>Bilag 1.2</t>
  </si>
  <si>
    <t>Bilag nr.</t>
  </si>
  <si>
    <t>Navn på bilag</t>
  </si>
  <si>
    <t>Eks. Identisk for alle</t>
  </si>
  <si>
    <t>Eks. Identisk for A1 og B1</t>
  </si>
  <si>
    <t>Bilag 2.0 Vognskjema</t>
  </si>
  <si>
    <t>Bilag 2.1 Sikkerhet</t>
  </si>
  <si>
    <t>Bilag 1.1</t>
  </si>
  <si>
    <t>Bilag 2.0</t>
  </si>
  <si>
    <t>Bilag 2.1</t>
  </si>
  <si>
    <t>Bilag 2.2</t>
  </si>
  <si>
    <t>Bilag 2.3</t>
  </si>
  <si>
    <t>Gjennomføring av oppdraget</t>
  </si>
  <si>
    <t>Førere, førerstabilitet og opplæring</t>
  </si>
  <si>
    <t>Oppstartforberedelser</t>
  </si>
  <si>
    <t>Fremdriftsplan</t>
  </si>
  <si>
    <t>Risiko- og tiltaksplan</t>
  </si>
  <si>
    <t>Vognskjema</t>
  </si>
  <si>
    <t>Sikkerhet</t>
  </si>
  <si>
    <t>Miljøpåvirkning</t>
  </si>
  <si>
    <t>Besvarelsen er identisk for følgende deloppdrag:</t>
  </si>
  <si>
    <t>Identiske besvarelser?</t>
  </si>
  <si>
    <t>Akseptert? (sett kryss for aksept)</t>
  </si>
  <si>
    <t xml:space="preserve">3.1.1.1 &amp; 3.1.1.2 </t>
  </si>
  <si>
    <t>6.1.1.2</t>
  </si>
  <si>
    <t xml:space="preserve">Operatøren har i sitt tilbud beskrevet system/metodikk som brukes for å lære opp førere i krav som stilles i dette vedlegg. Hensikten er at førene skal holde høy kompetanse gjennom hele kontraktsperioden. </t>
  </si>
  <si>
    <t>Tilbudsoversikt Minibusstjenester Romerike 2023</t>
  </si>
  <si>
    <t>Minibusstjenester Romerike 2023</t>
  </si>
  <si>
    <t>Bilag 1.2.1</t>
  </si>
  <si>
    <t>Bilag 1.2.2</t>
  </si>
  <si>
    <t xml:space="preserve">Teknisk løsning og funksjonalitet på oppvarming </t>
  </si>
  <si>
    <t>Operatør har i sitt tilbud beskrevet sine rutiner for oppmøtekontroll. Dette for å sikre at alle minibusser med førere møter opp på første hentetidspunkt.  
Det er også i tilbudet gjort rede for hvordan Operatør bruker f.eks. reservemateriell og reserveførere ved avvikshendelser som er forårsaket av Operatøren. I tillegg er det beskrevet hvordan man arbeider løsningsorientert, raskt og effektivt i de ulike avvikssituasjonene. Dette for å sikre at minibusser med førere møter ved innleietidens start og for å ivareta andre avvik som kan oppstå i innleietiden. Hensikten er å sikre at kundene får skyss i henhold til bestillingene.</t>
  </si>
  <si>
    <t xml:space="preserve">Operatøren har i sitt tilbud gitt en beskrivelse av hvordan det tilrettelegges for å sikre et godt arbeidsmiljø for førerne, og hvilke tiltak og aktiviteter som iverksettes for å sikre rekruttering av førere før oppstart og i kontraktsperioden. Det er også gitt en beskrivelse av hvordan det sikres at en lavest mulig andel av førere slutter i kontraktsperioden. I tillegg har operatør beskrevet førernes egnethet til oppdraget. </t>
  </si>
  <si>
    <t xml:space="preserve">Bilag 1.2 Oppstartsforberedelser
Bilag 1.2.1 Fremdriftsplan
Bilag 1.2.2 Risiko- og tiltaksplan
</t>
  </si>
  <si>
    <t xml:space="preserve">Operatøren har i sitt tilbud beskrevet hvordan de organiserer seg og forbereder seg til oppstarten, og hvordan de sikrer en god oppstart. 
Operatøren har i tilbudet lagt ved en fremdriftsplan med hovedmilepæler og datoer knyttet til aktivitetene:
•	Førere er rekruttert og ansatt
•	Førere er ferdig opplærte i henhold til kompetansekrav og utarbeidet opplæringsmateriell
•	Administrativ funksjon er klar for drift
•	Vognmateriell er på plass og klare til å kjøre
•	IT-systemer og utstyr knyttet til digitale tjenester er installert, testet og klart for drift
•	Eventuelle lokaler i driftsområdet er etablert og klare for drift 
I tillegg har Operatøren i tilbudet lagt ved en risiko- og tiltaksplan onkludert avbøtende tiltak over milepælene for å sikre at uønskede hendelser ikke oppstår. </t>
  </si>
  <si>
    <t>5.4 &amp; 5.5</t>
  </si>
  <si>
    <t>Det er mulig å benytte minibusser som overoppfyller krav til kapasitet til de ulike deloppdragene. Kapasitet utover minimumskrav er beskrevet i  bilag 2.0 Vognskjema.</t>
  </si>
  <si>
    <t>3.2.4</t>
  </si>
  <si>
    <t>Tilbyder bør dokumentere tilgjengelig plass til rullestol(er) dersom det er tilgjengelig plass utover minimumskrav i minibuss i bilag 2.0 Vognskjema.</t>
  </si>
  <si>
    <t>Bilag 2.3 Teknisk løsning og funksjonalitet på oppvarming</t>
  </si>
  <si>
    <t xml:space="preserve">Oppvarming av utslippsfrie minibusser bør skje utslippsfritt. Operatøren har i sitt tilbud beskrevet teknisk løsning og funksjonalitet for hver vogntype, og under hvilke forhold som oppvarming kan skje utslippsfritt. </t>
  </si>
  <si>
    <t>Bilag 2.2 Miljøpåvirkning</t>
  </si>
  <si>
    <t>Operatøren har i sitt tilbud beskrevet miljøtiltak knyttet til drift av minibussene som vil redusere ressursbruk, klimaavtrykk, og kjemikalieutslipp. Dette kan eksempelvis være: energiøkonomisering, vaskerutiner, levetidsforlengende vedlikehold, reparasjon, kjøreadferd, dekkhåndtering, innkjøp av deler og rekvisita m.v</t>
  </si>
  <si>
    <t>11.3.2</t>
  </si>
  <si>
    <t>11.1.3</t>
  </si>
  <si>
    <t>7.4</t>
  </si>
  <si>
    <t>Operatøren har i sitt tilbud beskrevet utstyr som har til hensikt å forhindre en ulykke, f.eks. førerstøttesystemer, bedrede siktforhold, brannsikkerhet, m.v. Operatøren har i sitt tilbud beskrevet evt. øvrig utstyr og egenskaper ved bussen som har til hensikt å beskytte fører og passasjerer, og begrense skadeomfanget når ulykken har skjedd.</t>
  </si>
  <si>
    <t>9.1 &amp; 9.2</t>
  </si>
  <si>
    <r>
      <t xml:space="preserve">Øvrige minibusser bør </t>
    </r>
    <r>
      <rPr>
        <b/>
        <sz val="10"/>
        <color theme="1"/>
        <rFont val="Arial"/>
        <family val="2"/>
      </rPr>
      <t>profileres</t>
    </r>
    <r>
      <rPr>
        <sz val="10"/>
        <color theme="1"/>
        <rFont val="Arial"/>
        <family val="2"/>
      </rPr>
      <t xml:space="preserve"> i h.t. krav spesifisert i bilag 2.4 Krav til design. Øvrige minibusser bør utformes i h.t. krav spesifisert i bilag 2.4 Krav til design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</si>
</sst>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1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6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rgb="FFE6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49" fontId="3" fillId="0" borderId="0" xfId="0" applyNumberFormat="1" applyFont="1"/>
    <xf numFmtId="0" fontId="3" fillId="0" borderId="0" xfId="0" applyFont="1"/>
    <xf numFmtId="0" fontId="4" fillId="2" borderId="0" xfId="0" applyFont="1" applyFill="1"/>
    <xf numFmtId="0" fontId="7" fillId="0" borderId="0" xfId="0" applyFont="1"/>
    <xf numFmtId="0" fontId="9" fillId="0" borderId="0" xfId="0" applyFont="1"/>
    <xf numFmtId="0" fontId="2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11" fillId="0" borderId="0" xfId="0" applyFont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left" wrapText="1"/>
    </xf>
    <xf numFmtId="49" fontId="5" fillId="0" borderId="0" xfId="0" applyNumberFormat="1" applyFont="1" applyAlignment="1">
      <alignment vertical="center"/>
    </xf>
    <xf numFmtId="49" fontId="4" fillId="2" borderId="0" xfId="0" applyNumberFormat="1" applyFont="1" applyFill="1" applyAlignment="1">
      <alignment horizontal="left" wrapText="1"/>
    </xf>
    <xf numFmtId="49" fontId="13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3" fillId="0" borderId="0" xfId="0" applyNumberFormat="1" applyFont="1" applyAlignment="1">
      <alignment vertical="center"/>
    </xf>
    <xf numFmtId="0" fontId="12" fillId="0" borderId="0" xfId="0" applyFont="1"/>
    <xf numFmtId="0" fontId="6" fillId="0" borderId="0" xfId="0" applyFont="1" applyAlignment="1">
      <alignment horizontal="left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49" fontId="4" fillId="2" borderId="0" xfId="0" applyNumberFormat="1" applyFont="1" applyFill="1"/>
    <xf numFmtId="0" fontId="1" fillId="0" borderId="5" xfId="0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6" fillId="0" borderId="0" xfId="0" applyFont="1"/>
    <xf numFmtId="49" fontId="10" fillId="0" borderId="8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right"/>
    </xf>
    <xf numFmtId="49" fontId="4" fillId="3" borderId="7" xfId="0" applyNumberFormat="1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left" wrapText="1"/>
    </xf>
    <xf numFmtId="49" fontId="8" fillId="3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9" fontId="10" fillId="0" borderId="17" xfId="0" applyNumberFormat="1" applyFont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wrapText="1"/>
    </xf>
    <xf numFmtId="49" fontId="19" fillId="0" borderId="0" xfId="0" applyNumberFormat="1" applyFont="1" applyAlignment="1">
      <alignment horizontal="left" vertical="center"/>
    </xf>
    <xf numFmtId="49" fontId="14" fillId="0" borderId="13" xfId="0" applyNumberFormat="1" applyFont="1" applyBorder="1" applyAlignment="1">
      <alignment horizontal="left" vertical="center" wrapText="1"/>
    </xf>
    <xf numFmtId="49" fontId="5" fillId="6" borderId="20" xfId="0" applyNumberFormat="1" applyFont="1" applyFill="1" applyBorder="1" applyAlignment="1">
      <alignment horizontal="left" vertical="center"/>
    </xf>
    <xf numFmtId="49" fontId="14" fillId="7" borderId="12" xfId="0" applyNumberFormat="1" applyFont="1" applyFill="1" applyBorder="1" applyAlignment="1">
      <alignment vertical="center"/>
    </xf>
    <xf numFmtId="49" fontId="14" fillId="7" borderId="19" xfId="0" applyNumberFormat="1" applyFont="1" applyFill="1" applyBorder="1" applyAlignment="1">
      <alignment vertical="center"/>
    </xf>
    <xf numFmtId="49" fontId="14" fillId="7" borderId="0" xfId="0" applyNumberFormat="1" applyFont="1" applyFill="1" applyAlignment="1">
      <alignment vertical="center"/>
    </xf>
    <xf numFmtId="49" fontId="18" fillId="3" borderId="0" xfId="0" applyNumberFormat="1" applyFont="1" applyFill="1" applyAlignment="1">
      <alignment vertical="center"/>
    </xf>
    <xf numFmtId="0" fontId="6" fillId="0" borderId="0" xfId="0" applyFont="1" applyAlignment="1">
      <alignment horizontal="center"/>
    </xf>
    <xf numFmtId="49" fontId="10" fillId="0" borderId="10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10" fillId="0" borderId="11" xfId="0" applyFont="1" applyBorder="1"/>
    <xf numFmtId="49" fontId="1" fillId="0" borderId="5" xfId="0" applyNumberFormat="1" applyFont="1" applyBorder="1" applyAlignment="1">
      <alignment vertical="center" wrapText="1"/>
    </xf>
    <xf numFmtId="49" fontId="10" fillId="0" borderId="8" xfId="0" applyNumberFormat="1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23" xfId="0" applyFont="1" applyBorder="1" applyAlignment="1">
      <alignment wrapText="1"/>
    </xf>
    <xf numFmtId="0" fontId="1" fillId="5" borderId="4" xfId="0" applyFont="1" applyFill="1" applyBorder="1" applyAlignment="1">
      <alignment horizontal="center" vertical="center"/>
    </xf>
    <xf numFmtId="49" fontId="10" fillId="0" borderId="17" xfId="0" applyNumberFormat="1" applyFont="1" applyBorder="1" applyAlignment="1">
      <alignment horizontal="left" vertical="top"/>
    </xf>
    <xf numFmtId="49" fontId="10" fillId="0" borderId="9" xfId="0" applyNumberFormat="1" applyFont="1" applyBorder="1" applyAlignment="1">
      <alignment horizontal="left"/>
    </xf>
    <xf numFmtId="49" fontId="10" fillId="0" borderId="9" xfId="0" applyNumberFormat="1" applyFont="1" applyBorder="1" applyAlignment="1">
      <alignment horizontal="left" vertical="top"/>
    </xf>
    <xf numFmtId="49" fontId="10" fillId="0" borderId="4" xfId="0" applyNumberFormat="1" applyFont="1" applyBorder="1" applyAlignment="1">
      <alignment horizontal="left" vertical="top"/>
    </xf>
    <xf numFmtId="49" fontId="10" fillId="0" borderId="4" xfId="0" applyNumberFormat="1" applyFont="1" applyFill="1" applyBorder="1" applyAlignment="1">
      <alignment horizontal="left" vertical="top"/>
    </xf>
    <xf numFmtId="49" fontId="10" fillId="0" borderId="25" xfId="0" applyNumberFormat="1" applyFont="1" applyFill="1" applyBorder="1" applyAlignment="1">
      <alignment horizontal="left" vertical="top"/>
    </xf>
    <xf numFmtId="49" fontId="22" fillId="3" borderId="4" xfId="0" applyNumberFormat="1" applyFont="1" applyFill="1" applyBorder="1" applyAlignment="1">
      <alignment horizontal="center" vertical="center"/>
    </xf>
    <xf numFmtId="49" fontId="22" fillId="3" borderId="8" xfId="0" applyNumberFormat="1" applyFont="1" applyFill="1" applyBorder="1" applyAlignment="1">
      <alignment horizontal="center" vertical="center"/>
    </xf>
    <xf numFmtId="49" fontId="10" fillId="0" borderId="24" xfId="0" applyNumberFormat="1" applyFont="1" applyBorder="1" applyAlignment="1">
      <alignment horizontal="left" vertical="top"/>
    </xf>
    <xf numFmtId="49" fontId="23" fillId="0" borderId="4" xfId="0" applyNumberFormat="1" applyFont="1" applyBorder="1" applyAlignment="1">
      <alignment horizontal="left" vertical="top"/>
    </xf>
    <xf numFmtId="49" fontId="24" fillId="3" borderId="4" xfId="0" applyNumberFormat="1" applyFont="1" applyFill="1" applyBorder="1" applyAlignment="1">
      <alignment horizontal="left" vertical="top"/>
    </xf>
    <xf numFmtId="49" fontId="10" fillId="0" borderId="12" xfId="0" applyNumberFormat="1" applyFont="1" applyBorder="1" applyAlignment="1">
      <alignment horizontal="left"/>
    </xf>
    <xf numFmtId="49" fontId="22" fillId="2" borderId="0" xfId="0" applyNumberFormat="1" applyFont="1" applyFill="1" applyAlignment="1">
      <alignment horizontal="left" vertical="top"/>
    </xf>
    <xf numFmtId="49" fontId="17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18" fillId="3" borderId="0" xfId="0" applyNumberFormat="1" applyFont="1" applyFill="1" applyBorder="1" applyAlignment="1">
      <alignment horizontal="left" vertical="center"/>
    </xf>
    <xf numFmtId="49" fontId="18" fillId="3" borderId="0" xfId="0" applyNumberFormat="1" applyFont="1" applyFill="1" applyAlignment="1">
      <alignment horizontal="left" vertical="center"/>
    </xf>
    <xf numFmtId="49" fontId="20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0" fillId="5" borderId="4" xfId="0" applyNumberFormat="1" applyFont="1" applyFill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20" fillId="0" borderId="0" xfId="0" applyNumberFormat="1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49" fontId="5" fillId="8" borderId="21" xfId="0" applyNumberFormat="1" applyFont="1" applyFill="1" applyBorder="1" applyAlignment="1">
      <alignment horizontal="center" vertical="center"/>
    </xf>
    <xf numFmtId="49" fontId="5" fillId="8" borderId="22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49" fontId="14" fillId="7" borderId="12" xfId="0" applyNumberFormat="1" applyFont="1" applyFill="1" applyBorder="1" applyAlignment="1">
      <alignment horizontal="center" vertical="center" wrapText="1"/>
    </xf>
    <xf numFmtId="49" fontId="14" fillId="7" borderId="1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49" fontId="4" fillId="2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13" fillId="3" borderId="0" xfId="0" applyNumberFormat="1" applyFont="1" applyFill="1" applyAlignment="1">
      <alignment horizontal="center" vertical="center"/>
    </xf>
    <xf numFmtId="49" fontId="20" fillId="0" borderId="0" xfId="0" applyNumberFormat="1" applyFont="1" applyAlignment="1">
      <alignment horizontal="center"/>
    </xf>
    <xf numFmtId="49" fontId="18" fillId="3" borderId="0" xfId="0" applyNumberFormat="1" applyFont="1" applyFill="1" applyAlignment="1">
      <alignment horizontal="center" vertical="center"/>
    </xf>
    <xf numFmtId="49" fontId="10" fillId="0" borderId="4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11"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 patternType="none">
          <bgColor auto="1"/>
        </patternFill>
      </fill>
    </dxf>
    <dxf>
      <fill>
        <patternFill>
          <fgColor auto="1"/>
          <bgColor rgb="FF76A300"/>
        </patternFill>
      </fill>
    </dxf>
    <dxf>
      <fill>
        <patternFill>
          <bgColor rgb="FFE60000"/>
        </patternFill>
      </fill>
    </dxf>
    <dxf>
      <fill>
        <patternFill>
          <bgColor rgb="FF92D050"/>
        </patternFill>
      </fill>
    </dxf>
    <dxf>
      <fill>
        <patternFill>
          <bgColor rgb="FFE60000"/>
        </patternFill>
      </fill>
    </dxf>
    <dxf>
      <fill>
        <patternFill>
          <fgColor rgb="FF76A300"/>
          <bgColor rgb="FF76A300"/>
        </patternFill>
      </fill>
    </dxf>
    <dxf>
      <fill>
        <patternFill>
          <bgColor rgb="FFE60000"/>
        </patternFill>
      </fill>
    </dxf>
    <dxf>
      <fill>
        <patternFill>
          <fgColor rgb="FF76A300"/>
          <bgColor rgb="FF76A300"/>
        </patternFill>
      </fill>
    </dxf>
    <dxf>
      <fill>
        <patternFill>
          <bgColor rgb="FFE60000"/>
        </patternFill>
      </fill>
    </dxf>
  </dxfs>
  <tableStyles count="0" defaultTableStyle="TableStyleMedium2" defaultPivotStyle="PivotStyleLight16"/>
  <colors>
    <mruColors>
      <color rgb="FF76A300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95250</xdr:colOff>
      <xdr:row>6</xdr:row>
      <xdr:rowOff>142875</xdr:rowOff>
    </xdr:from>
    <xdr:ext cx="1923668" cy="25455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362950" y="1123950"/>
          <a:ext cx="1923668" cy="2545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>
              <a:latin typeface="Arial" panose="020B0604020202020204" pitchFamily="34" charset="0"/>
              <a:cs typeface="Arial" panose="020B0604020202020204" pitchFamily="34" charset="0"/>
            </a:rPr>
            <a:t>Hentes fra fanen "Oversikt".</a:t>
          </a:r>
        </a:p>
      </xdr:txBody>
    </xdr:sp>
    <xdr:clientData/>
  </xdr:oneCellAnchor>
  <xdr:oneCellAnchor>
    <xdr:from>
      <xdr:col>9</xdr:col>
      <xdr:colOff>276226</xdr:colOff>
      <xdr:row>7</xdr:row>
      <xdr:rowOff>104775</xdr:rowOff>
    </xdr:from>
    <xdr:ext cx="828674" cy="903452"/>
    <xdr:sp macro="" textlink="">
      <xdr:nvSpPr>
        <xdr:cNvPr id="15" name="TextBox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305926" y="1466850"/>
          <a:ext cx="828674" cy="9034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>
              <a:latin typeface="Arial" panose="020B0604020202020204" pitchFamily="34" charset="0"/>
              <a:cs typeface="Arial" panose="020B0604020202020204" pitchFamily="34" charset="0"/>
            </a:rPr>
            <a:t>Sett</a:t>
          </a:r>
          <a:r>
            <a:rPr lang="nb-NO" sz="1100" baseline="0">
              <a:latin typeface="Arial" panose="020B0604020202020204" pitchFamily="34" charset="0"/>
              <a:cs typeface="Arial" panose="020B0604020202020204" pitchFamily="34" charset="0"/>
            </a:rPr>
            <a:t> "X" for akseptert, eller ikke akseptert.</a:t>
          </a:r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523874</xdr:colOff>
      <xdr:row>38</xdr:row>
      <xdr:rowOff>152400</xdr:rowOff>
    </xdr:from>
    <xdr:ext cx="1076325" cy="903452"/>
    <xdr:sp macro="" textlink="">
      <xdr:nvSpPr>
        <xdr:cNvPr id="18" name="TextBox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649574" y="7419975"/>
          <a:ext cx="1076325" cy="9034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>
              <a:latin typeface="Arial" panose="020B0604020202020204" pitchFamily="34" charset="0"/>
              <a:cs typeface="Arial" panose="020B0604020202020204" pitchFamily="34" charset="0"/>
            </a:rPr>
            <a:t>Sett inn referanse til hvor i tilbudet beskrivelsen</a:t>
          </a:r>
          <a:r>
            <a:rPr lang="nb-NO" sz="1100" baseline="0">
              <a:latin typeface="Arial" panose="020B0604020202020204" pitchFamily="34" charset="0"/>
              <a:cs typeface="Arial" panose="020B0604020202020204" pitchFamily="34" charset="0"/>
            </a:rPr>
            <a:t> er.</a:t>
          </a:r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609600</xdr:colOff>
      <xdr:row>38</xdr:row>
      <xdr:rowOff>152400</xdr:rowOff>
    </xdr:from>
    <xdr:ext cx="1028700" cy="1125693"/>
    <xdr:sp macro="" textlink="">
      <xdr:nvSpPr>
        <xdr:cNvPr id="24" name="TextBox 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3449300" y="7419975"/>
          <a:ext cx="1028700" cy="112569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Oppdragsgiver har markert med "X" hvilke punkter som skal beskrives i tilbudet</a:t>
          </a:r>
          <a:endParaRPr lang="nb-NO">
            <a:effectLst/>
          </a:endParaRPr>
        </a:p>
      </xdr:txBody>
    </xdr:sp>
    <xdr:clientData/>
  </xdr:oneCellAnchor>
  <xdr:oneCellAnchor>
    <xdr:from>
      <xdr:col>16</xdr:col>
      <xdr:colOff>133349</xdr:colOff>
      <xdr:row>38</xdr:row>
      <xdr:rowOff>161925</xdr:rowOff>
    </xdr:from>
    <xdr:ext cx="1133475" cy="903452"/>
    <xdr:sp macro="" textlink="">
      <xdr:nvSpPr>
        <xdr:cNvPr id="19" name="TextBox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4497049" y="7429500"/>
          <a:ext cx="1133475" cy="9034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 baseline="0">
              <a:latin typeface="Arial" panose="020B0604020202020204" pitchFamily="34" charset="0"/>
              <a:cs typeface="Arial" panose="020B0604020202020204" pitchFamily="34" charset="0"/>
            </a:rPr>
            <a:t>Oppdragsgiver har markert med "X" hvilke punkter som skal evalueres.</a:t>
          </a:r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10</xdr:col>
      <xdr:colOff>438150</xdr:colOff>
      <xdr:row>5</xdr:row>
      <xdr:rowOff>27214</xdr:rowOff>
    </xdr:from>
    <xdr:to>
      <xdr:col>20</xdr:col>
      <xdr:colOff>361007</xdr:colOff>
      <xdr:row>38</xdr:row>
      <xdr:rowOff>94392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3BF5EB75-45ED-49B1-9EDF-F63E81572E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526"/>
        <a:stretch/>
      </xdr:blipFill>
      <xdr:spPr>
        <a:xfrm>
          <a:off x="10548257" y="843643"/>
          <a:ext cx="7815000" cy="6095142"/>
        </a:xfrm>
        <a:prstGeom prst="rect">
          <a:avLst/>
        </a:prstGeom>
      </xdr:spPr>
    </xdr:pic>
    <xdr:clientData/>
  </xdr:twoCellAnchor>
  <xdr:twoCellAnchor>
    <xdr:from>
      <xdr:col>10</xdr:col>
      <xdr:colOff>438150</xdr:colOff>
      <xdr:row>6</xdr:row>
      <xdr:rowOff>219075</xdr:rowOff>
    </xdr:from>
    <xdr:to>
      <xdr:col>11</xdr:col>
      <xdr:colOff>247650</xdr:colOff>
      <xdr:row>6</xdr:row>
      <xdr:rowOff>333375</xdr:rowOff>
    </xdr:to>
    <xdr:sp macro="" textlink="">
      <xdr:nvSpPr>
        <xdr:cNvPr id="16" name="Pil høyre 7">
          <a:extLst>
            <a:ext uri="{FF2B5EF4-FFF2-40B4-BE49-F238E27FC236}">
              <a16:creationId xmlns:a16="http://schemas.microsoft.com/office/drawing/2014/main" id="{AFAB5B7C-2610-4AC5-BAB8-C183143B747E}"/>
            </a:ext>
          </a:extLst>
        </xdr:cNvPr>
        <xdr:cNvSpPr/>
      </xdr:nvSpPr>
      <xdr:spPr>
        <a:xfrm>
          <a:off x="10229850" y="1200150"/>
          <a:ext cx="5715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10</xdr:col>
      <xdr:colOff>400050</xdr:colOff>
      <xdr:row>9</xdr:row>
      <xdr:rowOff>142875</xdr:rowOff>
    </xdr:from>
    <xdr:to>
      <xdr:col>11</xdr:col>
      <xdr:colOff>209550</xdr:colOff>
      <xdr:row>10</xdr:row>
      <xdr:rowOff>66675</xdr:rowOff>
    </xdr:to>
    <xdr:sp macro="" textlink="">
      <xdr:nvSpPr>
        <xdr:cNvPr id="17" name="Pil høyre 7">
          <a:extLst>
            <a:ext uri="{FF2B5EF4-FFF2-40B4-BE49-F238E27FC236}">
              <a16:creationId xmlns:a16="http://schemas.microsoft.com/office/drawing/2014/main" id="{FE88B8A7-5684-412A-BD7D-0069EE7B91C2}"/>
            </a:ext>
          </a:extLst>
        </xdr:cNvPr>
        <xdr:cNvSpPr/>
      </xdr:nvSpPr>
      <xdr:spPr>
        <a:xfrm>
          <a:off x="10191750" y="1885950"/>
          <a:ext cx="57150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15</xdr:col>
      <xdr:colOff>552450</xdr:colOff>
      <xdr:row>29</xdr:row>
      <xdr:rowOff>133350</xdr:rowOff>
    </xdr:from>
    <xdr:to>
      <xdr:col>15</xdr:col>
      <xdr:colOff>657225</xdr:colOff>
      <xdr:row>38</xdr:row>
      <xdr:rowOff>171450</xdr:rowOff>
    </xdr:to>
    <xdr:sp macro="" textlink="">
      <xdr:nvSpPr>
        <xdr:cNvPr id="25" name="Pil opp 24">
          <a:extLst>
            <a:ext uri="{FF2B5EF4-FFF2-40B4-BE49-F238E27FC236}">
              <a16:creationId xmlns:a16="http://schemas.microsoft.com/office/drawing/2014/main" id="{CDE4D522-6B30-4C6B-B6DE-FEEADD925A28}"/>
            </a:ext>
          </a:extLst>
        </xdr:cNvPr>
        <xdr:cNvSpPr/>
      </xdr:nvSpPr>
      <xdr:spPr>
        <a:xfrm>
          <a:off x="14154150" y="5686425"/>
          <a:ext cx="104775" cy="17526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16</xdr:col>
      <xdr:colOff>714375</xdr:colOff>
      <xdr:row>29</xdr:row>
      <xdr:rowOff>85725</xdr:rowOff>
    </xdr:from>
    <xdr:to>
      <xdr:col>17</xdr:col>
      <xdr:colOff>57150</xdr:colOff>
      <xdr:row>38</xdr:row>
      <xdr:rowOff>123825</xdr:rowOff>
    </xdr:to>
    <xdr:sp macro="" textlink="">
      <xdr:nvSpPr>
        <xdr:cNvPr id="26" name="Pil opp 24">
          <a:extLst>
            <a:ext uri="{FF2B5EF4-FFF2-40B4-BE49-F238E27FC236}">
              <a16:creationId xmlns:a16="http://schemas.microsoft.com/office/drawing/2014/main" id="{DE9D8D0A-7258-4720-9CD9-7A65BEE211BB}"/>
            </a:ext>
          </a:extLst>
        </xdr:cNvPr>
        <xdr:cNvSpPr/>
      </xdr:nvSpPr>
      <xdr:spPr>
        <a:xfrm>
          <a:off x="15078075" y="5638800"/>
          <a:ext cx="104775" cy="17526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18</xdr:col>
      <xdr:colOff>85725</xdr:colOff>
      <xdr:row>29</xdr:row>
      <xdr:rowOff>104775</xdr:rowOff>
    </xdr:from>
    <xdr:to>
      <xdr:col>18</xdr:col>
      <xdr:colOff>190500</xdr:colOff>
      <xdr:row>38</xdr:row>
      <xdr:rowOff>142875</xdr:rowOff>
    </xdr:to>
    <xdr:sp macro="" textlink="">
      <xdr:nvSpPr>
        <xdr:cNvPr id="27" name="Pil opp 24">
          <a:extLst>
            <a:ext uri="{FF2B5EF4-FFF2-40B4-BE49-F238E27FC236}">
              <a16:creationId xmlns:a16="http://schemas.microsoft.com/office/drawing/2014/main" id="{AA446899-80BC-419C-BF12-8672B99DF248}"/>
            </a:ext>
          </a:extLst>
        </xdr:cNvPr>
        <xdr:cNvSpPr/>
      </xdr:nvSpPr>
      <xdr:spPr>
        <a:xfrm>
          <a:off x="15973425" y="5657850"/>
          <a:ext cx="104775" cy="17526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13</xdr:col>
      <xdr:colOff>276225</xdr:colOff>
      <xdr:row>26</xdr:row>
      <xdr:rowOff>47626</xdr:rowOff>
    </xdr:from>
    <xdr:to>
      <xdr:col>13</xdr:col>
      <xdr:colOff>485775</xdr:colOff>
      <xdr:row>38</xdr:row>
      <xdr:rowOff>180976</xdr:rowOff>
    </xdr:to>
    <xdr:sp macro="" textlink="">
      <xdr:nvSpPr>
        <xdr:cNvPr id="29" name="Pil opp 24">
          <a:extLst>
            <a:ext uri="{FF2B5EF4-FFF2-40B4-BE49-F238E27FC236}">
              <a16:creationId xmlns:a16="http://schemas.microsoft.com/office/drawing/2014/main" id="{CF570D85-259A-4776-B048-5659F3B4C9DB}"/>
            </a:ext>
          </a:extLst>
        </xdr:cNvPr>
        <xdr:cNvSpPr/>
      </xdr:nvSpPr>
      <xdr:spPr>
        <a:xfrm>
          <a:off x="12353925" y="5029201"/>
          <a:ext cx="209550" cy="24193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12</xdr:col>
      <xdr:colOff>628650</xdr:colOff>
      <xdr:row>39</xdr:row>
      <xdr:rowOff>28575</xdr:rowOff>
    </xdr:from>
    <xdr:ext cx="1028700" cy="1125693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B4FA208A-2613-494C-9AC6-973330E8E675}"/>
            </a:ext>
          </a:extLst>
        </xdr:cNvPr>
        <xdr:cNvSpPr txBox="1"/>
      </xdr:nvSpPr>
      <xdr:spPr>
        <a:xfrm>
          <a:off x="11944350" y="7486650"/>
          <a:ext cx="1028700" cy="112569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Rød tekst innebærer en endring i teksten fra opprinnelig tekst.</a:t>
          </a:r>
          <a:endParaRPr lang="nb-NO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zoomScale="90" zoomScaleNormal="90" workbookViewId="0">
      <selection activeCell="F23" sqref="F23"/>
    </sheetView>
  </sheetViews>
  <sheetFormatPr baseColWidth="10" defaultColWidth="11.42578125" defaultRowHeight="12.75" x14ac:dyDescent="0.2"/>
  <cols>
    <col min="1" max="1" width="22.42578125" style="2" customWidth="1"/>
    <col min="2" max="2" width="9.5703125" style="2" bestFit="1" customWidth="1"/>
    <col min="3" max="3" width="43.7109375" style="2" customWidth="1"/>
    <col min="4" max="20" width="11.42578125" style="2"/>
    <col min="21" max="21" width="13.28515625" style="2" customWidth="1"/>
    <col min="22" max="22" width="11.42578125" style="2" customWidth="1"/>
    <col min="23" max="16384" width="11.42578125" style="2"/>
  </cols>
  <sheetData>
    <row r="1" spans="1:23" ht="23.25" customHeight="1" x14ac:dyDescent="0.2">
      <c r="A1" s="15" t="s">
        <v>65</v>
      </c>
      <c r="B1" s="15"/>
      <c r="C1" s="15"/>
      <c r="D1" s="15"/>
      <c r="E1" s="15"/>
      <c r="F1" s="15"/>
      <c r="G1" s="15"/>
      <c r="H1" s="11"/>
      <c r="I1" s="11"/>
      <c r="J1" s="11"/>
      <c r="K1" s="11"/>
      <c r="L1" s="91" t="s">
        <v>0</v>
      </c>
      <c r="M1" s="91"/>
      <c r="N1" s="91"/>
      <c r="O1" s="91"/>
      <c r="P1" s="11"/>
      <c r="Q1" s="11"/>
      <c r="R1" s="11"/>
      <c r="S1" s="11"/>
      <c r="T1" s="11"/>
      <c r="U1" s="11"/>
      <c r="V1" s="11"/>
      <c r="W1" s="11"/>
    </row>
    <row r="2" spans="1:23" ht="12.75" customHeight="1" x14ac:dyDescent="0.2">
      <c r="A2" s="15"/>
      <c r="B2" s="15"/>
      <c r="C2" s="15"/>
      <c r="D2" s="15"/>
      <c r="E2" s="15"/>
      <c r="F2" s="15"/>
      <c r="G2" s="15"/>
      <c r="H2" s="11"/>
      <c r="I2" s="11"/>
      <c r="J2" s="11"/>
      <c r="K2" s="11"/>
      <c r="L2" s="92"/>
      <c r="M2" s="92"/>
      <c r="N2" s="92"/>
      <c r="O2" s="92"/>
      <c r="P2" s="11"/>
      <c r="Q2" s="11"/>
      <c r="R2" s="11"/>
      <c r="S2" s="11"/>
      <c r="T2" s="11"/>
      <c r="U2" s="11"/>
      <c r="V2" s="11"/>
      <c r="W2" s="11"/>
    </row>
    <row r="4" spans="1:23" x14ac:dyDescent="0.2">
      <c r="A4" s="11"/>
      <c r="B4" s="93" t="s">
        <v>1</v>
      </c>
      <c r="C4" s="93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3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x14ac:dyDescent="0.2">
      <c r="A6" s="11" t="s">
        <v>2</v>
      </c>
      <c r="B6" s="94" t="s">
        <v>66</v>
      </c>
      <c r="C6" s="94"/>
      <c r="D6" s="10" t="s">
        <v>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30" x14ac:dyDescent="0.4">
      <c r="A7" s="11" t="s">
        <v>4</v>
      </c>
      <c r="B7" s="94"/>
      <c r="C7" s="94"/>
      <c r="D7" s="10" t="s">
        <v>5</v>
      </c>
      <c r="E7" s="11"/>
      <c r="F7" s="11"/>
      <c r="G7" s="11"/>
      <c r="H7" s="11"/>
      <c r="I7" s="11"/>
      <c r="J7" s="24"/>
      <c r="K7" s="24"/>
      <c r="L7" s="24"/>
      <c r="M7" s="24"/>
      <c r="N7" s="24"/>
      <c r="O7" s="24"/>
      <c r="P7" s="24"/>
      <c r="Q7" s="24"/>
      <c r="R7" s="24"/>
      <c r="S7" s="11"/>
      <c r="T7" s="11"/>
      <c r="U7" s="11"/>
      <c r="V7" s="11"/>
      <c r="W7" s="11"/>
    </row>
    <row r="8" spans="1:23" ht="15" x14ac:dyDescent="0.25">
      <c r="A8" s="11"/>
      <c r="B8" s="11"/>
      <c r="C8" s="11"/>
      <c r="D8" s="11"/>
      <c r="E8" s="11"/>
      <c r="F8" s="11"/>
      <c r="G8" s="11"/>
      <c r="H8" s="11"/>
      <c r="I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/>
      <c r="V8"/>
      <c r="W8"/>
    </row>
    <row r="9" spans="1:23" ht="15" x14ac:dyDescent="0.25">
      <c r="A9" s="6"/>
      <c r="B9" s="11"/>
      <c r="C9" s="11"/>
      <c r="D9" s="11"/>
      <c r="E9" s="11"/>
      <c r="F9" s="11"/>
      <c r="G9" s="11"/>
      <c r="H9" s="11"/>
      <c r="I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/>
      <c r="V9"/>
      <c r="W9"/>
    </row>
    <row r="10" spans="1:23" ht="15" x14ac:dyDescent="0.25">
      <c r="A10" s="11"/>
      <c r="B10" s="11"/>
      <c r="C10" s="11"/>
      <c r="D10" s="11"/>
      <c r="E10" s="11"/>
      <c r="F10" s="11"/>
      <c r="G10" s="11"/>
      <c r="H10" s="11"/>
      <c r="I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/>
      <c r="V10"/>
      <c r="W10"/>
    </row>
    <row r="11" spans="1:23" ht="15" x14ac:dyDescent="0.25">
      <c r="A11" s="14"/>
      <c r="B11" s="7"/>
      <c r="C11" s="11"/>
      <c r="D11" s="11"/>
      <c r="E11" s="11"/>
      <c r="F11" s="11"/>
      <c r="G11" s="11"/>
      <c r="H11" s="11"/>
      <c r="I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/>
      <c r="W11"/>
    </row>
    <row r="12" spans="1:23" ht="15" x14ac:dyDescent="0.25">
      <c r="A12" s="14"/>
      <c r="B12" s="7"/>
      <c r="C12" s="11"/>
      <c r="D12" s="11"/>
      <c r="E12" s="11"/>
      <c r="F12" s="11"/>
      <c r="G12" s="11"/>
      <c r="H12" s="11"/>
      <c r="I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/>
      <c r="V12"/>
      <c r="W12"/>
    </row>
    <row r="13" spans="1:23" ht="15" x14ac:dyDescent="0.25">
      <c r="A13" s="14"/>
      <c r="B13" s="7"/>
      <c r="C13" s="11"/>
      <c r="D13" s="11"/>
      <c r="E13" s="11"/>
      <c r="F13" s="11"/>
      <c r="G13" s="11"/>
      <c r="H13" s="11"/>
      <c r="I13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/>
      <c r="V13"/>
      <c r="W13"/>
    </row>
    <row r="14" spans="1:23" ht="15" x14ac:dyDescent="0.25">
      <c r="A14" s="14"/>
      <c r="B14" s="7"/>
      <c r="C14" s="11"/>
      <c r="D14" s="11"/>
      <c r="E14" s="11"/>
      <c r="F14" s="11"/>
      <c r="G14" s="11"/>
      <c r="H14" s="11"/>
      <c r="I14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/>
      <c r="V14"/>
      <c r="W14"/>
    </row>
    <row r="15" spans="1:23" ht="15" x14ac:dyDescent="0.25">
      <c r="A15" s="14"/>
      <c r="B15" s="7"/>
      <c r="C15" s="11"/>
      <c r="D15" s="11"/>
      <c r="E15" s="11"/>
      <c r="F15" s="11"/>
      <c r="G15" s="11"/>
      <c r="H15" s="11"/>
      <c r="I15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/>
      <c r="V15"/>
      <c r="W15"/>
    </row>
    <row r="16" spans="1:23" ht="15" x14ac:dyDescent="0.25">
      <c r="A16" s="14"/>
      <c r="B16" s="11"/>
      <c r="C16" s="11"/>
      <c r="D16" s="11"/>
      <c r="E16" s="11"/>
      <c r="F16" s="11"/>
      <c r="G16" s="11"/>
      <c r="H16" s="11"/>
      <c r="I1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/>
      <c r="V16"/>
      <c r="W16"/>
    </row>
    <row r="17" spans="1:23" ht="15" x14ac:dyDescent="0.25">
      <c r="A17" s="14"/>
      <c r="B17" s="11"/>
      <c r="C17" s="11"/>
      <c r="D17" s="11"/>
      <c r="E17" s="11"/>
      <c r="F17" s="11"/>
      <c r="G17" s="11"/>
      <c r="H17" s="11"/>
      <c r="I17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/>
      <c r="V17"/>
      <c r="W17"/>
    </row>
    <row r="18" spans="1:23" ht="15" x14ac:dyDescent="0.25">
      <c r="A18" s="14"/>
      <c r="B18" s="11"/>
      <c r="C18" s="11"/>
      <c r="D18" s="11"/>
      <c r="E18" s="11"/>
      <c r="F18" s="11"/>
      <c r="G18" s="11"/>
      <c r="H18" s="11"/>
      <c r="I18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/>
      <c r="V18"/>
      <c r="W18"/>
    </row>
    <row r="19" spans="1:23" ht="15" x14ac:dyDescent="0.25">
      <c r="A19" s="14"/>
      <c r="B19" s="11"/>
      <c r="C19" s="11"/>
      <c r="D19" s="11"/>
      <c r="E19" s="11"/>
      <c r="F19" s="11"/>
      <c r="G19" s="11"/>
      <c r="H19" s="11"/>
      <c r="I19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/>
      <c r="V19"/>
      <c r="W19"/>
    </row>
    <row r="20" spans="1:23" ht="15" x14ac:dyDescent="0.25">
      <c r="A20" s="14"/>
      <c r="B20" s="11"/>
      <c r="C20" s="11"/>
      <c r="D20" s="11"/>
      <c r="E20" s="11"/>
      <c r="F20" s="11"/>
      <c r="G20" s="11"/>
      <c r="H20" s="11"/>
      <c r="I2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/>
      <c r="V20"/>
      <c r="W20"/>
    </row>
    <row r="21" spans="1:23" ht="15" x14ac:dyDescent="0.25">
      <c r="A21" s="14"/>
      <c r="B21" s="11"/>
      <c r="C21" s="11"/>
      <c r="D21" s="11"/>
      <c r="E21" s="11"/>
      <c r="F21" s="11"/>
      <c r="G21" s="11"/>
      <c r="H21" s="11"/>
      <c r="I2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/>
      <c r="V21"/>
      <c r="W21"/>
    </row>
    <row r="22" spans="1:23" ht="15" x14ac:dyDescent="0.25">
      <c r="A22" s="11"/>
      <c r="B22" s="11"/>
      <c r="C22" s="11"/>
      <c r="D22" s="11"/>
      <c r="E22" s="11"/>
      <c r="F22" s="11"/>
      <c r="G22" s="11"/>
      <c r="H22" s="11"/>
      <c r="I22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/>
      <c r="V22"/>
      <c r="W22"/>
    </row>
    <row r="23" spans="1:23" ht="15" x14ac:dyDescent="0.25">
      <c r="A23" s="11"/>
      <c r="B23" s="11"/>
      <c r="C23" s="11"/>
      <c r="D23" s="11"/>
      <c r="E23" s="11"/>
      <c r="F23" s="11"/>
      <c r="G23" s="11"/>
      <c r="H23" s="11"/>
      <c r="I23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/>
      <c r="V23"/>
      <c r="W23"/>
    </row>
    <row r="24" spans="1:23" ht="15" x14ac:dyDescent="0.25">
      <c r="A24" s="11"/>
      <c r="B24" s="11"/>
      <c r="C24" s="11"/>
      <c r="D24" s="11"/>
      <c r="E24" s="11"/>
      <c r="F24" s="11"/>
      <c r="G24" s="11"/>
      <c r="H24" s="11"/>
      <c r="I2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/>
      <c r="V24"/>
      <c r="W24"/>
    </row>
    <row r="25" spans="1:23" ht="15" x14ac:dyDescent="0.25">
      <c r="A25" s="11"/>
      <c r="B25" s="11"/>
      <c r="C25" s="11"/>
      <c r="D25" s="11"/>
      <c r="E25" s="11"/>
      <c r="F25" s="11"/>
      <c r="G25" s="11"/>
      <c r="H25" s="11"/>
      <c r="I25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/>
      <c r="V25"/>
      <c r="W25"/>
    </row>
    <row r="26" spans="1:23" ht="15" x14ac:dyDescent="0.25">
      <c r="A26" s="11"/>
      <c r="B26" s="11"/>
      <c r="C26" s="11"/>
      <c r="D26" s="11"/>
      <c r="E26" s="11"/>
      <c r="F26" s="11"/>
      <c r="G26" s="11"/>
      <c r="H26" s="11"/>
      <c r="I26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/>
      <c r="V26"/>
      <c r="W26"/>
    </row>
    <row r="27" spans="1:23" ht="15" x14ac:dyDescent="0.25">
      <c r="A27" s="11"/>
      <c r="B27" s="11"/>
      <c r="C27" s="11"/>
      <c r="D27" s="11"/>
      <c r="E27" s="11"/>
      <c r="F27" s="11"/>
      <c r="G27" s="11"/>
      <c r="H27" s="11"/>
      <c r="I27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/>
      <c r="V27"/>
      <c r="W27"/>
    </row>
    <row r="28" spans="1:23" ht="15" x14ac:dyDescent="0.25">
      <c r="A28" s="11"/>
      <c r="B28" s="11"/>
      <c r="C28" s="11"/>
      <c r="D28" s="11"/>
      <c r="E28" s="11"/>
      <c r="F28" s="11"/>
      <c r="G28" s="11"/>
      <c r="H28" s="11"/>
      <c r="I28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/>
      <c r="V28"/>
      <c r="W28"/>
    </row>
    <row r="29" spans="1:23" ht="15" x14ac:dyDescent="0.25">
      <c r="A29" s="11"/>
      <c r="B29" s="11"/>
      <c r="C29" s="11"/>
      <c r="D29" s="11"/>
      <c r="E29" s="11"/>
      <c r="F29" s="11"/>
      <c r="G29" s="11"/>
      <c r="H29" s="11"/>
      <c r="I2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/>
      <c r="V29"/>
      <c r="W29"/>
    </row>
    <row r="30" spans="1:23" ht="15" x14ac:dyDescent="0.25">
      <c r="A30" s="11"/>
      <c r="B30" s="11"/>
      <c r="C30" s="11"/>
      <c r="D30" s="11"/>
      <c r="E30" s="11"/>
      <c r="F30" s="11"/>
      <c r="G30" s="11"/>
      <c r="H30" s="11"/>
      <c r="I30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/>
      <c r="V30"/>
      <c r="W30"/>
    </row>
    <row r="31" spans="1:23" ht="15" x14ac:dyDescent="0.25">
      <c r="A31" s="11"/>
      <c r="B31" s="11"/>
      <c r="C31" s="11"/>
      <c r="D31" s="11"/>
      <c r="E31" s="11"/>
      <c r="F31" s="11"/>
      <c r="G31" s="11"/>
      <c r="H31" s="11"/>
      <c r="I3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/>
      <c r="V31"/>
      <c r="W31"/>
    </row>
    <row r="32" spans="1:23" ht="15" x14ac:dyDescent="0.25">
      <c r="A32" s="11"/>
      <c r="B32" s="11"/>
      <c r="C32" s="11"/>
      <c r="D32" s="11"/>
      <c r="E32" s="11"/>
      <c r="F32" s="11"/>
      <c r="G32" s="11"/>
      <c r="H32" s="11"/>
      <c r="I32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/>
      <c r="V32"/>
      <c r="W32"/>
    </row>
    <row r="33" spans="9:23" ht="15" x14ac:dyDescent="0.25">
      <c r="I33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/>
      <c r="V33"/>
      <c r="W33"/>
    </row>
    <row r="34" spans="9:23" ht="15" x14ac:dyDescent="0.25">
      <c r="I34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/>
      <c r="V34"/>
      <c r="W34"/>
    </row>
    <row r="35" spans="9:23" ht="15" x14ac:dyDescent="0.25">
      <c r="I35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/>
      <c r="V35"/>
      <c r="W35"/>
    </row>
    <row r="36" spans="9:23" ht="15" x14ac:dyDescent="0.25">
      <c r="I3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/>
      <c r="V36"/>
      <c r="W36"/>
    </row>
    <row r="37" spans="9:23" ht="15" x14ac:dyDescent="0.25">
      <c r="I37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/>
      <c r="V37"/>
      <c r="W37"/>
    </row>
    <row r="38" spans="9:23" ht="15" x14ac:dyDescent="0.25">
      <c r="I38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/>
      <c r="V38"/>
      <c r="W38"/>
    </row>
    <row r="39" spans="9:23" ht="15" x14ac:dyDescent="0.25">
      <c r="I3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/>
      <c r="V39"/>
      <c r="W39"/>
    </row>
    <row r="40" spans="9:23" ht="15" x14ac:dyDescent="0.25">
      <c r="I40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/>
      <c r="V40"/>
      <c r="W40"/>
    </row>
    <row r="41" spans="9:23" ht="15" x14ac:dyDescent="0.25">
      <c r="I4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/>
      <c r="V41"/>
      <c r="W41"/>
    </row>
    <row r="42" spans="9:23" ht="15" x14ac:dyDescent="0.25">
      <c r="I42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/>
      <c r="V42"/>
      <c r="W42"/>
    </row>
    <row r="43" spans="9:23" ht="15" x14ac:dyDescent="0.25">
      <c r="I43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/>
      <c r="V43"/>
      <c r="W43"/>
    </row>
    <row r="44" spans="9:23" ht="15" x14ac:dyDescent="0.25">
      <c r="I44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/>
      <c r="V44"/>
      <c r="W44"/>
    </row>
    <row r="45" spans="9:23" ht="15" x14ac:dyDescent="0.25">
      <c r="I4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/>
      <c r="V45"/>
      <c r="W45"/>
    </row>
    <row r="46" spans="9:23" ht="15" x14ac:dyDescent="0.25">
      <c r="I4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/>
      <c r="V46"/>
      <c r="W46"/>
    </row>
  </sheetData>
  <sheetProtection selectLockedCells="1"/>
  <protectedRanges>
    <protectedRange sqref="B6:C7" name="Oversikt_info"/>
  </protectedRanges>
  <mergeCells count="4">
    <mergeCell ref="L1:O2"/>
    <mergeCell ref="B4:C4"/>
    <mergeCell ref="B6:C6"/>
    <mergeCell ref="B7:C7"/>
  </mergeCells>
  <conditionalFormatting sqref="B11:B14">
    <cfRule type="cellIs" dxfId="10" priority="9" operator="equal">
      <formula>"med avvik."</formula>
    </cfRule>
    <cfRule type="cellIs" dxfId="9" priority="10" operator="equal">
      <formula>"uten avvik."</formula>
    </cfRule>
  </conditionalFormatting>
  <conditionalFormatting sqref="B15">
    <cfRule type="cellIs" dxfId="8" priority="5" operator="equal">
      <formula>"med avvik."</formula>
    </cfRule>
    <cfRule type="cellIs" dxfId="7" priority="6" operator="equal">
      <formula>"uten avvik."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tabSelected="1" zoomScaleNormal="100" zoomScalePageLayoutView="85" workbookViewId="0">
      <selection activeCell="H25" sqref="H25"/>
    </sheetView>
  </sheetViews>
  <sheetFormatPr baseColWidth="10" defaultColWidth="11.42578125" defaultRowHeight="12.75" x14ac:dyDescent="0.2"/>
  <cols>
    <col min="1" max="1" width="20.7109375" style="9" customWidth="1"/>
    <col min="2" max="2" width="61.7109375" style="2" customWidth="1"/>
    <col min="3" max="3" width="13.7109375" style="2" customWidth="1"/>
    <col min="4" max="4" width="17.7109375" style="2" customWidth="1"/>
    <col min="5" max="5" width="38.28515625" style="2" customWidth="1"/>
    <col min="6" max="16384" width="11.42578125" style="2"/>
  </cols>
  <sheetData>
    <row r="1" spans="1:11" ht="27.75" x14ac:dyDescent="0.4">
      <c r="A1" s="95" t="s">
        <v>66</v>
      </c>
      <c r="B1" s="95"/>
      <c r="C1" s="95"/>
      <c r="D1" s="95"/>
      <c r="E1" s="95"/>
      <c r="F1" s="11"/>
      <c r="G1" s="11"/>
      <c r="H1" s="11"/>
      <c r="I1" s="11"/>
      <c r="J1" s="11"/>
      <c r="K1" s="11"/>
    </row>
    <row r="2" spans="1:11" ht="37.5" customHeight="1" thickBot="1" x14ac:dyDescent="0.25">
      <c r="A2" s="96" t="s">
        <v>37</v>
      </c>
      <c r="B2" s="96"/>
      <c r="C2" s="96"/>
      <c r="D2" s="96"/>
      <c r="E2" s="96"/>
      <c r="F2" s="11"/>
      <c r="G2" s="11"/>
      <c r="H2" s="11"/>
      <c r="I2" s="11"/>
      <c r="J2" s="11"/>
      <c r="K2" s="11"/>
    </row>
    <row r="3" spans="1:11" ht="37.5" customHeight="1" thickBot="1" x14ac:dyDescent="0.25">
      <c r="A3" s="97"/>
      <c r="B3" s="97"/>
      <c r="C3" s="97"/>
      <c r="D3" s="98"/>
      <c r="E3" s="54" t="s">
        <v>36</v>
      </c>
      <c r="F3" s="11"/>
      <c r="G3" s="11"/>
      <c r="H3" s="11"/>
      <c r="I3" s="11"/>
      <c r="J3" s="11"/>
      <c r="K3" s="11"/>
    </row>
    <row r="4" spans="1:11" ht="41.25" customHeight="1" thickBot="1" x14ac:dyDescent="0.25">
      <c r="A4" s="103" t="s">
        <v>35</v>
      </c>
      <c r="B4" s="104"/>
      <c r="C4" s="104"/>
      <c r="D4" s="104"/>
      <c r="E4" s="55" t="s">
        <v>3</v>
      </c>
      <c r="F4" s="11"/>
      <c r="G4" s="11"/>
      <c r="H4" s="11"/>
      <c r="I4" s="11"/>
      <c r="J4" s="11"/>
      <c r="K4" s="11"/>
    </row>
    <row r="5" spans="1:11" ht="23.25" x14ac:dyDescent="0.2">
      <c r="A5" s="53"/>
      <c r="B5" s="50"/>
      <c r="C5" s="50"/>
      <c r="D5" s="50"/>
      <c r="E5" s="50"/>
      <c r="F5" s="11"/>
      <c r="G5" s="11"/>
      <c r="H5" s="11"/>
      <c r="I5" s="11"/>
      <c r="J5" s="11"/>
      <c r="K5" s="11"/>
    </row>
    <row r="6" spans="1:11" ht="23.65" customHeight="1" x14ac:dyDescent="0.2">
      <c r="A6" s="85" t="s">
        <v>6</v>
      </c>
      <c r="B6" s="85"/>
      <c r="C6" s="20" t="str">
        <f>+IF(Oversikt!B7="","",Oversikt!B7)</f>
        <v/>
      </c>
      <c r="D6" s="20"/>
      <c r="E6" s="20"/>
      <c r="F6" s="11"/>
      <c r="G6" s="11"/>
      <c r="H6" s="11"/>
      <c r="I6" s="11"/>
      <c r="J6" s="11"/>
      <c r="K6" s="11"/>
    </row>
    <row r="7" spans="1:11" x14ac:dyDescent="0.2">
      <c r="A7" s="60"/>
      <c r="B7" s="21"/>
      <c r="C7" s="22"/>
      <c r="D7" s="22"/>
      <c r="E7" s="22"/>
      <c r="F7" s="11"/>
      <c r="G7" s="11"/>
      <c r="H7" s="11"/>
      <c r="I7" s="11"/>
      <c r="J7" s="11"/>
      <c r="K7" s="11"/>
    </row>
    <row r="8" spans="1:11" ht="15" x14ac:dyDescent="0.2">
      <c r="A8" s="11"/>
      <c r="B8" s="47" t="s">
        <v>7</v>
      </c>
      <c r="C8" s="48" t="s">
        <v>8</v>
      </c>
      <c r="D8" s="48" t="s">
        <v>9</v>
      </c>
      <c r="E8" s="33"/>
      <c r="F8" s="11"/>
      <c r="G8" s="11"/>
      <c r="H8" s="11"/>
      <c r="I8" s="11"/>
      <c r="J8" s="11"/>
      <c r="K8" s="11"/>
    </row>
    <row r="9" spans="1:11" ht="46.15" customHeight="1" x14ac:dyDescent="0.2">
      <c r="A9" s="11"/>
      <c r="B9" s="42" t="s">
        <v>10</v>
      </c>
      <c r="C9" s="43"/>
      <c r="D9" s="43"/>
      <c r="E9" s="20"/>
      <c r="F9" s="11"/>
      <c r="G9" s="11"/>
      <c r="H9" s="11"/>
      <c r="I9" s="11"/>
      <c r="J9" s="11"/>
      <c r="K9" s="11"/>
    </row>
    <row r="10" spans="1:11" ht="51.6" customHeight="1" x14ac:dyDescent="0.2">
      <c r="A10" s="8"/>
      <c r="B10" s="41" t="s">
        <v>11</v>
      </c>
      <c r="C10" s="46"/>
      <c r="D10" s="46"/>
      <c r="E10" s="16"/>
      <c r="F10" s="11"/>
      <c r="G10" s="11"/>
      <c r="H10" s="11"/>
      <c r="I10" s="11"/>
      <c r="J10" s="11"/>
      <c r="K10" s="11"/>
    </row>
    <row r="11" spans="1:11" x14ac:dyDescent="0.2">
      <c r="A11" s="8"/>
      <c r="B11" s="25" t="s">
        <v>12</v>
      </c>
      <c r="C11" s="16"/>
      <c r="D11" s="16"/>
      <c r="E11" s="16"/>
      <c r="F11" s="11"/>
      <c r="G11" s="11"/>
      <c r="H11" s="11"/>
      <c r="I11" s="11"/>
      <c r="J11" s="11"/>
      <c r="K11" s="11"/>
    </row>
    <row r="12" spans="1:11" x14ac:dyDescent="0.2">
      <c r="A12" s="8"/>
      <c r="B12" s="60"/>
      <c r="C12" s="60"/>
      <c r="D12" s="60"/>
      <c r="E12" s="60"/>
      <c r="F12" s="11"/>
      <c r="G12" s="11"/>
      <c r="H12" s="11"/>
      <c r="I12" s="11"/>
      <c r="J12" s="11"/>
      <c r="K12" s="11"/>
    </row>
    <row r="13" spans="1:11" ht="26.25" thickBot="1" x14ac:dyDescent="0.25">
      <c r="A13" s="17" t="s">
        <v>13</v>
      </c>
      <c r="B13" s="3" t="s">
        <v>14</v>
      </c>
      <c r="C13" s="17" t="s">
        <v>15</v>
      </c>
      <c r="D13" s="17" t="s">
        <v>16</v>
      </c>
      <c r="E13" s="19" t="s">
        <v>17</v>
      </c>
      <c r="F13" s="11"/>
      <c r="G13" s="11"/>
      <c r="H13" s="11"/>
      <c r="I13" s="11"/>
      <c r="J13" s="11"/>
      <c r="K13" s="11"/>
    </row>
    <row r="14" spans="1:11" ht="13.5" thickBot="1" x14ac:dyDescent="0.25">
      <c r="A14" s="99" t="s">
        <v>18</v>
      </c>
      <c r="B14" s="100"/>
      <c r="C14" s="100"/>
      <c r="D14" s="100"/>
      <c r="E14" s="101"/>
      <c r="F14" s="11"/>
      <c r="G14" s="11"/>
      <c r="H14" s="11"/>
      <c r="I14" s="11"/>
      <c r="J14" s="11"/>
      <c r="K14" s="11"/>
    </row>
    <row r="15" spans="1:11" ht="166.5" customHeight="1" thickBot="1" x14ac:dyDescent="0.25">
      <c r="A15" s="28" t="s">
        <v>62</v>
      </c>
      <c r="B15" s="31" t="s">
        <v>70</v>
      </c>
      <c r="C15" s="26" t="s">
        <v>19</v>
      </c>
      <c r="D15" s="26" t="s">
        <v>19</v>
      </c>
      <c r="E15" s="83" t="s">
        <v>20</v>
      </c>
      <c r="F15" s="11"/>
      <c r="G15" s="11"/>
      <c r="H15" s="11"/>
      <c r="I15" s="11"/>
      <c r="J15" s="11"/>
      <c r="K15" s="11"/>
    </row>
    <row r="16" spans="1:11" ht="137.65" customHeight="1" thickBot="1" x14ac:dyDescent="0.25">
      <c r="A16" s="27" t="s">
        <v>63</v>
      </c>
      <c r="B16" s="27" t="s">
        <v>71</v>
      </c>
      <c r="C16" s="26" t="s">
        <v>19</v>
      </c>
      <c r="D16" s="26" t="s">
        <v>19</v>
      </c>
      <c r="E16" s="36" t="s">
        <v>21</v>
      </c>
      <c r="F16" s="11"/>
      <c r="G16" s="11"/>
      <c r="H16" s="11"/>
      <c r="I16" s="11"/>
      <c r="J16" s="11"/>
      <c r="K16" s="11"/>
    </row>
    <row r="17" spans="1:11" ht="119.1" customHeight="1" thickBot="1" x14ac:dyDescent="0.25">
      <c r="A17" s="45" t="s">
        <v>22</v>
      </c>
      <c r="B17" s="62" t="s">
        <v>64</v>
      </c>
      <c r="C17" s="26" t="s">
        <v>19</v>
      </c>
      <c r="D17" s="26" t="s">
        <v>19</v>
      </c>
      <c r="E17" s="36" t="s">
        <v>21</v>
      </c>
      <c r="F17" s="34"/>
      <c r="G17" s="34"/>
      <c r="H17" s="34"/>
      <c r="I17" s="11"/>
      <c r="J17" s="11"/>
      <c r="K17" s="11"/>
    </row>
    <row r="18" spans="1:11" ht="262.5" customHeight="1" thickBot="1" x14ac:dyDescent="0.25">
      <c r="A18" s="63" t="s">
        <v>33</v>
      </c>
      <c r="B18" s="32" t="s">
        <v>73</v>
      </c>
      <c r="C18" s="61" t="s">
        <v>19</v>
      </c>
      <c r="D18" s="35" t="s">
        <v>19</v>
      </c>
      <c r="E18" s="51" t="s">
        <v>72</v>
      </c>
      <c r="F18" s="34"/>
      <c r="G18" s="34"/>
      <c r="H18" s="34"/>
      <c r="I18" s="11"/>
      <c r="J18" s="11"/>
      <c r="K18" s="11"/>
    </row>
    <row r="19" spans="1:11" ht="24" customHeight="1" thickBot="1" x14ac:dyDescent="0.25">
      <c r="A19" s="99" t="s">
        <v>23</v>
      </c>
      <c r="B19" s="100"/>
      <c r="C19" s="100"/>
      <c r="D19" s="100"/>
      <c r="E19" s="101"/>
      <c r="F19" s="11"/>
      <c r="G19" s="11"/>
      <c r="H19" s="11"/>
      <c r="I19" s="11"/>
      <c r="J19" s="11"/>
      <c r="K19" s="11"/>
    </row>
    <row r="20" spans="1:11" ht="89.25" customHeight="1" thickBot="1" x14ac:dyDescent="0.25">
      <c r="A20" s="65" t="s">
        <v>74</v>
      </c>
      <c r="B20" s="113" t="s">
        <v>85</v>
      </c>
      <c r="C20" s="49" t="s">
        <v>19</v>
      </c>
      <c r="D20" s="49" t="s">
        <v>19</v>
      </c>
      <c r="E20" s="84" t="s">
        <v>45</v>
      </c>
      <c r="F20" s="11"/>
      <c r="G20" s="11"/>
      <c r="H20" s="11"/>
      <c r="I20" s="11"/>
      <c r="J20" s="11"/>
      <c r="K20" s="11"/>
    </row>
    <row r="21" spans="1:11" ht="59.65" customHeight="1" thickBot="1" x14ac:dyDescent="0.25">
      <c r="A21" s="66" t="s">
        <v>76</v>
      </c>
      <c r="B21" s="113" t="s">
        <v>75</v>
      </c>
      <c r="C21" s="115" t="s">
        <v>19</v>
      </c>
      <c r="D21" s="116" t="s">
        <v>19</v>
      </c>
      <c r="E21" s="67" t="s">
        <v>44</v>
      </c>
      <c r="F21" s="11"/>
      <c r="G21" s="11"/>
      <c r="H21" s="11"/>
      <c r="I21" s="11"/>
      <c r="J21" s="11"/>
      <c r="K21" s="11"/>
    </row>
    <row r="22" spans="1:11" ht="59.65" customHeight="1" thickBot="1" x14ac:dyDescent="0.25">
      <c r="A22" s="52" t="s">
        <v>84</v>
      </c>
      <c r="B22" s="113" t="s">
        <v>77</v>
      </c>
      <c r="C22" s="49" t="s">
        <v>19</v>
      </c>
      <c r="D22" s="69" t="s">
        <v>19</v>
      </c>
      <c r="E22" s="67" t="s">
        <v>44</v>
      </c>
      <c r="F22" s="11"/>
      <c r="G22" s="11"/>
      <c r="H22" s="11"/>
      <c r="I22" s="11"/>
      <c r="J22" s="11"/>
      <c r="K22" s="11"/>
    </row>
    <row r="23" spans="1:11" ht="59.65" customHeight="1" thickBot="1" x14ac:dyDescent="0.25">
      <c r="A23" s="52" t="s">
        <v>86</v>
      </c>
      <c r="B23" s="118" t="s">
        <v>87</v>
      </c>
      <c r="C23" s="49" t="s">
        <v>19</v>
      </c>
      <c r="D23" s="69" t="s">
        <v>19</v>
      </c>
      <c r="E23" s="67" t="s">
        <v>44</v>
      </c>
      <c r="F23" s="11"/>
      <c r="G23" s="11"/>
      <c r="H23" s="11"/>
      <c r="I23" s="11"/>
      <c r="J23" s="11"/>
      <c r="K23" s="11"/>
    </row>
    <row r="24" spans="1:11" ht="59.65" customHeight="1" thickBot="1" x14ac:dyDescent="0.25">
      <c r="A24" s="89" t="s">
        <v>83</v>
      </c>
      <c r="B24" s="114" t="s">
        <v>79</v>
      </c>
      <c r="C24" s="69" t="s">
        <v>19</v>
      </c>
      <c r="D24" s="69" t="s">
        <v>19</v>
      </c>
      <c r="E24" s="90" t="s">
        <v>78</v>
      </c>
      <c r="F24" s="11"/>
      <c r="G24" s="11"/>
      <c r="H24" s="11"/>
      <c r="I24" s="11"/>
      <c r="J24" s="11"/>
      <c r="K24" s="11"/>
    </row>
    <row r="25" spans="1:11" ht="85.9" customHeight="1" thickBot="1" x14ac:dyDescent="0.25">
      <c r="A25" s="52" t="s">
        <v>82</v>
      </c>
      <c r="B25" s="117" t="s">
        <v>81</v>
      </c>
      <c r="C25" s="49" t="s">
        <v>19</v>
      </c>
      <c r="D25" s="69" t="s">
        <v>19</v>
      </c>
      <c r="E25" s="68" t="s">
        <v>80</v>
      </c>
      <c r="F25" s="11"/>
      <c r="G25" s="11"/>
      <c r="H25" s="11"/>
      <c r="I25" s="11"/>
      <c r="J25" s="11"/>
      <c r="K25" s="11"/>
    </row>
    <row r="26" spans="1:11" ht="51" customHeight="1" x14ac:dyDescent="0.2">
      <c r="A26" s="102" t="s">
        <v>24</v>
      </c>
      <c r="B26" s="102"/>
      <c r="C26" s="102"/>
      <c r="D26" s="102"/>
      <c r="E26" s="102"/>
      <c r="F26" s="11"/>
      <c r="G26" s="11"/>
      <c r="H26" s="11"/>
      <c r="I26" s="11"/>
      <c r="J26" s="11"/>
      <c r="K26" s="11"/>
    </row>
    <row r="27" spans="1:11" ht="12.75" customHeight="1" x14ac:dyDescent="0.2">
      <c r="A27" s="37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2">
      <c r="A28" s="37"/>
      <c r="B28" s="13"/>
      <c r="C28" s="11"/>
      <c r="D28" s="11"/>
      <c r="E28" s="11"/>
      <c r="F28" s="11"/>
      <c r="G28" s="11"/>
      <c r="H28" s="11"/>
      <c r="I28" s="11"/>
      <c r="J28" s="11"/>
      <c r="K28" s="11"/>
    </row>
    <row r="29" spans="1:11" x14ac:dyDescent="0.2">
      <c r="A29" s="37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x14ac:dyDescent="0.2">
      <c r="A30" s="37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x14ac:dyDescent="0.2">
      <c r="A31" s="37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">
      <c r="A32" s="37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x14ac:dyDescent="0.2">
      <c r="A33" s="37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2">
      <c r="A34" s="37"/>
      <c r="B34" s="11"/>
      <c r="C34" s="11"/>
      <c r="D34" s="11"/>
      <c r="E34" s="11"/>
      <c r="F34" s="11"/>
      <c r="G34" s="11"/>
      <c r="H34" s="11"/>
      <c r="I34" s="11"/>
      <c r="J34" s="11"/>
      <c r="K34" s="11"/>
    </row>
  </sheetData>
  <sheetProtection selectLockedCells="1"/>
  <protectedRanges>
    <protectedRange sqref="D9" name="V1O1"/>
    <protectedRange sqref="E16:E18" name="V1O2_1_1_1"/>
  </protectedRanges>
  <mergeCells count="7">
    <mergeCell ref="A1:E1"/>
    <mergeCell ref="A2:E2"/>
    <mergeCell ref="A3:D3"/>
    <mergeCell ref="A14:E14"/>
    <mergeCell ref="A26:E26"/>
    <mergeCell ref="A4:D4"/>
    <mergeCell ref="A19:E19"/>
  </mergeCells>
  <conditionalFormatting sqref="D9">
    <cfRule type="cellIs" dxfId="6" priority="3" operator="equal">
      <formula>"X"</formula>
    </cfRule>
  </conditionalFormatting>
  <conditionalFormatting sqref="C9">
    <cfRule type="cellIs" dxfId="5" priority="1" operator="equal">
      <formula>"X"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71" orientation="portrait" horizontalDpi="1200" verticalDpi="1200" r:id="rId1"/>
  <headerFooter>
    <oddHeader>&amp;L&amp;"Arial,Normal"&amp;8&amp;A
Transporttjenester Oslo sør 2021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5"/>
  <sheetViews>
    <sheetView zoomScaleNormal="100" workbookViewId="0">
      <pane ySplit="8" topLeftCell="A9" activePane="bottomLeft" state="frozen"/>
      <selection activeCell="B6" sqref="B6"/>
      <selection pane="bottomLeft" activeCell="D22" sqref="D22"/>
    </sheetView>
  </sheetViews>
  <sheetFormatPr baseColWidth="10" defaultColWidth="11.42578125" defaultRowHeight="12.75" x14ac:dyDescent="0.2"/>
  <cols>
    <col min="1" max="1" width="15.7109375" style="1" customWidth="1"/>
    <col min="2" max="2" width="41.28515625" style="2" customWidth="1"/>
    <col min="3" max="3" width="5" style="2" customWidth="1"/>
    <col min="4" max="4" width="64.7109375" style="2" customWidth="1"/>
    <col min="5" max="5" width="23.28515625" style="2" customWidth="1"/>
    <col min="6" max="6" width="24.42578125" style="2" bestFit="1" customWidth="1"/>
    <col min="7" max="7" width="11.7109375" style="2" customWidth="1"/>
    <col min="8" max="16384" width="11.42578125" style="2"/>
  </cols>
  <sheetData>
    <row r="1" spans="1:15" ht="27.75" x14ac:dyDescent="0.4">
      <c r="A1" s="87" t="s">
        <v>66</v>
      </c>
      <c r="B1" s="87"/>
      <c r="C1" s="87"/>
      <c r="D1" s="88"/>
    </row>
    <row r="2" spans="1:15" ht="37.5" customHeight="1" thickBot="1" x14ac:dyDescent="0.25">
      <c r="A2" s="108" t="s">
        <v>25</v>
      </c>
      <c r="B2" s="108"/>
      <c r="C2" s="108"/>
      <c r="D2" s="108"/>
      <c r="E2" s="18"/>
      <c r="F2" s="18"/>
      <c r="G2" s="18"/>
      <c r="H2" s="11"/>
      <c r="I2" s="11"/>
      <c r="J2" s="11"/>
      <c r="K2" s="11"/>
      <c r="L2" s="11"/>
      <c r="M2" s="11"/>
      <c r="N2" s="11"/>
      <c r="O2" s="11"/>
    </row>
    <row r="3" spans="1:15" ht="45" customHeight="1" thickBot="1" x14ac:dyDescent="0.25">
      <c r="A3" s="97"/>
      <c r="B3" s="97"/>
      <c r="C3" s="97"/>
      <c r="D3" s="98"/>
      <c r="E3" s="54" t="s">
        <v>36</v>
      </c>
      <c r="F3" s="18"/>
      <c r="G3" s="18"/>
      <c r="H3" s="11"/>
      <c r="I3" s="11"/>
      <c r="J3" s="11"/>
      <c r="K3" s="11"/>
      <c r="L3" s="11"/>
      <c r="M3" s="11"/>
      <c r="N3" s="11"/>
      <c r="O3" s="11"/>
    </row>
    <row r="4" spans="1:15" ht="21" customHeight="1" thickBot="1" x14ac:dyDescent="0.25">
      <c r="A4" s="56" t="s">
        <v>35</v>
      </c>
      <c r="B4" s="57"/>
      <c r="C4" s="57"/>
      <c r="D4" s="57"/>
      <c r="E4" s="55"/>
      <c r="F4" s="18"/>
      <c r="G4" s="18"/>
      <c r="H4" s="11"/>
      <c r="I4" s="11"/>
      <c r="J4" s="11"/>
      <c r="K4" s="11"/>
      <c r="L4" s="11"/>
      <c r="M4" s="11"/>
      <c r="N4" s="11"/>
      <c r="O4" s="11"/>
    </row>
    <row r="5" spans="1:15" ht="15" customHeight="1" x14ac:dyDescent="0.2">
      <c r="A5" s="58"/>
      <c r="B5" s="58"/>
      <c r="C5" s="58"/>
      <c r="D5" s="58"/>
      <c r="E5" s="18"/>
      <c r="F5" s="18"/>
      <c r="G5" s="18"/>
      <c r="H5" s="11"/>
      <c r="I5" s="11"/>
      <c r="J5" s="11"/>
      <c r="K5" s="11"/>
      <c r="L5" s="11"/>
      <c r="M5" s="11"/>
      <c r="N5" s="11"/>
      <c r="O5" s="11"/>
    </row>
    <row r="6" spans="1:15" ht="21" customHeight="1" x14ac:dyDescent="0.2">
      <c r="A6" s="59" t="s">
        <v>6</v>
      </c>
      <c r="B6" s="109" t="str">
        <f>+IF(Oversikt!B7="","",Oversikt!B7)</f>
        <v/>
      </c>
      <c r="C6" s="109"/>
      <c r="D6" s="109"/>
      <c r="E6" s="23"/>
      <c r="F6" s="18"/>
      <c r="G6" s="18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4"/>
      <c r="B7" s="60"/>
      <c r="C7" s="106"/>
      <c r="D7" s="106"/>
      <c r="E7" s="60"/>
      <c r="F7" s="11"/>
      <c r="G7" s="16"/>
      <c r="H7" s="11"/>
      <c r="I7" s="11"/>
      <c r="J7" s="11"/>
      <c r="K7" s="11"/>
      <c r="L7" s="11"/>
      <c r="M7" s="11"/>
      <c r="N7" s="11"/>
      <c r="O7" s="11"/>
    </row>
    <row r="8" spans="1:15" ht="15.75" customHeight="1" thickBot="1" x14ac:dyDescent="0.25">
      <c r="A8" s="30" t="s">
        <v>26</v>
      </c>
      <c r="B8" s="3" t="s">
        <v>27</v>
      </c>
      <c r="C8" s="107" t="s">
        <v>61</v>
      </c>
      <c r="D8" s="107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13.5" thickBot="1" x14ac:dyDescent="0.25">
      <c r="A9" s="71" t="s">
        <v>28</v>
      </c>
      <c r="B9" s="64" t="s">
        <v>29</v>
      </c>
      <c r="C9" s="38"/>
      <c r="D9" s="29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13.5" thickBot="1" x14ac:dyDescent="0.25">
      <c r="A10" s="71" t="s">
        <v>38</v>
      </c>
      <c r="B10" s="39" t="s">
        <v>31</v>
      </c>
      <c r="C10" s="38"/>
      <c r="D10" s="29"/>
      <c r="E10" s="5"/>
      <c r="F10" s="5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81" t="s">
        <v>30</v>
      </c>
      <c r="B11" s="40" t="s">
        <v>32</v>
      </c>
      <c r="C11" s="38"/>
      <c r="D11" s="29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44"/>
      <c r="B12" s="44"/>
      <c r="C12" s="44"/>
      <c r="D12" s="44"/>
      <c r="E12" s="44"/>
      <c r="F12" s="44"/>
      <c r="G12" s="44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12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B15" s="11"/>
      <c r="C15" s="11"/>
      <c r="D15" s="11"/>
      <c r="E15" s="11"/>
    </row>
    <row r="16" spans="1:15" x14ac:dyDescent="0.2">
      <c r="A16" s="105"/>
      <c r="B16" s="105"/>
      <c r="C16" s="105"/>
      <c r="D16" s="105"/>
      <c r="E16" s="105"/>
      <c r="F16" s="105"/>
      <c r="G16" s="105"/>
      <c r="H16" s="11"/>
      <c r="I16" s="11"/>
      <c r="J16" s="11"/>
      <c r="K16" s="11"/>
      <c r="L16" s="11"/>
      <c r="M16" s="11"/>
      <c r="N16" s="11"/>
      <c r="O16" s="11"/>
    </row>
    <row r="17" spans="1:7" x14ac:dyDescent="0.2">
      <c r="A17" s="12"/>
      <c r="B17" s="11"/>
      <c r="C17" s="11"/>
      <c r="D17" s="11"/>
      <c r="E17" s="11"/>
      <c r="F17" s="11"/>
      <c r="G17" s="11"/>
    </row>
    <row r="24" spans="1:7" ht="51" customHeight="1" x14ac:dyDescent="0.2">
      <c r="A24" s="12"/>
      <c r="B24" s="11"/>
      <c r="C24" s="11"/>
      <c r="D24" s="7" t="e">
        <f>COUNTIF(#REF!,"X")</f>
        <v>#REF!</v>
      </c>
      <c r="E24" s="11"/>
      <c r="F24" s="11"/>
      <c r="G24" s="11"/>
    </row>
    <row r="25" spans="1:7" x14ac:dyDescent="0.2">
      <c r="A25" s="12"/>
      <c r="B25" s="11"/>
      <c r="C25" s="11"/>
      <c r="D25" s="11"/>
      <c r="E25" s="11"/>
      <c r="F25" s="11"/>
      <c r="G25" s="11"/>
    </row>
  </sheetData>
  <protectedRanges>
    <protectedRange sqref="C9:D11" name="V4O1"/>
  </protectedRanges>
  <mergeCells count="6">
    <mergeCell ref="A16:G16"/>
    <mergeCell ref="C7:D7"/>
    <mergeCell ref="C8:D8"/>
    <mergeCell ref="A2:D2"/>
    <mergeCell ref="A3:D3"/>
    <mergeCell ref="B6:D6"/>
  </mergeCells>
  <conditionalFormatting sqref="D9:D12">
    <cfRule type="cellIs" dxfId="4" priority="8" operator="equal">
      <formula>"X"</formula>
    </cfRule>
  </conditionalFormatting>
  <conditionalFormatting sqref="C9:C12">
    <cfRule type="cellIs" dxfId="3" priority="7" operator="equal">
      <formula>"X"</formula>
    </cfRule>
  </conditionalFormatting>
  <conditionalFormatting sqref="C9:D12">
    <cfRule type="cellIs" dxfId="2" priority="6" operator="equal">
      <formula>"-"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74" orientation="portrait" horizontalDpi="1200" verticalDpi="1200" r:id="rId1"/>
  <headerFooter>
    <oddHeader>&amp;L&amp;"Arial,Normal"&amp;8&amp;A
Transporttjenester Oslo sør 2021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0BB8-5FF6-4D37-A973-10E08DA3C53E}">
  <dimension ref="A1:E20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15.42578125" customWidth="1"/>
    <col min="2" max="2" width="31.7109375" customWidth="1"/>
    <col min="3" max="3" width="44.7109375" customWidth="1"/>
    <col min="6" max="6" width="41.28515625" customWidth="1"/>
  </cols>
  <sheetData>
    <row r="1" spans="1:5" ht="27.75" x14ac:dyDescent="0.4">
      <c r="A1" s="110" t="s">
        <v>66</v>
      </c>
      <c r="B1" s="110"/>
      <c r="C1" s="110"/>
    </row>
    <row r="2" spans="1:5" ht="18" x14ac:dyDescent="0.25">
      <c r="A2" s="96" t="s">
        <v>60</v>
      </c>
      <c r="B2" s="96"/>
      <c r="C2" s="96"/>
      <c r="D2" s="96"/>
      <c r="E2" s="96"/>
    </row>
    <row r="4" spans="1:5" x14ac:dyDescent="0.25">
      <c r="A4" s="86" t="s">
        <v>6</v>
      </c>
      <c r="B4" s="111"/>
      <c r="C4" s="111"/>
    </row>
    <row r="6" spans="1:5" ht="15.75" thickBot="1" x14ac:dyDescent="0.3">
      <c r="A6" s="82" t="s">
        <v>40</v>
      </c>
      <c r="B6" s="82" t="s">
        <v>41</v>
      </c>
      <c r="C6" s="82" t="s">
        <v>59</v>
      </c>
    </row>
    <row r="7" spans="1:5" ht="15.75" thickBot="1" x14ac:dyDescent="0.3">
      <c r="A7" s="70" t="s">
        <v>34</v>
      </c>
      <c r="B7" s="73" t="s">
        <v>51</v>
      </c>
      <c r="C7" s="80" t="s">
        <v>42</v>
      </c>
    </row>
    <row r="8" spans="1:5" ht="15.75" thickBot="1" x14ac:dyDescent="0.3">
      <c r="A8" s="72" t="s">
        <v>46</v>
      </c>
      <c r="B8" s="73" t="s">
        <v>52</v>
      </c>
      <c r="C8" s="80" t="s">
        <v>43</v>
      </c>
    </row>
    <row r="9" spans="1:5" ht="15.75" thickBot="1" x14ac:dyDescent="0.3">
      <c r="A9" s="72" t="s">
        <v>39</v>
      </c>
      <c r="B9" s="73" t="s">
        <v>53</v>
      </c>
      <c r="C9" s="77"/>
    </row>
    <row r="10" spans="1:5" ht="15.75" thickBot="1" x14ac:dyDescent="0.3">
      <c r="A10" s="72" t="s">
        <v>67</v>
      </c>
      <c r="B10" s="78" t="s">
        <v>54</v>
      </c>
      <c r="C10" s="77"/>
    </row>
    <row r="11" spans="1:5" ht="15" customHeight="1" thickBot="1" x14ac:dyDescent="0.3">
      <c r="A11" s="73" t="s">
        <v>68</v>
      </c>
      <c r="B11" s="79" t="s">
        <v>55</v>
      </c>
      <c r="C11" s="77"/>
    </row>
    <row r="12" spans="1:5" ht="15.75" thickBot="1" x14ac:dyDescent="0.3">
      <c r="A12" s="74" t="s">
        <v>47</v>
      </c>
      <c r="B12" s="79" t="s">
        <v>56</v>
      </c>
      <c r="C12" s="77"/>
    </row>
    <row r="13" spans="1:5" ht="15.75" thickBot="1" x14ac:dyDescent="0.3">
      <c r="A13" s="74" t="s">
        <v>48</v>
      </c>
      <c r="B13" s="79" t="s">
        <v>57</v>
      </c>
      <c r="C13" s="77"/>
    </row>
    <row r="14" spans="1:5" ht="15.75" thickBot="1" x14ac:dyDescent="0.3">
      <c r="A14" s="74" t="s">
        <v>49</v>
      </c>
      <c r="B14" s="79" t="s">
        <v>58</v>
      </c>
      <c r="C14" s="76"/>
    </row>
    <row r="15" spans="1:5" ht="26.25" thickBot="1" x14ac:dyDescent="0.3">
      <c r="A15" s="75" t="s">
        <v>50</v>
      </c>
      <c r="B15" s="112" t="s">
        <v>69</v>
      </c>
      <c r="C15" s="76"/>
    </row>
    <row r="19" spans="3:3" ht="15.75" thickBot="1" x14ac:dyDescent="0.3"/>
    <row r="20" spans="3:3" ht="15.75" thickBot="1" x14ac:dyDescent="0.3">
      <c r="C20" s="79"/>
    </row>
  </sheetData>
  <protectedRanges>
    <protectedRange sqref="C7:C10" name="V4O1"/>
  </protectedRanges>
  <mergeCells count="3">
    <mergeCell ref="A1:C1"/>
    <mergeCell ref="A2:E2"/>
    <mergeCell ref="B4:C4"/>
  </mergeCells>
  <conditionalFormatting sqref="C7:C15">
    <cfRule type="cellIs" dxfId="1" priority="6" operator="equal">
      <formula>"X"</formula>
    </cfRule>
  </conditionalFormatting>
  <conditionalFormatting sqref="C7:C15">
    <cfRule type="cellIs" dxfId="0" priority="5" operator="equal">
      <formula>"-"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8BC1407083D24EB102DB6B16518576" ma:contentTypeVersion="4" ma:contentTypeDescription="Opprett et nytt dokument." ma:contentTypeScope="" ma:versionID="ed4e25b6ce5501038fff9f1005b1ac68">
  <xsd:schema xmlns:xsd="http://www.w3.org/2001/XMLSchema" xmlns:xs="http://www.w3.org/2001/XMLSchema" xmlns:p="http://schemas.microsoft.com/office/2006/metadata/properties" xmlns:ns2="83e6fecc-21ad-4a04-bf0d-b79dbe89bea3" xmlns:ns3="57d60343-3b6e-4bad-8f45-3020def22d2a" targetNamespace="http://schemas.microsoft.com/office/2006/metadata/properties" ma:root="true" ma:fieldsID="35fd47244bfa8229b00bd7c611f44a63" ns2:_="" ns3:_="">
    <xsd:import namespace="83e6fecc-21ad-4a04-bf0d-b79dbe89bea3"/>
    <xsd:import namespace="57d60343-3b6e-4bad-8f45-3020def22d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6fecc-21ad-4a04-bf0d-b79dbe89be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60343-3b6e-4bad-8f45-3020def22d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7d60343-3b6e-4bad-8f45-3020def22d2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87F5AC0-21FC-4721-AAA4-538572E9F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0F575C-3A2E-40E8-B1E5-F374F9FC1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6fecc-21ad-4a04-bf0d-b79dbe89bea3"/>
    <ds:schemaRef ds:uri="57d60343-3b6e-4bad-8f45-3020def22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111A33-8831-45E8-A1D2-372D2003C195}">
  <ds:schemaRefs>
    <ds:schemaRef ds:uri="http://schemas.microsoft.com/office/2006/metadata/properties"/>
    <ds:schemaRef ds:uri="http://schemas.microsoft.com/office/infopath/2007/PartnerControls"/>
    <ds:schemaRef ds:uri="57d60343-3b6e-4bad-8f45-3020def22d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5</vt:i4>
      </vt:variant>
    </vt:vector>
  </HeadingPairs>
  <TitlesOfParts>
    <vt:vector size="9" baseType="lpstr">
      <vt:lpstr>Oversikt</vt:lpstr>
      <vt:lpstr>Tilbudsoversikt Vedlegg 1 &amp; 2</vt:lpstr>
      <vt:lpstr>Tilbudsoversikt øvrige vedlegg</vt:lpstr>
      <vt:lpstr>Identiske besvarelser</vt:lpstr>
      <vt:lpstr>'Tilbudsoversikt Vedlegg 1 &amp; 2'!OLE_LINK1</vt:lpstr>
      <vt:lpstr>Ruteområde</vt:lpstr>
      <vt:lpstr>'Tilbudsoversikt Vedlegg 1 &amp; 2'!Utskriftsområde</vt:lpstr>
      <vt:lpstr>'Tilbudsoversikt Vedlegg 1 &amp; 2'!Utskriftstitler</vt:lpstr>
      <vt:lpstr>'Tilbudsoversikt øvrige vedlegg'!Utskriftstitler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Fjæra Øystein</dc:creator>
  <cp:keywords/>
  <dc:description/>
  <cp:lastModifiedBy>Johansen Lise Marie</cp:lastModifiedBy>
  <cp:revision/>
  <dcterms:created xsi:type="dcterms:W3CDTF">2016-02-08T21:18:47Z</dcterms:created>
  <dcterms:modified xsi:type="dcterms:W3CDTF">2022-10-14T13:06:06Z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0x010100A58BC1407083D24EB102DB6B16518576</vt:lpwstr>
  </property>
  <property fmtid="{D5CDD505-2E9C-101B-9397-08002B2CF9AE}" pid="3" name="Order">
    <vt:r8>48900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TriggerFlowInfo">
    <vt:lpwstr/>
  </property>
</Properties>
</file>