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Yvette\Avondvierdaagse Laren\2026\Inschrijvingen\"/>
    </mc:Choice>
  </mc:AlternateContent>
  <xr:revisionPtr revIDLastSave="0" documentId="13_ncr:1_{9F648F97-4824-47B4-B296-C07F26C0E412}" xr6:coauthVersionLast="47" xr6:coauthVersionMax="47" xr10:uidLastSave="{00000000-0000-0000-0000-000000000000}"/>
  <bookViews>
    <workbookView xWindow="28680" yWindow="165" windowWidth="29040" windowHeight="15720" xr2:uid="{F141BA70-54ED-41E7-A8F3-CA4AA690597A}"/>
  </bookViews>
  <sheets>
    <sheet name="Blad1" sheetId="1" r:id="rId1"/>
  </sheets>
  <definedNames>
    <definedName name="_xlnm.Print_Area" localSheetId="0">Blad1!$A$1:$AE$84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3" i="1" l="1"/>
  <c r="O83" i="1"/>
  <c r="M83" i="1"/>
  <c r="K83" i="1"/>
  <c r="I83" i="1"/>
  <c r="G83" i="1"/>
  <c r="E83" i="1"/>
  <c r="C83" i="1"/>
  <c r="O82" i="1"/>
  <c r="M82" i="1"/>
  <c r="K82" i="1"/>
  <c r="I82" i="1"/>
  <c r="G82" i="1"/>
  <c r="E82" i="1"/>
  <c r="C82" i="1"/>
  <c r="O81" i="1"/>
  <c r="M81" i="1"/>
  <c r="K81" i="1"/>
  <c r="I81" i="1"/>
  <c r="G81" i="1"/>
  <c r="E81" i="1"/>
  <c r="C81" i="1"/>
  <c r="O80" i="1"/>
  <c r="M80" i="1"/>
  <c r="K80" i="1"/>
  <c r="I80" i="1"/>
  <c r="G80" i="1"/>
  <c r="E80" i="1"/>
  <c r="C80" i="1"/>
  <c r="O79" i="1"/>
  <c r="M79" i="1"/>
  <c r="K79" i="1"/>
  <c r="I79" i="1"/>
  <c r="G79" i="1"/>
  <c r="E79" i="1"/>
  <c r="C79" i="1"/>
  <c r="Q78" i="1"/>
  <c r="O78" i="1"/>
  <c r="M78" i="1"/>
  <c r="K78" i="1"/>
  <c r="I78" i="1"/>
  <c r="G78" i="1"/>
  <c r="E78" i="1"/>
  <c r="C78" i="1"/>
  <c r="Q77" i="1"/>
  <c r="O77" i="1"/>
  <c r="M77" i="1"/>
  <c r="K77" i="1"/>
  <c r="I77" i="1"/>
  <c r="G77" i="1"/>
  <c r="E77" i="1"/>
  <c r="C77" i="1"/>
  <c r="Q76" i="1"/>
  <c r="O76" i="1"/>
  <c r="M76" i="1"/>
  <c r="K76" i="1"/>
  <c r="I76" i="1"/>
  <c r="G76" i="1"/>
  <c r="E76" i="1"/>
  <c r="C76" i="1"/>
  <c r="Q75" i="1"/>
  <c r="O75" i="1"/>
  <c r="M75" i="1"/>
  <c r="K75" i="1"/>
  <c r="I75" i="1"/>
  <c r="G75" i="1"/>
  <c r="E75" i="1"/>
  <c r="C75" i="1"/>
  <c r="Q74" i="1"/>
  <c r="O74" i="1"/>
  <c r="M74" i="1"/>
  <c r="K74" i="1"/>
  <c r="I74" i="1"/>
  <c r="G74" i="1"/>
  <c r="E74" i="1"/>
  <c r="C74" i="1"/>
  <c r="AE70" i="1"/>
  <c r="R70" i="1"/>
  <c r="AE69" i="1"/>
  <c r="R69" i="1"/>
  <c r="AE68" i="1"/>
  <c r="R68" i="1"/>
  <c r="AE67" i="1"/>
  <c r="R67" i="1"/>
  <c r="AE66" i="1"/>
  <c r="R66" i="1"/>
  <c r="AE65" i="1"/>
  <c r="R65" i="1"/>
  <c r="AE64" i="1"/>
  <c r="R64" i="1"/>
  <c r="AE63" i="1"/>
  <c r="R63" i="1"/>
  <c r="AE62" i="1"/>
  <c r="R62" i="1"/>
  <c r="AE61" i="1"/>
  <c r="R61" i="1"/>
  <c r="AE60" i="1"/>
  <c r="R60" i="1"/>
  <c r="AE59" i="1"/>
  <c r="R59" i="1"/>
  <c r="AE58" i="1"/>
  <c r="R58" i="1"/>
  <c r="AE57" i="1"/>
  <c r="R57" i="1"/>
  <c r="AE56" i="1"/>
  <c r="R56" i="1"/>
  <c r="AE55" i="1"/>
  <c r="R55" i="1"/>
  <c r="AE54" i="1"/>
  <c r="R54" i="1"/>
  <c r="AE53" i="1"/>
  <c r="R53" i="1"/>
  <c r="AE52" i="1"/>
  <c r="R52" i="1"/>
  <c r="AE51" i="1"/>
  <c r="R51" i="1"/>
  <c r="AE50" i="1"/>
  <c r="R50" i="1"/>
  <c r="AE49" i="1"/>
  <c r="R49" i="1"/>
  <c r="AE48" i="1"/>
  <c r="R48" i="1"/>
  <c r="AE47" i="1"/>
  <c r="R47" i="1"/>
  <c r="AE46" i="1"/>
  <c r="R46" i="1"/>
  <c r="AE45" i="1"/>
  <c r="R45" i="1"/>
  <c r="AE44" i="1"/>
  <c r="R44" i="1"/>
  <c r="AE43" i="1"/>
  <c r="R43" i="1"/>
  <c r="AE42" i="1"/>
  <c r="R42" i="1"/>
  <c r="AE41" i="1"/>
  <c r="R41" i="1"/>
  <c r="AE40" i="1"/>
  <c r="R40" i="1"/>
  <c r="AE39" i="1"/>
  <c r="R39" i="1"/>
  <c r="AE38" i="1"/>
  <c r="R38" i="1"/>
  <c r="AE37" i="1"/>
  <c r="R37" i="1"/>
  <c r="AE36" i="1"/>
  <c r="R36" i="1"/>
  <c r="AE35" i="1"/>
  <c r="R35" i="1"/>
  <c r="AE34" i="1"/>
  <c r="R34" i="1"/>
  <c r="AE33" i="1"/>
  <c r="R33" i="1"/>
  <c r="AE32" i="1"/>
  <c r="R32" i="1"/>
  <c r="AE31" i="1"/>
  <c r="R31" i="1"/>
  <c r="AE30" i="1"/>
  <c r="R30" i="1"/>
  <c r="AE29" i="1"/>
  <c r="R29" i="1"/>
  <c r="AE28" i="1"/>
  <c r="R28" i="1"/>
  <c r="AE27" i="1"/>
  <c r="R27" i="1"/>
  <c r="AE26" i="1"/>
  <c r="R26" i="1"/>
  <c r="AE25" i="1"/>
  <c r="R25" i="1"/>
  <c r="AE24" i="1"/>
  <c r="R24" i="1"/>
  <c r="AE23" i="1"/>
  <c r="R23" i="1"/>
  <c r="AE22" i="1"/>
  <c r="R22" i="1"/>
  <c r="AE21" i="1"/>
  <c r="R21" i="1"/>
  <c r="P83" i="1" l="1"/>
  <c r="X82" i="1" s="1"/>
  <c r="X81" i="1"/>
  <c r="R71" i="1"/>
  <c r="AE71" i="1" s="1"/>
  <c r="X83" i="1" l="1"/>
</calcChain>
</file>

<file path=xl/sharedStrings.xml><?xml version="1.0" encoding="utf-8"?>
<sst xmlns="http://schemas.openxmlformats.org/spreadsheetml/2006/main" count="48" uniqueCount="42">
  <si>
    <t>Inschrijfgeld per persoon</t>
  </si>
  <si>
    <t>Straatnaam:</t>
  </si>
  <si>
    <t>Huisnummer:</t>
  </si>
  <si>
    <t>Postcode:</t>
  </si>
  <si>
    <t>Woonplaats:</t>
  </si>
  <si>
    <t>Email:</t>
  </si>
  <si>
    <t>Telefoonnummer:</t>
  </si>
  <si>
    <t>Mobielnummer:</t>
  </si>
  <si>
    <t>nr.</t>
  </si>
  <si>
    <t>Naam</t>
  </si>
  <si>
    <t>Geb.</t>
  </si>
  <si>
    <t>Med.</t>
  </si>
  <si>
    <t>Bedrag</t>
  </si>
  <si>
    <t>naam</t>
  </si>
  <si>
    <t>jaar</t>
  </si>
  <si>
    <t>Nr.</t>
  </si>
  <si>
    <t>Totaal 1-32 Transporteren &gt;&gt;&gt;</t>
  </si>
  <si>
    <t xml:space="preserve">Inschrijfgeld totaal </t>
  </si>
  <si>
    <t>Totaal uit te reiken Herinneringen</t>
  </si>
  <si>
    <t>Na invullen en versturen van dit formulier dient u het inschrijfgeld totaal over te maken op:</t>
  </si>
  <si>
    <t>Bankrekeningnr:</t>
  </si>
  <si>
    <t>NL52INGB0003565289</t>
  </si>
  <si>
    <t>Ten name van:</t>
  </si>
  <si>
    <t>Sticht Gooise Wandelsport Bond</t>
  </si>
  <si>
    <t>Inschrijving is geldig vanaf het moment dat de betaling binnen is op bevenstaande rekening. Vermeld bij uw betaling</t>
  </si>
  <si>
    <t>altijd de naam van de wandelaar, de school of de groep en de wandelafstand</t>
  </si>
  <si>
    <t>Aantal inschrijving</t>
  </si>
  <si>
    <t>Aantal medailles</t>
  </si>
  <si>
    <t>controle</t>
  </si>
  <si>
    <t>© SGWB-2018</t>
  </si>
  <si>
    <t>Naam school:</t>
  </si>
  <si>
    <t>Contactpersoon:</t>
  </si>
  <si>
    <t>Naam school</t>
  </si>
  <si>
    <t>SV Laren '99</t>
  </si>
  <si>
    <t>Schuilkerkpad 2 in Laren NH</t>
  </si>
  <si>
    <t>Naam:</t>
  </si>
  <si>
    <t>E-mailadres:</t>
  </si>
  <si>
    <t>Mobiel telefoonnummer:</t>
  </si>
  <si>
    <t>5 KM</t>
  </si>
  <si>
    <t>Start 18:45 uur:</t>
  </si>
  <si>
    <t>Contactpersoon tijdens de avondvierdaagse</t>
  </si>
  <si>
    <t>Avondvierdaagse inschrijfformulier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</si>
</sst>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
    <numFmt numFmtId="166" formatCode="00.00.00.000"/>
  </numFmts>
  <fonts count="16" x14ac:knownFonts="1">
    <font>
      <sz val="11"/>
      <color theme="1"/>
      <name val="Calibri"/>
      <family val="2"/>
      <scheme val="minor"/>
    </font>
    <font>
      <sz val="10"/>
      <name val="Arial"/>
      <family val="2"/>
    </font>
    <font>
      <sz val="20"/>
      <name val="Arial"/>
      <family val="2"/>
    </font>
    <font>
      <u/>
      <sz val="10"/>
      <name val="Arial"/>
      <family val="2"/>
    </font>
    <font>
      <b/>
      <sz val="18"/>
      <name val="Arial"/>
      <family val="2"/>
    </font>
    <font>
      <sz val="14"/>
      <name val="Arial"/>
      <family val="2"/>
    </font>
    <font>
      <sz val="12"/>
      <name val="Arial"/>
      <family val="2"/>
    </font>
    <font>
      <b/>
      <sz val="10"/>
      <name val="Arial"/>
      <family val="2"/>
    </font>
    <font>
      <b/>
      <sz val="8"/>
      <name val="Arial"/>
      <family val="2"/>
    </font>
    <font>
      <sz val="8"/>
      <name val="Arial"/>
      <family val="2"/>
    </font>
    <font>
      <b/>
      <sz val="9"/>
      <name val="Arial"/>
      <family val="2"/>
    </font>
    <font>
      <b/>
      <sz val="8"/>
      <color theme="0"/>
      <name val="Arial"/>
      <family val="2"/>
    </font>
    <font>
      <sz val="10"/>
      <name val="Calibri"/>
      <family val="2"/>
    </font>
    <font>
      <b/>
      <sz val="22"/>
      <color rgb="FFFF0000"/>
      <name val="Arial"/>
      <family val="2"/>
    </font>
    <font>
      <b/>
      <sz val="22"/>
      <color rgb="FFFF0000"/>
      <name val="Calibri"/>
      <family val="2"/>
      <scheme val="minor"/>
    </font>
    <font>
      <sz val="18"/>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91">
    <xf numFmtId="0" fontId="0" fillId="0" borderId="0" xfId="0"/>
    <xf numFmtId="2" fontId="1" fillId="0" borderId="0" xfId="0" applyNumberFormat="1" applyFont="1" applyProtection="1">
      <protection locked="0"/>
    </xf>
    <xf numFmtId="2" fontId="0" fillId="2" borderId="1" xfId="0" applyNumberFormat="1" applyFill="1" applyBorder="1"/>
    <xf numFmtId="2" fontId="0" fillId="2" borderId="2" xfId="0" applyNumberFormat="1" applyFill="1" applyBorder="1"/>
    <xf numFmtId="2" fontId="2" fillId="2" borderId="2" xfId="0" applyNumberFormat="1" applyFont="1" applyFill="1" applyBorder="1"/>
    <xf numFmtId="2" fontId="3" fillId="2" borderId="2" xfId="0" applyNumberFormat="1" applyFont="1" applyFill="1" applyBorder="1" applyAlignment="1">
      <alignment horizontal="center" vertical="top" wrapText="1"/>
    </xf>
    <xf numFmtId="2" fontId="3" fillId="2" borderId="3" xfId="0" applyNumberFormat="1" applyFont="1" applyFill="1" applyBorder="1" applyAlignment="1">
      <alignment horizontal="center" vertical="top" wrapText="1"/>
    </xf>
    <xf numFmtId="2" fontId="0" fillId="2" borderId="4" xfId="0" applyNumberFormat="1" applyFill="1" applyBorder="1"/>
    <xf numFmtId="2" fontId="0" fillId="2" borderId="0" xfId="0" applyNumberFormat="1" applyFill="1"/>
    <xf numFmtId="2" fontId="4" fillId="2" borderId="0" xfId="0" applyNumberFormat="1" applyFont="1" applyFill="1"/>
    <xf numFmtId="2" fontId="1" fillId="2" borderId="7" xfId="0" applyNumberFormat="1" applyFont="1" applyFill="1" applyBorder="1"/>
    <xf numFmtId="49" fontId="0" fillId="2" borderId="11" xfId="0" applyNumberFormat="1" applyFill="1" applyBorder="1" applyAlignment="1">
      <alignment vertical="center" wrapText="1"/>
    </xf>
    <xf numFmtId="2" fontId="1" fillId="2" borderId="12" xfId="0" applyNumberFormat="1" applyFont="1" applyFill="1" applyBorder="1" applyAlignment="1">
      <alignment vertical="center"/>
    </xf>
    <xf numFmtId="2" fontId="0" fillId="2" borderId="11" xfId="0" applyNumberFormat="1" applyFill="1" applyBorder="1" applyProtection="1">
      <protection locked="0"/>
    </xf>
    <xf numFmtId="2" fontId="1" fillId="2" borderId="18"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0" fillId="2" borderId="19" xfId="0" applyFill="1" applyBorder="1" applyAlignment="1">
      <alignment vertical="center"/>
    </xf>
    <xf numFmtId="0" fontId="0" fillId="2" borderId="20" xfId="0" applyFill="1" applyBorder="1" applyAlignment="1">
      <alignment vertical="center"/>
    </xf>
    <xf numFmtId="2" fontId="1" fillId="2" borderId="19" xfId="0" applyNumberFormat="1" applyFont="1" applyFill="1" applyBorder="1" applyAlignment="1">
      <alignment horizontal="left" vertical="center"/>
    </xf>
    <xf numFmtId="2" fontId="1" fillId="2" borderId="21" xfId="0" applyNumberFormat="1" applyFont="1" applyFill="1" applyBorder="1" applyAlignment="1">
      <alignment horizontal="center" vertical="center"/>
    </xf>
    <xf numFmtId="2" fontId="1" fillId="2" borderId="22" xfId="0" applyNumberFormat="1" applyFont="1" applyFill="1" applyBorder="1" applyAlignment="1">
      <alignment horizontal="center" vertical="center"/>
    </xf>
    <xf numFmtId="2" fontId="1" fillId="2" borderId="23" xfId="0" applyNumberFormat="1" applyFont="1" applyFill="1" applyBorder="1" applyAlignment="1">
      <alignment horizontal="left" vertical="center"/>
    </xf>
    <xf numFmtId="2" fontId="1" fillId="2" borderId="24" xfId="0" applyNumberFormat="1" applyFont="1" applyFill="1" applyBorder="1" applyAlignment="1">
      <alignment horizontal="center" vertical="center"/>
    </xf>
    <xf numFmtId="2" fontId="0" fillId="2" borderId="11" xfId="0" applyNumberFormat="1" applyFill="1" applyBorder="1"/>
    <xf numFmtId="0" fontId="1" fillId="0" borderId="0" xfId="0" applyFont="1" applyProtection="1">
      <protection locked="0"/>
    </xf>
    <xf numFmtId="0" fontId="1" fillId="2" borderId="35" xfId="0" applyFont="1" applyFill="1" applyBorder="1"/>
    <xf numFmtId="0" fontId="1" fillId="2" borderId="36" xfId="0" applyFont="1" applyFill="1" applyBorder="1"/>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2" borderId="14" xfId="0" applyFont="1" applyFill="1" applyBorder="1" applyAlignment="1">
      <alignment horizontal="center"/>
    </xf>
    <xf numFmtId="0" fontId="1" fillId="2" borderId="38" xfId="0" applyFont="1" applyFill="1" applyBorder="1" applyAlignment="1">
      <alignment horizontal="center"/>
    </xf>
    <xf numFmtId="0" fontId="1" fillId="2" borderId="15" xfId="0" applyFont="1" applyFill="1" applyBorder="1" applyAlignment="1">
      <alignment horizontal="center"/>
    </xf>
    <xf numFmtId="0" fontId="1" fillId="2" borderId="40" xfId="0" applyFont="1" applyFill="1" applyBorder="1" applyAlignment="1">
      <alignment horizontal="center"/>
    </xf>
    <xf numFmtId="0" fontId="1" fillId="2" borderId="25" xfId="0" applyFont="1" applyFill="1" applyBorder="1"/>
    <xf numFmtId="0" fontId="1" fillId="2" borderId="23" xfId="0" applyFont="1" applyFill="1" applyBorder="1" applyAlignment="1">
      <alignment horizontal="center"/>
    </xf>
    <xf numFmtId="0" fontId="0" fillId="2" borderId="21" xfId="0" applyFill="1" applyBorder="1"/>
    <xf numFmtId="0" fontId="1" fillId="2" borderId="26" xfId="0" applyFont="1" applyFill="1" applyBorder="1" applyAlignment="1">
      <alignment horizontal="center"/>
    </xf>
    <xf numFmtId="0" fontId="1" fillId="2" borderId="41" xfId="0" applyFont="1" applyFill="1" applyBorder="1" applyAlignment="1">
      <alignment horizontal="center"/>
    </xf>
    <xf numFmtId="0" fontId="1" fillId="2" borderId="4" xfId="0" applyFont="1" applyFill="1" applyBorder="1"/>
    <xf numFmtId="0" fontId="1" fillId="2" borderId="42" xfId="0" applyFont="1" applyFill="1" applyBorder="1"/>
    <xf numFmtId="164" fontId="1" fillId="2" borderId="31" xfId="0" applyNumberFormat="1" applyFont="1" applyFill="1" applyBorder="1" applyAlignment="1">
      <alignment horizontal="center"/>
    </xf>
    <xf numFmtId="0" fontId="1" fillId="2" borderId="0" xfId="0" applyFont="1" applyFill="1"/>
    <xf numFmtId="164" fontId="1" fillId="2" borderId="48" xfId="0" applyNumberFormat="1" applyFont="1" applyFill="1" applyBorder="1" applyAlignment="1">
      <alignment horizontal="center"/>
    </xf>
    <xf numFmtId="0" fontId="1" fillId="2" borderId="49" xfId="0" applyFont="1" applyFill="1" applyBorder="1"/>
    <xf numFmtId="0" fontId="1" fillId="2" borderId="44" xfId="0" applyFont="1" applyFill="1" applyBorder="1"/>
    <xf numFmtId="0" fontId="1" fillId="2" borderId="18" xfId="0" applyFont="1" applyFill="1" applyBorder="1"/>
    <xf numFmtId="0" fontId="1" fillId="2" borderId="19" xfId="0" applyFont="1" applyFill="1" applyBorder="1"/>
    <xf numFmtId="0" fontId="1" fillId="2" borderId="20" xfId="0" applyFont="1" applyFill="1" applyBorder="1"/>
    <xf numFmtId="0" fontId="1" fillId="2" borderId="43" xfId="0" applyFont="1" applyFill="1" applyBorder="1"/>
    <xf numFmtId="164" fontId="7" fillId="2" borderId="52" xfId="0" applyNumberFormat="1" applyFont="1" applyFill="1" applyBorder="1" applyAlignment="1">
      <alignment horizontal="center"/>
    </xf>
    <xf numFmtId="0" fontId="8" fillId="2" borderId="1" xfId="0" applyFont="1" applyFill="1" applyBorder="1"/>
    <xf numFmtId="0" fontId="1" fillId="2" borderId="53" xfId="0" applyFont="1" applyFill="1" applyBorder="1"/>
    <xf numFmtId="0" fontId="1" fillId="2" borderId="54" xfId="0" applyFont="1" applyFill="1" applyBorder="1"/>
    <xf numFmtId="0" fontId="1" fillId="2" borderId="2" xfId="0" applyFont="1" applyFill="1" applyBorder="1"/>
    <xf numFmtId="0" fontId="9" fillId="2" borderId="2" xfId="0" applyFont="1" applyFill="1" applyBorder="1"/>
    <xf numFmtId="0" fontId="1" fillId="2" borderId="3" xfId="0" applyFont="1" applyFill="1" applyBorder="1"/>
    <xf numFmtId="0" fontId="1" fillId="2" borderId="55" xfId="0" applyFont="1" applyFill="1" applyBorder="1"/>
    <xf numFmtId="0" fontId="1" fillId="2" borderId="56" xfId="0" applyFont="1" applyFill="1" applyBorder="1"/>
    <xf numFmtId="0" fontId="9" fillId="0" borderId="0" xfId="0" applyFont="1" applyProtection="1">
      <protection locked="0"/>
    </xf>
    <xf numFmtId="1" fontId="9" fillId="2" borderId="57" xfId="0" applyNumberFormat="1" applyFont="1" applyFill="1" applyBorder="1"/>
    <xf numFmtId="0" fontId="10" fillId="2" borderId="58" xfId="0" applyFont="1" applyFill="1" applyBorder="1" applyAlignment="1">
      <alignment horizontal="center"/>
    </xf>
    <xf numFmtId="1" fontId="9" fillId="2" borderId="16" xfId="0" applyNumberFormat="1" applyFont="1" applyFill="1" applyBorder="1"/>
    <xf numFmtId="0" fontId="10" fillId="2" borderId="16" xfId="0" applyFont="1" applyFill="1" applyBorder="1" applyAlignment="1">
      <alignment horizontal="center"/>
    </xf>
    <xf numFmtId="0" fontId="10" fillId="2" borderId="17" xfId="0" applyFont="1" applyFill="1" applyBorder="1" applyAlignment="1">
      <alignment horizontal="center"/>
    </xf>
    <xf numFmtId="0" fontId="9" fillId="2" borderId="0" xfId="0" applyFont="1" applyFill="1"/>
    <xf numFmtId="1" fontId="9" fillId="2" borderId="28" xfId="0" applyNumberFormat="1" applyFont="1" applyFill="1" applyBorder="1"/>
    <xf numFmtId="0" fontId="10" fillId="2" borderId="29" xfId="0" applyFont="1" applyFill="1" applyBorder="1" applyAlignment="1">
      <alignment horizontal="center"/>
    </xf>
    <xf numFmtId="1" fontId="9" fillId="2" borderId="30" xfId="0" applyNumberFormat="1" applyFont="1" applyFill="1" applyBorder="1"/>
    <xf numFmtId="0" fontId="10" fillId="2" borderId="30" xfId="0" applyFont="1" applyFill="1" applyBorder="1" applyAlignment="1">
      <alignment horizontal="center"/>
    </xf>
    <xf numFmtId="0" fontId="10" fillId="2" borderId="31" xfId="0" applyFont="1" applyFill="1" applyBorder="1" applyAlignment="1">
      <alignment horizontal="center"/>
    </xf>
    <xf numFmtId="0" fontId="1" fillId="2" borderId="11" xfId="0" applyFont="1" applyFill="1" applyBorder="1"/>
    <xf numFmtId="0" fontId="1" fillId="2" borderId="37" xfId="0" applyFont="1" applyFill="1" applyBorder="1"/>
    <xf numFmtId="0" fontId="8" fillId="2" borderId="0" xfId="0" applyFont="1" applyFill="1" applyAlignment="1">
      <alignment horizontal="center"/>
    </xf>
    <xf numFmtId="0" fontId="8" fillId="2" borderId="60" xfId="0" applyFont="1" applyFill="1" applyBorder="1" applyAlignment="1">
      <alignment horizontal="center"/>
    </xf>
    <xf numFmtId="0" fontId="8" fillId="2" borderId="11" xfId="0" applyFont="1" applyFill="1" applyBorder="1" applyAlignment="1">
      <alignment horizontal="center"/>
    </xf>
    <xf numFmtId="3" fontId="9" fillId="2" borderId="17" xfId="0" applyNumberFormat="1" applyFont="1" applyFill="1" applyBorder="1" applyAlignment="1">
      <alignment horizontal="center"/>
    </xf>
    <xf numFmtId="0" fontId="9" fillId="2" borderId="0" xfId="0" applyFont="1" applyFill="1" applyAlignment="1">
      <alignment horizontal="right"/>
    </xf>
    <xf numFmtId="0" fontId="8" fillId="2" borderId="0" xfId="0" applyFont="1" applyFill="1" applyAlignment="1">
      <alignment horizontal="right"/>
    </xf>
    <xf numFmtId="3" fontId="9" fillId="2" borderId="31" xfId="0" applyNumberFormat="1" applyFont="1" applyFill="1" applyBorder="1" applyAlignment="1">
      <alignment horizontal="center"/>
    </xf>
    <xf numFmtId="1" fontId="9" fillId="2" borderId="55" xfId="0" applyNumberFormat="1" applyFont="1" applyFill="1" applyBorder="1"/>
    <xf numFmtId="0" fontId="10" fillId="2" borderId="32" xfId="0" applyFont="1" applyFill="1" applyBorder="1" applyAlignment="1">
      <alignment horizontal="center"/>
    </xf>
    <xf numFmtId="1" fontId="9" fillId="2" borderId="33" xfId="0" applyNumberFormat="1" applyFont="1" applyFill="1" applyBorder="1"/>
    <xf numFmtId="0" fontId="10" fillId="2" borderId="33" xfId="0" applyFont="1" applyFill="1" applyBorder="1" applyAlignment="1">
      <alignment horizontal="center"/>
    </xf>
    <xf numFmtId="0" fontId="11" fillId="2" borderId="36" xfId="0" applyFont="1" applyFill="1" applyBorder="1" applyAlignment="1">
      <alignment horizontal="center"/>
    </xf>
    <xf numFmtId="0" fontId="11" fillId="2" borderId="37" xfId="0" applyFont="1" applyFill="1" applyBorder="1" applyAlignment="1">
      <alignment horizontal="center"/>
    </xf>
    <xf numFmtId="3" fontId="9" fillId="2" borderId="34" xfId="0" applyNumberFormat="1" applyFont="1" applyFill="1" applyBorder="1" applyAlignment="1">
      <alignment horizont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12" fillId="2" borderId="36" xfId="0" applyFont="1" applyFill="1" applyBorder="1"/>
    <xf numFmtId="49" fontId="0" fillId="2" borderId="0" xfId="0" applyNumberFormat="1" applyFill="1" applyAlignment="1">
      <alignment horizontal="center" vertical="center" wrapText="1"/>
    </xf>
    <xf numFmtId="0" fontId="1" fillId="0" borderId="26" xfId="0" applyFont="1" applyBorder="1" applyAlignment="1">
      <alignment horizontal="left"/>
    </xf>
    <xf numFmtId="0" fontId="1" fillId="3" borderId="26" xfId="0" applyFont="1" applyFill="1" applyBorder="1" applyAlignment="1" applyProtection="1">
      <alignment horizontal="left"/>
      <protection locked="0"/>
    </xf>
    <xf numFmtId="0" fontId="1" fillId="3" borderId="30" xfId="0" applyFont="1" applyFill="1" applyBorder="1" applyAlignment="1" applyProtection="1">
      <alignment horizontal="left"/>
      <protection locked="0"/>
    </xf>
    <xf numFmtId="0" fontId="1" fillId="3" borderId="46" xfId="0" applyFont="1" applyFill="1" applyBorder="1" applyAlignment="1" applyProtection="1">
      <alignment horizontal="left"/>
      <protection locked="0"/>
    </xf>
    <xf numFmtId="0" fontId="1" fillId="3" borderId="47" xfId="0" applyFont="1" applyFill="1" applyBorder="1" applyAlignment="1" applyProtection="1">
      <alignment horizontal="left"/>
      <protection locked="0"/>
    </xf>
    <xf numFmtId="164" fontId="0" fillId="2" borderId="12" xfId="0" applyNumberForma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2" fontId="1" fillId="2" borderId="14" xfId="0" applyNumberFormat="1" applyFont="1" applyFill="1" applyBorder="1" applyAlignment="1">
      <alignment horizontal="center" vertical="center"/>
    </xf>
    <xf numFmtId="2" fontId="1" fillId="2" borderId="15" xfId="0" applyNumberFormat="1" applyFont="1" applyFill="1" applyBorder="1" applyAlignment="1">
      <alignment horizontal="center" vertical="center"/>
    </xf>
    <xf numFmtId="0" fontId="0" fillId="2" borderId="15" xfId="0" applyFill="1" applyBorder="1" applyAlignment="1">
      <alignment vertical="center"/>
    </xf>
    <xf numFmtId="2" fontId="1" fillId="2" borderId="16"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25" xfId="0" applyNumberFormat="1" applyFont="1" applyFill="1" applyBorder="1" applyAlignment="1">
      <alignment horizontal="left" vertical="center"/>
    </xf>
    <xf numFmtId="2" fontId="1" fillId="2" borderId="26" xfId="0" applyNumberFormat="1" applyFont="1" applyFill="1" applyBorder="1" applyAlignment="1">
      <alignment horizontal="left" vertical="center"/>
    </xf>
    <xf numFmtId="0" fontId="0" fillId="2" borderId="26" xfId="0" applyFill="1" applyBorder="1" applyAlignment="1">
      <alignment horizontal="left" vertical="center"/>
    </xf>
    <xf numFmtId="0" fontId="0" fillId="3" borderId="26" xfId="0" applyFill="1" applyBorder="1" applyAlignment="1" applyProtection="1">
      <alignment horizontal="left" vertical="center"/>
      <protection locked="0"/>
    </xf>
    <xf numFmtId="2" fontId="1" fillId="2" borderId="19" xfId="0" applyNumberFormat="1" applyFont="1" applyFill="1" applyBorder="1" applyAlignment="1">
      <alignment horizontal="left" vertical="center"/>
    </xf>
    <xf numFmtId="2" fontId="1" fillId="2" borderId="20" xfId="0" applyNumberFormat="1" applyFont="1" applyFill="1" applyBorder="1" applyAlignment="1">
      <alignment horizontal="left" vertical="center"/>
    </xf>
    <xf numFmtId="2" fontId="1" fillId="3" borderId="18" xfId="0" applyNumberFormat="1" applyFont="1" applyFill="1" applyBorder="1" applyAlignment="1" applyProtection="1">
      <alignment horizontal="center" vertical="center"/>
      <protection locked="0"/>
    </xf>
    <xf numFmtId="2" fontId="1" fillId="3" borderId="19" xfId="0" applyNumberFormat="1" applyFont="1" applyFill="1" applyBorder="1" applyAlignment="1" applyProtection="1">
      <alignment horizontal="center" vertical="center"/>
      <protection locked="0"/>
    </xf>
    <xf numFmtId="2" fontId="1" fillId="3" borderId="27" xfId="0" applyNumberFormat="1" applyFont="1" applyFill="1" applyBorder="1" applyAlignment="1" applyProtection="1">
      <alignment horizontal="center" vertical="center"/>
      <protection locked="0"/>
    </xf>
    <xf numFmtId="2" fontId="13" fillId="2" borderId="5" xfId="0" applyNumberFormat="1" applyFont="1" applyFill="1" applyBorder="1" applyAlignment="1">
      <alignment horizontal="center"/>
    </xf>
    <xf numFmtId="0" fontId="14" fillId="2" borderId="6" xfId="0" applyFont="1" applyFill="1" applyBorder="1" applyAlignment="1">
      <alignment horizontal="center"/>
    </xf>
    <xf numFmtId="2" fontId="5" fillId="2" borderId="8" xfId="0" applyNumberFormat="1" applyFont="1" applyFill="1" applyBorder="1" applyAlignment="1">
      <alignment horizontal="center" vertical="center"/>
    </xf>
    <xf numFmtId="2" fontId="5" fillId="2" borderId="9" xfId="0" applyNumberFormat="1" applyFont="1" applyFill="1" applyBorder="1" applyAlignment="1">
      <alignment horizontal="center" vertical="center"/>
    </xf>
    <xf numFmtId="2" fontId="5" fillId="2" borderId="10" xfId="0" applyNumberFormat="1" applyFont="1" applyFill="1" applyBorder="1" applyAlignment="1">
      <alignment horizontal="center" vertical="center"/>
    </xf>
    <xf numFmtId="2" fontId="5" fillId="2" borderId="5" xfId="0" applyNumberFormat="1" applyFont="1" applyFill="1" applyBorder="1" applyAlignment="1">
      <alignment horizontal="left" vertical="center"/>
    </xf>
    <xf numFmtId="2" fontId="5" fillId="2" borderId="9" xfId="0" applyNumberFormat="1" applyFont="1" applyFill="1" applyBorder="1" applyAlignment="1">
      <alignment horizontal="left" vertical="center"/>
    </xf>
    <xf numFmtId="2" fontId="5" fillId="2" borderId="10" xfId="0" applyNumberFormat="1" applyFont="1" applyFill="1" applyBorder="1" applyAlignment="1">
      <alignment horizontal="left" vertical="center"/>
    </xf>
    <xf numFmtId="2" fontId="6" fillId="2" borderId="0" xfId="0" applyNumberFormat="1" applyFont="1" applyFill="1" applyAlignment="1" applyProtection="1">
      <alignment horizontal="center" vertical="center" wrapText="1"/>
      <protection locked="0"/>
    </xf>
    <xf numFmtId="2" fontId="1" fillId="2" borderId="1" xfId="0" applyNumberFormat="1" applyFont="1" applyFill="1" applyBorder="1" applyAlignment="1">
      <alignment horizontal="left" vertical="center"/>
    </xf>
    <xf numFmtId="2" fontId="1" fillId="2" borderId="3" xfId="0" applyNumberFormat="1" applyFont="1" applyFill="1" applyBorder="1" applyAlignment="1">
      <alignment horizontal="left" vertical="center"/>
    </xf>
    <xf numFmtId="2" fontId="1" fillId="2" borderId="4" xfId="0" applyNumberFormat="1" applyFont="1" applyFill="1" applyBorder="1" applyAlignment="1">
      <alignment horizontal="left" vertical="center"/>
    </xf>
    <xf numFmtId="2" fontId="1" fillId="2" borderId="11" xfId="0" applyNumberFormat="1" applyFont="1" applyFill="1" applyBorder="1" applyAlignment="1">
      <alignment horizontal="left" vertical="center"/>
    </xf>
    <xf numFmtId="2" fontId="1" fillId="2" borderId="29" xfId="0" applyNumberFormat="1" applyFont="1" applyFill="1" applyBorder="1" applyAlignment="1">
      <alignment horizontal="left" vertical="center"/>
    </xf>
    <xf numFmtId="2" fontId="1" fillId="2" borderId="30" xfId="0" applyNumberFormat="1" applyFont="1" applyFill="1" applyBorder="1" applyAlignment="1">
      <alignment horizontal="left" vertical="center"/>
    </xf>
    <xf numFmtId="0" fontId="0" fillId="3" borderId="30" xfId="0" applyFill="1" applyBorder="1" applyAlignment="1" applyProtection="1">
      <alignment horizontal="left" vertical="center"/>
      <protection locked="0"/>
    </xf>
    <xf numFmtId="2" fontId="1" fillId="2" borderId="26" xfId="0" applyNumberFormat="1" applyFont="1" applyFill="1" applyBorder="1" applyAlignment="1">
      <alignment vertical="center"/>
    </xf>
    <xf numFmtId="0" fontId="0" fillId="2" borderId="26" xfId="0" applyFill="1" applyBorder="1" applyAlignment="1">
      <alignment vertical="center"/>
    </xf>
    <xf numFmtId="0" fontId="1" fillId="3" borderId="30"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2" fontId="1" fillId="2" borderId="30" xfId="0" applyNumberFormat="1" applyFont="1" applyFill="1" applyBorder="1" applyAlignment="1">
      <alignment vertical="center"/>
    </xf>
    <xf numFmtId="0" fontId="0" fillId="2" borderId="30" xfId="0" applyFill="1" applyBorder="1" applyAlignment="1">
      <alignment vertical="center"/>
    </xf>
    <xf numFmtId="2" fontId="1" fillId="2" borderId="28" xfId="0" applyNumberFormat="1" applyFont="1" applyFill="1" applyBorder="1" applyAlignment="1">
      <alignment horizontal="left" vertical="center"/>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2" borderId="30" xfId="0" applyFill="1" applyBorder="1" applyAlignment="1">
      <alignment horizontal="left" vertical="center"/>
    </xf>
    <xf numFmtId="165" fontId="1" fillId="2" borderId="30" xfId="0" applyNumberFormat="1" applyFont="1" applyFill="1" applyBorder="1" applyAlignment="1">
      <alignment vertical="center"/>
    </xf>
    <xf numFmtId="2" fontId="1" fillId="2" borderId="32" xfId="0" applyNumberFormat="1" applyFont="1" applyFill="1" applyBorder="1" applyAlignment="1">
      <alignment horizontal="left" vertical="center"/>
    </xf>
    <xf numFmtId="2" fontId="1" fillId="2" borderId="33" xfId="0" applyNumberFormat="1" applyFont="1" applyFill="1" applyBorder="1" applyAlignment="1">
      <alignment horizontal="left" vertical="center"/>
    </xf>
    <xf numFmtId="0" fontId="0" fillId="3" borderId="33" xfId="0" applyFill="1" applyBorder="1" applyAlignment="1" applyProtection="1">
      <alignment horizontal="left" vertical="center"/>
      <protection locked="0"/>
    </xf>
    <xf numFmtId="165" fontId="1" fillId="2" borderId="33" xfId="0" applyNumberFormat="1" applyFont="1" applyFill="1" applyBorder="1" applyAlignment="1">
      <alignment vertical="center"/>
    </xf>
    <xf numFmtId="0" fontId="0" fillId="2" borderId="33" xfId="0" applyFill="1" applyBorder="1" applyAlignment="1">
      <alignment vertical="center"/>
    </xf>
    <xf numFmtId="0" fontId="1" fillId="3" borderId="33" xfId="0" applyFont="1"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1" fillId="0" borderId="30" xfId="0" applyFont="1" applyBorder="1" applyAlignment="1">
      <alignment horizontal="left"/>
    </xf>
    <xf numFmtId="0" fontId="1" fillId="0" borderId="23" xfId="0" applyFont="1" applyBorder="1" applyAlignment="1">
      <alignment horizontal="left"/>
    </xf>
    <xf numFmtId="0" fontId="1" fillId="0" borderId="22" xfId="0" applyFont="1" applyBorder="1" applyAlignment="1">
      <alignment horizontal="left"/>
    </xf>
    <xf numFmtId="164" fontId="1" fillId="2" borderId="18" xfId="0" applyNumberFormat="1" applyFont="1" applyFill="1" applyBorder="1" applyAlignment="1">
      <alignment horizontal="center"/>
    </xf>
    <xf numFmtId="164" fontId="1" fillId="2" borderId="20" xfId="0" applyNumberFormat="1" applyFont="1" applyFill="1" applyBorder="1" applyAlignment="1">
      <alignment horizontal="center"/>
    </xf>
    <xf numFmtId="0" fontId="1" fillId="3" borderId="43" xfId="0" applyFont="1" applyFill="1" applyBorder="1" applyAlignment="1" applyProtection="1">
      <alignment horizontal="left"/>
      <protection locked="0"/>
    </xf>
    <xf numFmtId="0" fontId="1" fillId="3" borderId="44" xfId="0" applyFont="1" applyFill="1" applyBorder="1" applyAlignment="1" applyProtection="1">
      <alignment horizontal="left"/>
      <protection locked="0"/>
    </xf>
    <xf numFmtId="0" fontId="1" fillId="3" borderId="45" xfId="0" applyFont="1" applyFill="1" applyBorder="1" applyAlignment="1" applyProtection="1">
      <alignment horizontal="left"/>
      <protection locked="0"/>
    </xf>
    <xf numFmtId="0" fontId="1" fillId="2" borderId="36" xfId="0" applyFont="1" applyFill="1" applyBorder="1" applyAlignment="1">
      <alignment horizontal="center"/>
    </xf>
    <xf numFmtId="0" fontId="1" fillId="2" borderId="2" xfId="0" applyFont="1" applyFill="1" applyBorder="1" applyAlignment="1">
      <alignment horizontal="center"/>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21" xfId="0" applyFont="1" applyFill="1" applyBorder="1" applyAlignment="1">
      <alignment horizontal="center"/>
    </xf>
    <xf numFmtId="0" fontId="1" fillId="2" borderId="23" xfId="0" applyFont="1" applyFill="1" applyBorder="1" applyAlignment="1">
      <alignment horizontal="center"/>
    </xf>
    <xf numFmtId="0" fontId="1" fillId="2" borderId="22" xfId="0" applyFont="1" applyFill="1" applyBorder="1" applyAlignment="1">
      <alignment horizontal="center"/>
    </xf>
    <xf numFmtId="0" fontId="1" fillId="3" borderId="30"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9" fillId="2" borderId="32" xfId="0" applyFont="1" applyFill="1" applyBorder="1" applyAlignment="1">
      <alignment horizontal="right"/>
    </xf>
    <xf numFmtId="0" fontId="9" fillId="2" borderId="33" xfId="0" applyFont="1" applyFill="1" applyBorder="1" applyAlignment="1">
      <alignment horizontal="right"/>
    </xf>
    <xf numFmtId="0" fontId="1" fillId="2" borderId="57" xfId="0" applyFont="1" applyFill="1" applyBorder="1" applyAlignment="1">
      <alignment horizontal="center"/>
    </xf>
    <xf numFmtId="0" fontId="1" fillId="2" borderId="53" xfId="0" applyFont="1" applyFill="1" applyBorder="1" applyAlignment="1">
      <alignment horizontal="center"/>
    </xf>
    <xf numFmtId="0" fontId="1" fillId="2" borderId="59" xfId="0" applyFont="1" applyFill="1" applyBorder="1" applyAlignment="1">
      <alignment horizontal="center"/>
    </xf>
    <xf numFmtId="0" fontId="1" fillId="2" borderId="28" xfId="0" applyFont="1" applyFill="1" applyBorder="1" applyAlignment="1">
      <alignment horizontal="center"/>
    </xf>
    <xf numFmtId="0" fontId="1" fillId="2" borderId="19" xfId="0" applyFont="1" applyFill="1" applyBorder="1" applyAlignment="1">
      <alignment horizontal="center"/>
    </xf>
    <xf numFmtId="0" fontId="1" fillId="2" borderId="27" xfId="0" applyFont="1" applyFill="1" applyBorder="1" applyAlignment="1">
      <alignment horizontal="center"/>
    </xf>
    <xf numFmtId="0" fontId="8" fillId="2" borderId="55" xfId="0" applyFont="1" applyFill="1" applyBorder="1" applyAlignment="1">
      <alignment horizontal="center"/>
    </xf>
    <xf numFmtId="0" fontId="8" fillId="2" borderId="61" xfId="0" applyFont="1" applyFill="1" applyBorder="1" applyAlignment="1">
      <alignment horizontal="center"/>
    </xf>
    <xf numFmtId="0" fontId="8" fillId="2" borderId="62" xfId="0" applyFont="1" applyFill="1" applyBorder="1" applyAlignment="1">
      <alignment horizontal="center"/>
    </xf>
    <xf numFmtId="0" fontId="9" fillId="2" borderId="58" xfId="0" applyFont="1" applyFill="1" applyBorder="1" applyAlignment="1">
      <alignment horizontal="right"/>
    </xf>
    <xf numFmtId="0" fontId="9" fillId="2" borderId="16" xfId="0" applyFont="1" applyFill="1" applyBorder="1" applyAlignment="1">
      <alignment horizontal="right"/>
    </xf>
    <xf numFmtId="0" fontId="9" fillId="2" borderId="29" xfId="0" applyFont="1" applyFill="1" applyBorder="1" applyAlignment="1">
      <alignment horizontal="right"/>
    </xf>
    <xf numFmtId="0" fontId="9" fillId="2" borderId="30" xfId="0" applyFont="1" applyFill="1" applyBorder="1" applyAlignment="1">
      <alignment horizontal="right"/>
    </xf>
    <xf numFmtId="164" fontId="7" fillId="2" borderId="50" xfId="0" applyNumberFormat="1" applyFont="1" applyFill="1" applyBorder="1" applyAlignment="1">
      <alignment horizontal="center"/>
    </xf>
    <xf numFmtId="164" fontId="7" fillId="2" borderId="51" xfId="0" applyNumberFormat="1"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2" borderId="1" xfId="0" applyFont="1" applyFill="1" applyBorder="1" applyAlignment="1">
      <alignment horizontal="center"/>
    </xf>
    <xf numFmtId="0" fontId="1" fillId="2" borderId="3" xfId="0" applyFont="1" applyFill="1" applyBorder="1" applyAlignment="1">
      <alignment horizontal="center"/>
    </xf>
    <xf numFmtId="166" fontId="10" fillId="2" borderId="0" xfId="0" applyNumberFormat="1" applyFont="1" applyFill="1" applyAlignment="1">
      <alignment horizontal="left"/>
    </xf>
    <xf numFmtId="0" fontId="1" fillId="2" borderId="0" xfId="0" applyFont="1" applyFill="1" applyAlignment="1">
      <alignment horizontal="left"/>
    </xf>
    <xf numFmtId="0" fontId="10" fillId="2" borderId="0" xfId="0" applyFont="1" applyFill="1" applyAlignment="1">
      <alignment horizontal="left"/>
    </xf>
    <xf numFmtId="0" fontId="10" fillId="2" borderId="11" xfId="0" applyFont="1" applyFill="1" applyBorder="1" applyAlignment="1">
      <alignment horizontal="left"/>
    </xf>
    <xf numFmtId="2" fontId="15" fillId="2" borderId="2" xfId="0" applyNumberFormat="1" applyFont="1" applyFill="1" applyBorder="1" applyAlignment="1">
      <alignment horizontal="center"/>
    </xf>
  </cellXfs>
  <cellStyles count="1">
    <cellStyle name="Standaard"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0</xdr:row>
      <xdr:rowOff>0</xdr:rowOff>
    </xdr:from>
    <xdr:to>
      <xdr:col>4</xdr:col>
      <xdr:colOff>0</xdr:colOff>
      <xdr:row>5</xdr:row>
      <xdr:rowOff>236220</xdr:rowOff>
    </xdr:to>
    <xdr:sp macro="" textlink="">
      <xdr:nvSpPr>
        <xdr:cNvPr id="2" name="Picture 1" descr="NWB_logo">
          <a:extLst>
            <a:ext uri="{FF2B5EF4-FFF2-40B4-BE49-F238E27FC236}">
              <a16:creationId xmlns:a16="http://schemas.microsoft.com/office/drawing/2014/main" id="{556EE01C-66FD-4981-AC45-7E56C1603FC5}"/>
            </a:ext>
          </a:extLst>
        </xdr:cNvPr>
        <xdr:cNvSpPr>
          <a:spLocks noChangeAspect="1" noChangeArrowheads="1"/>
        </xdr:cNvSpPr>
      </xdr:nvSpPr>
      <xdr:spPr bwMode="auto">
        <a:xfrm>
          <a:off x="121920" y="0"/>
          <a:ext cx="146304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129540</xdr:colOff>
      <xdr:row>0</xdr:row>
      <xdr:rowOff>0</xdr:rowOff>
    </xdr:from>
    <xdr:to>
      <xdr:col>7</xdr:col>
      <xdr:colOff>30480</xdr:colOff>
      <xdr:row>5</xdr:row>
      <xdr:rowOff>190500</xdr:rowOff>
    </xdr:to>
    <xdr:pic>
      <xdr:nvPicPr>
        <xdr:cNvPr id="3" name="Afbeelding 3">
          <a:extLst>
            <a:ext uri="{FF2B5EF4-FFF2-40B4-BE49-F238E27FC236}">
              <a16:creationId xmlns:a16="http://schemas.microsoft.com/office/drawing/2014/main" id="{AEFBBCDD-DB27-4DBF-B0DE-DF36039A6C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 y="0"/>
          <a:ext cx="145542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EC19-C6C0-45A6-A84E-B3EFAE1CFADD}">
  <sheetPr>
    <pageSetUpPr fitToPage="1"/>
  </sheetPr>
  <dimension ref="A1:AE85"/>
  <sheetViews>
    <sheetView tabSelected="1" workbookViewId="0">
      <selection activeCell="J3" sqref="J3:O3"/>
    </sheetView>
  </sheetViews>
  <sheetFormatPr defaultColWidth="7.5703125" defaultRowHeight="15" x14ac:dyDescent="0.25"/>
  <cols>
    <col min="1" max="1" width="1.7109375" customWidth="1"/>
    <col min="2" max="14" width="3.7109375" customWidth="1"/>
    <col min="15" max="15" width="8.7109375" customWidth="1"/>
    <col min="16" max="16" width="2.7109375" customWidth="1"/>
    <col min="17" max="17" width="8.7109375" customWidth="1"/>
    <col min="18" max="18" width="3.28515625" customWidth="1"/>
    <col min="19" max="19" width="8.85546875" customWidth="1"/>
    <col min="20" max="20" width="5.42578125" customWidth="1"/>
    <col min="21" max="21" width="8.85546875" customWidth="1"/>
    <col min="22" max="22" width="2.140625" customWidth="1"/>
    <col min="23" max="23" width="1.42578125" customWidth="1"/>
    <col min="24" max="24" width="4.28515625" customWidth="1"/>
    <col min="25" max="28" width="8.85546875" customWidth="1"/>
    <col min="29" max="29" width="10.28515625" customWidth="1"/>
    <col min="30" max="30" width="11.28515625" customWidth="1"/>
    <col min="31" max="31" width="8.85546875" customWidth="1"/>
  </cols>
  <sheetData>
    <row r="1" spans="1:31" ht="26.25" thickBot="1" x14ac:dyDescent="0.4">
      <c r="A1" s="1"/>
      <c r="B1" s="2"/>
      <c r="C1" s="3"/>
      <c r="D1" s="3"/>
      <c r="E1" s="3"/>
      <c r="F1" s="3"/>
      <c r="G1" s="3"/>
      <c r="H1" s="190" t="s">
        <v>41</v>
      </c>
      <c r="I1" s="190"/>
      <c r="J1" s="190"/>
      <c r="K1" s="190"/>
      <c r="L1" s="190"/>
      <c r="M1" s="190"/>
      <c r="N1" s="190"/>
      <c r="O1" s="190"/>
      <c r="P1" s="190"/>
      <c r="Q1" s="190"/>
      <c r="R1" s="190"/>
      <c r="S1" s="190"/>
      <c r="T1" s="190"/>
      <c r="U1" s="4"/>
      <c r="V1" s="4"/>
      <c r="W1" s="4"/>
      <c r="X1" s="4"/>
      <c r="Y1" s="4"/>
      <c r="Z1" s="4"/>
      <c r="AA1" s="4"/>
      <c r="AB1" s="3"/>
      <c r="AC1" s="3"/>
      <c r="AD1" s="5"/>
      <c r="AE1" s="6"/>
    </row>
    <row r="2" spans="1:31" ht="29.25" thickBot="1" x14ac:dyDescent="0.5">
      <c r="A2" s="1"/>
      <c r="B2" s="7"/>
      <c r="C2" s="8"/>
      <c r="D2" s="8"/>
      <c r="E2" s="8"/>
      <c r="F2" s="8"/>
      <c r="G2" s="8"/>
      <c r="H2" s="8"/>
      <c r="I2" s="8"/>
      <c r="J2" s="8"/>
      <c r="K2" s="8"/>
      <c r="L2" s="8"/>
      <c r="M2" s="8"/>
      <c r="N2" s="8"/>
      <c r="O2" s="8"/>
      <c r="P2" s="8"/>
      <c r="Q2" s="8"/>
      <c r="R2" s="9"/>
      <c r="S2" s="9"/>
      <c r="T2" s="9"/>
      <c r="U2" s="9"/>
      <c r="V2" s="9"/>
      <c r="W2" s="8"/>
      <c r="X2" s="8"/>
      <c r="Y2" s="8"/>
      <c r="Z2" s="8"/>
      <c r="AA2" s="8"/>
      <c r="AB2" s="8"/>
      <c r="AC2" s="111" t="s">
        <v>38</v>
      </c>
      <c r="AD2" s="112"/>
      <c r="AE2" s="10"/>
    </row>
    <row r="3" spans="1:31" ht="18.75" thickBot="1" x14ac:dyDescent="0.3">
      <c r="A3" s="1"/>
      <c r="B3" s="7"/>
      <c r="C3" s="8"/>
      <c r="D3" s="8"/>
      <c r="E3" s="8"/>
      <c r="F3" s="8"/>
      <c r="G3" s="8"/>
      <c r="H3" s="8"/>
      <c r="I3" s="8"/>
      <c r="J3" s="113" t="s">
        <v>39</v>
      </c>
      <c r="K3" s="114"/>
      <c r="L3" s="114"/>
      <c r="M3" s="114"/>
      <c r="N3" s="114"/>
      <c r="O3" s="115"/>
      <c r="P3" s="8"/>
      <c r="Q3" s="116" t="s">
        <v>33</v>
      </c>
      <c r="R3" s="117"/>
      <c r="S3" s="117"/>
      <c r="T3" s="117"/>
      <c r="U3" s="118"/>
      <c r="V3" s="8"/>
      <c r="W3" s="119"/>
      <c r="X3" s="119"/>
      <c r="Y3" s="119"/>
      <c r="Z3" s="119"/>
      <c r="AA3" s="89"/>
      <c r="AB3" s="11"/>
      <c r="AC3" s="12"/>
      <c r="AD3" s="12"/>
      <c r="AE3" s="12"/>
    </row>
    <row r="4" spans="1:31" ht="18.75" thickBot="1" x14ac:dyDescent="0.3">
      <c r="A4" s="1"/>
      <c r="B4" s="7"/>
      <c r="C4" s="8"/>
      <c r="D4" s="8"/>
      <c r="E4" s="8"/>
      <c r="F4" s="8"/>
      <c r="G4" s="8"/>
      <c r="H4" s="8"/>
      <c r="I4" s="8"/>
      <c r="J4" s="8"/>
      <c r="K4" s="8"/>
      <c r="L4" s="8"/>
      <c r="M4" s="8"/>
      <c r="N4" s="8"/>
      <c r="O4" s="8"/>
      <c r="P4" s="8"/>
      <c r="Q4" s="116" t="s">
        <v>34</v>
      </c>
      <c r="R4" s="117"/>
      <c r="S4" s="117"/>
      <c r="T4" s="117"/>
      <c r="U4" s="118"/>
      <c r="V4" s="8"/>
      <c r="W4" s="8"/>
      <c r="X4" s="8"/>
      <c r="Y4" s="8"/>
      <c r="Z4" s="8"/>
      <c r="AA4" s="8"/>
      <c r="AB4" s="8"/>
      <c r="AC4" s="120" t="s">
        <v>0</v>
      </c>
      <c r="AD4" s="121"/>
      <c r="AE4" s="95">
        <v>6.5</v>
      </c>
    </row>
    <row r="5" spans="1:31" ht="15.75" thickBot="1" x14ac:dyDescent="0.3">
      <c r="A5" s="1"/>
      <c r="B5" s="7"/>
      <c r="C5" s="8"/>
      <c r="D5" s="8"/>
      <c r="E5" s="8"/>
      <c r="F5" s="8"/>
      <c r="G5" s="8"/>
      <c r="H5" s="8"/>
      <c r="I5" s="8"/>
      <c r="J5" s="8"/>
      <c r="K5" s="8"/>
      <c r="L5" s="8"/>
      <c r="M5" s="8"/>
      <c r="N5" s="8"/>
      <c r="O5" s="8"/>
      <c r="P5" s="8"/>
      <c r="Q5" s="8"/>
      <c r="R5" s="8"/>
      <c r="S5" s="8"/>
      <c r="T5" s="8"/>
      <c r="U5" s="8"/>
      <c r="V5" s="8"/>
      <c r="W5" s="8"/>
      <c r="X5" s="8"/>
      <c r="Y5" s="8"/>
      <c r="Z5" s="8"/>
      <c r="AA5" s="8"/>
      <c r="AB5" s="8"/>
      <c r="AC5" s="122"/>
      <c r="AD5" s="123"/>
      <c r="AE5" s="96"/>
    </row>
    <row r="6" spans="1:31" ht="19.899999999999999" customHeight="1" x14ac:dyDescent="0.25">
      <c r="A6" s="1"/>
      <c r="B6" s="97"/>
      <c r="C6" s="98"/>
      <c r="D6" s="98"/>
      <c r="E6" s="98"/>
      <c r="F6" s="98"/>
      <c r="G6" s="98"/>
      <c r="H6" s="98"/>
      <c r="I6" s="99"/>
      <c r="J6" s="99"/>
      <c r="K6" s="99"/>
      <c r="L6" s="99"/>
      <c r="M6" s="99"/>
      <c r="N6" s="99"/>
      <c r="O6" s="99"/>
      <c r="P6" s="99"/>
      <c r="Q6" s="99"/>
      <c r="R6" s="99"/>
      <c r="S6" s="100"/>
      <c r="T6" s="100"/>
      <c r="U6" s="100"/>
      <c r="V6" s="100"/>
      <c r="W6" s="100"/>
      <c r="X6" s="100"/>
      <c r="Y6" s="100"/>
      <c r="Z6" s="100"/>
      <c r="AA6" s="100"/>
      <c r="AB6" s="100"/>
      <c r="AC6" s="100"/>
      <c r="AD6" s="101"/>
      <c r="AE6" s="13"/>
    </row>
    <row r="7" spans="1:31" ht="19.899999999999999" customHeight="1" x14ac:dyDescent="0.25">
      <c r="A7" s="1"/>
      <c r="B7" s="14"/>
      <c r="C7" s="15"/>
      <c r="D7" s="15"/>
      <c r="E7" s="15"/>
      <c r="F7" s="15"/>
      <c r="G7" s="15"/>
      <c r="H7" s="15"/>
      <c r="I7" s="16"/>
      <c r="J7" s="17"/>
      <c r="K7" s="18" t="s">
        <v>32</v>
      </c>
      <c r="L7" s="15"/>
      <c r="M7" s="15"/>
      <c r="N7" s="15"/>
      <c r="O7" s="15"/>
      <c r="P7" s="15"/>
      <c r="Q7" s="15"/>
      <c r="R7" s="15"/>
      <c r="S7" s="14"/>
      <c r="T7" s="19"/>
      <c r="U7" s="19"/>
      <c r="V7" s="19"/>
      <c r="W7" s="19"/>
      <c r="X7" s="20"/>
      <c r="Y7" s="21" t="s">
        <v>40</v>
      </c>
      <c r="Z7" s="19"/>
      <c r="AA7" s="19"/>
      <c r="AB7" s="19"/>
      <c r="AC7" s="19"/>
      <c r="AD7" s="22"/>
      <c r="AE7" s="13"/>
    </row>
    <row r="8" spans="1:31" ht="15" customHeight="1" x14ac:dyDescent="0.25">
      <c r="A8" s="1"/>
      <c r="B8" s="102" t="s">
        <v>30</v>
      </c>
      <c r="C8" s="103"/>
      <c r="D8" s="103"/>
      <c r="E8" s="103"/>
      <c r="F8" s="103"/>
      <c r="G8" s="103"/>
      <c r="H8" s="103"/>
      <c r="I8" s="104"/>
      <c r="J8" s="104"/>
      <c r="K8" s="105"/>
      <c r="L8" s="105"/>
      <c r="M8" s="105"/>
      <c r="N8" s="105"/>
      <c r="O8" s="105"/>
      <c r="P8" s="105"/>
      <c r="Q8" s="105"/>
      <c r="R8" s="105"/>
      <c r="S8" s="106"/>
      <c r="T8" s="106"/>
      <c r="U8" s="106"/>
      <c r="V8" s="106"/>
      <c r="W8" s="106"/>
      <c r="X8" s="107"/>
      <c r="Y8" s="108"/>
      <c r="Z8" s="109"/>
      <c r="AA8" s="109"/>
      <c r="AB8" s="109"/>
      <c r="AC8" s="109"/>
      <c r="AD8" s="110"/>
      <c r="AE8" s="13"/>
    </row>
    <row r="9" spans="1:31" ht="15" customHeight="1" x14ac:dyDescent="0.25">
      <c r="A9" s="1"/>
      <c r="B9" s="133" t="s">
        <v>31</v>
      </c>
      <c r="C9" s="106"/>
      <c r="D9" s="106"/>
      <c r="E9" s="106"/>
      <c r="F9" s="106"/>
      <c r="G9" s="106"/>
      <c r="H9" s="106"/>
      <c r="I9" s="106"/>
      <c r="J9" s="107"/>
      <c r="K9" s="134"/>
      <c r="L9" s="135"/>
      <c r="M9" s="135"/>
      <c r="N9" s="135"/>
      <c r="O9" s="135"/>
      <c r="P9" s="135"/>
      <c r="Q9" s="135"/>
      <c r="R9" s="136"/>
      <c r="S9" s="131" t="s">
        <v>35</v>
      </c>
      <c r="T9" s="132"/>
      <c r="U9" s="132"/>
      <c r="V9" s="132"/>
      <c r="W9" s="132"/>
      <c r="X9" s="132"/>
      <c r="Y9" s="108"/>
      <c r="Z9" s="109"/>
      <c r="AA9" s="109"/>
      <c r="AB9" s="109"/>
      <c r="AC9" s="109"/>
      <c r="AD9" s="110"/>
      <c r="AE9" s="13"/>
    </row>
    <row r="10" spans="1:31" ht="15" customHeight="1" x14ac:dyDescent="0.25">
      <c r="A10" s="1"/>
      <c r="B10" s="124" t="s">
        <v>1</v>
      </c>
      <c r="C10" s="125"/>
      <c r="D10" s="125"/>
      <c r="E10" s="125"/>
      <c r="F10" s="125"/>
      <c r="G10" s="125"/>
      <c r="H10" s="125"/>
      <c r="I10" s="137"/>
      <c r="J10" s="137"/>
      <c r="K10" s="126"/>
      <c r="L10" s="126"/>
      <c r="M10" s="126"/>
      <c r="N10" s="126"/>
      <c r="O10" s="126"/>
      <c r="P10" s="126"/>
      <c r="Q10" s="126"/>
      <c r="R10" s="126"/>
      <c r="S10" s="138" t="s">
        <v>36</v>
      </c>
      <c r="T10" s="132"/>
      <c r="U10" s="132"/>
      <c r="V10" s="132"/>
      <c r="W10" s="132"/>
      <c r="X10" s="132"/>
      <c r="Y10" s="129"/>
      <c r="Z10" s="126"/>
      <c r="AA10" s="126"/>
      <c r="AB10" s="126"/>
      <c r="AC10" s="126"/>
      <c r="AD10" s="130"/>
      <c r="AE10" s="13"/>
    </row>
    <row r="11" spans="1:31" ht="15" customHeight="1" x14ac:dyDescent="0.25">
      <c r="A11" s="1"/>
      <c r="B11" s="124" t="s">
        <v>2</v>
      </c>
      <c r="C11" s="125"/>
      <c r="D11" s="125"/>
      <c r="E11" s="125"/>
      <c r="F11" s="125"/>
      <c r="G11" s="125"/>
      <c r="H11" s="125"/>
      <c r="I11" s="125"/>
      <c r="J11" s="125"/>
      <c r="K11" s="126"/>
      <c r="L11" s="126"/>
      <c r="M11" s="126"/>
      <c r="N11" s="126"/>
      <c r="O11" s="126"/>
      <c r="P11" s="126"/>
      <c r="Q11" s="126"/>
      <c r="R11" s="126"/>
      <c r="S11" s="127" t="s">
        <v>37</v>
      </c>
      <c r="T11" s="128"/>
      <c r="U11" s="128"/>
      <c r="V11" s="128"/>
      <c r="W11" s="128"/>
      <c r="X11" s="128"/>
      <c r="Y11" s="129"/>
      <c r="Z11" s="126"/>
      <c r="AA11" s="126"/>
      <c r="AB11" s="126"/>
      <c r="AC11" s="126"/>
      <c r="AD11" s="130"/>
      <c r="AE11" s="13"/>
    </row>
    <row r="12" spans="1:31" ht="15" customHeight="1" x14ac:dyDescent="0.25">
      <c r="A12" s="1"/>
      <c r="B12" s="124" t="s">
        <v>3</v>
      </c>
      <c r="C12" s="125"/>
      <c r="D12" s="125"/>
      <c r="E12" s="125"/>
      <c r="F12" s="125"/>
      <c r="G12" s="125"/>
      <c r="H12" s="125"/>
      <c r="I12" s="125"/>
      <c r="J12" s="125"/>
      <c r="K12" s="126"/>
      <c r="L12" s="126"/>
      <c r="M12" s="126"/>
      <c r="N12" s="126"/>
      <c r="O12" s="126"/>
      <c r="P12" s="126"/>
      <c r="Q12" s="126"/>
      <c r="R12" s="126"/>
      <c r="S12" s="131"/>
      <c r="T12" s="132"/>
      <c r="U12" s="132"/>
      <c r="V12" s="132"/>
      <c r="W12" s="132"/>
      <c r="X12" s="132"/>
      <c r="Y12" s="129"/>
      <c r="Z12" s="126"/>
      <c r="AA12" s="126"/>
      <c r="AB12" s="126"/>
      <c r="AC12" s="126"/>
      <c r="AD12" s="130"/>
      <c r="AE12" s="13"/>
    </row>
    <row r="13" spans="1:31" ht="15" customHeight="1" x14ac:dyDescent="0.25">
      <c r="A13" s="1"/>
      <c r="B13" s="124" t="s">
        <v>4</v>
      </c>
      <c r="C13" s="125"/>
      <c r="D13" s="125"/>
      <c r="E13" s="125"/>
      <c r="F13" s="125"/>
      <c r="G13" s="125"/>
      <c r="H13" s="125"/>
      <c r="I13" s="125"/>
      <c r="J13" s="125"/>
      <c r="K13" s="126"/>
      <c r="L13" s="126"/>
      <c r="M13" s="126"/>
      <c r="N13" s="126"/>
      <c r="O13" s="126"/>
      <c r="P13" s="126"/>
      <c r="Q13" s="126"/>
      <c r="R13" s="126"/>
      <c r="S13" s="131"/>
      <c r="T13" s="132"/>
      <c r="U13" s="132"/>
      <c r="V13" s="132"/>
      <c r="W13" s="132"/>
      <c r="X13" s="132"/>
      <c r="Y13" s="129"/>
      <c r="Z13" s="126"/>
      <c r="AA13" s="126"/>
      <c r="AB13" s="126"/>
      <c r="AC13" s="126"/>
      <c r="AD13" s="130"/>
      <c r="AE13" s="13"/>
    </row>
    <row r="14" spans="1:31" ht="15" customHeight="1" x14ac:dyDescent="0.25">
      <c r="A14" s="1"/>
      <c r="B14" s="124" t="s">
        <v>5</v>
      </c>
      <c r="C14" s="125"/>
      <c r="D14" s="125"/>
      <c r="E14" s="125"/>
      <c r="F14" s="125"/>
      <c r="G14" s="125"/>
      <c r="H14" s="125"/>
      <c r="I14" s="125"/>
      <c r="J14" s="125"/>
      <c r="K14" s="126"/>
      <c r="L14" s="126"/>
      <c r="M14" s="126"/>
      <c r="N14" s="126"/>
      <c r="O14" s="126"/>
      <c r="P14" s="126"/>
      <c r="Q14" s="126"/>
      <c r="R14" s="126"/>
      <c r="S14" s="131"/>
      <c r="T14" s="132"/>
      <c r="U14" s="132"/>
      <c r="V14" s="132"/>
      <c r="W14" s="132"/>
      <c r="X14" s="132"/>
      <c r="Y14" s="129"/>
      <c r="Z14" s="126"/>
      <c r="AA14" s="126"/>
      <c r="AB14" s="126"/>
      <c r="AC14" s="126"/>
      <c r="AD14" s="130"/>
      <c r="AE14" s="13"/>
    </row>
    <row r="15" spans="1:31" ht="15" customHeight="1" x14ac:dyDescent="0.25">
      <c r="A15" s="1"/>
      <c r="B15" s="124" t="s">
        <v>6</v>
      </c>
      <c r="C15" s="125"/>
      <c r="D15" s="125"/>
      <c r="E15" s="125"/>
      <c r="F15" s="125"/>
      <c r="G15" s="125"/>
      <c r="H15" s="125"/>
      <c r="I15" s="125"/>
      <c r="J15" s="125"/>
      <c r="K15" s="126"/>
      <c r="L15" s="126"/>
      <c r="M15" s="126"/>
      <c r="N15" s="126"/>
      <c r="O15" s="126"/>
      <c r="P15" s="126"/>
      <c r="Q15" s="126"/>
      <c r="R15" s="126"/>
      <c r="S15" s="138"/>
      <c r="T15" s="132"/>
      <c r="U15" s="132"/>
      <c r="V15" s="132"/>
      <c r="W15" s="132"/>
      <c r="X15" s="132"/>
      <c r="Y15" s="129"/>
      <c r="Z15" s="126"/>
      <c r="AA15" s="126"/>
      <c r="AB15" s="126"/>
      <c r="AC15" s="126"/>
      <c r="AD15" s="130"/>
      <c r="AE15" s="13"/>
    </row>
    <row r="16" spans="1:31" ht="15" customHeight="1" thickBot="1" x14ac:dyDescent="0.3">
      <c r="A16" s="1"/>
      <c r="B16" s="139" t="s">
        <v>7</v>
      </c>
      <c r="C16" s="140"/>
      <c r="D16" s="140"/>
      <c r="E16" s="140"/>
      <c r="F16" s="140"/>
      <c r="G16" s="140"/>
      <c r="H16" s="140"/>
      <c r="I16" s="140"/>
      <c r="J16" s="140"/>
      <c r="K16" s="141"/>
      <c r="L16" s="141"/>
      <c r="M16" s="141"/>
      <c r="N16" s="141"/>
      <c r="O16" s="141"/>
      <c r="P16" s="141"/>
      <c r="Q16" s="141"/>
      <c r="R16" s="141"/>
      <c r="S16" s="142"/>
      <c r="T16" s="143"/>
      <c r="U16" s="143"/>
      <c r="V16" s="143"/>
      <c r="W16" s="143"/>
      <c r="X16" s="143"/>
      <c r="Y16" s="144"/>
      <c r="Z16" s="141"/>
      <c r="AA16" s="141"/>
      <c r="AB16" s="141"/>
      <c r="AC16" s="141"/>
      <c r="AD16" s="145"/>
      <c r="AE16" s="13"/>
    </row>
    <row r="17" spans="1:31" ht="15" customHeight="1" x14ac:dyDescent="0.25">
      <c r="A17" s="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23"/>
    </row>
    <row r="18" spans="1:31" ht="15" customHeight="1" thickBot="1" x14ac:dyDescent="0.3">
      <c r="A18" s="24"/>
      <c r="B18" s="25"/>
      <c r="C18" s="26"/>
      <c r="D18" s="26"/>
      <c r="E18" s="26"/>
      <c r="F18" s="26"/>
      <c r="G18" s="26"/>
      <c r="H18" s="26"/>
      <c r="I18" s="26"/>
      <c r="J18" s="26"/>
      <c r="K18" s="26"/>
      <c r="L18" s="26"/>
      <c r="M18" s="26"/>
      <c r="N18" s="27"/>
      <c r="O18" s="27"/>
      <c r="P18" s="27"/>
      <c r="Q18" s="26"/>
      <c r="R18" s="26"/>
      <c r="S18" s="27"/>
      <c r="T18" s="26"/>
      <c r="U18" s="26"/>
      <c r="V18" s="154"/>
      <c r="W18" s="154"/>
      <c r="X18" s="154"/>
      <c r="Y18" s="154"/>
      <c r="Z18" s="154"/>
      <c r="AA18" s="154"/>
      <c r="AB18" s="154"/>
      <c r="AC18" s="27"/>
      <c r="AD18" s="27"/>
      <c r="AE18" s="28"/>
    </row>
    <row r="19" spans="1:31" ht="15" customHeight="1" x14ac:dyDescent="0.25">
      <c r="A19" s="24"/>
      <c r="B19" s="29" t="s">
        <v>8</v>
      </c>
      <c r="C19" s="155" t="s">
        <v>9</v>
      </c>
      <c r="D19" s="155"/>
      <c r="E19" s="155"/>
      <c r="F19" s="155"/>
      <c r="G19" s="155"/>
      <c r="H19" s="155"/>
      <c r="I19" s="155"/>
      <c r="J19" s="155"/>
      <c r="K19" s="155"/>
      <c r="L19" s="155"/>
      <c r="M19" s="155"/>
      <c r="N19" s="155"/>
      <c r="O19" s="156" t="s">
        <v>10</v>
      </c>
      <c r="P19" s="155"/>
      <c r="Q19" s="30" t="s">
        <v>11</v>
      </c>
      <c r="R19" s="156" t="s">
        <v>12</v>
      </c>
      <c r="S19" s="155"/>
      <c r="T19" s="31" t="s">
        <v>8</v>
      </c>
      <c r="U19" s="156" t="s">
        <v>13</v>
      </c>
      <c r="V19" s="155"/>
      <c r="W19" s="155"/>
      <c r="X19" s="155"/>
      <c r="Y19" s="155"/>
      <c r="Z19" s="155"/>
      <c r="AA19" s="155"/>
      <c r="AB19" s="157"/>
      <c r="AC19" s="31" t="s">
        <v>10</v>
      </c>
      <c r="AD19" s="31" t="s">
        <v>11</v>
      </c>
      <c r="AE19" s="32" t="s">
        <v>12</v>
      </c>
    </row>
    <row r="20" spans="1:31" ht="15" customHeight="1" x14ac:dyDescent="0.25">
      <c r="A20" s="24"/>
      <c r="B20" s="33"/>
      <c r="C20" s="158"/>
      <c r="D20" s="158"/>
      <c r="E20" s="158"/>
      <c r="F20" s="158"/>
      <c r="G20" s="158"/>
      <c r="H20" s="158"/>
      <c r="I20" s="158"/>
      <c r="J20" s="158"/>
      <c r="K20" s="158"/>
      <c r="L20" s="158"/>
      <c r="M20" s="158"/>
      <c r="N20" s="158"/>
      <c r="O20" s="159" t="s">
        <v>14</v>
      </c>
      <c r="P20" s="158"/>
      <c r="Q20" s="34" t="s">
        <v>15</v>
      </c>
      <c r="R20" s="34"/>
      <c r="S20" s="35"/>
      <c r="T20" s="36"/>
      <c r="U20" s="159"/>
      <c r="V20" s="158"/>
      <c r="W20" s="158"/>
      <c r="X20" s="158"/>
      <c r="Y20" s="158"/>
      <c r="Z20" s="158"/>
      <c r="AA20" s="158"/>
      <c r="AB20" s="160"/>
      <c r="AC20" s="36" t="s">
        <v>14</v>
      </c>
      <c r="AD20" s="36" t="s">
        <v>15</v>
      </c>
      <c r="AE20" s="37"/>
    </row>
    <row r="21" spans="1:31" ht="15" customHeight="1" x14ac:dyDescent="0.25">
      <c r="A21" s="24"/>
      <c r="B21" s="38">
        <v>1</v>
      </c>
      <c r="C21" s="146"/>
      <c r="D21" s="146"/>
      <c r="E21" s="146"/>
      <c r="F21" s="146"/>
      <c r="G21" s="146"/>
      <c r="H21" s="146"/>
      <c r="I21" s="146"/>
      <c r="J21" s="146"/>
      <c r="K21" s="146"/>
      <c r="L21" s="146"/>
      <c r="M21" s="146"/>
      <c r="N21" s="146"/>
      <c r="O21" s="147"/>
      <c r="P21" s="148"/>
      <c r="Q21" s="90"/>
      <c r="R21" s="149">
        <f t="shared" ref="R21:R70" si="0">IF(C21=0,0,$AE$4)</f>
        <v>0</v>
      </c>
      <c r="S21" s="150"/>
      <c r="T21" s="39">
        <v>51</v>
      </c>
      <c r="U21" s="151"/>
      <c r="V21" s="152"/>
      <c r="W21" s="152"/>
      <c r="X21" s="152"/>
      <c r="Y21" s="152"/>
      <c r="Z21" s="152"/>
      <c r="AA21" s="152"/>
      <c r="AB21" s="153"/>
      <c r="AC21" s="92"/>
      <c r="AD21" s="91"/>
      <c r="AE21" s="40">
        <f t="shared" ref="AE21:AE70" si="1">IF(U21=0,0,$AE$4)</f>
        <v>0</v>
      </c>
    </row>
    <row r="22" spans="1:31" ht="15" customHeight="1" x14ac:dyDescent="0.25">
      <c r="A22" s="24"/>
      <c r="B22" s="38">
        <v>2</v>
      </c>
      <c r="C22" s="146"/>
      <c r="D22" s="146"/>
      <c r="E22" s="146"/>
      <c r="F22" s="146"/>
      <c r="G22" s="146"/>
      <c r="H22" s="146"/>
      <c r="I22" s="146"/>
      <c r="J22" s="146"/>
      <c r="K22" s="146"/>
      <c r="L22" s="146"/>
      <c r="M22" s="146"/>
      <c r="N22" s="146"/>
      <c r="O22" s="147"/>
      <c r="P22" s="148"/>
      <c r="Q22" s="90"/>
      <c r="R22" s="149">
        <f t="shared" si="0"/>
        <v>0</v>
      </c>
      <c r="S22" s="150"/>
      <c r="T22" s="41">
        <v>52</v>
      </c>
      <c r="U22" s="151"/>
      <c r="V22" s="152"/>
      <c r="W22" s="152"/>
      <c r="X22" s="152"/>
      <c r="Y22" s="152"/>
      <c r="Z22" s="152"/>
      <c r="AA22" s="152"/>
      <c r="AB22" s="153"/>
      <c r="AC22" s="92"/>
      <c r="AD22" s="91"/>
      <c r="AE22" s="40">
        <f t="shared" si="1"/>
        <v>0</v>
      </c>
    </row>
    <row r="23" spans="1:31" ht="15" customHeight="1" x14ac:dyDescent="0.25">
      <c r="A23" s="24"/>
      <c r="B23" s="38">
        <v>3</v>
      </c>
      <c r="C23" s="161"/>
      <c r="D23" s="161"/>
      <c r="E23" s="161"/>
      <c r="F23" s="161"/>
      <c r="G23" s="161"/>
      <c r="H23" s="161"/>
      <c r="I23" s="161"/>
      <c r="J23" s="161"/>
      <c r="K23" s="161"/>
      <c r="L23" s="161"/>
      <c r="M23" s="161"/>
      <c r="N23" s="161"/>
      <c r="O23" s="162"/>
      <c r="P23" s="163"/>
      <c r="Q23" s="91"/>
      <c r="R23" s="149">
        <f t="shared" si="0"/>
        <v>0</v>
      </c>
      <c r="S23" s="150"/>
      <c r="T23" s="39">
        <v>53</v>
      </c>
      <c r="U23" s="151"/>
      <c r="V23" s="152"/>
      <c r="W23" s="152"/>
      <c r="X23" s="152"/>
      <c r="Y23" s="152"/>
      <c r="Z23" s="152"/>
      <c r="AA23" s="152"/>
      <c r="AB23" s="153"/>
      <c r="AC23" s="92"/>
      <c r="AD23" s="91"/>
      <c r="AE23" s="40">
        <f t="shared" si="1"/>
        <v>0</v>
      </c>
    </row>
    <row r="24" spans="1:31" ht="15" customHeight="1" x14ac:dyDescent="0.25">
      <c r="A24" s="24"/>
      <c r="B24" s="38">
        <v>4</v>
      </c>
      <c r="C24" s="161"/>
      <c r="D24" s="161"/>
      <c r="E24" s="161"/>
      <c r="F24" s="161"/>
      <c r="G24" s="161"/>
      <c r="H24" s="161"/>
      <c r="I24" s="161"/>
      <c r="J24" s="161"/>
      <c r="K24" s="161"/>
      <c r="L24" s="161"/>
      <c r="M24" s="161"/>
      <c r="N24" s="161"/>
      <c r="O24" s="162"/>
      <c r="P24" s="163"/>
      <c r="Q24" s="91"/>
      <c r="R24" s="149">
        <f t="shared" si="0"/>
        <v>0</v>
      </c>
      <c r="S24" s="150"/>
      <c r="T24" s="41">
        <v>54</v>
      </c>
      <c r="U24" s="151"/>
      <c r="V24" s="152"/>
      <c r="W24" s="152"/>
      <c r="X24" s="152"/>
      <c r="Y24" s="152"/>
      <c r="Z24" s="152"/>
      <c r="AA24" s="152"/>
      <c r="AB24" s="153"/>
      <c r="AC24" s="92"/>
      <c r="AD24" s="91"/>
      <c r="AE24" s="40">
        <f t="shared" si="1"/>
        <v>0</v>
      </c>
    </row>
    <row r="25" spans="1:31" ht="15" customHeight="1" x14ac:dyDescent="0.25">
      <c r="A25" s="24"/>
      <c r="B25" s="38">
        <v>5</v>
      </c>
      <c r="C25" s="161"/>
      <c r="D25" s="161"/>
      <c r="E25" s="161"/>
      <c r="F25" s="161"/>
      <c r="G25" s="161"/>
      <c r="H25" s="161"/>
      <c r="I25" s="161"/>
      <c r="J25" s="161"/>
      <c r="K25" s="161"/>
      <c r="L25" s="161"/>
      <c r="M25" s="161"/>
      <c r="N25" s="161"/>
      <c r="O25" s="162"/>
      <c r="P25" s="163"/>
      <c r="Q25" s="91"/>
      <c r="R25" s="149">
        <f t="shared" si="0"/>
        <v>0</v>
      </c>
      <c r="S25" s="150"/>
      <c r="T25" s="39">
        <v>55</v>
      </c>
      <c r="U25" s="151"/>
      <c r="V25" s="152"/>
      <c r="W25" s="152"/>
      <c r="X25" s="152"/>
      <c r="Y25" s="152"/>
      <c r="Z25" s="152"/>
      <c r="AA25" s="152"/>
      <c r="AB25" s="153"/>
      <c r="AC25" s="92"/>
      <c r="AD25" s="91"/>
      <c r="AE25" s="40">
        <f t="shared" si="1"/>
        <v>0</v>
      </c>
    </row>
    <row r="26" spans="1:31" ht="15" customHeight="1" x14ac:dyDescent="0.25">
      <c r="A26" s="24"/>
      <c r="B26" s="38">
        <v>6</v>
      </c>
      <c r="C26" s="161"/>
      <c r="D26" s="161"/>
      <c r="E26" s="161"/>
      <c r="F26" s="161"/>
      <c r="G26" s="161"/>
      <c r="H26" s="161"/>
      <c r="I26" s="161"/>
      <c r="J26" s="161"/>
      <c r="K26" s="161"/>
      <c r="L26" s="161"/>
      <c r="M26" s="161"/>
      <c r="N26" s="161"/>
      <c r="O26" s="162"/>
      <c r="P26" s="163"/>
      <c r="Q26" s="91"/>
      <c r="R26" s="149">
        <f t="shared" si="0"/>
        <v>0</v>
      </c>
      <c r="S26" s="150"/>
      <c r="T26" s="41">
        <v>56</v>
      </c>
      <c r="U26" s="151"/>
      <c r="V26" s="152"/>
      <c r="W26" s="152"/>
      <c r="X26" s="152"/>
      <c r="Y26" s="152"/>
      <c r="Z26" s="152"/>
      <c r="AA26" s="152"/>
      <c r="AB26" s="153"/>
      <c r="AC26" s="92"/>
      <c r="AD26" s="91"/>
      <c r="AE26" s="40">
        <f t="shared" si="1"/>
        <v>0</v>
      </c>
    </row>
    <row r="27" spans="1:31" ht="15" customHeight="1" x14ac:dyDescent="0.25">
      <c r="A27" s="24"/>
      <c r="B27" s="38">
        <v>7</v>
      </c>
      <c r="C27" s="161"/>
      <c r="D27" s="161"/>
      <c r="E27" s="161"/>
      <c r="F27" s="161"/>
      <c r="G27" s="161"/>
      <c r="H27" s="161"/>
      <c r="I27" s="161"/>
      <c r="J27" s="161"/>
      <c r="K27" s="161"/>
      <c r="L27" s="161"/>
      <c r="M27" s="161"/>
      <c r="N27" s="161"/>
      <c r="O27" s="162"/>
      <c r="P27" s="163"/>
      <c r="Q27" s="91"/>
      <c r="R27" s="149">
        <f t="shared" si="0"/>
        <v>0</v>
      </c>
      <c r="S27" s="150"/>
      <c r="T27" s="39">
        <v>57</v>
      </c>
      <c r="U27" s="151"/>
      <c r="V27" s="152"/>
      <c r="W27" s="152"/>
      <c r="X27" s="152"/>
      <c r="Y27" s="152"/>
      <c r="Z27" s="152"/>
      <c r="AA27" s="152"/>
      <c r="AB27" s="153"/>
      <c r="AC27" s="92"/>
      <c r="AD27" s="91"/>
      <c r="AE27" s="40">
        <f t="shared" si="1"/>
        <v>0</v>
      </c>
    </row>
    <row r="28" spans="1:31" ht="15" customHeight="1" x14ac:dyDescent="0.25">
      <c r="A28" s="24"/>
      <c r="B28" s="38">
        <v>8</v>
      </c>
      <c r="C28" s="161"/>
      <c r="D28" s="161"/>
      <c r="E28" s="161"/>
      <c r="F28" s="161"/>
      <c r="G28" s="161"/>
      <c r="H28" s="161"/>
      <c r="I28" s="161"/>
      <c r="J28" s="161"/>
      <c r="K28" s="161"/>
      <c r="L28" s="161"/>
      <c r="M28" s="161"/>
      <c r="N28" s="161"/>
      <c r="O28" s="162"/>
      <c r="P28" s="163"/>
      <c r="Q28" s="91"/>
      <c r="R28" s="149">
        <f t="shared" si="0"/>
        <v>0</v>
      </c>
      <c r="S28" s="150"/>
      <c r="T28" s="41">
        <v>58</v>
      </c>
      <c r="U28" s="151"/>
      <c r="V28" s="152"/>
      <c r="W28" s="152"/>
      <c r="X28" s="152"/>
      <c r="Y28" s="152"/>
      <c r="Z28" s="152"/>
      <c r="AA28" s="152"/>
      <c r="AB28" s="153"/>
      <c r="AC28" s="92"/>
      <c r="AD28" s="91"/>
      <c r="AE28" s="40">
        <f t="shared" si="1"/>
        <v>0</v>
      </c>
    </row>
    <row r="29" spans="1:31" ht="15" customHeight="1" x14ac:dyDescent="0.25">
      <c r="A29" s="24"/>
      <c r="B29" s="38">
        <v>9</v>
      </c>
      <c r="C29" s="161"/>
      <c r="D29" s="161"/>
      <c r="E29" s="161"/>
      <c r="F29" s="161"/>
      <c r="G29" s="161"/>
      <c r="H29" s="161"/>
      <c r="I29" s="161"/>
      <c r="J29" s="161"/>
      <c r="K29" s="161"/>
      <c r="L29" s="161"/>
      <c r="M29" s="161"/>
      <c r="N29" s="161"/>
      <c r="O29" s="162"/>
      <c r="P29" s="163"/>
      <c r="Q29" s="91"/>
      <c r="R29" s="149">
        <f t="shared" si="0"/>
        <v>0</v>
      </c>
      <c r="S29" s="150"/>
      <c r="T29" s="39">
        <v>59</v>
      </c>
      <c r="U29" s="151"/>
      <c r="V29" s="152"/>
      <c r="W29" s="152"/>
      <c r="X29" s="152"/>
      <c r="Y29" s="152"/>
      <c r="Z29" s="152"/>
      <c r="AA29" s="152"/>
      <c r="AB29" s="153"/>
      <c r="AC29" s="92"/>
      <c r="AD29" s="91"/>
      <c r="AE29" s="40">
        <f t="shared" si="1"/>
        <v>0</v>
      </c>
    </row>
    <row r="30" spans="1:31" ht="15" customHeight="1" x14ac:dyDescent="0.25">
      <c r="A30" s="24"/>
      <c r="B30" s="38">
        <v>10</v>
      </c>
      <c r="C30" s="161"/>
      <c r="D30" s="161"/>
      <c r="E30" s="161"/>
      <c r="F30" s="161"/>
      <c r="G30" s="161"/>
      <c r="H30" s="161"/>
      <c r="I30" s="161"/>
      <c r="J30" s="161"/>
      <c r="K30" s="161"/>
      <c r="L30" s="161"/>
      <c r="M30" s="161"/>
      <c r="N30" s="161"/>
      <c r="O30" s="162"/>
      <c r="P30" s="163"/>
      <c r="Q30" s="91"/>
      <c r="R30" s="149">
        <f t="shared" si="0"/>
        <v>0</v>
      </c>
      <c r="S30" s="150"/>
      <c r="T30" s="41">
        <v>60</v>
      </c>
      <c r="U30" s="151"/>
      <c r="V30" s="152"/>
      <c r="W30" s="152"/>
      <c r="X30" s="152"/>
      <c r="Y30" s="152"/>
      <c r="Z30" s="152"/>
      <c r="AA30" s="152"/>
      <c r="AB30" s="153"/>
      <c r="AC30" s="92"/>
      <c r="AD30" s="91"/>
      <c r="AE30" s="40">
        <f t="shared" si="1"/>
        <v>0</v>
      </c>
    </row>
    <row r="31" spans="1:31" ht="15" customHeight="1" x14ac:dyDescent="0.25">
      <c r="A31" s="24"/>
      <c r="B31" s="38">
        <v>11</v>
      </c>
      <c r="C31" s="161"/>
      <c r="D31" s="161"/>
      <c r="E31" s="161"/>
      <c r="F31" s="161"/>
      <c r="G31" s="161"/>
      <c r="H31" s="161"/>
      <c r="I31" s="161"/>
      <c r="J31" s="161"/>
      <c r="K31" s="161"/>
      <c r="L31" s="161"/>
      <c r="M31" s="161"/>
      <c r="N31" s="161"/>
      <c r="O31" s="162"/>
      <c r="P31" s="163"/>
      <c r="Q31" s="91"/>
      <c r="R31" s="149">
        <f t="shared" si="0"/>
        <v>0</v>
      </c>
      <c r="S31" s="150"/>
      <c r="T31" s="39">
        <v>61</v>
      </c>
      <c r="U31" s="151"/>
      <c r="V31" s="152"/>
      <c r="W31" s="152"/>
      <c r="X31" s="152"/>
      <c r="Y31" s="152"/>
      <c r="Z31" s="152"/>
      <c r="AA31" s="152"/>
      <c r="AB31" s="153"/>
      <c r="AC31" s="92"/>
      <c r="AD31" s="91"/>
      <c r="AE31" s="40">
        <f t="shared" si="1"/>
        <v>0</v>
      </c>
    </row>
    <row r="32" spans="1:31" ht="15" customHeight="1" x14ac:dyDescent="0.25">
      <c r="A32" s="24"/>
      <c r="B32" s="38">
        <v>12</v>
      </c>
      <c r="C32" s="161"/>
      <c r="D32" s="161"/>
      <c r="E32" s="161"/>
      <c r="F32" s="161"/>
      <c r="G32" s="161"/>
      <c r="H32" s="161"/>
      <c r="I32" s="161"/>
      <c r="J32" s="161"/>
      <c r="K32" s="161"/>
      <c r="L32" s="161"/>
      <c r="M32" s="161"/>
      <c r="N32" s="161"/>
      <c r="O32" s="162"/>
      <c r="P32" s="163"/>
      <c r="Q32" s="91"/>
      <c r="R32" s="149">
        <f t="shared" si="0"/>
        <v>0</v>
      </c>
      <c r="S32" s="150"/>
      <c r="T32" s="41">
        <v>62</v>
      </c>
      <c r="U32" s="151"/>
      <c r="V32" s="152"/>
      <c r="W32" s="152"/>
      <c r="X32" s="152"/>
      <c r="Y32" s="152"/>
      <c r="Z32" s="152"/>
      <c r="AA32" s="152"/>
      <c r="AB32" s="153"/>
      <c r="AC32" s="92"/>
      <c r="AD32" s="91"/>
      <c r="AE32" s="40">
        <f t="shared" si="1"/>
        <v>0</v>
      </c>
    </row>
    <row r="33" spans="1:31" ht="15" customHeight="1" x14ac:dyDescent="0.25">
      <c r="A33" s="24"/>
      <c r="B33" s="38">
        <v>13</v>
      </c>
      <c r="C33" s="161"/>
      <c r="D33" s="161"/>
      <c r="E33" s="161"/>
      <c r="F33" s="161"/>
      <c r="G33" s="161"/>
      <c r="H33" s="161"/>
      <c r="I33" s="161"/>
      <c r="J33" s="161"/>
      <c r="K33" s="161"/>
      <c r="L33" s="161"/>
      <c r="M33" s="161"/>
      <c r="N33" s="161"/>
      <c r="O33" s="162"/>
      <c r="P33" s="163"/>
      <c r="Q33" s="91"/>
      <c r="R33" s="149">
        <f t="shared" si="0"/>
        <v>0</v>
      </c>
      <c r="S33" s="150"/>
      <c r="T33" s="39">
        <v>63</v>
      </c>
      <c r="U33" s="151"/>
      <c r="V33" s="152"/>
      <c r="W33" s="152"/>
      <c r="X33" s="152"/>
      <c r="Y33" s="152"/>
      <c r="Z33" s="152"/>
      <c r="AA33" s="152"/>
      <c r="AB33" s="153"/>
      <c r="AC33" s="92"/>
      <c r="AD33" s="91"/>
      <c r="AE33" s="40">
        <f t="shared" si="1"/>
        <v>0</v>
      </c>
    </row>
    <row r="34" spans="1:31" ht="15" customHeight="1" x14ac:dyDescent="0.25">
      <c r="A34" s="24"/>
      <c r="B34" s="38">
        <v>14</v>
      </c>
      <c r="C34" s="161"/>
      <c r="D34" s="161"/>
      <c r="E34" s="161"/>
      <c r="F34" s="161"/>
      <c r="G34" s="161"/>
      <c r="H34" s="161"/>
      <c r="I34" s="161"/>
      <c r="J34" s="161"/>
      <c r="K34" s="161"/>
      <c r="L34" s="161"/>
      <c r="M34" s="161"/>
      <c r="N34" s="161"/>
      <c r="O34" s="162"/>
      <c r="P34" s="163"/>
      <c r="Q34" s="91"/>
      <c r="R34" s="149">
        <f t="shared" si="0"/>
        <v>0</v>
      </c>
      <c r="S34" s="150"/>
      <c r="T34" s="41">
        <v>64</v>
      </c>
      <c r="U34" s="151"/>
      <c r="V34" s="152"/>
      <c r="W34" s="152"/>
      <c r="X34" s="152"/>
      <c r="Y34" s="152"/>
      <c r="Z34" s="152"/>
      <c r="AA34" s="152"/>
      <c r="AB34" s="153"/>
      <c r="AC34" s="92"/>
      <c r="AD34" s="91"/>
      <c r="AE34" s="40">
        <f t="shared" si="1"/>
        <v>0</v>
      </c>
    </row>
    <row r="35" spans="1:31" ht="15" customHeight="1" x14ac:dyDescent="0.25">
      <c r="A35" s="24"/>
      <c r="B35" s="38">
        <v>15</v>
      </c>
      <c r="C35" s="161"/>
      <c r="D35" s="161"/>
      <c r="E35" s="161"/>
      <c r="F35" s="161"/>
      <c r="G35" s="161"/>
      <c r="H35" s="161"/>
      <c r="I35" s="161"/>
      <c r="J35" s="161"/>
      <c r="K35" s="161"/>
      <c r="L35" s="161"/>
      <c r="M35" s="161"/>
      <c r="N35" s="161"/>
      <c r="O35" s="162"/>
      <c r="P35" s="163"/>
      <c r="Q35" s="91"/>
      <c r="R35" s="149">
        <f t="shared" si="0"/>
        <v>0</v>
      </c>
      <c r="S35" s="150"/>
      <c r="T35" s="39">
        <v>65</v>
      </c>
      <c r="U35" s="151"/>
      <c r="V35" s="152"/>
      <c r="W35" s="152"/>
      <c r="X35" s="152"/>
      <c r="Y35" s="152"/>
      <c r="Z35" s="152"/>
      <c r="AA35" s="152"/>
      <c r="AB35" s="153"/>
      <c r="AC35" s="92"/>
      <c r="AD35" s="91"/>
      <c r="AE35" s="40">
        <f t="shared" si="1"/>
        <v>0</v>
      </c>
    </row>
    <row r="36" spans="1:31" ht="15" customHeight="1" x14ac:dyDescent="0.25">
      <c r="A36" s="24"/>
      <c r="B36" s="38">
        <v>16</v>
      </c>
      <c r="C36" s="161"/>
      <c r="D36" s="161"/>
      <c r="E36" s="161"/>
      <c r="F36" s="161"/>
      <c r="G36" s="161"/>
      <c r="H36" s="161"/>
      <c r="I36" s="161"/>
      <c r="J36" s="161"/>
      <c r="K36" s="161"/>
      <c r="L36" s="161"/>
      <c r="M36" s="161"/>
      <c r="N36" s="161"/>
      <c r="O36" s="162"/>
      <c r="P36" s="163"/>
      <c r="Q36" s="91"/>
      <c r="R36" s="149">
        <f t="shared" si="0"/>
        <v>0</v>
      </c>
      <c r="S36" s="150"/>
      <c r="T36" s="41">
        <v>66</v>
      </c>
      <c r="U36" s="151"/>
      <c r="V36" s="152"/>
      <c r="W36" s="152"/>
      <c r="X36" s="152"/>
      <c r="Y36" s="152"/>
      <c r="Z36" s="152"/>
      <c r="AA36" s="152"/>
      <c r="AB36" s="153"/>
      <c r="AC36" s="92"/>
      <c r="AD36" s="91"/>
      <c r="AE36" s="40">
        <f t="shared" si="1"/>
        <v>0</v>
      </c>
    </row>
    <row r="37" spans="1:31" ht="15" customHeight="1" x14ac:dyDescent="0.25">
      <c r="A37" s="24"/>
      <c r="B37" s="38">
        <v>17</v>
      </c>
      <c r="C37" s="161"/>
      <c r="D37" s="161"/>
      <c r="E37" s="161"/>
      <c r="F37" s="161"/>
      <c r="G37" s="161"/>
      <c r="H37" s="161"/>
      <c r="I37" s="161"/>
      <c r="J37" s="161"/>
      <c r="K37" s="161"/>
      <c r="L37" s="161"/>
      <c r="M37" s="161"/>
      <c r="N37" s="161"/>
      <c r="O37" s="162"/>
      <c r="P37" s="163"/>
      <c r="Q37" s="91"/>
      <c r="R37" s="149">
        <f t="shared" si="0"/>
        <v>0</v>
      </c>
      <c r="S37" s="150"/>
      <c r="T37" s="39">
        <v>67</v>
      </c>
      <c r="U37" s="151"/>
      <c r="V37" s="152"/>
      <c r="W37" s="152"/>
      <c r="X37" s="152"/>
      <c r="Y37" s="152"/>
      <c r="Z37" s="152"/>
      <c r="AA37" s="152"/>
      <c r="AB37" s="153"/>
      <c r="AC37" s="92"/>
      <c r="AD37" s="91"/>
      <c r="AE37" s="40">
        <f t="shared" si="1"/>
        <v>0</v>
      </c>
    </row>
    <row r="38" spans="1:31" ht="15" customHeight="1" x14ac:dyDescent="0.25">
      <c r="A38" s="24"/>
      <c r="B38" s="38">
        <v>18</v>
      </c>
      <c r="C38" s="161"/>
      <c r="D38" s="161"/>
      <c r="E38" s="161"/>
      <c r="F38" s="161"/>
      <c r="G38" s="161"/>
      <c r="H38" s="161"/>
      <c r="I38" s="161"/>
      <c r="J38" s="161"/>
      <c r="K38" s="161"/>
      <c r="L38" s="161"/>
      <c r="M38" s="161"/>
      <c r="N38" s="161"/>
      <c r="O38" s="162"/>
      <c r="P38" s="163"/>
      <c r="Q38" s="91"/>
      <c r="R38" s="149">
        <f t="shared" si="0"/>
        <v>0</v>
      </c>
      <c r="S38" s="150"/>
      <c r="T38" s="41">
        <v>68</v>
      </c>
      <c r="U38" s="151"/>
      <c r="V38" s="152"/>
      <c r="W38" s="152"/>
      <c r="X38" s="152"/>
      <c r="Y38" s="152"/>
      <c r="Z38" s="152"/>
      <c r="AA38" s="152"/>
      <c r="AB38" s="153"/>
      <c r="AC38" s="92"/>
      <c r="AD38" s="91"/>
      <c r="AE38" s="40">
        <f t="shared" si="1"/>
        <v>0</v>
      </c>
    </row>
    <row r="39" spans="1:31" ht="15" customHeight="1" x14ac:dyDescent="0.25">
      <c r="A39" s="24"/>
      <c r="B39" s="38">
        <v>19</v>
      </c>
      <c r="C39" s="161"/>
      <c r="D39" s="161"/>
      <c r="E39" s="161"/>
      <c r="F39" s="161"/>
      <c r="G39" s="161"/>
      <c r="H39" s="161"/>
      <c r="I39" s="161"/>
      <c r="J39" s="161"/>
      <c r="K39" s="161"/>
      <c r="L39" s="161"/>
      <c r="M39" s="161"/>
      <c r="N39" s="161"/>
      <c r="O39" s="162"/>
      <c r="P39" s="163"/>
      <c r="Q39" s="91"/>
      <c r="R39" s="149">
        <f t="shared" si="0"/>
        <v>0</v>
      </c>
      <c r="S39" s="150"/>
      <c r="T39" s="39">
        <v>69</v>
      </c>
      <c r="U39" s="151"/>
      <c r="V39" s="152"/>
      <c r="W39" s="152"/>
      <c r="X39" s="152"/>
      <c r="Y39" s="152"/>
      <c r="Z39" s="152"/>
      <c r="AA39" s="152"/>
      <c r="AB39" s="153"/>
      <c r="AC39" s="92"/>
      <c r="AD39" s="91"/>
      <c r="AE39" s="40">
        <f t="shared" si="1"/>
        <v>0</v>
      </c>
    </row>
    <row r="40" spans="1:31" ht="15" customHeight="1" x14ac:dyDescent="0.25">
      <c r="A40" s="24"/>
      <c r="B40" s="38">
        <v>20</v>
      </c>
      <c r="C40" s="161"/>
      <c r="D40" s="161"/>
      <c r="E40" s="161"/>
      <c r="F40" s="161"/>
      <c r="G40" s="161"/>
      <c r="H40" s="161"/>
      <c r="I40" s="161"/>
      <c r="J40" s="161"/>
      <c r="K40" s="161"/>
      <c r="L40" s="161"/>
      <c r="M40" s="161"/>
      <c r="N40" s="161"/>
      <c r="O40" s="162"/>
      <c r="P40" s="163"/>
      <c r="Q40" s="91"/>
      <c r="R40" s="149">
        <f t="shared" si="0"/>
        <v>0</v>
      </c>
      <c r="S40" s="150"/>
      <c r="T40" s="41">
        <v>70</v>
      </c>
      <c r="U40" s="151"/>
      <c r="V40" s="152"/>
      <c r="W40" s="152"/>
      <c r="X40" s="152"/>
      <c r="Y40" s="152"/>
      <c r="Z40" s="152"/>
      <c r="AA40" s="152"/>
      <c r="AB40" s="153"/>
      <c r="AC40" s="92"/>
      <c r="AD40" s="91"/>
      <c r="AE40" s="40">
        <f t="shared" si="1"/>
        <v>0</v>
      </c>
    </row>
    <row r="41" spans="1:31" ht="15" customHeight="1" x14ac:dyDescent="0.25">
      <c r="A41" s="24"/>
      <c r="B41" s="38">
        <v>21</v>
      </c>
      <c r="C41" s="161"/>
      <c r="D41" s="161"/>
      <c r="E41" s="161"/>
      <c r="F41" s="161"/>
      <c r="G41" s="161"/>
      <c r="H41" s="161"/>
      <c r="I41" s="161"/>
      <c r="J41" s="161"/>
      <c r="K41" s="161"/>
      <c r="L41" s="161"/>
      <c r="M41" s="161"/>
      <c r="N41" s="161"/>
      <c r="O41" s="162"/>
      <c r="P41" s="163"/>
      <c r="Q41" s="91"/>
      <c r="R41" s="149">
        <f t="shared" si="0"/>
        <v>0</v>
      </c>
      <c r="S41" s="150"/>
      <c r="T41" s="39">
        <v>71</v>
      </c>
      <c r="U41" s="151"/>
      <c r="V41" s="152"/>
      <c r="W41" s="152"/>
      <c r="X41" s="152"/>
      <c r="Y41" s="152"/>
      <c r="Z41" s="152"/>
      <c r="AA41" s="152"/>
      <c r="AB41" s="153"/>
      <c r="AC41" s="92"/>
      <c r="AD41" s="91"/>
      <c r="AE41" s="40">
        <f t="shared" si="1"/>
        <v>0</v>
      </c>
    </row>
    <row r="42" spans="1:31" ht="15" customHeight="1" x14ac:dyDescent="0.25">
      <c r="A42" s="24"/>
      <c r="B42" s="38">
        <v>22</v>
      </c>
      <c r="C42" s="161"/>
      <c r="D42" s="161"/>
      <c r="E42" s="161"/>
      <c r="F42" s="161"/>
      <c r="G42" s="161"/>
      <c r="H42" s="161"/>
      <c r="I42" s="161"/>
      <c r="J42" s="161"/>
      <c r="K42" s="161"/>
      <c r="L42" s="161"/>
      <c r="M42" s="161"/>
      <c r="N42" s="161"/>
      <c r="O42" s="162"/>
      <c r="P42" s="163"/>
      <c r="Q42" s="91"/>
      <c r="R42" s="149">
        <f t="shared" si="0"/>
        <v>0</v>
      </c>
      <c r="S42" s="150"/>
      <c r="T42" s="41">
        <v>72</v>
      </c>
      <c r="U42" s="151"/>
      <c r="V42" s="152"/>
      <c r="W42" s="152"/>
      <c r="X42" s="152"/>
      <c r="Y42" s="152"/>
      <c r="Z42" s="152"/>
      <c r="AA42" s="152"/>
      <c r="AB42" s="153"/>
      <c r="AC42" s="92"/>
      <c r="AD42" s="91"/>
      <c r="AE42" s="40">
        <f t="shared" si="1"/>
        <v>0</v>
      </c>
    </row>
    <row r="43" spans="1:31" ht="15" customHeight="1" x14ac:dyDescent="0.25">
      <c r="A43" s="24"/>
      <c r="B43" s="38">
        <v>23</v>
      </c>
      <c r="C43" s="161"/>
      <c r="D43" s="161"/>
      <c r="E43" s="161"/>
      <c r="F43" s="161"/>
      <c r="G43" s="161"/>
      <c r="H43" s="161"/>
      <c r="I43" s="161"/>
      <c r="J43" s="161"/>
      <c r="K43" s="161"/>
      <c r="L43" s="161"/>
      <c r="M43" s="161"/>
      <c r="N43" s="161"/>
      <c r="O43" s="162"/>
      <c r="P43" s="163"/>
      <c r="Q43" s="91"/>
      <c r="R43" s="149">
        <f t="shared" si="0"/>
        <v>0</v>
      </c>
      <c r="S43" s="150"/>
      <c r="T43" s="39">
        <v>73</v>
      </c>
      <c r="U43" s="151"/>
      <c r="V43" s="152"/>
      <c r="W43" s="152"/>
      <c r="X43" s="152"/>
      <c r="Y43" s="152"/>
      <c r="Z43" s="152"/>
      <c r="AA43" s="152"/>
      <c r="AB43" s="153"/>
      <c r="AC43" s="92"/>
      <c r="AD43" s="91"/>
      <c r="AE43" s="40">
        <f t="shared" si="1"/>
        <v>0</v>
      </c>
    </row>
    <row r="44" spans="1:31" ht="15" customHeight="1" x14ac:dyDescent="0.25">
      <c r="A44" s="24"/>
      <c r="B44" s="38">
        <v>24</v>
      </c>
      <c r="C44" s="161"/>
      <c r="D44" s="161"/>
      <c r="E44" s="161"/>
      <c r="F44" s="161"/>
      <c r="G44" s="161"/>
      <c r="H44" s="161"/>
      <c r="I44" s="161"/>
      <c r="J44" s="161"/>
      <c r="K44" s="161"/>
      <c r="L44" s="161"/>
      <c r="M44" s="161"/>
      <c r="N44" s="161"/>
      <c r="O44" s="162"/>
      <c r="P44" s="163"/>
      <c r="Q44" s="91"/>
      <c r="R44" s="149">
        <f t="shared" si="0"/>
        <v>0</v>
      </c>
      <c r="S44" s="150"/>
      <c r="T44" s="41">
        <v>74</v>
      </c>
      <c r="U44" s="151"/>
      <c r="V44" s="152"/>
      <c r="W44" s="152"/>
      <c r="X44" s="152"/>
      <c r="Y44" s="152"/>
      <c r="Z44" s="152"/>
      <c r="AA44" s="152"/>
      <c r="AB44" s="153"/>
      <c r="AC44" s="92"/>
      <c r="AD44" s="91"/>
      <c r="AE44" s="40">
        <f t="shared" si="1"/>
        <v>0</v>
      </c>
    </row>
    <row r="45" spans="1:31" ht="15" customHeight="1" x14ac:dyDescent="0.25">
      <c r="A45" s="24"/>
      <c r="B45" s="38">
        <v>25</v>
      </c>
      <c r="C45" s="161"/>
      <c r="D45" s="161"/>
      <c r="E45" s="161"/>
      <c r="F45" s="161"/>
      <c r="G45" s="161"/>
      <c r="H45" s="161"/>
      <c r="I45" s="161"/>
      <c r="J45" s="161"/>
      <c r="K45" s="161"/>
      <c r="L45" s="161"/>
      <c r="M45" s="161"/>
      <c r="N45" s="161"/>
      <c r="O45" s="162"/>
      <c r="P45" s="163"/>
      <c r="Q45" s="91"/>
      <c r="R45" s="149">
        <f t="shared" si="0"/>
        <v>0</v>
      </c>
      <c r="S45" s="150"/>
      <c r="T45" s="39">
        <v>75</v>
      </c>
      <c r="U45" s="151"/>
      <c r="V45" s="152"/>
      <c r="W45" s="152"/>
      <c r="X45" s="152"/>
      <c r="Y45" s="152"/>
      <c r="Z45" s="152"/>
      <c r="AA45" s="152"/>
      <c r="AB45" s="153"/>
      <c r="AC45" s="92"/>
      <c r="AD45" s="91"/>
      <c r="AE45" s="40">
        <f t="shared" si="1"/>
        <v>0</v>
      </c>
    </row>
    <row r="46" spans="1:31" ht="15" customHeight="1" x14ac:dyDescent="0.25">
      <c r="A46" s="24"/>
      <c r="B46" s="38">
        <v>26</v>
      </c>
      <c r="C46" s="161"/>
      <c r="D46" s="161"/>
      <c r="E46" s="161"/>
      <c r="F46" s="161"/>
      <c r="G46" s="161"/>
      <c r="H46" s="161"/>
      <c r="I46" s="161"/>
      <c r="J46" s="161"/>
      <c r="K46" s="161"/>
      <c r="L46" s="161"/>
      <c r="M46" s="161"/>
      <c r="N46" s="161"/>
      <c r="O46" s="162"/>
      <c r="P46" s="163"/>
      <c r="Q46" s="91"/>
      <c r="R46" s="149">
        <f t="shared" si="0"/>
        <v>0</v>
      </c>
      <c r="S46" s="150"/>
      <c r="T46" s="39">
        <v>76</v>
      </c>
      <c r="U46" s="151"/>
      <c r="V46" s="152"/>
      <c r="W46" s="152"/>
      <c r="X46" s="152"/>
      <c r="Y46" s="152"/>
      <c r="Z46" s="152"/>
      <c r="AA46" s="152"/>
      <c r="AB46" s="153"/>
      <c r="AC46" s="92"/>
      <c r="AD46" s="91"/>
      <c r="AE46" s="40">
        <f t="shared" si="1"/>
        <v>0</v>
      </c>
    </row>
    <row r="47" spans="1:31" ht="15" customHeight="1" x14ac:dyDescent="0.25">
      <c r="A47" s="24"/>
      <c r="B47" s="38">
        <v>27</v>
      </c>
      <c r="C47" s="161"/>
      <c r="D47" s="161"/>
      <c r="E47" s="161"/>
      <c r="F47" s="161"/>
      <c r="G47" s="161"/>
      <c r="H47" s="161"/>
      <c r="I47" s="161"/>
      <c r="J47" s="161"/>
      <c r="K47" s="161"/>
      <c r="L47" s="161"/>
      <c r="M47" s="161"/>
      <c r="N47" s="161"/>
      <c r="O47" s="162"/>
      <c r="P47" s="163"/>
      <c r="Q47" s="91"/>
      <c r="R47" s="149">
        <f t="shared" si="0"/>
        <v>0</v>
      </c>
      <c r="S47" s="150"/>
      <c r="T47" s="41">
        <v>77</v>
      </c>
      <c r="U47" s="151"/>
      <c r="V47" s="152"/>
      <c r="W47" s="152"/>
      <c r="X47" s="152"/>
      <c r="Y47" s="152"/>
      <c r="Z47" s="152"/>
      <c r="AA47" s="152"/>
      <c r="AB47" s="153"/>
      <c r="AC47" s="92"/>
      <c r="AD47" s="91"/>
      <c r="AE47" s="40">
        <f t="shared" si="1"/>
        <v>0</v>
      </c>
    </row>
    <row r="48" spans="1:31" ht="15" customHeight="1" x14ac:dyDescent="0.25">
      <c r="A48" s="24"/>
      <c r="B48" s="38">
        <v>28</v>
      </c>
      <c r="C48" s="161"/>
      <c r="D48" s="161"/>
      <c r="E48" s="161"/>
      <c r="F48" s="161"/>
      <c r="G48" s="161"/>
      <c r="H48" s="161"/>
      <c r="I48" s="161"/>
      <c r="J48" s="161"/>
      <c r="K48" s="161"/>
      <c r="L48" s="161"/>
      <c r="M48" s="161"/>
      <c r="N48" s="161"/>
      <c r="O48" s="162"/>
      <c r="P48" s="163"/>
      <c r="Q48" s="91"/>
      <c r="R48" s="149">
        <f t="shared" si="0"/>
        <v>0</v>
      </c>
      <c r="S48" s="150"/>
      <c r="T48" s="39">
        <v>78</v>
      </c>
      <c r="U48" s="151"/>
      <c r="V48" s="152"/>
      <c r="W48" s="152"/>
      <c r="X48" s="152"/>
      <c r="Y48" s="152"/>
      <c r="Z48" s="152"/>
      <c r="AA48" s="152"/>
      <c r="AB48" s="153"/>
      <c r="AC48" s="92"/>
      <c r="AD48" s="91"/>
      <c r="AE48" s="40">
        <f t="shared" si="1"/>
        <v>0</v>
      </c>
    </row>
    <row r="49" spans="1:31" ht="15" customHeight="1" x14ac:dyDescent="0.25">
      <c r="A49" s="24"/>
      <c r="B49" s="38">
        <v>29</v>
      </c>
      <c r="C49" s="161"/>
      <c r="D49" s="161"/>
      <c r="E49" s="161"/>
      <c r="F49" s="161"/>
      <c r="G49" s="161"/>
      <c r="H49" s="161"/>
      <c r="I49" s="161"/>
      <c r="J49" s="161"/>
      <c r="K49" s="161"/>
      <c r="L49" s="161"/>
      <c r="M49" s="161"/>
      <c r="N49" s="161"/>
      <c r="O49" s="162"/>
      <c r="P49" s="163"/>
      <c r="Q49" s="91"/>
      <c r="R49" s="149">
        <f t="shared" si="0"/>
        <v>0</v>
      </c>
      <c r="S49" s="150"/>
      <c r="T49" s="41">
        <v>79</v>
      </c>
      <c r="U49" s="151"/>
      <c r="V49" s="152"/>
      <c r="W49" s="152"/>
      <c r="X49" s="152"/>
      <c r="Y49" s="152"/>
      <c r="Z49" s="152"/>
      <c r="AA49" s="152"/>
      <c r="AB49" s="153"/>
      <c r="AC49" s="92"/>
      <c r="AD49" s="91"/>
      <c r="AE49" s="40">
        <f t="shared" si="1"/>
        <v>0</v>
      </c>
    </row>
    <row r="50" spans="1:31" ht="15" customHeight="1" x14ac:dyDescent="0.25">
      <c r="A50" s="24"/>
      <c r="B50" s="38">
        <v>30</v>
      </c>
      <c r="C50" s="161"/>
      <c r="D50" s="161"/>
      <c r="E50" s="161"/>
      <c r="F50" s="161"/>
      <c r="G50" s="161"/>
      <c r="H50" s="161"/>
      <c r="I50" s="161"/>
      <c r="J50" s="161"/>
      <c r="K50" s="161"/>
      <c r="L50" s="161"/>
      <c r="M50" s="161"/>
      <c r="N50" s="161"/>
      <c r="O50" s="162"/>
      <c r="P50" s="163"/>
      <c r="Q50" s="91"/>
      <c r="R50" s="149">
        <f t="shared" si="0"/>
        <v>0</v>
      </c>
      <c r="S50" s="150"/>
      <c r="T50" s="39">
        <v>80</v>
      </c>
      <c r="U50" s="151"/>
      <c r="V50" s="152"/>
      <c r="W50" s="152"/>
      <c r="X50" s="152"/>
      <c r="Y50" s="152"/>
      <c r="Z50" s="152"/>
      <c r="AA50" s="152"/>
      <c r="AB50" s="153"/>
      <c r="AC50" s="92"/>
      <c r="AD50" s="91"/>
      <c r="AE50" s="40">
        <f t="shared" si="1"/>
        <v>0</v>
      </c>
    </row>
    <row r="51" spans="1:31" ht="15" customHeight="1" x14ac:dyDescent="0.25">
      <c r="A51" s="24"/>
      <c r="B51" s="38">
        <v>31</v>
      </c>
      <c r="C51" s="161"/>
      <c r="D51" s="161"/>
      <c r="E51" s="161"/>
      <c r="F51" s="161"/>
      <c r="G51" s="161"/>
      <c r="H51" s="161"/>
      <c r="I51" s="161"/>
      <c r="J51" s="161"/>
      <c r="K51" s="161"/>
      <c r="L51" s="161"/>
      <c r="M51" s="161"/>
      <c r="N51" s="161"/>
      <c r="O51" s="162"/>
      <c r="P51" s="163"/>
      <c r="Q51" s="91"/>
      <c r="R51" s="149">
        <f t="shared" si="0"/>
        <v>0</v>
      </c>
      <c r="S51" s="150"/>
      <c r="T51" s="41">
        <v>81</v>
      </c>
      <c r="U51" s="151"/>
      <c r="V51" s="152"/>
      <c r="W51" s="152"/>
      <c r="X51" s="152"/>
      <c r="Y51" s="152"/>
      <c r="Z51" s="152"/>
      <c r="AA51" s="152"/>
      <c r="AB51" s="153"/>
      <c r="AC51" s="92"/>
      <c r="AD51" s="91"/>
      <c r="AE51" s="40">
        <f t="shared" si="1"/>
        <v>0</v>
      </c>
    </row>
    <row r="52" spans="1:31" ht="15" customHeight="1" x14ac:dyDescent="0.25">
      <c r="A52" s="24"/>
      <c r="B52" s="38">
        <v>32</v>
      </c>
      <c r="C52" s="161"/>
      <c r="D52" s="161"/>
      <c r="E52" s="161"/>
      <c r="F52" s="161"/>
      <c r="G52" s="161"/>
      <c r="H52" s="161"/>
      <c r="I52" s="161"/>
      <c r="J52" s="161"/>
      <c r="K52" s="161"/>
      <c r="L52" s="161"/>
      <c r="M52" s="161"/>
      <c r="N52" s="161"/>
      <c r="O52" s="162"/>
      <c r="P52" s="163"/>
      <c r="Q52" s="91"/>
      <c r="R52" s="149">
        <f t="shared" si="0"/>
        <v>0</v>
      </c>
      <c r="S52" s="150"/>
      <c r="T52" s="39">
        <v>82</v>
      </c>
      <c r="U52" s="151"/>
      <c r="V52" s="152"/>
      <c r="W52" s="152"/>
      <c r="X52" s="152"/>
      <c r="Y52" s="152"/>
      <c r="Z52" s="152"/>
      <c r="AA52" s="152"/>
      <c r="AB52" s="153"/>
      <c r="AC52" s="92"/>
      <c r="AD52" s="91"/>
      <c r="AE52" s="40">
        <f t="shared" si="1"/>
        <v>0</v>
      </c>
    </row>
    <row r="53" spans="1:31" ht="15" customHeight="1" x14ac:dyDescent="0.25">
      <c r="A53" s="24"/>
      <c r="B53" s="38">
        <v>33</v>
      </c>
      <c r="C53" s="161"/>
      <c r="D53" s="161"/>
      <c r="E53" s="161"/>
      <c r="F53" s="161"/>
      <c r="G53" s="161"/>
      <c r="H53" s="161"/>
      <c r="I53" s="161"/>
      <c r="J53" s="161"/>
      <c r="K53" s="161"/>
      <c r="L53" s="161"/>
      <c r="M53" s="161"/>
      <c r="N53" s="161"/>
      <c r="O53" s="162"/>
      <c r="P53" s="163"/>
      <c r="Q53" s="91"/>
      <c r="R53" s="149">
        <f t="shared" si="0"/>
        <v>0</v>
      </c>
      <c r="S53" s="150"/>
      <c r="T53" s="41">
        <v>83</v>
      </c>
      <c r="U53" s="151"/>
      <c r="V53" s="152"/>
      <c r="W53" s="152"/>
      <c r="X53" s="152"/>
      <c r="Y53" s="152"/>
      <c r="Z53" s="152"/>
      <c r="AA53" s="152"/>
      <c r="AB53" s="153"/>
      <c r="AC53" s="92"/>
      <c r="AD53" s="91"/>
      <c r="AE53" s="40">
        <f t="shared" si="1"/>
        <v>0</v>
      </c>
    </row>
    <row r="54" spans="1:31" ht="15" customHeight="1" x14ac:dyDescent="0.25">
      <c r="A54" s="24"/>
      <c r="B54" s="38">
        <v>34</v>
      </c>
      <c r="C54" s="161"/>
      <c r="D54" s="161"/>
      <c r="E54" s="161"/>
      <c r="F54" s="161"/>
      <c r="G54" s="161"/>
      <c r="H54" s="161"/>
      <c r="I54" s="161"/>
      <c r="J54" s="161"/>
      <c r="K54" s="161"/>
      <c r="L54" s="161"/>
      <c r="M54" s="161"/>
      <c r="N54" s="161"/>
      <c r="O54" s="162"/>
      <c r="P54" s="163"/>
      <c r="Q54" s="91"/>
      <c r="R54" s="149">
        <f t="shared" si="0"/>
        <v>0</v>
      </c>
      <c r="S54" s="150"/>
      <c r="T54" s="39">
        <v>84</v>
      </c>
      <c r="U54" s="151"/>
      <c r="V54" s="152"/>
      <c r="W54" s="152"/>
      <c r="X54" s="152"/>
      <c r="Y54" s="152"/>
      <c r="Z54" s="152"/>
      <c r="AA54" s="152"/>
      <c r="AB54" s="153"/>
      <c r="AC54" s="92"/>
      <c r="AD54" s="91"/>
      <c r="AE54" s="40">
        <f t="shared" si="1"/>
        <v>0</v>
      </c>
    </row>
    <row r="55" spans="1:31" ht="15" customHeight="1" x14ac:dyDescent="0.25">
      <c r="A55" s="24"/>
      <c r="B55" s="38">
        <v>35</v>
      </c>
      <c r="C55" s="161"/>
      <c r="D55" s="161"/>
      <c r="E55" s="161"/>
      <c r="F55" s="161"/>
      <c r="G55" s="161"/>
      <c r="H55" s="161"/>
      <c r="I55" s="161"/>
      <c r="J55" s="161"/>
      <c r="K55" s="161"/>
      <c r="L55" s="161"/>
      <c r="M55" s="161"/>
      <c r="N55" s="161"/>
      <c r="O55" s="162"/>
      <c r="P55" s="163"/>
      <c r="Q55" s="91"/>
      <c r="R55" s="149">
        <f t="shared" si="0"/>
        <v>0</v>
      </c>
      <c r="S55" s="150"/>
      <c r="T55" s="41">
        <v>85</v>
      </c>
      <c r="U55" s="151"/>
      <c r="V55" s="152"/>
      <c r="W55" s="152"/>
      <c r="X55" s="152"/>
      <c r="Y55" s="152"/>
      <c r="Z55" s="152"/>
      <c r="AA55" s="152"/>
      <c r="AB55" s="153"/>
      <c r="AC55" s="92"/>
      <c r="AD55" s="91"/>
      <c r="AE55" s="40">
        <f t="shared" si="1"/>
        <v>0</v>
      </c>
    </row>
    <row r="56" spans="1:31" ht="15" customHeight="1" x14ac:dyDescent="0.25">
      <c r="A56" s="24"/>
      <c r="B56" s="38">
        <v>36</v>
      </c>
      <c r="C56" s="161"/>
      <c r="D56" s="161"/>
      <c r="E56" s="161"/>
      <c r="F56" s="161"/>
      <c r="G56" s="161"/>
      <c r="H56" s="161"/>
      <c r="I56" s="161"/>
      <c r="J56" s="161"/>
      <c r="K56" s="161"/>
      <c r="L56" s="161"/>
      <c r="M56" s="161"/>
      <c r="N56" s="161"/>
      <c r="O56" s="162"/>
      <c r="P56" s="163"/>
      <c r="Q56" s="91"/>
      <c r="R56" s="149">
        <f t="shared" si="0"/>
        <v>0</v>
      </c>
      <c r="S56" s="150"/>
      <c r="T56" s="39">
        <v>86</v>
      </c>
      <c r="U56" s="151"/>
      <c r="V56" s="152"/>
      <c r="W56" s="152"/>
      <c r="X56" s="152"/>
      <c r="Y56" s="152"/>
      <c r="Z56" s="152"/>
      <c r="AA56" s="152"/>
      <c r="AB56" s="153"/>
      <c r="AC56" s="92"/>
      <c r="AD56" s="91"/>
      <c r="AE56" s="40">
        <f t="shared" si="1"/>
        <v>0</v>
      </c>
    </row>
    <row r="57" spans="1:31" ht="15" customHeight="1" x14ac:dyDescent="0.25">
      <c r="A57" s="24"/>
      <c r="B57" s="38">
        <v>37</v>
      </c>
      <c r="C57" s="161"/>
      <c r="D57" s="161"/>
      <c r="E57" s="161"/>
      <c r="F57" s="161"/>
      <c r="G57" s="161"/>
      <c r="H57" s="161"/>
      <c r="I57" s="161"/>
      <c r="J57" s="161"/>
      <c r="K57" s="161"/>
      <c r="L57" s="161"/>
      <c r="M57" s="161"/>
      <c r="N57" s="161"/>
      <c r="O57" s="162"/>
      <c r="P57" s="163"/>
      <c r="Q57" s="91"/>
      <c r="R57" s="149">
        <f t="shared" si="0"/>
        <v>0</v>
      </c>
      <c r="S57" s="150"/>
      <c r="T57" s="41">
        <v>87</v>
      </c>
      <c r="U57" s="151"/>
      <c r="V57" s="152"/>
      <c r="W57" s="152"/>
      <c r="X57" s="152"/>
      <c r="Y57" s="152"/>
      <c r="Z57" s="152"/>
      <c r="AA57" s="152"/>
      <c r="AB57" s="153"/>
      <c r="AC57" s="92"/>
      <c r="AD57" s="91"/>
      <c r="AE57" s="40">
        <f>IF(U57=0,0,$AE$4)</f>
        <v>0</v>
      </c>
    </row>
    <row r="58" spans="1:31" ht="15" customHeight="1" x14ac:dyDescent="0.25">
      <c r="A58" s="24"/>
      <c r="B58" s="38">
        <v>38</v>
      </c>
      <c r="C58" s="161"/>
      <c r="D58" s="161"/>
      <c r="E58" s="161"/>
      <c r="F58" s="161"/>
      <c r="G58" s="161"/>
      <c r="H58" s="161"/>
      <c r="I58" s="161"/>
      <c r="J58" s="161"/>
      <c r="K58" s="161"/>
      <c r="L58" s="161"/>
      <c r="M58" s="161"/>
      <c r="N58" s="161"/>
      <c r="O58" s="162"/>
      <c r="P58" s="163"/>
      <c r="Q58" s="91"/>
      <c r="R58" s="149">
        <f t="shared" si="0"/>
        <v>0</v>
      </c>
      <c r="S58" s="150"/>
      <c r="T58" s="39">
        <v>88</v>
      </c>
      <c r="U58" s="151"/>
      <c r="V58" s="152"/>
      <c r="W58" s="152"/>
      <c r="X58" s="152"/>
      <c r="Y58" s="152"/>
      <c r="Z58" s="152"/>
      <c r="AA58" s="152"/>
      <c r="AB58" s="153"/>
      <c r="AC58" s="92"/>
      <c r="AD58" s="91"/>
      <c r="AE58" s="40">
        <f t="shared" si="1"/>
        <v>0</v>
      </c>
    </row>
    <row r="59" spans="1:31" ht="15" customHeight="1" x14ac:dyDescent="0.25">
      <c r="A59" s="24"/>
      <c r="B59" s="38">
        <v>39</v>
      </c>
      <c r="C59" s="161"/>
      <c r="D59" s="161"/>
      <c r="E59" s="161"/>
      <c r="F59" s="161"/>
      <c r="G59" s="161"/>
      <c r="H59" s="161"/>
      <c r="I59" s="161"/>
      <c r="J59" s="161"/>
      <c r="K59" s="161"/>
      <c r="L59" s="161"/>
      <c r="M59" s="161"/>
      <c r="N59" s="161"/>
      <c r="O59" s="162"/>
      <c r="P59" s="163"/>
      <c r="Q59" s="91"/>
      <c r="R59" s="149">
        <f t="shared" si="0"/>
        <v>0</v>
      </c>
      <c r="S59" s="150"/>
      <c r="T59" s="41">
        <v>89</v>
      </c>
      <c r="U59" s="151"/>
      <c r="V59" s="152"/>
      <c r="W59" s="152"/>
      <c r="X59" s="152"/>
      <c r="Y59" s="152"/>
      <c r="Z59" s="152"/>
      <c r="AA59" s="152"/>
      <c r="AB59" s="153"/>
      <c r="AC59" s="92"/>
      <c r="AD59" s="91"/>
      <c r="AE59" s="40">
        <f t="shared" si="1"/>
        <v>0</v>
      </c>
    </row>
    <row r="60" spans="1:31" ht="15" customHeight="1" x14ac:dyDescent="0.25">
      <c r="A60" s="24"/>
      <c r="B60" s="38">
        <v>40</v>
      </c>
      <c r="C60" s="161"/>
      <c r="D60" s="161"/>
      <c r="E60" s="161"/>
      <c r="F60" s="161"/>
      <c r="G60" s="161"/>
      <c r="H60" s="161"/>
      <c r="I60" s="161"/>
      <c r="J60" s="161"/>
      <c r="K60" s="161"/>
      <c r="L60" s="161"/>
      <c r="M60" s="161"/>
      <c r="N60" s="161"/>
      <c r="O60" s="162"/>
      <c r="P60" s="163"/>
      <c r="Q60" s="91"/>
      <c r="R60" s="149">
        <f t="shared" si="0"/>
        <v>0</v>
      </c>
      <c r="S60" s="150"/>
      <c r="T60" s="39">
        <v>90</v>
      </c>
      <c r="U60" s="151"/>
      <c r="V60" s="152"/>
      <c r="W60" s="152"/>
      <c r="X60" s="152"/>
      <c r="Y60" s="152"/>
      <c r="Z60" s="152"/>
      <c r="AA60" s="152"/>
      <c r="AB60" s="153"/>
      <c r="AC60" s="92"/>
      <c r="AD60" s="91"/>
      <c r="AE60" s="40">
        <f t="shared" si="1"/>
        <v>0</v>
      </c>
    </row>
    <row r="61" spans="1:31" ht="15" customHeight="1" x14ac:dyDescent="0.25">
      <c r="A61" s="24"/>
      <c r="B61" s="38">
        <v>41</v>
      </c>
      <c r="C61" s="161"/>
      <c r="D61" s="161"/>
      <c r="E61" s="161"/>
      <c r="F61" s="161"/>
      <c r="G61" s="161"/>
      <c r="H61" s="161"/>
      <c r="I61" s="161"/>
      <c r="J61" s="161"/>
      <c r="K61" s="161"/>
      <c r="L61" s="161"/>
      <c r="M61" s="161"/>
      <c r="N61" s="161"/>
      <c r="O61" s="162"/>
      <c r="P61" s="163"/>
      <c r="Q61" s="91"/>
      <c r="R61" s="149">
        <f t="shared" si="0"/>
        <v>0</v>
      </c>
      <c r="S61" s="150"/>
      <c r="T61" s="41">
        <v>91</v>
      </c>
      <c r="U61" s="151"/>
      <c r="V61" s="152"/>
      <c r="W61" s="152"/>
      <c r="X61" s="152"/>
      <c r="Y61" s="152"/>
      <c r="Z61" s="152"/>
      <c r="AA61" s="152"/>
      <c r="AB61" s="153"/>
      <c r="AC61" s="92"/>
      <c r="AD61" s="91"/>
      <c r="AE61" s="40">
        <f t="shared" si="1"/>
        <v>0</v>
      </c>
    </row>
    <row r="62" spans="1:31" ht="15" customHeight="1" x14ac:dyDescent="0.25">
      <c r="A62" s="24"/>
      <c r="B62" s="38">
        <v>42</v>
      </c>
      <c r="C62" s="161"/>
      <c r="D62" s="161"/>
      <c r="E62" s="161"/>
      <c r="F62" s="161"/>
      <c r="G62" s="161"/>
      <c r="H62" s="161"/>
      <c r="I62" s="161"/>
      <c r="J62" s="161"/>
      <c r="K62" s="161"/>
      <c r="L62" s="161"/>
      <c r="M62" s="161"/>
      <c r="N62" s="161"/>
      <c r="O62" s="162"/>
      <c r="P62" s="163"/>
      <c r="Q62" s="91"/>
      <c r="R62" s="149">
        <f t="shared" si="0"/>
        <v>0</v>
      </c>
      <c r="S62" s="150"/>
      <c r="T62" s="39">
        <v>92</v>
      </c>
      <c r="U62" s="151"/>
      <c r="V62" s="152"/>
      <c r="W62" s="152"/>
      <c r="X62" s="152"/>
      <c r="Y62" s="152"/>
      <c r="Z62" s="152"/>
      <c r="AA62" s="152"/>
      <c r="AB62" s="153"/>
      <c r="AC62" s="92"/>
      <c r="AD62" s="91"/>
      <c r="AE62" s="40">
        <f t="shared" si="1"/>
        <v>0</v>
      </c>
    </row>
    <row r="63" spans="1:31" ht="15" customHeight="1" x14ac:dyDescent="0.25">
      <c r="A63" s="24"/>
      <c r="B63" s="38">
        <v>43</v>
      </c>
      <c r="C63" s="161"/>
      <c r="D63" s="161"/>
      <c r="E63" s="161"/>
      <c r="F63" s="161"/>
      <c r="G63" s="161"/>
      <c r="H63" s="161"/>
      <c r="I63" s="161"/>
      <c r="J63" s="161"/>
      <c r="K63" s="161"/>
      <c r="L63" s="161"/>
      <c r="M63" s="161"/>
      <c r="N63" s="161"/>
      <c r="O63" s="162"/>
      <c r="P63" s="163"/>
      <c r="Q63" s="91"/>
      <c r="R63" s="149">
        <f t="shared" si="0"/>
        <v>0</v>
      </c>
      <c r="S63" s="150"/>
      <c r="T63" s="41">
        <v>93</v>
      </c>
      <c r="U63" s="151"/>
      <c r="V63" s="152"/>
      <c r="W63" s="152"/>
      <c r="X63" s="152"/>
      <c r="Y63" s="152"/>
      <c r="Z63" s="152"/>
      <c r="AA63" s="152"/>
      <c r="AB63" s="153"/>
      <c r="AC63" s="92"/>
      <c r="AD63" s="91"/>
      <c r="AE63" s="40">
        <f t="shared" si="1"/>
        <v>0</v>
      </c>
    </row>
    <row r="64" spans="1:31" ht="15" customHeight="1" x14ac:dyDescent="0.25">
      <c r="A64" s="24"/>
      <c r="B64" s="38">
        <v>44</v>
      </c>
      <c r="C64" s="161"/>
      <c r="D64" s="161"/>
      <c r="E64" s="161"/>
      <c r="F64" s="161"/>
      <c r="G64" s="161"/>
      <c r="H64" s="161"/>
      <c r="I64" s="161"/>
      <c r="J64" s="161"/>
      <c r="K64" s="161"/>
      <c r="L64" s="161"/>
      <c r="M64" s="161"/>
      <c r="N64" s="161"/>
      <c r="O64" s="162"/>
      <c r="P64" s="163"/>
      <c r="Q64" s="91"/>
      <c r="R64" s="149">
        <f t="shared" si="0"/>
        <v>0</v>
      </c>
      <c r="S64" s="150"/>
      <c r="T64" s="39">
        <v>94</v>
      </c>
      <c r="U64" s="151"/>
      <c r="V64" s="152"/>
      <c r="W64" s="152"/>
      <c r="X64" s="152"/>
      <c r="Y64" s="152"/>
      <c r="Z64" s="152"/>
      <c r="AA64" s="152"/>
      <c r="AB64" s="153"/>
      <c r="AC64" s="92"/>
      <c r="AD64" s="91"/>
      <c r="AE64" s="40">
        <f t="shared" si="1"/>
        <v>0</v>
      </c>
    </row>
    <row r="65" spans="1:31" ht="15" customHeight="1" x14ac:dyDescent="0.25">
      <c r="A65" s="24"/>
      <c r="B65" s="38">
        <v>45</v>
      </c>
      <c r="C65" s="161"/>
      <c r="D65" s="161"/>
      <c r="E65" s="161"/>
      <c r="F65" s="161"/>
      <c r="G65" s="161"/>
      <c r="H65" s="161"/>
      <c r="I65" s="161"/>
      <c r="J65" s="161"/>
      <c r="K65" s="161"/>
      <c r="L65" s="161"/>
      <c r="M65" s="161"/>
      <c r="N65" s="161"/>
      <c r="O65" s="162"/>
      <c r="P65" s="163"/>
      <c r="Q65" s="91"/>
      <c r="R65" s="149">
        <f t="shared" si="0"/>
        <v>0</v>
      </c>
      <c r="S65" s="150"/>
      <c r="T65" s="41">
        <v>95</v>
      </c>
      <c r="U65" s="151"/>
      <c r="V65" s="152"/>
      <c r="W65" s="152"/>
      <c r="X65" s="152"/>
      <c r="Y65" s="152"/>
      <c r="Z65" s="152"/>
      <c r="AA65" s="152"/>
      <c r="AB65" s="153"/>
      <c r="AC65" s="92"/>
      <c r="AD65" s="91"/>
      <c r="AE65" s="40">
        <f t="shared" si="1"/>
        <v>0</v>
      </c>
    </row>
    <row r="66" spans="1:31" ht="15" customHeight="1" x14ac:dyDescent="0.25">
      <c r="A66" s="24"/>
      <c r="B66" s="38">
        <v>46</v>
      </c>
      <c r="C66" s="161"/>
      <c r="D66" s="161"/>
      <c r="E66" s="161"/>
      <c r="F66" s="161"/>
      <c r="G66" s="161"/>
      <c r="H66" s="161"/>
      <c r="I66" s="161"/>
      <c r="J66" s="161"/>
      <c r="K66" s="161"/>
      <c r="L66" s="161"/>
      <c r="M66" s="161"/>
      <c r="N66" s="161"/>
      <c r="O66" s="162"/>
      <c r="P66" s="163"/>
      <c r="Q66" s="91"/>
      <c r="R66" s="149">
        <f t="shared" si="0"/>
        <v>0</v>
      </c>
      <c r="S66" s="150"/>
      <c r="T66" s="39">
        <v>96</v>
      </c>
      <c r="U66" s="151"/>
      <c r="V66" s="152"/>
      <c r="W66" s="152"/>
      <c r="X66" s="152"/>
      <c r="Y66" s="152"/>
      <c r="Z66" s="152"/>
      <c r="AA66" s="152"/>
      <c r="AB66" s="153"/>
      <c r="AC66" s="92"/>
      <c r="AD66" s="91"/>
      <c r="AE66" s="40">
        <f t="shared" si="1"/>
        <v>0</v>
      </c>
    </row>
    <row r="67" spans="1:31" ht="15" customHeight="1" x14ac:dyDescent="0.25">
      <c r="A67" s="24"/>
      <c r="B67" s="38">
        <v>47</v>
      </c>
      <c r="C67" s="161"/>
      <c r="D67" s="161"/>
      <c r="E67" s="161"/>
      <c r="F67" s="161"/>
      <c r="G67" s="161"/>
      <c r="H67" s="161"/>
      <c r="I67" s="161"/>
      <c r="J67" s="161"/>
      <c r="K67" s="161"/>
      <c r="L67" s="161"/>
      <c r="M67" s="161"/>
      <c r="N67" s="161"/>
      <c r="O67" s="162"/>
      <c r="P67" s="163"/>
      <c r="Q67" s="91"/>
      <c r="R67" s="149">
        <f t="shared" si="0"/>
        <v>0</v>
      </c>
      <c r="S67" s="150"/>
      <c r="T67" s="41">
        <v>97</v>
      </c>
      <c r="U67" s="151"/>
      <c r="V67" s="152"/>
      <c r="W67" s="152"/>
      <c r="X67" s="152"/>
      <c r="Y67" s="152"/>
      <c r="Z67" s="152"/>
      <c r="AA67" s="152"/>
      <c r="AB67" s="153"/>
      <c r="AC67" s="92"/>
      <c r="AD67" s="91"/>
      <c r="AE67" s="40">
        <f t="shared" si="1"/>
        <v>0</v>
      </c>
    </row>
    <row r="68" spans="1:31" ht="15" customHeight="1" x14ac:dyDescent="0.25">
      <c r="A68" s="24"/>
      <c r="B68" s="38">
        <v>48</v>
      </c>
      <c r="C68" s="161"/>
      <c r="D68" s="161"/>
      <c r="E68" s="161"/>
      <c r="F68" s="161"/>
      <c r="G68" s="161"/>
      <c r="H68" s="161"/>
      <c r="I68" s="161"/>
      <c r="J68" s="161"/>
      <c r="K68" s="161"/>
      <c r="L68" s="161"/>
      <c r="M68" s="161"/>
      <c r="N68" s="161"/>
      <c r="O68" s="162"/>
      <c r="P68" s="163"/>
      <c r="Q68" s="91"/>
      <c r="R68" s="149">
        <f t="shared" si="0"/>
        <v>0</v>
      </c>
      <c r="S68" s="150"/>
      <c r="T68" s="39">
        <v>98</v>
      </c>
      <c r="U68" s="151"/>
      <c r="V68" s="152"/>
      <c r="W68" s="152"/>
      <c r="X68" s="152"/>
      <c r="Y68" s="152"/>
      <c r="Z68" s="152"/>
      <c r="AA68" s="152"/>
      <c r="AB68" s="153"/>
      <c r="AC68" s="92"/>
      <c r="AD68" s="91"/>
      <c r="AE68" s="40">
        <f t="shared" si="1"/>
        <v>0</v>
      </c>
    </row>
    <row r="69" spans="1:31" ht="15" customHeight="1" x14ac:dyDescent="0.25">
      <c r="A69" s="24"/>
      <c r="B69" s="38">
        <v>49</v>
      </c>
      <c r="C69" s="161"/>
      <c r="D69" s="161"/>
      <c r="E69" s="161"/>
      <c r="F69" s="161"/>
      <c r="G69" s="161"/>
      <c r="H69" s="161"/>
      <c r="I69" s="161"/>
      <c r="J69" s="161"/>
      <c r="K69" s="161"/>
      <c r="L69" s="161"/>
      <c r="M69" s="161"/>
      <c r="N69" s="161"/>
      <c r="O69" s="162"/>
      <c r="P69" s="163"/>
      <c r="Q69" s="91"/>
      <c r="R69" s="149">
        <f t="shared" si="0"/>
        <v>0</v>
      </c>
      <c r="S69" s="150"/>
      <c r="T69" s="41">
        <v>99</v>
      </c>
      <c r="U69" s="151"/>
      <c r="V69" s="152"/>
      <c r="W69" s="152"/>
      <c r="X69" s="152"/>
      <c r="Y69" s="152"/>
      <c r="Z69" s="152"/>
      <c r="AA69" s="152"/>
      <c r="AB69" s="153"/>
      <c r="AC69" s="92"/>
      <c r="AD69" s="91"/>
      <c r="AE69" s="40">
        <f t="shared" si="1"/>
        <v>0</v>
      </c>
    </row>
    <row r="70" spans="1:31" ht="15" customHeight="1" thickBot="1" x14ac:dyDescent="0.3">
      <c r="A70" s="24"/>
      <c r="B70" s="38">
        <v>50</v>
      </c>
      <c r="C70" s="161"/>
      <c r="D70" s="161"/>
      <c r="E70" s="161"/>
      <c r="F70" s="161"/>
      <c r="G70" s="161"/>
      <c r="H70" s="161"/>
      <c r="I70" s="161"/>
      <c r="J70" s="161"/>
      <c r="K70" s="161"/>
      <c r="L70" s="161"/>
      <c r="M70" s="161"/>
      <c r="N70" s="161"/>
      <c r="O70" s="162"/>
      <c r="P70" s="163"/>
      <c r="Q70" s="91"/>
      <c r="R70" s="149">
        <f t="shared" si="0"/>
        <v>0</v>
      </c>
      <c r="S70" s="150"/>
      <c r="T70" s="39">
        <v>100</v>
      </c>
      <c r="U70" s="151"/>
      <c r="V70" s="152"/>
      <c r="W70" s="152"/>
      <c r="X70" s="152"/>
      <c r="Y70" s="152"/>
      <c r="Z70" s="152"/>
      <c r="AA70" s="152"/>
      <c r="AB70" s="153"/>
      <c r="AC70" s="93"/>
      <c r="AD70" s="94"/>
      <c r="AE70" s="42">
        <f t="shared" si="1"/>
        <v>0</v>
      </c>
    </row>
    <row r="71" spans="1:31" ht="15" customHeight="1" thickBot="1" x14ac:dyDescent="0.3">
      <c r="A71" s="24"/>
      <c r="B71" s="43"/>
      <c r="C71" s="44"/>
      <c r="D71" s="44"/>
      <c r="E71" s="44"/>
      <c r="F71" s="44"/>
      <c r="G71" s="44"/>
      <c r="H71" s="44"/>
      <c r="I71" s="44"/>
      <c r="J71" s="44"/>
      <c r="K71" s="45" t="s">
        <v>16</v>
      </c>
      <c r="L71" s="46"/>
      <c r="M71" s="46"/>
      <c r="N71" s="46"/>
      <c r="O71" s="46"/>
      <c r="P71" s="46"/>
      <c r="Q71" s="47"/>
      <c r="R71" s="179">
        <f>SUM(R21:R70)</f>
        <v>0</v>
      </c>
      <c r="S71" s="180"/>
      <c r="T71" s="48"/>
      <c r="U71" s="44"/>
      <c r="V71" s="44"/>
      <c r="W71" s="44"/>
      <c r="X71" s="44"/>
      <c r="Y71" s="44"/>
      <c r="Z71" s="44"/>
      <c r="AA71" s="44"/>
      <c r="AB71" s="181" t="s">
        <v>17</v>
      </c>
      <c r="AC71" s="182"/>
      <c r="AD71" s="183"/>
      <c r="AE71" s="49">
        <f>(SUM(AE21:AE70)+R71)</f>
        <v>0</v>
      </c>
    </row>
    <row r="72" spans="1:31" ht="15" customHeight="1" thickBot="1" x14ac:dyDescent="0.3">
      <c r="A72" s="24"/>
      <c r="B72" s="50"/>
      <c r="C72" s="51"/>
      <c r="D72" s="51"/>
      <c r="E72" s="51"/>
      <c r="F72" s="51"/>
      <c r="G72" s="51"/>
      <c r="H72" s="51"/>
      <c r="I72" s="51"/>
      <c r="J72" s="51"/>
      <c r="K72" s="51"/>
      <c r="L72" s="51"/>
      <c r="M72" s="51"/>
      <c r="N72" s="51"/>
      <c r="O72" s="51"/>
      <c r="P72" s="51"/>
      <c r="Q72" s="52"/>
      <c r="R72" s="53"/>
      <c r="S72" s="53"/>
      <c r="T72" s="54"/>
      <c r="U72" s="53"/>
      <c r="V72" s="53"/>
      <c r="W72" s="53"/>
      <c r="X72" s="53"/>
      <c r="Y72" s="53"/>
      <c r="Z72" s="53"/>
      <c r="AA72" s="53"/>
      <c r="AB72" s="53"/>
      <c r="AC72" s="53"/>
      <c r="AD72" s="53"/>
      <c r="AE72" s="55"/>
    </row>
    <row r="73" spans="1:31" ht="15" customHeight="1" thickBot="1" x14ac:dyDescent="0.3">
      <c r="A73" s="24"/>
      <c r="B73" s="56" t="s">
        <v>18</v>
      </c>
      <c r="C73" s="26"/>
      <c r="D73" s="26"/>
      <c r="E73" s="26"/>
      <c r="F73" s="26"/>
      <c r="G73" s="26"/>
      <c r="H73" s="57"/>
      <c r="I73" s="41"/>
      <c r="J73" s="41"/>
      <c r="K73" s="41"/>
      <c r="L73" s="41"/>
      <c r="M73" s="41"/>
      <c r="N73" s="41"/>
      <c r="O73" s="41"/>
      <c r="P73" s="41"/>
      <c r="Q73" s="41"/>
      <c r="R73" s="41"/>
      <c r="S73" s="184" t="s">
        <v>19</v>
      </c>
      <c r="T73" s="155"/>
      <c r="U73" s="155"/>
      <c r="V73" s="155"/>
      <c r="W73" s="155"/>
      <c r="X73" s="155"/>
      <c r="Y73" s="155"/>
      <c r="Z73" s="155"/>
      <c r="AA73" s="155"/>
      <c r="AB73" s="155"/>
      <c r="AC73" s="155"/>
      <c r="AD73" s="155"/>
      <c r="AE73" s="185"/>
    </row>
    <row r="74" spans="1:31" ht="15" customHeight="1" x14ac:dyDescent="0.25">
      <c r="A74" s="58"/>
      <c r="B74" s="59">
        <v>1</v>
      </c>
      <c r="C74" s="60">
        <f t="shared" ref="C74:C83" si="2">(COUNTIF($Q$21:$Q$70,B74))+COUNTIF($AD$21:$AD$70,B74)</f>
        <v>0</v>
      </c>
      <c r="D74" s="61">
        <v>11</v>
      </c>
      <c r="E74" s="62">
        <f t="shared" ref="E74:E83" si="3">(COUNTIF($Q$21:$Q$70,D74))+COUNTIF($AD$21:$AD$70,D74)</f>
        <v>0</v>
      </c>
      <c r="F74" s="61">
        <v>21</v>
      </c>
      <c r="G74" s="62">
        <f t="shared" ref="G74:G83" si="4">(COUNTIF($Q$21:$Q$70,F74))+COUNTIF($AD$21:$AD$70,F74)</f>
        <v>0</v>
      </c>
      <c r="H74" s="61">
        <v>31</v>
      </c>
      <c r="I74" s="62">
        <f t="shared" ref="I74:I83" si="5">(COUNTIF($Q$21:$Q$70,H74))+COUNTIF($AD$21:$AD$70,H74)</f>
        <v>0</v>
      </c>
      <c r="J74" s="61">
        <v>41</v>
      </c>
      <c r="K74" s="62">
        <f t="shared" ref="K74:K83" si="6">(COUNTIF($Q$21:$Q$70,J74))+COUNTIF($AD$21:$AD$70,J74)</f>
        <v>0</v>
      </c>
      <c r="L74" s="61">
        <v>51</v>
      </c>
      <c r="M74" s="62">
        <f t="shared" ref="M74:M83" si="7">(COUNTIF($Q$21:$Q$70,L74))+COUNTIF($AD$21:$AD$70,L74)</f>
        <v>0</v>
      </c>
      <c r="N74" s="61">
        <v>61</v>
      </c>
      <c r="O74" s="62">
        <f t="shared" ref="O74:O83" si="8">(COUNTIF($Q$21:$Q$70,N74))+COUNTIF($AD$21:$AD$70,N74)</f>
        <v>0</v>
      </c>
      <c r="P74" s="61">
        <v>71</v>
      </c>
      <c r="Q74" s="63">
        <f>(COUNTIF($Q$21:$Q$70,P74))+COUNTIF($AD$21:$AD$70,P74)</f>
        <v>0</v>
      </c>
      <c r="R74" s="64"/>
      <c r="S74" s="38" t="s">
        <v>20</v>
      </c>
      <c r="T74" s="64"/>
      <c r="U74" s="186" t="s">
        <v>21</v>
      </c>
      <c r="V74" s="186"/>
      <c r="W74" s="186"/>
      <c r="X74" s="186"/>
      <c r="Y74" s="186"/>
      <c r="Z74" s="187" t="s">
        <v>22</v>
      </c>
      <c r="AA74" s="187"/>
      <c r="AB74" s="188" t="s">
        <v>23</v>
      </c>
      <c r="AC74" s="188"/>
      <c r="AD74" s="188"/>
      <c r="AE74" s="189"/>
    </row>
    <row r="75" spans="1:31" ht="15" customHeight="1" x14ac:dyDescent="0.25">
      <c r="A75" s="24"/>
      <c r="B75" s="65">
        <v>2</v>
      </c>
      <c r="C75" s="66">
        <f t="shared" si="2"/>
        <v>0</v>
      </c>
      <c r="D75" s="67">
        <v>12</v>
      </c>
      <c r="E75" s="68">
        <f t="shared" si="3"/>
        <v>0</v>
      </c>
      <c r="F75" s="67">
        <v>22</v>
      </c>
      <c r="G75" s="68">
        <f t="shared" si="4"/>
        <v>0</v>
      </c>
      <c r="H75" s="67">
        <v>32</v>
      </c>
      <c r="I75" s="68">
        <f t="shared" si="5"/>
        <v>0</v>
      </c>
      <c r="J75" s="67">
        <v>42</v>
      </c>
      <c r="K75" s="68">
        <f t="shared" si="6"/>
        <v>0</v>
      </c>
      <c r="L75" s="67">
        <v>52</v>
      </c>
      <c r="M75" s="68">
        <f t="shared" si="7"/>
        <v>0</v>
      </c>
      <c r="N75" s="67">
        <v>62</v>
      </c>
      <c r="O75" s="68">
        <f t="shared" si="8"/>
        <v>0</v>
      </c>
      <c r="P75" s="67">
        <v>72</v>
      </c>
      <c r="Q75" s="69">
        <f>(COUNTIF($Q$21:$Q$70,P75))+COUNTIF($AD$21:$AD$70,P75)</f>
        <v>0</v>
      </c>
      <c r="R75" s="41"/>
      <c r="S75" s="38" t="s">
        <v>24</v>
      </c>
      <c r="T75" s="41"/>
      <c r="U75" s="41"/>
      <c r="V75" s="41"/>
      <c r="W75" s="41"/>
      <c r="X75" s="41"/>
      <c r="Y75" s="41"/>
      <c r="Z75" s="41"/>
      <c r="AA75" s="41"/>
      <c r="AB75" s="41"/>
      <c r="AC75" s="41"/>
      <c r="AD75" s="41"/>
      <c r="AE75" s="70"/>
    </row>
    <row r="76" spans="1:31" ht="15" customHeight="1" thickBot="1" x14ac:dyDescent="0.3">
      <c r="A76" s="24"/>
      <c r="B76" s="65">
        <v>3</v>
      </c>
      <c r="C76" s="66">
        <f t="shared" si="2"/>
        <v>0</v>
      </c>
      <c r="D76" s="67">
        <v>13</v>
      </c>
      <c r="E76" s="68">
        <f t="shared" si="3"/>
        <v>0</v>
      </c>
      <c r="F76" s="67">
        <v>23</v>
      </c>
      <c r="G76" s="68">
        <f t="shared" si="4"/>
        <v>0</v>
      </c>
      <c r="H76" s="67">
        <v>33</v>
      </c>
      <c r="I76" s="68">
        <f t="shared" si="5"/>
        <v>0</v>
      </c>
      <c r="J76" s="67">
        <v>43</v>
      </c>
      <c r="K76" s="68">
        <f t="shared" si="6"/>
        <v>0</v>
      </c>
      <c r="L76" s="67">
        <v>53</v>
      </c>
      <c r="M76" s="68">
        <f t="shared" si="7"/>
        <v>0</v>
      </c>
      <c r="N76" s="67">
        <v>63</v>
      </c>
      <c r="O76" s="68">
        <f t="shared" si="8"/>
        <v>0</v>
      </c>
      <c r="P76" s="67">
        <v>73</v>
      </c>
      <c r="Q76" s="69">
        <f>(COUNTIF($Q$21:$Q$70,P76))+COUNTIF($AD$21:$AD$70,P76)</f>
        <v>0</v>
      </c>
      <c r="R76" s="41"/>
      <c r="S76" s="25" t="s">
        <v>25</v>
      </c>
      <c r="T76" s="26"/>
      <c r="U76" s="26"/>
      <c r="V76" s="26"/>
      <c r="W76" s="26"/>
      <c r="X76" s="26"/>
      <c r="Y76" s="26"/>
      <c r="Z76" s="26"/>
      <c r="AA76" s="26"/>
      <c r="AB76" s="26"/>
      <c r="AC76" s="26"/>
      <c r="AD76" s="26"/>
      <c r="AE76" s="71"/>
    </row>
    <row r="77" spans="1:31" ht="15" customHeight="1" x14ac:dyDescent="0.25">
      <c r="A77" s="24"/>
      <c r="B77" s="65">
        <v>4</v>
      </c>
      <c r="C77" s="66">
        <f t="shared" si="2"/>
        <v>0</v>
      </c>
      <c r="D77" s="67">
        <v>14</v>
      </c>
      <c r="E77" s="68">
        <f t="shared" si="3"/>
        <v>0</v>
      </c>
      <c r="F77" s="67">
        <v>24</v>
      </c>
      <c r="G77" s="68">
        <f t="shared" si="4"/>
        <v>0</v>
      </c>
      <c r="H77" s="67">
        <v>34</v>
      </c>
      <c r="I77" s="68">
        <f t="shared" si="5"/>
        <v>0</v>
      </c>
      <c r="J77" s="67">
        <v>44</v>
      </c>
      <c r="K77" s="68">
        <f t="shared" si="6"/>
        <v>0</v>
      </c>
      <c r="L77" s="67">
        <v>54</v>
      </c>
      <c r="M77" s="68">
        <f t="shared" si="7"/>
        <v>0</v>
      </c>
      <c r="N77" s="67">
        <v>64</v>
      </c>
      <c r="O77" s="68">
        <f t="shared" si="8"/>
        <v>0</v>
      </c>
      <c r="P77" s="67">
        <v>74</v>
      </c>
      <c r="Q77" s="69">
        <f>(COUNTIF($Q$21:$Q$70,P77))+COUNTIF($AD$21:$AD$70,P77)</f>
        <v>0</v>
      </c>
      <c r="R77" s="41"/>
      <c r="S77" s="166"/>
      <c r="T77" s="167"/>
      <c r="U77" s="167"/>
      <c r="V77" s="167"/>
      <c r="W77" s="167"/>
      <c r="X77" s="167"/>
      <c r="Y77" s="167"/>
      <c r="Z77" s="167"/>
      <c r="AA77" s="167"/>
      <c r="AB77" s="167"/>
      <c r="AC77" s="167"/>
      <c r="AD77" s="167"/>
      <c r="AE77" s="168"/>
    </row>
    <row r="78" spans="1:31" ht="15" customHeight="1" x14ac:dyDescent="0.25">
      <c r="A78" s="24"/>
      <c r="B78" s="65">
        <v>5</v>
      </c>
      <c r="C78" s="66">
        <f t="shared" si="2"/>
        <v>0</v>
      </c>
      <c r="D78" s="67">
        <v>15</v>
      </c>
      <c r="E78" s="68">
        <f t="shared" si="3"/>
        <v>0</v>
      </c>
      <c r="F78" s="67">
        <v>25</v>
      </c>
      <c r="G78" s="68">
        <f t="shared" si="4"/>
        <v>0</v>
      </c>
      <c r="H78" s="67">
        <v>35</v>
      </c>
      <c r="I78" s="68">
        <f t="shared" si="5"/>
        <v>0</v>
      </c>
      <c r="J78" s="67">
        <v>45</v>
      </c>
      <c r="K78" s="68">
        <f t="shared" si="6"/>
        <v>0</v>
      </c>
      <c r="L78" s="67">
        <v>55</v>
      </c>
      <c r="M78" s="68">
        <f t="shared" si="7"/>
        <v>0</v>
      </c>
      <c r="N78" s="67">
        <v>65</v>
      </c>
      <c r="O78" s="68">
        <f t="shared" si="8"/>
        <v>0</v>
      </c>
      <c r="P78" s="67">
        <v>75</v>
      </c>
      <c r="Q78" s="69">
        <f>(COUNTIF($Q$21:$Q$70,P78))+COUNTIF($AD$21:$AD$70,P78)</f>
        <v>0</v>
      </c>
      <c r="R78" s="72"/>
      <c r="S78" s="169"/>
      <c r="T78" s="170"/>
      <c r="U78" s="170"/>
      <c r="V78" s="170"/>
      <c r="W78" s="170"/>
      <c r="X78" s="170"/>
      <c r="Y78" s="170"/>
      <c r="Z78" s="170"/>
      <c r="AA78" s="170"/>
      <c r="AB78" s="170"/>
      <c r="AC78" s="170"/>
      <c r="AD78" s="170"/>
      <c r="AE78" s="171"/>
    </row>
    <row r="79" spans="1:31" ht="15" customHeight="1" x14ac:dyDescent="0.25">
      <c r="A79" s="24"/>
      <c r="B79" s="65">
        <v>6</v>
      </c>
      <c r="C79" s="66">
        <f t="shared" si="2"/>
        <v>0</v>
      </c>
      <c r="D79" s="67">
        <v>16</v>
      </c>
      <c r="E79" s="68">
        <f t="shared" si="3"/>
        <v>0</v>
      </c>
      <c r="F79" s="67">
        <v>26</v>
      </c>
      <c r="G79" s="68">
        <f t="shared" si="4"/>
        <v>0</v>
      </c>
      <c r="H79" s="67">
        <v>36</v>
      </c>
      <c r="I79" s="68">
        <f t="shared" si="5"/>
        <v>0</v>
      </c>
      <c r="J79" s="67">
        <v>46</v>
      </c>
      <c r="K79" s="68">
        <f t="shared" si="6"/>
        <v>0</v>
      </c>
      <c r="L79" s="67">
        <v>56</v>
      </c>
      <c r="M79" s="68">
        <f t="shared" si="7"/>
        <v>0</v>
      </c>
      <c r="N79" s="67">
        <v>66</v>
      </c>
      <c r="O79" s="68">
        <f t="shared" si="8"/>
        <v>0</v>
      </c>
      <c r="P79" s="73"/>
      <c r="Q79" s="74"/>
      <c r="R79" s="72"/>
      <c r="S79" s="169"/>
      <c r="T79" s="170"/>
      <c r="U79" s="170"/>
      <c r="V79" s="170"/>
      <c r="W79" s="170"/>
      <c r="X79" s="170"/>
      <c r="Y79" s="170"/>
      <c r="Z79" s="170"/>
      <c r="AA79" s="170"/>
      <c r="AB79" s="170"/>
      <c r="AC79" s="170"/>
      <c r="AD79" s="170"/>
      <c r="AE79" s="171"/>
    </row>
    <row r="80" spans="1:31" ht="15" customHeight="1" thickBot="1" x14ac:dyDescent="0.3">
      <c r="A80" s="24"/>
      <c r="B80" s="65">
        <v>7</v>
      </c>
      <c r="C80" s="66">
        <f t="shared" si="2"/>
        <v>0</v>
      </c>
      <c r="D80" s="67">
        <v>17</v>
      </c>
      <c r="E80" s="68">
        <f t="shared" si="3"/>
        <v>0</v>
      </c>
      <c r="F80" s="67">
        <v>27</v>
      </c>
      <c r="G80" s="68">
        <f t="shared" si="4"/>
        <v>0</v>
      </c>
      <c r="H80" s="67">
        <v>37</v>
      </c>
      <c r="I80" s="68">
        <f t="shared" si="5"/>
        <v>0</v>
      </c>
      <c r="J80" s="67">
        <v>47</v>
      </c>
      <c r="K80" s="68">
        <f t="shared" si="6"/>
        <v>0</v>
      </c>
      <c r="L80" s="67">
        <v>57</v>
      </c>
      <c r="M80" s="68">
        <f t="shared" si="7"/>
        <v>0</v>
      </c>
      <c r="N80" s="67">
        <v>67</v>
      </c>
      <c r="O80" s="68">
        <f t="shared" si="8"/>
        <v>0</v>
      </c>
      <c r="P80" s="73"/>
      <c r="Q80" s="74"/>
      <c r="R80" s="72"/>
      <c r="S80" s="172"/>
      <c r="T80" s="173"/>
      <c r="U80" s="173"/>
      <c r="V80" s="173"/>
      <c r="W80" s="173"/>
      <c r="X80" s="173"/>
      <c r="Y80" s="173"/>
      <c r="Z80" s="173"/>
      <c r="AA80" s="173"/>
      <c r="AB80" s="173"/>
      <c r="AC80" s="173"/>
      <c r="AD80" s="173"/>
      <c r="AE80" s="174"/>
    </row>
    <row r="81" spans="1:31" ht="15" customHeight="1" x14ac:dyDescent="0.25">
      <c r="A81" s="24"/>
      <c r="B81" s="65">
        <v>8</v>
      </c>
      <c r="C81" s="66">
        <f t="shared" si="2"/>
        <v>0</v>
      </c>
      <c r="D81" s="67">
        <v>18</v>
      </c>
      <c r="E81" s="68">
        <f t="shared" si="3"/>
        <v>0</v>
      </c>
      <c r="F81" s="67">
        <v>28</v>
      </c>
      <c r="G81" s="68">
        <f t="shared" si="4"/>
        <v>0</v>
      </c>
      <c r="H81" s="67">
        <v>38</v>
      </c>
      <c r="I81" s="68">
        <f t="shared" si="5"/>
        <v>0</v>
      </c>
      <c r="J81" s="67">
        <v>48</v>
      </c>
      <c r="K81" s="68">
        <f t="shared" si="6"/>
        <v>0</v>
      </c>
      <c r="L81" s="67">
        <v>58</v>
      </c>
      <c r="M81" s="68">
        <f t="shared" si="7"/>
        <v>0</v>
      </c>
      <c r="N81" s="67">
        <v>68</v>
      </c>
      <c r="O81" s="68">
        <f t="shared" si="8"/>
        <v>0</v>
      </c>
      <c r="P81" s="73"/>
      <c r="Q81" s="74"/>
      <c r="R81" s="72"/>
      <c r="S81" s="175" t="s">
        <v>26</v>
      </c>
      <c r="T81" s="176"/>
      <c r="U81" s="176"/>
      <c r="V81" s="176"/>
      <c r="W81" s="176"/>
      <c r="X81" s="75">
        <f>COUNTIF(R21:S70,AE4)+COUNTIF(AE21:AE70,AE4)</f>
        <v>0</v>
      </c>
      <c r="Y81" s="76"/>
      <c r="Z81" s="64"/>
      <c r="AA81" s="77"/>
      <c r="AB81" s="64"/>
      <c r="AC81" s="72"/>
      <c r="AD81" s="64"/>
      <c r="AE81" s="74"/>
    </row>
    <row r="82" spans="1:31" ht="15" customHeight="1" x14ac:dyDescent="0.25">
      <c r="A82" s="24"/>
      <c r="B82" s="65">
        <v>9</v>
      </c>
      <c r="C82" s="66">
        <f t="shared" si="2"/>
        <v>0</v>
      </c>
      <c r="D82" s="67">
        <v>19</v>
      </c>
      <c r="E82" s="68">
        <f t="shared" si="3"/>
        <v>0</v>
      </c>
      <c r="F82" s="67">
        <v>29</v>
      </c>
      <c r="G82" s="68">
        <f t="shared" si="4"/>
        <v>0</v>
      </c>
      <c r="H82" s="67">
        <v>39</v>
      </c>
      <c r="I82" s="68">
        <f t="shared" si="5"/>
        <v>0</v>
      </c>
      <c r="J82" s="67">
        <v>49</v>
      </c>
      <c r="K82" s="68">
        <f t="shared" si="6"/>
        <v>0</v>
      </c>
      <c r="L82" s="67">
        <v>59</v>
      </c>
      <c r="M82" s="68">
        <f t="shared" si="7"/>
        <v>0</v>
      </c>
      <c r="N82" s="67">
        <v>69</v>
      </c>
      <c r="O82" s="68">
        <f t="shared" si="8"/>
        <v>0</v>
      </c>
      <c r="P82" s="73"/>
      <c r="Q82" s="74"/>
      <c r="R82" s="72"/>
      <c r="S82" s="177" t="s">
        <v>27</v>
      </c>
      <c r="T82" s="178"/>
      <c r="U82" s="178"/>
      <c r="V82" s="178"/>
      <c r="W82" s="178"/>
      <c r="X82" s="78">
        <f>P83</f>
        <v>0</v>
      </c>
      <c r="Y82" s="76"/>
      <c r="Z82" s="64"/>
      <c r="AA82" s="77"/>
      <c r="AB82" s="64"/>
      <c r="AC82" s="72"/>
      <c r="AD82" s="64"/>
      <c r="AE82" s="74"/>
    </row>
    <row r="83" spans="1:31" ht="15" customHeight="1" thickBot="1" x14ac:dyDescent="0.3">
      <c r="A83" s="24"/>
      <c r="B83" s="79">
        <v>10</v>
      </c>
      <c r="C83" s="80">
        <f t="shared" si="2"/>
        <v>0</v>
      </c>
      <c r="D83" s="81">
        <v>20</v>
      </c>
      <c r="E83" s="82">
        <f t="shared" si="3"/>
        <v>0</v>
      </c>
      <c r="F83" s="81">
        <v>30</v>
      </c>
      <c r="G83" s="82">
        <f t="shared" si="4"/>
        <v>0</v>
      </c>
      <c r="H83" s="81">
        <v>40</v>
      </c>
      <c r="I83" s="82">
        <f t="shared" si="5"/>
        <v>0</v>
      </c>
      <c r="J83" s="81">
        <v>50</v>
      </c>
      <c r="K83" s="82">
        <f t="shared" si="6"/>
        <v>0</v>
      </c>
      <c r="L83" s="81">
        <v>60</v>
      </c>
      <c r="M83" s="82">
        <f t="shared" si="7"/>
        <v>0</v>
      </c>
      <c r="N83" s="81">
        <v>70</v>
      </c>
      <c r="O83" s="82">
        <f t="shared" si="8"/>
        <v>0</v>
      </c>
      <c r="P83" s="83">
        <f>SUM(C74:C83)+SUM(E74:E83)+SUM(G74:G83)+SUM(I74:I83)+SUM(K74:K83)+SUM(M74:M83)+SUM(O74:O83)+SUM(Q74:Q78)</f>
        <v>0</v>
      </c>
      <c r="Q83" s="84">
        <f>COUNTIF(Q21:Q70,"&gt;0")+COUNTIF(AD21:AD70,"&gt;0")</f>
        <v>0</v>
      </c>
      <c r="R83" s="72"/>
      <c r="S83" s="164" t="s">
        <v>28</v>
      </c>
      <c r="T83" s="165"/>
      <c r="U83" s="165"/>
      <c r="V83" s="165"/>
      <c r="W83" s="165"/>
      <c r="X83" s="85" t="str">
        <f>IF(X81=X82,"Goed","Fout")</f>
        <v>Goed</v>
      </c>
      <c r="Y83" s="76"/>
      <c r="Z83" s="64"/>
      <c r="AA83" s="77"/>
      <c r="AB83" s="64"/>
      <c r="AC83" s="72"/>
      <c r="AD83" s="64"/>
      <c r="AE83" s="74"/>
    </row>
    <row r="84" spans="1:31" ht="15" customHeight="1" thickBot="1" x14ac:dyDescent="0.3">
      <c r="A84" s="24"/>
      <c r="B84" s="86"/>
      <c r="C84" s="87"/>
      <c r="D84" s="87"/>
      <c r="E84" s="87"/>
      <c r="F84" s="87"/>
      <c r="G84" s="87"/>
      <c r="H84" s="87"/>
      <c r="I84" s="87"/>
      <c r="J84" s="87"/>
      <c r="K84" s="87"/>
      <c r="L84" s="87"/>
      <c r="M84" s="87"/>
      <c r="N84" s="87"/>
      <c r="O84" s="87"/>
      <c r="P84" s="26"/>
      <c r="Q84" s="26"/>
      <c r="R84" s="26"/>
      <c r="S84" s="26"/>
      <c r="T84" s="26"/>
      <c r="U84" s="26"/>
      <c r="V84" s="26"/>
      <c r="W84" s="26"/>
      <c r="X84" s="26"/>
      <c r="Y84" s="26"/>
      <c r="Z84" s="26"/>
      <c r="AA84" s="26"/>
      <c r="AB84" s="26"/>
      <c r="AC84" s="26"/>
      <c r="AD84" s="88" t="s">
        <v>29</v>
      </c>
      <c r="AE84" s="71"/>
    </row>
    <row r="85" spans="1:3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row>
  </sheetData>
  <mergeCells count="267">
    <mergeCell ref="S83:W83"/>
    <mergeCell ref="S77:AE77"/>
    <mergeCell ref="S78:AE78"/>
    <mergeCell ref="S79:AE79"/>
    <mergeCell ref="S80:AE80"/>
    <mergeCell ref="S81:W81"/>
    <mergeCell ref="S82:W82"/>
    <mergeCell ref="R71:S71"/>
    <mergeCell ref="AB71:AD71"/>
    <mergeCell ref="S73:AE73"/>
    <mergeCell ref="U74:Y74"/>
    <mergeCell ref="Z74:AA74"/>
    <mergeCell ref="AB74:AE74"/>
    <mergeCell ref="C69:N69"/>
    <mergeCell ref="O69:P69"/>
    <mergeCell ref="R69:S69"/>
    <mergeCell ref="U69:AB69"/>
    <mergeCell ref="C70:N70"/>
    <mergeCell ref="O70:P70"/>
    <mergeCell ref="R70:S70"/>
    <mergeCell ref="U70:AB70"/>
    <mergeCell ref="C67:N67"/>
    <mergeCell ref="O67:P67"/>
    <mergeCell ref="R67:S67"/>
    <mergeCell ref="U67:AB67"/>
    <mergeCell ref="C68:N68"/>
    <mergeCell ref="O68:P68"/>
    <mergeCell ref="R68:S68"/>
    <mergeCell ref="U68:AB68"/>
    <mergeCell ref="C65:N65"/>
    <mergeCell ref="O65:P65"/>
    <mergeCell ref="R65:S65"/>
    <mergeCell ref="U65:AB65"/>
    <mergeCell ref="C66:N66"/>
    <mergeCell ref="O66:P66"/>
    <mergeCell ref="R66:S66"/>
    <mergeCell ref="U66:AB66"/>
    <mergeCell ref="C63:N63"/>
    <mergeCell ref="O63:P63"/>
    <mergeCell ref="R63:S63"/>
    <mergeCell ref="U63:AB63"/>
    <mergeCell ref="C64:N64"/>
    <mergeCell ref="O64:P64"/>
    <mergeCell ref="R64:S64"/>
    <mergeCell ref="U64:AB64"/>
    <mergeCell ref="C61:N61"/>
    <mergeCell ref="O61:P61"/>
    <mergeCell ref="R61:S61"/>
    <mergeCell ref="U61:AB61"/>
    <mergeCell ref="C62:N62"/>
    <mergeCell ref="O62:P62"/>
    <mergeCell ref="R62:S62"/>
    <mergeCell ref="U62:AB62"/>
    <mergeCell ref="C59:N59"/>
    <mergeCell ref="O59:P59"/>
    <mergeCell ref="R59:S59"/>
    <mergeCell ref="U59:AB59"/>
    <mergeCell ref="C60:N60"/>
    <mergeCell ref="O60:P60"/>
    <mergeCell ref="R60:S60"/>
    <mergeCell ref="U60:AB60"/>
    <mergeCell ref="C57:N57"/>
    <mergeCell ref="O57:P57"/>
    <mergeCell ref="R57:S57"/>
    <mergeCell ref="U57:AB57"/>
    <mergeCell ref="C58:N58"/>
    <mergeCell ref="O58:P58"/>
    <mergeCell ref="R58:S58"/>
    <mergeCell ref="U58:AB58"/>
    <mergeCell ref="C55:N55"/>
    <mergeCell ref="O55:P55"/>
    <mergeCell ref="R55:S55"/>
    <mergeCell ref="U55:AB55"/>
    <mergeCell ref="C56:N56"/>
    <mergeCell ref="O56:P56"/>
    <mergeCell ref="R56:S56"/>
    <mergeCell ref="U56:AB56"/>
    <mergeCell ref="C53:N53"/>
    <mergeCell ref="O53:P53"/>
    <mergeCell ref="R53:S53"/>
    <mergeCell ref="U53:AB53"/>
    <mergeCell ref="C54:N54"/>
    <mergeCell ref="O54:P54"/>
    <mergeCell ref="R54:S54"/>
    <mergeCell ref="U54:AB54"/>
    <mergeCell ref="C51:N51"/>
    <mergeCell ref="O51:P51"/>
    <mergeCell ref="R51:S51"/>
    <mergeCell ref="U51:AB51"/>
    <mergeCell ref="C52:N52"/>
    <mergeCell ref="O52:P52"/>
    <mergeCell ref="R52:S52"/>
    <mergeCell ref="U52:AB52"/>
    <mergeCell ref="C49:N49"/>
    <mergeCell ref="O49:P49"/>
    <mergeCell ref="R49:S49"/>
    <mergeCell ref="U49:AB49"/>
    <mergeCell ref="C50:N50"/>
    <mergeCell ref="O50:P50"/>
    <mergeCell ref="R50:S50"/>
    <mergeCell ref="U50:AB50"/>
    <mergeCell ref="C47:N47"/>
    <mergeCell ref="O47:P47"/>
    <mergeCell ref="R47:S47"/>
    <mergeCell ref="U47:AB47"/>
    <mergeCell ref="C48:N48"/>
    <mergeCell ref="O48:P48"/>
    <mergeCell ref="R48:S48"/>
    <mergeCell ref="U48:AB48"/>
    <mergeCell ref="C45:N45"/>
    <mergeCell ref="O45:P45"/>
    <mergeCell ref="R45:S45"/>
    <mergeCell ref="U45:AB45"/>
    <mergeCell ref="C46:N46"/>
    <mergeCell ref="O46:P46"/>
    <mergeCell ref="R46:S46"/>
    <mergeCell ref="U46:AB46"/>
    <mergeCell ref="C43:N43"/>
    <mergeCell ref="O43:P43"/>
    <mergeCell ref="R43:S43"/>
    <mergeCell ref="U43:AB43"/>
    <mergeCell ref="C44:N44"/>
    <mergeCell ref="O44:P44"/>
    <mergeCell ref="R44:S44"/>
    <mergeCell ref="U44:AB44"/>
    <mergeCell ref="C41:N41"/>
    <mergeCell ref="O41:P41"/>
    <mergeCell ref="R41:S41"/>
    <mergeCell ref="U41:AB41"/>
    <mergeCell ref="C42:N42"/>
    <mergeCell ref="O42:P42"/>
    <mergeCell ref="R42:S42"/>
    <mergeCell ref="U42:AB42"/>
    <mergeCell ref="C39:N39"/>
    <mergeCell ref="O39:P39"/>
    <mergeCell ref="R39:S39"/>
    <mergeCell ref="U39:AB39"/>
    <mergeCell ref="C40:N40"/>
    <mergeCell ref="O40:P40"/>
    <mergeCell ref="R40:S40"/>
    <mergeCell ref="U40:AB40"/>
    <mergeCell ref="C37:N37"/>
    <mergeCell ref="O37:P37"/>
    <mergeCell ref="R37:S37"/>
    <mergeCell ref="U37:AB37"/>
    <mergeCell ref="C38:N38"/>
    <mergeCell ref="O38:P38"/>
    <mergeCell ref="R38:S38"/>
    <mergeCell ref="U38:AB38"/>
    <mergeCell ref="C35:N35"/>
    <mergeCell ref="O35:P35"/>
    <mergeCell ref="R35:S35"/>
    <mergeCell ref="U35:AB35"/>
    <mergeCell ref="C36:N36"/>
    <mergeCell ref="O36:P36"/>
    <mergeCell ref="R36:S36"/>
    <mergeCell ref="U36:AB36"/>
    <mergeCell ref="C33:N33"/>
    <mergeCell ref="O33:P33"/>
    <mergeCell ref="R33:S33"/>
    <mergeCell ref="U33:AB33"/>
    <mergeCell ref="C34:N34"/>
    <mergeCell ref="O34:P34"/>
    <mergeCell ref="R34:S34"/>
    <mergeCell ref="U34:AB34"/>
    <mergeCell ref="C31:N31"/>
    <mergeCell ref="O31:P31"/>
    <mergeCell ref="R31:S31"/>
    <mergeCell ref="U31:AB31"/>
    <mergeCell ref="C32:N32"/>
    <mergeCell ref="O32:P32"/>
    <mergeCell ref="R32:S32"/>
    <mergeCell ref="U32:AB32"/>
    <mergeCell ref="C29:N29"/>
    <mergeCell ref="O29:P29"/>
    <mergeCell ref="R29:S29"/>
    <mergeCell ref="U29:AB29"/>
    <mergeCell ref="C30:N30"/>
    <mergeCell ref="O30:P30"/>
    <mergeCell ref="R30:S30"/>
    <mergeCell ref="U30:AB30"/>
    <mergeCell ref="C27:N27"/>
    <mergeCell ref="O27:P27"/>
    <mergeCell ref="R27:S27"/>
    <mergeCell ref="U27:AB27"/>
    <mergeCell ref="C28:N28"/>
    <mergeCell ref="O28:P28"/>
    <mergeCell ref="R28:S28"/>
    <mergeCell ref="U28:AB28"/>
    <mergeCell ref="C25:N25"/>
    <mergeCell ref="O25:P25"/>
    <mergeCell ref="R25:S25"/>
    <mergeCell ref="U25:AB25"/>
    <mergeCell ref="C26:N26"/>
    <mergeCell ref="O26:P26"/>
    <mergeCell ref="R26:S26"/>
    <mergeCell ref="U26:AB26"/>
    <mergeCell ref="C23:N23"/>
    <mergeCell ref="O23:P23"/>
    <mergeCell ref="R23:S23"/>
    <mergeCell ref="U23:AB23"/>
    <mergeCell ref="C24:N24"/>
    <mergeCell ref="O24:P24"/>
    <mergeCell ref="R24:S24"/>
    <mergeCell ref="U24:AB24"/>
    <mergeCell ref="C21:N21"/>
    <mergeCell ref="O21:P21"/>
    <mergeCell ref="R21:S21"/>
    <mergeCell ref="U21:AB21"/>
    <mergeCell ref="C22:N22"/>
    <mergeCell ref="O22:P22"/>
    <mergeCell ref="R22:S22"/>
    <mergeCell ref="U22:AB22"/>
    <mergeCell ref="V18:AB18"/>
    <mergeCell ref="C19:N19"/>
    <mergeCell ref="O19:P19"/>
    <mergeCell ref="R19:S19"/>
    <mergeCell ref="U19:AB19"/>
    <mergeCell ref="C20:N20"/>
    <mergeCell ref="O20:P20"/>
    <mergeCell ref="U20:AB20"/>
    <mergeCell ref="B15:J15"/>
    <mergeCell ref="K15:R15"/>
    <mergeCell ref="S15:X15"/>
    <mergeCell ref="Y15:AD15"/>
    <mergeCell ref="B16:J16"/>
    <mergeCell ref="K16:R16"/>
    <mergeCell ref="S16:X16"/>
    <mergeCell ref="Y16:AD16"/>
    <mergeCell ref="B13:J13"/>
    <mergeCell ref="K13:R13"/>
    <mergeCell ref="Y13:AD13"/>
    <mergeCell ref="B14:J14"/>
    <mergeCell ref="K14:R14"/>
    <mergeCell ref="S14:X14"/>
    <mergeCell ref="Y14:AD14"/>
    <mergeCell ref="S13:X13"/>
    <mergeCell ref="B11:J11"/>
    <mergeCell ref="K11:R11"/>
    <mergeCell ref="S11:X11"/>
    <mergeCell ref="Y11:AD11"/>
    <mergeCell ref="B12:J12"/>
    <mergeCell ref="K12:R12"/>
    <mergeCell ref="S12:X12"/>
    <mergeCell ref="Y12:AD12"/>
    <mergeCell ref="B9:J9"/>
    <mergeCell ref="K9:R9"/>
    <mergeCell ref="Y9:AD9"/>
    <mergeCell ref="B10:J10"/>
    <mergeCell ref="K10:R10"/>
    <mergeCell ref="S10:X10"/>
    <mergeCell ref="Y10:AD10"/>
    <mergeCell ref="S9:X9"/>
    <mergeCell ref="AE4:AE5"/>
    <mergeCell ref="B6:R6"/>
    <mergeCell ref="S6:AD6"/>
    <mergeCell ref="B8:J8"/>
    <mergeCell ref="K8:R8"/>
    <mergeCell ref="S8:X8"/>
    <mergeCell ref="Y8:AD8"/>
    <mergeCell ref="H1:T1"/>
    <mergeCell ref="AC2:AD2"/>
    <mergeCell ref="J3:O3"/>
    <mergeCell ref="Q3:U3"/>
    <mergeCell ref="W3:Z3"/>
    <mergeCell ref="AC4:AD5"/>
    <mergeCell ref="Q4:U4"/>
  </mergeCells>
  <conditionalFormatting sqref="X83">
    <cfRule type="cellIs" dxfId="1" priority="1" stopIfTrue="1" operator="equal">
      <formula>"goed"</formula>
    </cfRule>
    <cfRule type="cellIs" dxfId="0" priority="2" stopIfTrue="1" operator="equal">
      <formula>"Fout"</formula>
    </cfRule>
  </conditionalFormatting>
  <dataValidations count="2">
    <dataValidation type="whole" allowBlank="1" showInputMessage="1" showErrorMessage="1" error="Vul een getal in tussen 1 en 75" prompt="Vul hier uw medaille nummer in tussen 1 en 75." sqref="Y15:AD15 JU15:JZ15 TQ15:TV15 ADM15:ADR15 ANI15:ANN15 AXE15:AXJ15 BHA15:BHF15 BQW15:BRB15 CAS15:CAX15 CKO15:CKT15 CUK15:CUP15 DEG15:DEL15 DOC15:DOH15 DXY15:DYD15 EHU15:EHZ15 ERQ15:ERV15 FBM15:FBR15 FLI15:FLN15 FVE15:FVJ15 GFA15:GFF15 GOW15:GPB15 GYS15:GYX15 HIO15:HIT15 HSK15:HSP15 ICG15:ICL15 IMC15:IMH15 IVY15:IWD15 JFU15:JFZ15 JPQ15:JPV15 JZM15:JZR15 KJI15:KJN15 KTE15:KTJ15 LDA15:LDF15 LMW15:LNB15 LWS15:LWX15 MGO15:MGT15 MQK15:MQP15 NAG15:NAL15 NKC15:NKH15 NTY15:NUD15 ODU15:ODZ15 ONQ15:ONV15 OXM15:OXR15 PHI15:PHN15 PRE15:PRJ15 QBA15:QBF15 QKW15:QLB15 QUS15:QUX15 REO15:RET15 ROK15:ROP15 RYG15:RYL15 SIC15:SIH15 SRY15:SSD15 TBU15:TBZ15 TLQ15:TLV15 TVM15:TVR15 UFI15:UFN15 UPE15:UPJ15 UZA15:UZF15 VIW15:VJB15 VSS15:VSX15 WCO15:WCT15 WMK15:WMP15 WWG15:WWL15 Y65551:AD65551 JU65551:JZ65551 TQ65551:TV65551 ADM65551:ADR65551 ANI65551:ANN65551 AXE65551:AXJ65551 BHA65551:BHF65551 BQW65551:BRB65551 CAS65551:CAX65551 CKO65551:CKT65551 CUK65551:CUP65551 DEG65551:DEL65551 DOC65551:DOH65551 DXY65551:DYD65551 EHU65551:EHZ65551 ERQ65551:ERV65551 FBM65551:FBR65551 FLI65551:FLN65551 FVE65551:FVJ65551 GFA65551:GFF65551 GOW65551:GPB65551 GYS65551:GYX65551 HIO65551:HIT65551 HSK65551:HSP65551 ICG65551:ICL65551 IMC65551:IMH65551 IVY65551:IWD65551 JFU65551:JFZ65551 JPQ65551:JPV65551 JZM65551:JZR65551 KJI65551:KJN65551 KTE65551:KTJ65551 LDA65551:LDF65551 LMW65551:LNB65551 LWS65551:LWX65551 MGO65551:MGT65551 MQK65551:MQP65551 NAG65551:NAL65551 NKC65551:NKH65551 NTY65551:NUD65551 ODU65551:ODZ65551 ONQ65551:ONV65551 OXM65551:OXR65551 PHI65551:PHN65551 PRE65551:PRJ65551 QBA65551:QBF65551 QKW65551:QLB65551 QUS65551:QUX65551 REO65551:RET65551 ROK65551:ROP65551 RYG65551:RYL65551 SIC65551:SIH65551 SRY65551:SSD65551 TBU65551:TBZ65551 TLQ65551:TLV65551 TVM65551:TVR65551 UFI65551:UFN65551 UPE65551:UPJ65551 UZA65551:UZF65551 VIW65551:VJB65551 VSS65551:VSX65551 WCO65551:WCT65551 WMK65551:WMP65551 WWG65551:WWL65551 Y131087:AD131087 JU131087:JZ131087 TQ131087:TV131087 ADM131087:ADR131087 ANI131087:ANN131087 AXE131087:AXJ131087 BHA131087:BHF131087 BQW131087:BRB131087 CAS131087:CAX131087 CKO131087:CKT131087 CUK131087:CUP131087 DEG131087:DEL131087 DOC131087:DOH131087 DXY131087:DYD131087 EHU131087:EHZ131087 ERQ131087:ERV131087 FBM131087:FBR131087 FLI131087:FLN131087 FVE131087:FVJ131087 GFA131087:GFF131087 GOW131087:GPB131087 GYS131087:GYX131087 HIO131087:HIT131087 HSK131087:HSP131087 ICG131087:ICL131087 IMC131087:IMH131087 IVY131087:IWD131087 JFU131087:JFZ131087 JPQ131087:JPV131087 JZM131087:JZR131087 KJI131087:KJN131087 KTE131087:KTJ131087 LDA131087:LDF131087 LMW131087:LNB131087 LWS131087:LWX131087 MGO131087:MGT131087 MQK131087:MQP131087 NAG131087:NAL131087 NKC131087:NKH131087 NTY131087:NUD131087 ODU131087:ODZ131087 ONQ131087:ONV131087 OXM131087:OXR131087 PHI131087:PHN131087 PRE131087:PRJ131087 QBA131087:QBF131087 QKW131087:QLB131087 QUS131087:QUX131087 REO131087:RET131087 ROK131087:ROP131087 RYG131087:RYL131087 SIC131087:SIH131087 SRY131087:SSD131087 TBU131087:TBZ131087 TLQ131087:TLV131087 TVM131087:TVR131087 UFI131087:UFN131087 UPE131087:UPJ131087 UZA131087:UZF131087 VIW131087:VJB131087 VSS131087:VSX131087 WCO131087:WCT131087 WMK131087:WMP131087 WWG131087:WWL131087 Y196623:AD196623 JU196623:JZ196623 TQ196623:TV196623 ADM196623:ADR196623 ANI196623:ANN196623 AXE196623:AXJ196623 BHA196623:BHF196623 BQW196623:BRB196623 CAS196623:CAX196623 CKO196623:CKT196623 CUK196623:CUP196623 DEG196623:DEL196623 DOC196623:DOH196623 DXY196623:DYD196623 EHU196623:EHZ196623 ERQ196623:ERV196623 FBM196623:FBR196623 FLI196623:FLN196623 FVE196623:FVJ196623 GFA196623:GFF196623 GOW196623:GPB196623 GYS196623:GYX196623 HIO196623:HIT196623 HSK196623:HSP196623 ICG196623:ICL196623 IMC196623:IMH196623 IVY196623:IWD196623 JFU196623:JFZ196623 JPQ196623:JPV196623 JZM196623:JZR196623 KJI196623:KJN196623 KTE196623:KTJ196623 LDA196623:LDF196623 LMW196623:LNB196623 LWS196623:LWX196623 MGO196623:MGT196623 MQK196623:MQP196623 NAG196623:NAL196623 NKC196623:NKH196623 NTY196623:NUD196623 ODU196623:ODZ196623 ONQ196623:ONV196623 OXM196623:OXR196623 PHI196623:PHN196623 PRE196623:PRJ196623 QBA196623:QBF196623 QKW196623:QLB196623 QUS196623:QUX196623 REO196623:RET196623 ROK196623:ROP196623 RYG196623:RYL196623 SIC196623:SIH196623 SRY196623:SSD196623 TBU196623:TBZ196623 TLQ196623:TLV196623 TVM196623:TVR196623 UFI196623:UFN196623 UPE196623:UPJ196623 UZA196623:UZF196623 VIW196623:VJB196623 VSS196623:VSX196623 WCO196623:WCT196623 WMK196623:WMP196623 WWG196623:WWL196623 Y262159:AD262159 JU262159:JZ262159 TQ262159:TV262159 ADM262159:ADR262159 ANI262159:ANN262159 AXE262159:AXJ262159 BHA262159:BHF262159 BQW262159:BRB262159 CAS262159:CAX262159 CKO262159:CKT262159 CUK262159:CUP262159 DEG262159:DEL262159 DOC262159:DOH262159 DXY262159:DYD262159 EHU262159:EHZ262159 ERQ262159:ERV262159 FBM262159:FBR262159 FLI262159:FLN262159 FVE262159:FVJ262159 GFA262159:GFF262159 GOW262159:GPB262159 GYS262159:GYX262159 HIO262159:HIT262159 HSK262159:HSP262159 ICG262159:ICL262159 IMC262159:IMH262159 IVY262159:IWD262159 JFU262159:JFZ262159 JPQ262159:JPV262159 JZM262159:JZR262159 KJI262159:KJN262159 KTE262159:KTJ262159 LDA262159:LDF262159 LMW262159:LNB262159 LWS262159:LWX262159 MGO262159:MGT262159 MQK262159:MQP262159 NAG262159:NAL262159 NKC262159:NKH262159 NTY262159:NUD262159 ODU262159:ODZ262159 ONQ262159:ONV262159 OXM262159:OXR262159 PHI262159:PHN262159 PRE262159:PRJ262159 QBA262159:QBF262159 QKW262159:QLB262159 QUS262159:QUX262159 REO262159:RET262159 ROK262159:ROP262159 RYG262159:RYL262159 SIC262159:SIH262159 SRY262159:SSD262159 TBU262159:TBZ262159 TLQ262159:TLV262159 TVM262159:TVR262159 UFI262159:UFN262159 UPE262159:UPJ262159 UZA262159:UZF262159 VIW262159:VJB262159 VSS262159:VSX262159 WCO262159:WCT262159 WMK262159:WMP262159 WWG262159:WWL262159 Y327695:AD327695 JU327695:JZ327695 TQ327695:TV327695 ADM327695:ADR327695 ANI327695:ANN327695 AXE327695:AXJ327695 BHA327695:BHF327695 BQW327695:BRB327695 CAS327695:CAX327695 CKO327695:CKT327695 CUK327695:CUP327695 DEG327695:DEL327695 DOC327695:DOH327695 DXY327695:DYD327695 EHU327695:EHZ327695 ERQ327695:ERV327695 FBM327695:FBR327695 FLI327695:FLN327695 FVE327695:FVJ327695 GFA327695:GFF327695 GOW327695:GPB327695 GYS327695:GYX327695 HIO327695:HIT327695 HSK327695:HSP327695 ICG327695:ICL327695 IMC327695:IMH327695 IVY327695:IWD327695 JFU327695:JFZ327695 JPQ327695:JPV327695 JZM327695:JZR327695 KJI327695:KJN327695 KTE327695:KTJ327695 LDA327695:LDF327695 LMW327695:LNB327695 LWS327695:LWX327695 MGO327695:MGT327695 MQK327695:MQP327695 NAG327695:NAL327695 NKC327695:NKH327695 NTY327695:NUD327695 ODU327695:ODZ327695 ONQ327695:ONV327695 OXM327695:OXR327695 PHI327695:PHN327695 PRE327695:PRJ327695 QBA327695:QBF327695 QKW327695:QLB327695 QUS327695:QUX327695 REO327695:RET327695 ROK327695:ROP327695 RYG327695:RYL327695 SIC327695:SIH327695 SRY327695:SSD327695 TBU327695:TBZ327695 TLQ327695:TLV327695 TVM327695:TVR327695 UFI327695:UFN327695 UPE327695:UPJ327695 UZA327695:UZF327695 VIW327695:VJB327695 VSS327695:VSX327695 WCO327695:WCT327695 WMK327695:WMP327695 WWG327695:WWL327695 Y393231:AD393231 JU393231:JZ393231 TQ393231:TV393231 ADM393231:ADR393231 ANI393231:ANN393231 AXE393231:AXJ393231 BHA393231:BHF393231 BQW393231:BRB393231 CAS393231:CAX393231 CKO393231:CKT393231 CUK393231:CUP393231 DEG393231:DEL393231 DOC393231:DOH393231 DXY393231:DYD393231 EHU393231:EHZ393231 ERQ393231:ERV393231 FBM393231:FBR393231 FLI393231:FLN393231 FVE393231:FVJ393231 GFA393231:GFF393231 GOW393231:GPB393231 GYS393231:GYX393231 HIO393231:HIT393231 HSK393231:HSP393231 ICG393231:ICL393231 IMC393231:IMH393231 IVY393231:IWD393231 JFU393231:JFZ393231 JPQ393231:JPV393231 JZM393231:JZR393231 KJI393231:KJN393231 KTE393231:KTJ393231 LDA393231:LDF393231 LMW393231:LNB393231 LWS393231:LWX393231 MGO393231:MGT393231 MQK393231:MQP393231 NAG393231:NAL393231 NKC393231:NKH393231 NTY393231:NUD393231 ODU393231:ODZ393231 ONQ393231:ONV393231 OXM393231:OXR393231 PHI393231:PHN393231 PRE393231:PRJ393231 QBA393231:QBF393231 QKW393231:QLB393231 QUS393231:QUX393231 REO393231:RET393231 ROK393231:ROP393231 RYG393231:RYL393231 SIC393231:SIH393231 SRY393231:SSD393231 TBU393231:TBZ393231 TLQ393231:TLV393231 TVM393231:TVR393231 UFI393231:UFN393231 UPE393231:UPJ393231 UZA393231:UZF393231 VIW393231:VJB393231 VSS393231:VSX393231 WCO393231:WCT393231 WMK393231:WMP393231 WWG393231:WWL393231 Y458767:AD458767 JU458767:JZ458767 TQ458767:TV458767 ADM458767:ADR458767 ANI458767:ANN458767 AXE458767:AXJ458767 BHA458767:BHF458767 BQW458767:BRB458767 CAS458767:CAX458767 CKO458767:CKT458767 CUK458767:CUP458767 DEG458767:DEL458767 DOC458767:DOH458767 DXY458767:DYD458767 EHU458767:EHZ458767 ERQ458767:ERV458767 FBM458767:FBR458767 FLI458767:FLN458767 FVE458767:FVJ458767 GFA458767:GFF458767 GOW458767:GPB458767 GYS458767:GYX458767 HIO458767:HIT458767 HSK458767:HSP458767 ICG458767:ICL458767 IMC458767:IMH458767 IVY458767:IWD458767 JFU458767:JFZ458767 JPQ458767:JPV458767 JZM458767:JZR458767 KJI458767:KJN458767 KTE458767:KTJ458767 LDA458767:LDF458767 LMW458767:LNB458767 LWS458767:LWX458767 MGO458767:MGT458767 MQK458767:MQP458767 NAG458767:NAL458767 NKC458767:NKH458767 NTY458767:NUD458767 ODU458767:ODZ458767 ONQ458767:ONV458767 OXM458767:OXR458767 PHI458767:PHN458767 PRE458767:PRJ458767 QBA458767:QBF458767 QKW458767:QLB458767 QUS458767:QUX458767 REO458767:RET458767 ROK458767:ROP458767 RYG458767:RYL458767 SIC458767:SIH458767 SRY458767:SSD458767 TBU458767:TBZ458767 TLQ458767:TLV458767 TVM458767:TVR458767 UFI458767:UFN458767 UPE458767:UPJ458767 UZA458767:UZF458767 VIW458767:VJB458767 VSS458767:VSX458767 WCO458767:WCT458767 WMK458767:WMP458767 WWG458767:WWL458767 Y524303:AD524303 JU524303:JZ524303 TQ524303:TV524303 ADM524303:ADR524303 ANI524303:ANN524303 AXE524303:AXJ524303 BHA524303:BHF524303 BQW524303:BRB524303 CAS524303:CAX524303 CKO524303:CKT524303 CUK524303:CUP524303 DEG524303:DEL524303 DOC524303:DOH524303 DXY524303:DYD524303 EHU524303:EHZ524303 ERQ524303:ERV524303 FBM524303:FBR524303 FLI524303:FLN524303 FVE524303:FVJ524303 GFA524303:GFF524303 GOW524303:GPB524303 GYS524303:GYX524303 HIO524303:HIT524303 HSK524303:HSP524303 ICG524303:ICL524303 IMC524303:IMH524303 IVY524303:IWD524303 JFU524303:JFZ524303 JPQ524303:JPV524303 JZM524303:JZR524303 KJI524303:KJN524303 KTE524303:KTJ524303 LDA524303:LDF524303 LMW524303:LNB524303 LWS524303:LWX524303 MGO524303:MGT524303 MQK524303:MQP524303 NAG524303:NAL524303 NKC524303:NKH524303 NTY524303:NUD524303 ODU524303:ODZ524303 ONQ524303:ONV524303 OXM524303:OXR524303 PHI524303:PHN524303 PRE524303:PRJ524303 QBA524303:QBF524303 QKW524303:QLB524303 QUS524303:QUX524303 REO524303:RET524303 ROK524303:ROP524303 RYG524303:RYL524303 SIC524303:SIH524303 SRY524303:SSD524303 TBU524303:TBZ524303 TLQ524303:TLV524303 TVM524303:TVR524303 UFI524303:UFN524303 UPE524303:UPJ524303 UZA524303:UZF524303 VIW524303:VJB524303 VSS524303:VSX524303 WCO524303:WCT524303 WMK524303:WMP524303 WWG524303:WWL524303 Y589839:AD589839 JU589839:JZ589839 TQ589839:TV589839 ADM589839:ADR589839 ANI589839:ANN589839 AXE589839:AXJ589839 BHA589839:BHF589839 BQW589839:BRB589839 CAS589839:CAX589839 CKO589839:CKT589839 CUK589839:CUP589839 DEG589839:DEL589839 DOC589839:DOH589839 DXY589839:DYD589839 EHU589839:EHZ589839 ERQ589839:ERV589839 FBM589839:FBR589839 FLI589839:FLN589839 FVE589839:FVJ589839 GFA589839:GFF589839 GOW589839:GPB589839 GYS589839:GYX589839 HIO589839:HIT589839 HSK589839:HSP589839 ICG589839:ICL589839 IMC589839:IMH589839 IVY589839:IWD589839 JFU589839:JFZ589839 JPQ589839:JPV589839 JZM589839:JZR589839 KJI589839:KJN589839 KTE589839:KTJ589839 LDA589839:LDF589839 LMW589839:LNB589839 LWS589839:LWX589839 MGO589839:MGT589839 MQK589839:MQP589839 NAG589839:NAL589839 NKC589839:NKH589839 NTY589839:NUD589839 ODU589839:ODZ589839 ONQ589839:ONV589839 OXM589839:OXR589839 PHI589839:PHN589839 PRE589839:PRJ589839 QBA589839:QBF589839 QKW589839:QLB589839 QUS589839:QUX589839 REO589839:RET589839 ROK589839:ROP589839 RYG589839:RYL589839 SIC589839:SIH589839 SRY589839:SSD589839 TBU589839:TBZ589839 TLQ589839:TLV589839 TVM589839:TVR589839 UFI589839:UFN589839 UPE589839:UPJ589839 UZA589839:UZF589839 VIW589839:VJB589839 VSS589839:VSX589839 WCO589839:WCT589839 WMK589839:WMP589839 WWG589839:WWL589839 Y655375:AD655375 JU655375:JZ655375 TQ655375:TV655375 ADM655375:ADR655375 ANI655375:ANN655375 AXE655375:AXJ655375 BHA655375:BHF655375 BQW655375:BRB655375 CAS655375:CAX655375 CKO655375:CKT655375 CUK655375:CUP655375 DEG655375:DEL655375 DOC655375:DOH655375 DXY655375:DYD655375 EHU655375:EHZ655375 ERQ655375:ERV655375 FBM655375:FBR655375 FLI655375:FLN655375 FVE655375:FVJ655375 GFA655375:GFF655375 GOW655375:GPB655375 GYS655375:GYX655375 HIO655375:HIT655375 HSK655375:HSP655375 ICG655375:ICL655375 IMC655375:IMH655375 IVY655375:IWD655375 JFU655375:JFZ655375 JPQ655375:JPV655375 JZM655375:JZR655375 KJI655375:KJN655375 KTE655375:KTJ655375 LDA655375:LDF655375 LMW655375:LNB655375 LWS655375:LWX655375 MGO655375:MGT655375 MQK655375:MQP655375 NAG655375:NAL655375 NKC655375:NKH655375 NTY655375:NUD655375 ODU655375:ODZ655375 ONQ655375:ONV655375 OXM655375:OXR655375 PHI655375:PHN655375 PRE655375:PRJ655375 QBA655375:QBF655375 QKW655375:QLB655375 QUS655375:QUX655375 REO655375:RET655375 ROK655375:ROP655375 RYG655375:RYL655375 SIC655375:SIH655375 SRY655375:SSD655375 TBU655375:TBZ655375 TLQ655375:TLV655375 TVM655375:TVR655375 UFI655375:UFN655375 UPE655375:UPJ655375 UZA655375:UZF655375 VIW655375:VJB655375 VSS655375:VSX655375 WCO655375:WCT655375 WMK655375:WMP655375 WWG655375:WWL655375 Y720911:AD720911 JU720911:JZ720911 TQ720911:TV720911 ADM720911:ADR720911 ANI720911:ANN720911 AXE720911:AXJ720911 BHA720911:BHF720911 BQW720911:BRB720911 CAS720911:CAX720911 CKO720911:CKT720911 CUK720911:CUP720911 DEG720911:DEL720911 DOC720911:DOH720911 DXY720911:DYD720911 EHU720911:EHZ720911 ERQ720911:ERV720911 FBM720911:FBR720911 FLI720911:FLN720911 FVE720911:FVJ720911 GFA720911:GFF720911 GOW720911:GPB720911 GYS720911:GYX720911 HIO720911:HIT720911 HSK720911:HSP720911 ICG720911:ICL720911 IMC720911:IMH720911 IVY720911:IWD720911 JFU720911:JFZ720911 JPQ720911:JPV720911 JZM720911:JZR720911 KJI720911:KJN720911 KTE720911:KTJ720911 LDA720911:LDF720911 LMW720911:LNB720911 LWS720911:LWX720911 MGO720911:MGT720911 MQK720911:MQP720911 NAG720911:NAL720911 NKC720911:NKH720911 NTY720911:NUD720911 ODU720911:ODZ720911 ONQ720911:ONV720911 OXM720911:OXR720911 PHI720911:PHN720911 PRE720911:PRJ720911 QBA720911:QBF720911 QKW720911:QLB720911 QUS720911:QUX720911 REO720911:RET720911 ROK720911:ROP720911 RYG720911:RYL720911 SIC720911:SIH720911 SRY720911:SSD720911 TBU720911:TBZ720911 TLQ720911:TLV720911 TVM720911:TVR720911 UFI720911:UFN720911 UPE720911:UPJ720911 UZA720911:UZF720911 VIW720911:VJB720911 VSS720911:VSX720911 WCO720911:WCT720911 WMK720911:WMP720911 WWG720911:WWL720911 Y786447:AD786447 JU786447:JZ786447 TQ786447:TV786447 ADM786447:ADR786447 ANI786447:ANN786447 AXE786447:AXJ786447 BHA786447:BHF786447 BQW786447:BRB786447 CAS786447:CAX786447 CKO786447:CKT786447 CUK786447:CUP786447 DEG786447:DEL786447 DOC786447:DOH786447 DXY786447:DYD786447 EHU786447:EHZ786447 ERQ786447:ERV786447 FBM786447:FBR786447 FLI786447:FLN786447 FVE786447:FVJ786447 GFA786447:GFF786447 GOW786447:GPB786447 GYS786447:GYX786447 HIO786447:HIT786447 HSK786447:HSP786447 ICG786447:ICL786447 IMC786447:IMH786447 IVY786447:IWD786447 JFU786447:JFZ786447 JPQ786447:JPV786447 JZM786447:JZR786447 KJI786447:KJN786447 KTE786447:KTJ786447 LDA786447:LDF786447 LMW786447:LNB786447 LWS786447:LWX786447 MGO786447:MGT786447 MQK786447:MQP786447 NAG786447:NAL786447 NKC786447:NKH786447 NTY786447:NUD786447 ODU786447:ODZ786447 ONQ786447:ONV786447 OXM786447:OXR786447 PHI786447:PHN786447 PRE786447:PRJ786447 QBA786447:QBF786447 QKW786447:QLB786447 QUS786447:QUX786447 REO786447:RET786447 ROK786447:ROP786447 RYG786447:RYL786447 SIC786447:SIH786447 SRY786447:SSD786447 TBU786447:TBZ786447 TLQ786447:TLV786447 TVM786447:TVR786447 UFI786447:UFN786447 UPE786447:UPJ786447 UZA786447:UZF786447 VIW786447:VJB786447 VSS786447:VSX786447 WCO786447:WCT786447 WMK786447:WMP786447 WWG786447:WWL786447 Y851983:AD851983 JU851983:JZ851983 TQ851983:TV851983 ADM851983:ADR851983 ANI851983:ANN851983 AXE851983:AXJ851983 BHA851983:BHF851983 BQW851983:BRB851983 CAS851983:CAX851983 CKO851983:CKT851983 CUK851983:CUP851983 DEG851983:DEL851983 DOC851983:DOH851983 DXY851983:DYD851983 EHU851983:EHZ851983 ERQ851983:ERV851983 FBM851983:FBR851983 FLI851983:FLN851983 FVE851983:FVJ851983 GFA851983:GFF851983 GOW851983:GPB851983 GYS851983:GYX851983 HIO851983:HIT851983 HSK851983:HSP851983 ICG851983:ICL851983 IMC851983:IMH851983 IVY851983:IWD851983 JFU851983:JFZ851983 JPQ851983:JPV851983 JZM851983:JZR851983 KJI851983:KJN851983 KTE851983:KTJ851983 LDA851983:LDF851983 LMW851983:LNB851983 LWS851983:LWX851983 MGO851983:MGT851983 MQK851983:MQP851983 NAG851983:NAL851983 NKC851983:NKH851983 NTY851983:NUD851983 ODU851983:ODZ851983 ONQ851983:ONV851983 OXM851983:OXR851983 PHI851983:PHN851983 PRE851983:PRJ851983 QBA851983:QBF851983 QKW851983:QLB851983 QUS851983:QUX851983 REO851983:RET851983 ROK851983:ROP851983 RYG851983:RYL851983 SIC851983:SIH851983 SRY851983:SSD851983 TBU851983:TBZ851983 TLQ851983:TLV851983 TVM851983:TVR851983 UFI851983:UFN851983 UPE851983:UPJ851983 UZA851983:UZF851983 VIW851983:VJB851983 VSS851983:VSX851983 WCO851983:WCT851983 WMK851983:WMP851983 WWG851983:WWL851983 Y917519:AD917519 JU917519:JZ917519 TQ917519:TV917519 ADM917519:ADR917519 ANI917519:ANN917519 AXE917519:AXJ917519 BHA917519:BHF917519 BQW917519:BRB917519 CAS917519:CAX917519 CKO917519:CKT917519 CUK917519:CUP917519 DEG917519:DEL917519 DOC917519:DOH917519 DXY917519:DYD917519 EHU917519:EHZ917519 ERQ917519:ERV917519 FBM917519:FBR917519 FLI917519:FLN917519 FVE917519:FVJ917519 GFA917519:GFF917519 GOW917519:GPB917519 GYS917519:GYX917519 HIO917519:HIT917519 HSK917519:HSP917519 ICG917519:ICL917519 IMC917519:IMH917519 IVY917519:IWD917519 JFU917519:JFZ917519 JPQ917519:JPV917519 JZM917519:JZR917519 KJI917519:KJN917519 KTE917519:KTJ917519 LDA917519:LDF917519 LMW917519:LNB917519 LWS917519:LWX917519 MGO917519:MGT917519 MQK917519:MQP917519 NAG917519:NAL917519 NKC917519:NKH917519 NTY917519:NUD917519 ODU917519:ODZ917519 ONQ917519:ONV917519 OXM917519:OXR917519 PHI917519:PHN917519 PRE917519:PRJ917519 QBA917519:QBF917519 QKW917519:QLB917519 QUS917519:QUX917519 REO917519:RET917519 ROK917519:ROP917519 RYG917519:RYL917519 SIC917519:SIH917519 SRY917519:SSD917519 TBU917519:TBZ917519 TLQ917519:TLV917519 TVM917519:TVR917519 UFI917519:UFN917519 UPE917519:UPJ917519 UZA917519:UZF917519 VIW917519:VJB917519 VSS917519:VSX917519 WCO917519:WCT917519 WMK917519:WMP917519 WWG917519:WWL917519 Y983055:AD983055 JU983055:JZ983055 TQ983055:TV983055 ADM983055:ADR983055 ANI983055:ANN983055 AXE983055:AXJ983055 BHA983055:BHF983055 BQW983055:BRB983055 CAS983055:CAX983055 CKO983055:CKT983055 CUK983055:CUP983055 DEG983055:DEL983055 DOC983055:DOH983055 DXY983055:DYD983055 EHU983055:EHZ983055 ERQ983055:ERV983055 FBM983055:FBR983055 FLI983055:FLN983055 FVE983055:FVJ983055 GFA983055:GFF983055 GOW983055:GPB983055 GYS983055:GYX983055 HIO983055:HIT983055 HSK983055:HSP983055 ICG983055:ICL983055 IMC983055:IMH983055 IVY983055:IWD983055 JFU983055:JFZ983055 JPQ983055:JPV983055 JZM983055:JZR983055 KJI983055:KJN983055 KTE983055:KTJ983055 LDA983055:LDF983055 LMW983055:LNB983055 LWS983055:LWX983055 MGO983055:MGT983055 MQK983055:MQP983055 NAG983055:NAL983055 NKC983055:NKH983055 NTY983055:NUD983055 ODU983055:ODZ983055 ONQ983055:ONV983055 OXM983055:OXR983055 PHI983055:PHN983055 PRE983055:PRJ983055 QBA983055:QBF983055 QKW983055:QLB983055 QUS983055:QUX983055 REO983055:RET983055 ROK983055:ROP983055 RYG983055:RYL983055 SIC983055:SIH983055 SRY983055:SSD983055 TBU983055:TBZ983055 TLQ983055:TLV983055 TVM983055:TVR983055 UFI983055:UFN983055 UPE983055:UPJ983055 UZA983055:UZF983055 VIW983055:VJB983055 VSS983055:VSX983055 WCO983055:WCT983055 WMK983055:WMP983055 WWG983055:WWL983055 Y12:AD12 JU12:JZ12 TQ12:TV12 ADM12:ADR12 ANI12:ANN12 AXE12:AXJ12 BHA12:BHF12 BQW12:BRB12 CAS12:CAX12 CKO12:CKT12 CUK12:CUP12 DEG12:DEL12 DOC12:DOH12 DXY12:DYD12 EHU12:EHZ12 ERQ12:ERV12 FBM12:FBR12 FLI12:FLN12 FVE12:FVJ12 GFA12:GFF12 GOW12:GPB12 GYS12:GYX12 HIO12:HIT12 HSK12:HSP12 ICG12:ICL12 IMC12:IMH12 IVY12:IWD12 JFU12:JFZ12 JPQ12:JPV12 JZM12:JZR12 KJI12:KJN12 KTE12:KTJ12 LDA12:LDF12 LMW12:LNB12 LWS12:LWX12 MGO12:MGT12 MQK12:MQP12 NAG12:NAL12 NKC12:NKH12 NTY12:NUD12 ODU12:ODZ12 ONQ12:ONV12 OXM12:OXR12 PHI12:PHN12 PRE12:PRJ12 QBA12:QBF12 QKW12:QLB12 QUS12:QUX12 REO12:RET12 ROK12:ROP12 RYG12:RYL12 SIC12:SIH12 SRY12:SSD12 TBU12:TBZ12 TLQ12:TLV12 TVM12:TVR12 UFI12:UFN12 UPE12:UPJ12 UZA12:UZF12 VIW12:VJB12 VSS12:VSX12 WCO12:WCT12 WMK12:WMP12 WWG12:WWL12 Y65548:AD65548 JU65548:JZ65548 TQ65548:TV65548 ADM65548:ADR65548 ANI65548:ANN65548 AXE65548:AXJ65548 BHA65548:BHF65548 BQW65548:BRB65548 CAS65548:CAX65548 CKO65548:CKT65548 CUK65548:CUP65548 DEG65548:DEL65548 DOC65548:DOH65548 DXY65548:DYD65548 EHU65548:EHZ65548 ERQ65548:ERV65548 FBM65548:FBR65548 FLI65548:FLN65548 FVE65548:FVJ65548 GFA65548:GFF65548 GOW65548:GPB65548 GYS65548:GYX65548 HIO65548:HIT65548 HSK65548:HSP65548 ICG65548:ICL65548 IMC65548:IMH65548 IVY65548:IWD65548 JFU65548:JFZ65548 JPQ65548:JPV65548 JZM65548:JZR65548 KJI65548:KJN65548 KTE65548:KTJ65548 LDA65548:LDF65548 LMW65548:LNB65548 LWS65548:LWX65548 MGO65548:MGT65548 MQK65548:MQP65548 NAG65548:NAL65548 NKC65548:NKH65548 NTY65548:NUD65548 ODU65548:ODZ65548 ONQ65548:ONV65548 OXM65548:OXR65548 PHI65548:PHN65548 PRE65548:PRJ65548 QBA65548:QBF65548 QKW65548:QLB65548 QUS65548:QUX65548 REO65548:RET65548 ROK65548:ROP65548 RYG65548:RYL65548 SIC65548:SIH65548 SRY65548:SSD65548 TBU65548:TBZ65548 TLQ65548:TLV65548 TVM65548:TVR65548 UFI65548:UFN65548 UPE65548:UPJ65548 UZA65548:UZF65548 VIW65548:VJB65548 VSS65548:VSX65548 WCO65548:WCT65548 WMK65548:WMP65548 WWG65548:WWL65548 Y131084:AD131084 JU131084:JZ131084 TQ131084:TV131084 ADM131084:ADR131084 ANI131084:ANN131084 AXE131084:AXJ131084 BHA131084:BHF131084 BQW131084:BRB131084 CAS131084:CAX131084 CKO131084:CKT131084 CUK131084:CUP131084 DEG131084:DEL131084 DOC131084:DOH131084 DXY131084:DYD131084 EHU131084:EHZ131084 ERQ131084:ERV131084 FBM131084:FBR131084 FLI131084:FLN131084 FVE131084:FVJ131084 GFA131084:GFF131084 GOW131084:GPB131084 GYS131084:GYX131084 HIO131084:HIT131084 HSK131084:HSP131084 ICG131084:ICL131084 IMC131084:IMH131084 IVY131084:IWD131084 JFU131084:JFZ131084 JPQ131084:JPV131084 JZM131084:JZR131084 KJI131084:KJN131084 KTE131084:KTJ131084 LDA131084:LDF131084 LMW131084:LNB131084 LWS131084:LWX131084 MGO131084:MGT131084 MQK131084:MQP131084 NAG131084:NAL131084 NKC131084:NKH131084 NTY131084:NUD131084 ODU131084:ODZ131084 ONQ131084:ONV131084 OXM131084:OXR131084 PHI131084:PHN131084 PRE131084:PRJ131084 QBA131084:QBF131084 QKW131084:QLB131084 QUS131084:QUX131084 REO131084:RET131084 ROK131084:ROP131084 RYG131084:RYL131084 SIC131084:SIH131084 SRY131084:SSD131084 TBU131084:TBZ131084 TLQ131084:TLV131084 TVM131084:TVR131084 UFI131084:UFN131084 UPE131084:UPJ131084 UZA131084:UZF131084 VIW131084:VJB131084 VSS131084:VSX131084 WCO131084:WCT131084 WMK131084:WMP131084 WWG131084:WWL131084 Y196620:AD196620 JU196620:JZ196620 TQ196620:TV196620 ADM196620:ADR196620 ANI196620:ANN196620 AXE196620:AXJ196620 BHA196620:BHF196620 BQW196620:BRB196620 CAS196620:CAX196620 CKO196620:CKT196620 CUK196620:CUP196620 DEG196620:DEL196620 DOC196620:DOH196620 DXY196620:DYD196620 EHU196620:EHZ196620 ERQ196620:ERV196620 FBM196620:FBR196620 FLI196620:FLN196620 FVE196620:FVJ196620 GFA196620:GFF196620 GOW196620:GPB196620 GYS196620:GYX196620 HIO196620:HIT196620 HSK196620:HSP196620 ICG196620:ICL196620 IMC196620:IMH196620 IVY196620:IWD196620 JFU196620:JFZ196620 JPQ196620:JPV196620 JZM196620:JZR196620 KJI196620:KJN196620 KTE196620:KTJ196620 LDA196620:LDF196620 LMW196620:LNB196620 LWS196620:LWX196620 MGO196620:MGT196620 MQK196620:MQP196620 NAG196620:NAL196620 NKC196620:NKH196620 NTY196620:NUD196620 ODU196620:ODZ196620 ONQ196620:ONV196620 OXM196620:OXR196620 PHI196620:PHN196620 PRE196620:PRJ196620 QBA196620:QBF196620 QKW196620:QLB196620 QUS196620:QUX196620 REO196620:RET196620 ROK196620:ROP196620 RYG196620:RYL196620 SIC196620:SIH196620 SRY196620:SSD196620 TBU196620:TBZ196620 TLQ196620:TLV196620 TVM196620:TVR196620 UFI196620:UFN196620 UPE196620:UPJ196620 UZA196620:UZF196620 VIW196620:VJB196620 VSS196620:VSX196620 WCO196620:WCT196620 WMK196620:WMP196620 WWG196620:WWL196620 Y262156:AD262156 JU262156:JZ262156 TQ262156:TV262156 ADM262156:ADR262156 ANI262156:ANN262156 AXE262156:AXJ262156 BHA262156:BHF262156 BQW262156:BRB262156 CAS262156:CAX262156 CKO262156:CKT262156 CUK262156:CUP262156 DEG262156:DEL262156 DOC262156:DOH262156 DXY262156:DYD262156 EHU262156:EHZ262156 ERQ262156:ERV262156 FBM262156:FBR262156 FLI262156:FLN262156 FVE262156:FVJ262156 GFA262156:GFF262156 GOW262156:GPB262156 GYS262156:GYX262156 HIO262156:HIT262156 HSK262156:HSP262156 ICG262156:ICL262156 IMC262156:IMH262156 IVY262156:IWD262156 JFU262156:JFZ262156 JPQ262156:JPV262156 JZM262156:JZR262156 KJI262156:KJN262156 KTE262156:KTJ262156 LDA262156:LDF262156 LMW262156:LNB262156 LWS262156:LWX262156 MGO262156:MGT262156 MQK262156:MQP262156 NAG262156:NAL262156 NKC262156:NKH262156 NTY262156:NUD262156 ODU262156:ODZ262156 ONQ262156:ONV262156 OXM262156:OXR262156 PHI262156:PHN262156 PRE262156:PRJ262156 QBA262156:QBF262156 QKW262156:QLB262156 QUS262156:QUX262156 REO262156:RET262156 ROK262156:ROP262156 RYG262156:RYL262156 SIC262156:SIH262156 SRY262156:SSD262156 TBU262156:TBZ262156 TLQ262156:TLV262156 TVM262156:TVR262156 UFI262156:UFN262156 UPE262156:UPJ262156 UZA262156:UZF262156 VIW262156:VJB262156 VSS262156:VSX262156 WCO262156:WCT262156 WMK262156:WMP262156 WWG262156:WWL262156 Y327692:AD327692 JU327692:JZ327692 TQ327692:TV327692 ADM327692:ADR327692 ANI327692:ANN327692 AXE327692:AXJ327692 BHA327692:BHF327692 BQW327692:BRB327692 CAS327692:CAX327692 CKO327692:CKT327692 CUK327692:CUP327692 DEG327692:DEL327692 DOC327692:DOH327692 DXY327692:DYD327692 EHU327692:EHZ327692 ERQ327692:ERV327692 FBM327692:FBR327692 FLI327692:FLN327692 FVE327692:FVJ327692 GFA327692:GFF327692 GOW327692:GPB327692 GYS327692:GYX327692 HIO327692:HIT327692 HSK327692:HSP327692 ICG327692:ICL327692 IMC327692:IMH327692 IVY327692:IWD327692 JFU327692:JFZ327692 JPQ327692:JPV327692 JZM327692:JZR327692 KJI327692:KJN327692 KTE327692:KTJ327692 LDA327692:LDF327692 LMW327692:LNB327692 LWS327692:LWX327692 MGO327692:MGT327692 MQK327692:MQP327692 NAG327692:NAL327692 NKC327692:NKH327692 NTY327692:NUD327692 ODU327692:ODZ327692 ONQ327692:ONV327692 OXM327692:OXR327692 PHI327692:PHN327692 PRE327692:PRJ327692 QBA327692:QBF327692 QKW327692:QLB327692 QUS327692:QUX327692 REO327692:RET327692 ROK327692:ROP327692 RYG327692:RYL327692 SIC327692:SIH327692 SRY327692:SSD327692 TBU327692:TBZ327692 TLQ327692:TLV327692 TVM327692:TVR327692 UFI327692:UFN327692 UPE327692:UPJ327692 UZA327692:UZF327692 VIW327692:VJB327692 VSS327692:VSX327692 WCO327692:WCT327692 WMK327692:WMP327692 WWG327692:WWL327692 Y393228:AD393228 JU393228:JZ393228 TQ393228:TV393228 ADM393228:ADR393228 ANI393228:ANN393228 AXE393228:AXJ393228 BHA393228:BHF393228 BQW393228:BRB393228 CAS393228:CAX393228 CKO393228:CKT393228 CUK393228:CUP393228 DEG393228:DEL393228 DOC393228:DOH393228 DXY393228:DYD393228 EHU393228:EHZ393228 ERQ393228:ERV393228 FBM393228:FBR393228 FLI393228:FLN393228 FVE393228:FVJ393228 GFA393228:GFF393228 GOW393228:GPB393228 GYS393228:GYX393228 HIO393228:HIT393228 HSK393228:HSP393228 ICG393228:ICL393228 IMC393228:IMH393228 IVY393228:IWD393228 JFU393228:JFZ393228 JPQ393228:JPV393228 JZM393228:JZR393228 KJI393228:KJN393228 KTE393228:KTJ393228 LDA393228:LDF393228 LMW393228:LNB393228 LWS393228:LWX393228 MGO393228:MGT393228 MQK393228:MQP393228 NAG393228:NAL393228 NKC393228:NKH393228 NTY393228:NUD393228 ODU393228:ODZ393228 ONQ393228:ONV393228 OXM393228:OXR393228 PHI393228:PHN393228 PRE393228:PRJ393228 QBA393228:QBF393228 QKW393228:QLB393228 QUS393228:QUX393228 REO393228:RET393228 ROK393228:ROP393228 RYG393228:RYL393228 SIC393228:SIH393228 SRY393228:SSD393228 TBU393228:TBZ393228 TLQ393228:TLV393228 TVM393228:TVR393228 UFI393228:UFN393228 UPE393228:UPJ393228 UZA393228:UZF393228 VIW393228:VJB393228 VSS393228:VSX393228 WCO393228:WCT393228 WMK393228:WMP393228 WWG393228:WWL393228 Y458764:AD458764 JU458764:JZ458764 TQ458764:TV458764 ADM458764:ADR458764 ANI458764:ANN458764 AXE458764:AXJ458764 BHA458764:BHF458764 BQW458764:BRB458764 CAS458764:CAX458764 CKO458764:CKT458764 CUK458764:CUP458764 DEG458764:DEL458764 DOC458764:DOH458764 DXY458764:DYD458764 EHU458764:EHZ458764 ERQ458764:ERV458764 FBM458764:FBR458764 FLI458764:FLN458764 FVE458764:FVJ458764 GFA458764:GFF458764 GOW458764:GPB458764 GYS458764:GYX458764 HIO458764:HIT458764 HSK458764:HSP458764 ICG458764:ICL458764 IMC458764:IMH458764 IVY458764:IWD458764 JFU458764:JFZ458764 JPQ458764:JPV458764 JZM458764:JZR458764 KJI458764:KJN458764 KTE458764:KTJ458764 LDA458764:LDF458764 LMW458764:LNB458764 LWS458764:LWX458764 MGO458764:MGT458764 MQK458764:MQP458764 NAG458764:NAL458764 NKC458764:NKH458764 NTY458764:NUD458764 ODU458764:ODZ458764 ONQ458764:ONV458764 OXM458764:OXR458764 PHI458764:PHN458764 PRE458764:PRJ458764 QBA458764:QBF458764 QKW458764:QLB458764 QUS458764:QUX458764 REO458764:RET458764 ROK458764:ROP458764 RYG458764:RYL458764 SIC458764:SIH458764 SRY458764:SSD458764 TBU458764:TBZ458764 TLQ458764:TLV458764 TVM458764:TVR458764 UFI458764:UFN458764 UPE458764:UPJ458764 UZA458764:UZF458764 VIW458764:VJB458764 VSS458764:VSX458764 WCO458764:WCT458764 WMK458764:WMP458764 WWG458764:WWL458764 Y524300:AD524300 JU524300:JZ524300 TQ524300:TV524300 ADM524300:ADR524300 ANI524300:ANN524300 AXE524300:AXJ524300 BHA524300:BHF524300 BQW524300:BRB524300 CAS524300:CAX524300 CKO524300:CKT524300 CUK524300:CUP524300 DEG524300:DEL524300 DOC524300:DOH524300 DXY524300:DYD524300 EHU524300:EHZ524300 ERQ524300:ERV524300 FBM524300:FBR524300 FLI524300:FLN524300 FVE524300:FVJ524300 GFA524300:GFF524300 GOW524300:GPB524300 GYS524300:GYX524300 HIO524300:HIT524300 HSK524300:HSP524300 ICG524300:ICL524300 IMC524300:IMH524300 IVY524300:IWD524300 JFU524300:JFZ524300 JPQ524300:JPV524300 JZM524300:JZR524300 KJI524300:KJN524300 KTE524300:KTJ524300 LDA524300:LDF524300 LMW524300:LNB524300 LWS524300:LWX524300 MGO524300:MGT524300 MQK524300:MQP524300 NAG524300:NAL524300 NKC524300:NKH524300 NTY524300:NUD524300 ODU524300:ODZ524300 ONQ524300:ONV524300 OXM524300:OXR524300 PHI524300:PHN524300 PRE524300:PRJ524300 QBA524300:QBF524300 QKW524300:QLB524300 QUS524300:QUX524300 REO524300:RET524300 ROK524300:ROP524300 RYG524300:RYL524300 SIC524300:SIH524300 SRY524300:SSD524300 TBU524300:TBZ524300 TLQ524300:TLV524300 TVM524300:TVR524300 UFI524300:UFN524300 UPE524300:UPJ524300 UZA524300:UZF524300 VIW524300:VJB524300 VSS524300:VSX524300 WCO524300:WCT524300 WMK524300:WMP524300 WWG524300:WWL524300 Y589836:AD589836 JU589836:JZ589836 TQ589836:TV589836 ADM589836:ADR589836 ANI589836:ANN589836 AXE589836:AXJ589836 BHA589836:BHF589836 BQW589836:BRB589836 CAS589836:CAX589836 CKO589836:CKT589836 CUK589836:CUP589836 DEG589836:DEL589836 DOC589836:DOH589836 DXY589836:DYD589836 EHU589836:EHZ589836 ERQ589836:ERV589836 FBM589836:FBR589836 FLI589836:FLN589836 FVE589836:FVJ589836 GFA589836:GFF589836 GOW589836:GPB589836 GYS589836:GYX589836 HIO589836:HIT589836 HSK589836:HSP589836 ICG589836:ICL589836 IMC589836:IMH589836 IVY589836:IWD589836 JFU589836:JFZ589836 JPQ589836:JPV589836 JZM589836:JZR589836 KJI589836:KJN589836 KTE589836:KTJ589836 LDA589836:LDF589836 LMW589836:LNB589836 LWS589836:LWX589836 MGO589836:MGT589836 MQK589836:MQP589836 NAG589836:NAL589836 NKC589836:NKH589836 NTY589836:NUD589836 ODU589836:ODZ589836 ONQ589836:ONV589836 OXM589836:OXR589836 PHI589836:PHN589836 PRE589836:PRJ589836 QBA589836:QBF589836 QKW589836:QLB589836 QUS589836:QUX589836 REO589836:RET589836 ROK589836:ROP589836 RYG589836:RYL589836 SIC589836:SIH589836 SRY589836:SSD589836 TBU589836:TBZ589836 TLQ589836:TLV589836 TVM589836:TVR589836 UFI589836:UFN589836 UPE589836:UPJ589836 UZA589836:UZF589836 VIW589836:VJB589836 VSS589836:VSX589836 WCO589836:WCT589836 WMK589836:WMP589836 WWG589836:WWL589836 Y655372:AD655372 JU655372:JZ655372 TQ655372:TV655372 ADM655372:ADR655372 ANI655372:ANN655372 AXE655372:AXJ655372 BHA655372:BHF655372 BQW655372:BRB655372 CAS655372:CAX655372 CKO655372:CKT655372 CUK655372:CUP655372 DEG655372:DEL655372 DOC655372:DOH655372 DXY655372:DYD655372 EHU655372:EHZ655372 ERQ655372:ERV655372 FBM655372:FBR655372 FLI655372:FLN655372 FVE655372:FVJ655372 GFA655372:GFF655372 GOW655372:GPB655372 GYS655372:GYX655372 HIO655372:HIT655372 HSK655372:HSP655372 ICG655372:ICL655372 IMC655372:IMH655372 IVY655372:IWD655372 JFU655372:JFZ655372 JPQ655372:JPV655372 JZM655372:JZR655372 KJI655372:KJN655372 KTE655372:KTJ655372 LDA655372:LDF655372 LMW655372:LNB655372 LWS655372:LWX655372 MGO655372:MGT655372 MQK655372:MQP655372 NAG655372:NAL655372 NKC655372:NKH655372 NTY655372:NUD655372 ODU655372:ODZ655372 ONQ655372:ONV655372 OXM655372:OXR655372 PHI655372:PHN655372 PRE655372:PRJ655372 QBA655372:QBF655372 QKW655372:QLB655372 QUS655372:QUX655372 REO655372:RET655372 ROK655372:ROP655372 RYG655372:RYL655372 SIC655372:SIH655372 SRY655372:SSD655372 TBU655372:TBZ655372 TLQ655372:TLV655372 TVM655372:TVR655372 UFI655372:UFN655372 UPE655372:UPJ655372 UZA655372:UZF655372 VIW655372:VJB655372 VSS655372:VSX655372 WCO655372:WCT655372 WMK655372:WMP655372 WWG655372:WWL655372 Y720908:AD720908 JU720908:JZ720908 TQ720908:TV720908 ADM720908:ADR720908 ANI720908:ANN720908 AXE720908:AXJ720908 BHA720908:BHF720908 BQW720908:BRB720908 CAS720908:CAX720908 CKO720908:CKT720908 CUK720908:CUP720908 DEG720908:DEL720908 DOC720908:DOH720908 DXY720908:DYD720908 EHU720908:EHZ720908 ERQ720908:ERV720908 FBM720908:FBR720908 FLI720908:FLN720908 FVE720908:FVJ720908 GFA720908:GFF720908 GOW720908:GPB720908 GYS720908:GYX720908 HIO720908:HIT720908 HSK720908:HSP720908 ICG720908:ICL720908 IMC720908:IMH720908 IVY720908:IWD720908 JFU720908:JFZ720908 JPQ720908:JPV720908 JZM720908:JZR720908 KJI720908:KJN720908 KTE720908:KTJ720908 LDA720908:LDF720908 LMW720908:LNB720908 LWS720908:LWX720908 MGO720908:MGT720908 MQK720908:MQP720908 NAG720908:NAL720908 NKC720908:NKH720908 NTY720908:NUD720908 ODU720908:ODZ720908 ONQ720908:ONV720908 OXM720908:OXR720908 PHI720908:PHN720908 PRE720908:PRJ720908 QBA720908:QBF720908 QKW720908:QLB720908 QUS720908:QUX720908 REO720908:RET720908 ROK720908:ROP720908 RYG720908:RYL720908 SIC720908:SIH720908 SRY720908:SSD720908 TBU720908:TBZ720908 TLQ720908:TLV720908 TVM720908:TVR720908 UFI720908:UFN720908 UPE720908:UPJ720908 UZA720908:UZF720908 VIW720908:VJB720908 VSS720908:VSX720908 WCO720908:WCT720908 WMK720908:WMP720908 WWG720908:WWL720908 Y786444:AD786444 JU786444:JZ786444 TQ786444:TV786444 ADM786444:ADR786444 ANI786444:ANN786444 AXE786444:AXJ786444 BHA786444:BHF786444 BQW786444:BRB786444 CAS786444:CAX786444 CKO786444:CKT786444 CUK786444:CUP786444 DEG786444:DEL786444 DOC786444:DOH786444 DXY786444:DYD786444 EHU786444:EHZ786444 ERQ786444:ERV786444 FBM786444:FBR786444 FLI786444:FLN786444 FVE786444:FVJ786444 GFA786444:GFF786444 GOW786444:GPB786444 GYS786444:GYX786444 HIO786444:HIT786444 HSK786444:HSP786444 ICG786444:ICL786444 IMC786444:IMH786444 IVY786444:IWD786444 JFU786444:JFZ786444 JPQ786444:JPV786444 JZM786444:JZR786444 KJI786444:KJN786444 KTE786444:KTJ786444 LDA786444:LDF786444 LMW786444:LNB786444 LWS786444:LWX786444 MGO786444:MGT786444 MQK786444:MQP786444 NAG786444:NAL786444 NKC786444:NKH786444 NTY786444:NUD786444 ODU786444:ODZ786444 ONQ786444:ONV786444 OXM786444:OXR786444 PHI786444:PHN786444 PRE786444:PRJ786444 QBA786444:QBF786444 QKW786444:QLB786444 QUS786444:QUX786444 REO786444:RET786444 ROK786444:ROP786444 RYG786444:RYL786444 SIC786444:SIH786444 SRY786444:SSD786444 TBU786444:TBZ786444 TLQ786444:TLV786444 TVM786444:TVR786444 UFI786444:UFN786444 UPE786444:UPJ786444 UZA786444:UZF786444 VIW786444:VJB786444 VSS786444:VSX786444 WCO786444:WCT786444 WMK786444:WMP786444 WWG786444:WWL786444 Y851980:AD851980 JU851980:JZ851980 TQ851980:TV851980 ADM851980:ADR851980 ANI851980:ANN851980 AXE851980:AXJ851980 BHA851980:BHF851980 BQW851980:BRB851980 CAS851980:CAX851980 CKO851980:CKT851980 CUK851980:CUP851980 DEG851980:DEL851980 DOC851980:DOH851980 DXY851980:DYD851980 EHU851980:EHZ851980 ERQ851980:ERV851980 FBM851980:FBR851980 FLI851980:FLN851980 FVE851980:FVJ851980 GFA851980:GFF851980 GOW851980:GPB851980 GYS851980:GYX851980 HIO851980:HIT851980 HSK851980:HSP851980 ICG851980:ICL851980 IMC851980:IMH851980 IVY851980:IWD851980 JFU851980:JFZ851980 JPQ851980:JPV851980 JZM851980:JZR851980 KJI851980:KJN851980 KTE851980:KTJ851980 LDA851980:LDF851980 LMW851980:LNB851980 LWS851980:LWX851980 MGO851980:MGT851980 MQK851980:MQP851980 NAG851980:NAL851980 NKC851980:NKH851980 NTY851980:NUD851980 ODU851980:ODZ851980 ONQ851980:ONV851980 OXM851980:OXR851980 PHI851980:PHN851980 PRE851980:PRJ851980 QBA851980:QBF851980 QKW851980:QLB851980 QUS851980:QUX851980 REO851980:RET851980 ROK851980:ROP851980 RYG851980:RYL851980 SIC851980:SIH851980 SRY851980:SSD851980 TBU851980:TBZ851980 TLQ851980:TLV851980 TVM851980:TVR851980 UFI851980:UFN851980 UPE851980:UPJ851980 UZA851980:UZF851980 VIW851980:VJB851980 VSS851980:VSX851980 WCO851980:WCT851980 WMK851980:WMP851980 WWG851980:WWL851980 Y917516:AD917516 JU917516:JZ917516 TQ917516:TV917516 ADM917516:ADR917516 ANI917516:ANN917516 AXE917516:AXJ917516 BHA917516:BHF917516 BQW917516:BRB917516 CAS917516:CAX917516 CKO917516:CKT917516 CUK917516:CUP917516 DEG917516:DEL917516 DOC917516:DOH917516 DXY917516:DYD917516 EHU917516:EHZ917516 ERQ917516:ERV917516 FBM917516:FBR917516 FLI917516:FLN917516 FVE917516:FVJ917516 GFA917516:GFF917516 GOW917516:GPB917516 GYS917516:GYX917516 HIO917516:HIT917516 HSK917516:HSP917516 ICG917516:ICL917516 IMC917516:IMH917516 IVY917516:IWD917516 JFU917516:JFZ917516 JPQ917516:JPV917516 JZM917516:JZR917516 KJI917516:KJN917516 KTE917516:KTJ917516 LDA917516:LDF917516 LMW917516:LNB917516 LWS917516:LWX917516 MGO917516:MGT917516 MQK917516:MQP917516 NAG917516:NAL917516 NKC917516:NKH917516 NTY917516:NUD917516 ODU917516:ODZ917516 ONQ917516:ONV917516 OXM917516:OXR917516 PHI917516:PHN917516 PRE917516:PRJ917516 QBA917516:QBF917516 QKW917516:QLB917516 QUS917516:QUX917516 REO917516:RET917516 ROK917516:ROP917516 RYG917516:RYL917516 SIC917516:SIH917516 SRY917516:SSD917516 TBU917516:TBZ917516 TLQ917516:TLV917516 TVM917516:TVR917516 UFI917516:UFN917516 UPE917516:UPJ917516 UZA917516:UZF917516 VIW917516:VJB917516 VSS917516:VSX917516 WCO917516:WCT917516 WMK917516:WMP917516 WWG917516:WWL917516 Y983052:AD983052 JU983052:JZ983052 TQ983052:TV983052 ADM983052:ADR983052 ANI983052:ANN983052 AXE983052:AXJ983052 BHA983052:BHF983052 BQW983052:BRB983052 CAS983052:CAX983052 CKO983052:CKT983052 CUK983052:CUP983052 DEG983052:DEL983052 DOC983052:DOH983052 DXY983052:DYD983052 EHU983052:EHZ983052 ERQ983052:ERV983052 FBM983052:FBR983052 FLI983052:FLN983052 FVE983052:FVJ983052 GFA983052:GFF983052 GOW983052:GPB983052 GYS983052:GYX983052 HIO983052:HIT983052 HSK983052:HSP983052 ICG983052:ICL983052 IMC983052:IMH983052 IVY983052:IWD983052 JFU983052:JFZ983052 JPQ983052:JPV983052 JZM983052:JZR983052 KJI983052:KJN983052 KTE983052:KTJ983052 LDA983052:LDF983052 LMW983052:LNB983052 LWS983052:LWX983052 MGO983052:MGT983052 MQK983052:MQP983052 NAG983052:NAL983052 NKC983052:NKH983052 NTY983052:NUD983052 ODU983052:ODZ983052 ONQ983052:ONV983052 OXM983052:OXR983052 PHI983052:PHN983052 PRE983052:PRJ983052 QBA983052:QBF983052 QKW983052:QLB983052 QUS983052:QUX983052 REO983052:RET983052 ROK983052:ROP983052 RYG983052:RYL983052 SIC983052:SIH983052 SRY983052:SSD983052 TBU983052:TBZ983052 TLQ983052:TLV983052 TVM983052:TVR983052 UFI983052:UFN983052 UPE983052:UPJ983052 UZA983052:UZF983052 VIW983052:VJB983052 VSS983052:VSX983052 WCO983052:WCT983052 WMK983052:WMP983052 WWG983052:WWL983052 AD21:AD70 JZ21:JZ70 TV21:TV70 ADR21:ADR70 ANN21:ANN70 AXJ21:AXJ70 BHF21:BHF70 BRB21:BRB70 CAX21:CAX70 CKT21:CKT70 CUP21:CUP70 DEL21:DEL70 DOH21:DOH70 DYD21:DYD70 EHZ21:EHZ70 ERV21:ERV70 FBR21:FBR70 FLN21:FLN70 FVJ21:FVJ70 GFF21:GFF70 GPB21:GPB70 GYX21:GYX70 HIT21:HIT70 HSP21:HSP70 ICL21:ICL70 IMH21:IMH70 IWD21:IWD70 JFZ21:JFZ70 JPV21:JPV70 JZR21:JZR70 KJN21:KJN70 KTJ21:KTJ70 LDF21:LDF70 LNB21:LNB70 LWX21:LWX70 MGT21:MGT70 MQP21:MQP70 NAL21:NAL70 NKH21:NKH70 NUD21:NUD70 ODZ21:ODZ70 ONV21:ONV70 OXR21:OXR70 PHN21:PHN70 PRJ21:PRJ70 QBF21:QBF70 QLB21:QLB70 QUX21:QUX70 RET21:RET70 ROP21:ROP70 RYL21:RYL70 SIH21:SIH70 SSD21:SSD70 TBZ21:TBZ70 TLV21:TLV70 TVR21:TVR70 UFN21:UFN70 UPJ21:UPJ70 UZF21:UZF70 VJB21:VJB70 VSX21:VSX70 WCT21:WCT70 WMP21:WMP70 WWL21:WWL70 AD65557:AD65606 JZ65557:JZ65606 TV65557:TV65606 ADR65557:ADR65606 ANN65557:ANN65606 AXJ65557:AXJ65606 BHF65557:BHF65606 BRB65557:BRB65606 CAX65557:CAX65606 CKT65557:CKT65606 CUP65557:CUP65606 DEL65557:DEL65606 DOH65557:DOH65606 DYD65557:DYD65606 EHZ65557:EHZ65606 ERV65557:ERV65606 FBR65557:FBR65606 FLN65557:FLN65606 FVJ65557:FVJ65606 GFF65557:GFF65606 GPB65557:GPB65606 GYX65557:GYX65606 HIT65557:HIT65606 HSP65557:HSP65606 ICL65557:ICL65606 IMH65557:IMH65606 IWD65557:IWD65606 JFZ65557:JFZ65606 JPV65557:JPV65606 JZR65557:JZR65606 KJN65557:KJN65606 KTJ65557:KTJ65606 LDF65557:LDF65606 LNB65557:LNB65606 LWX65557:LWX65606 MGT65557:MGT65606 MQP65557:MQP65606 NAL65557:NAL65606 NKH65557:NKH65606 NUD65557:NUD65606 ODZ65557:ODZ65606 ONV65557:ONV65606 OXR65557:OXR65606 PHN65557:PHN65606 PRJ65557:PRJ65606 QBF65557:QBF65606 QLB65557:QLB65606 QUX65557:QUX65606 RET65557:RET65606 ROP65557:ROP65606 RYL65557:RYL65606 SIH65557:SIH65606 SSD65557:SSD65606 TBZ65557:TBZ65606 TLV65557:TLV65606 TVR65557:TVR65606 UFN65557:UFN65606 UPJ65557:UPJ65606 UZF65557:UZF65606 VJB65557:VJB65606 VSX65557:VSX65606 WCT65557:WCT65606 WMP65557:WMP65606 WWL65557:WWL65606 AD131093:AD131142 JZ131093:JZ131142 TV131093:TV131142 ADR131093:ADR131142 ANN131093:ANN131142 AXJ131093:AXJ131142 BHF131093:BHF131142 BRB131093:BRB131142 CAX131093:CAX131142 CKT131093:CKT131142 CUP131093:CUP131142 DEL131093:DEL131142 DOH131093:DOH131142 DYD131093:DYD131142 EHZ131093:EHZ131142 ERV131093:ERV131142 FBR131093:FBR131142 FLN131093:FLN131142 FVJ131093:FVJ131142 GFF131093:GFF131142 GPB131093:GPB131142 GYX131093:GYX131142 HIT131093:HIT131142 HSP131093:HSP131142 ICL131093:ICL131142 IMH131093:IMH131142 IWD131093:IWD131142 JFZ131093:JFZ131142 JPV131093:JPV131142 JZR131093:JZR131142 KJN131093:KJN131142 KTJ131093:KTJ131142 LDF131093:LDF131142 LNB131093:LNB131142 LWX131093:LWX131142 MGT131093:MGT131142 MQP131093:MQP131142 NAL131093:NAL131142 NKH131093:NKH131142 NUD131093:NUD131142 ODZ131093:ODZ131142 ONV131093:ONV131142 OXR131093:OXR131142 PHN131093:PHN131142 PRJ131093:PRJ131142 QBF131093:QBF131142 QLB131093:QLB131142 QUX131093:QUX131142 RET131093:RET131142 ROP131093:ROP131142 RYL131093:RYL131142 SIH131093:SIH131142 SSD131093:SSD131142 TBZ131093:TBZ131142 TLV131093:TLV131142 TVR131093:TVR131142 UFN131093:UFN131142 UPJ131093:UPJ131142 UZF131093:UZF131142 VJB131093:VJB131142 VSX131093:VSX131142 WCT131093:WCT131142 WMP131093:WMP131142 WWL131093:WWL131142 AD196629:AD196678 JZ196629:JZ196678 TV196629:TV196678 ADR196629:ADR196678 ANN196629:ANN196678 AXJ196629:AXJ196678 BHF196629:BHF196678 BRB196629:BRB196678 CAX196629:CAX196678 CKT196629:CKT196678 CUP196629:CUP196678 DEL196629:DEL196678 DOH196629:DOH196678 DYD196629:DYD196678 EHZ196629:EHZ196678 ERV196629:ERV196678 FBR196629:FBR196678 FLN196629:FLN196678 FVJ196629:FVJ196678 GFF196629:GFF196678 GPB196629:GPB196678 GYX196629:GYX196678 HIT196629:HIT196678 HSP196629:HSP196678 ICL196629:ICL196678 IMH196629:IMH196678 IWD196629:IWD196678 JFZ196629:JFZ196678 JPV196629:JPV196678 JZR196629:JZR196678 KJN196629:KJN196678 KTJ196629:KTJ196678 LDF196629:LDF196678 LNB196629:LNB196678 LWX196629:LWX196678 MGT196629:MGT196678 MQP196629:MQP196678 NAL196629:NAL196678 NKH196629:NKH196678 NUD196629:NUD196678 ODZ196629:ODZ196678 ONV196629:ONV196678 OXR196629:OXR196678 PHN196629:PHN196678 PRJ196629:PRJ196678 QBF196629:QBF196678 QLB196629:QLB196678 QUX196629:QUX196678 RET196629:RET196678 ROP196629:ROP196678 RYL196629:RYL196678 SIH196629:SIH196678 SSD196629:SSD196678 TBZ196629:TBZ196678 TLV196629:TLV196678 TVR196629:TVR196678 UFN196629:UFN196678 UPJ196629:UPJ196678 UZF196629:UZF196678 VJB196629:VJB196678 VSX196629:VSX196678 WCT196629:WCT196678 WMP196629:WMP196678 WWL196629:WWL196678 AD262165:AD262214 JZ262165:JZ262214 TV262165:TV262214 ADR262165:ADR262214 ANN262165:ANN262214 AXJ262165:AXJ262214 BHF262165:BHF262214 BRB262165:BRB262214 CAX262165:CAX262214 CKT262165:CKT262214 CUP262165:CUP262214 DEL262165:DEL262214 DOH262165:DOH262214 DYD262165:DYD262214 EHZ262165:EHZ262214 ERV262165:ERV262214 FBR262165:FBR262214 FLN262165:FLN262214 FVJ262165:FVJ262214 GFF262165:GFF262214 GPB262165:GPB262214 GYX262165:GYX262214 HIT262165:HIT262214 HSP262165:HSP262214 ICL262165:ICL262214 IMH262165:IMH262214 IWD262165:IWD262214 JFZ262165:JFZ262214 JPV262165:JPV262214 JZR262165:JZR262214 KJN262165:KJN262214 KTJ262165:KTJ262214 LDF262165:LDF262214 LNB262165:LNB262214 LWX262165:LWX262214 MGT262165:MGT262214 MQP262165:MQP262214 NAL262165:NAL262214 NKH262165:NKH262214 NUD262165:NUD262214 ODZ262165:ODZ262214 ONV262165:ONV262214 OXR262165:OXR262214 PHN262165:PHN262214 PRJ262165:PRJ262214 QBF262165:QBF262214 QLB262165:QLB262214 QUX262165:QUX262214 RET262165:RET262214 ROP262165:ROP262214 RYL262165:RYL262214 SIH262165:SIH262214 SSD262165:SSD262214 TBZ262165:TBZ262214 TLV262165:TLV262214 TVR262165:TVR262214 UFN262165:UFN262214 UPJ262165:UPJ262214 UZF262165:UZF262214 VJB262165:VJB262214 VSX262165:VSX262214 WCT262165:WCT262214 WMP262165:WMP262214 WWL262165:WWL262214 AD327701:AD327750 JZ327701:JZ327750 TV327701:TV327750 ADR327701:ADR327750 ANN327701:ANN327750 AXJ327701:AXJ327750 BHF327701:BHF327750 BRB327701:BRB327750 CAX327701:CAX327750 CKT327701:CKT327750 CUP327701:CUP327750 DEL327701:DEL327750 DOH327701:DOH327750 DYD327701:DYD327750 EHZ327701:EHZ327750 ERV327701:ERV327750 FBR327701:FBR327750 FLN327701:FLN327750 FVJ327701:FVJ327750 GFF327701:GFF327750 GPB327701:GPB327750 GYX327701:GYX327750 HIT327701:HIT327750 HSP327701:HSP327750 ICL327701:ICL327750 IMH327701:IMH327750 IWD327701:IWD327750 JFZ327701:JFZ327750 JPV327701:JPV327750 JZR327701:JZR327750 KJN327701:KJN327750 KTJ327701:KTJ327750 LDF327701:LDF327750 LNB327701:LNB327750 LWX327701:LWX327750 MGT327701:MGT327750 MQP327701:MQP327750 NAL327701:NAL327750 NKH327701:NKH327750 NUD327701:NUD327750 ODZ327701:ODZ327750 ONV327701:ONV327750 OXR327701:OXR327750 PHN327701:PHN327750 PRJ327701:PRJ327750 QBF327701:QBF327750 QLB327701:QLB327750 QUX327701:QUX327750 RET327701:RET327750 ROP327701:ROP327750 RYL327701:RYL327750 SIH327701:SIH327750 SSD327701:SSD327750 TBZ327701:TBZ327750 TLV327701:TLV327750 TVR327701:TVR327750 UFN327701:UFN327750 UPJ327701:UPJ327750 UZF327701:UZF327750 VJB327701:VJB327750 VSX327701:VSX327750 WCT327701:WCT327750 WMP327701:WMP327750 WWL327701:WWL327750 AD393237:AD393286 JZ393237:JZ393286 TV393237:TV393286 ADR393237:ADR393286 ANN393237:ANN393286 AXJ393237:AXJ393286 BHF393237:BHF393286 BRB393237:BRB393286 CAX393237:CAX393286 CKT393237:CKT393286 CUP393237:CUP393286 DEL393237:DEL393286 DOH393237:DOH393286 DYD393237:DYD393286 EHZ393237:EHZ393286 ERV393237:ERV393286 FBR393237:FBR393286 FLN393237:FLN393286 FVJ393237:FVJ393286 GFF393237:GFF393286 GPB393237:GPB393286 GYX393237:GYX393286 HIT393237:HIT393286 HSP393237:HSP393286 ICL393237:ICL393286 IMH393237:IMH393286 IWD393237:IWD393286 JFZ393237:JFZ393286 JPV393237:JPV393286 JZR393237:JZR393286 KJN393237:KJN393286 KTJ393237:KTJ393286 LDF393237:LDF393286 LNB393237:LNB393286 LWX393237:LWX393286 MGT393237:MGT393286 MQP393237:MQP393286 NAL393237:NAL393286 NKH393237:NKH393286 NUD393237:NUD393286 ODZ393237:ODZ393286 ONV393237:ONV393286 OXR393237:OXR393286 PHN393237:PHN393286 PRJ393237:PRJ393286 QBF393237:QBF393286 QLB393237:QLB393286 QUX393237:QUX393286 RET393237:RET393286 ROP393237:ROP393286 RYL393237:RYL393286 SIH393237:SIH393286 SSD393237:SSD393286 TBZ393237:TBZ393286 TLV393237:TLV393286 TVR393237:TVR393286 UFN393237:UFN393286 UPJ393237:UPJ393286 UZF393237:UZF393286 VJB393237:VJB393286 VSX393237:VSX393286 WCT393237:WCT393286 WMP393237:WMP393286 WWL393237:WWL393286 AD458773:AD458822 JZ458773:JZ458822 TV458773:TV458822 ADR458773:ADR458822 ANN458773:ANN458822 AXJ458773:AXJ458822 BHF458773:BHF458822 BRB458773:BRB458822 CAX458773:CAX458822 CKT458773:CKT458822 CUP458773:CUP458822 DEL458773:DEL458822 DOH458773:DOH458822 DYD458773:DYD458822 EHZ458773:EHZ458822 ERV458773:ERV458822 FBR458773:FBR458822 FLN458773:FLN458822 FVJ458773:FVJ458822 GFF458773:GFF458822 GPB458773:GPB458822 GYX458773:GYX458822 HIT458773:HIT458822 HSP458773:HSP458822 ICL458773:ICL458822 IMH458773:IMH458822 IWD458773:IWD458822 JFZ458773:JFZ458822 JPV458773:JPV458822 JZR458773:JZR458822 KJN458773:KJN458822 KTJ458773:KTJ458822 LDF458773:LDF458822 LNB458773:LNB458822 LWX458773:LWX458822 MGT458773:MGT458822 MQP458773:MQP458822 NAL458773:NAL458822 NKH458773:NKH458822 NUD458773:NUD458822 ODZ458773:ODZ458822 ONV458773:ONV458822 OXR458773:OXR458822 PHN458773:PHN458822 PRJ458773:PRJ458822 QBF458773:QBF458822 QLB458773:QLB458822 QUX458773:QUX458822 RET458773:RET458822 ROP458773:ROP458822 RYL458773:RYL458822 SIH458773:SIH458822 SSD458773:SSD458822 TBZ458773:TBZ458822 TLV458773:TLV458822 TVR458773:TVR458822 UFN458773:UFN458822 UPJ458773:UPJ458822 UZF458773:UZF458822 VJB458773:VJB458822 VSX458773:VSX458822 WCT458773:WCT458822 WMP458773:WMP458822 WWL458773:WWL458822 AD524309:AD524358 JZ524309:JZ524358 TV524309:TV524358 ADR524309:ADR524358 ANN524309:ANN524358 AXJ524309:AXJ524358 BHF524309:BHF524358 BRB524309:BRB524358 CAX524309:CAX524358 CKT524309:CKT524358 CUP524309:CUP524358 DEL524309:DEL524358 DOH524309:DOH524358 DYD524309:DYD524358 EHZ524309:EHZ524358 ERV524309:ERV524358 FBR524309:FBR524358 FLN524309:FLN524358 FVJ524309:FVJ524358 GFF524309:GFF524358 GPB524309:GPB524358 GYX524309:GYX524358 HIT524309:HIT524358 HSP524309:HSP524358 ICL524309:ICL524358 IMH524309:IMH524358 IWD524309:IWD524358 JFZ524309:JFZ524358 JPV524309:JPV524358 JZR524309:JZR524358 KJN524309:KJN524358 KTJ524309:KTJ524358 LDF524309:LDF524358 LNB524309:LNB524358 LWX524309:LWX524358 MGT524309:MGT524358 MQP524309:MQP524358 NAL524309:NAL524358 NKH524309:NKH524358 NUD524309:NUD524358 ODZ524309:ODZ524358 ONV524309:ONV524358 OXR524309:OXR524358 PHN524309:PHN524358 PRJ524309:PRJ524358 QBF524309:QBF524358 QLB524309:QLB524358 QUX524309:QUX524358 RET524309:RET524358 ROP524309:ROP524358 RYL524309:RYL524358 SIH524309:SIH524358 SSD524309:SSD524358 TBZ524309:TBZ524358 TLV524309:TLV524358 TVR524309:TVR524358 UFN524309:UFN524358 UPJ524309:UPJ524358 UZF524309:UZF524358 VJB524309:VJB524358 VSX524309:VSX524358 WCT524309:WCT524358 WMP524309:WMP524358 WWL524309:WWL524358 AD589845:AD589894 JZ589845:JZ589894 TV589845:TV589894 ADR589845:ADR589894 ANN589845:ANN589894 AXJ589845:AXJ589894 BHF589845:BHF589894 BRB589845:BRB589894 CAX589845:CAX589894 CKT589845:CKT589894 CUP589845:CUP589894 DEL589845:DEL589894 DOH589845:DOH589894 DYD589845:DYD589894 EHZ589845:EHZ589894 ERV589845:ERV589894 FBR589845:FBR589894 FLN589845:FLN589894 FVJ589845:FVJ589894 GFF589845:GFF589894 GPB589845:GPB589894 GYX589845:GYX589894 HIT589845:HIT589894 HSP589845:HSP589894 ICL589845:ICL589894 IMH589845:IMH589894 IWD589845:IWD589894 JFZ589845:JFZ589894 JPV589845:JPV589894 JZR589845:JZR589894 KJN589845:KJN589894 KTJ589845:KTJ589894 LDF589845:LDF589894 LNB589845:LNB589894 LWX589845:LWX589894 MGT589845:MGT589894 MQP589845:MQP589894 NAL589845:NAL589894 NKH589845:NKH589894 NUD589845:NUD589894 ODZ589845:ODZ589894 ONV589845:ONV589894 OXR589845:OXR589894 PHN589845:PHN589894 PRJ589845:PRJ589894 QBF589845:QBF589894 QLB589845:QLB589894 QUX589845:QUX589894 RET589845:RET589894 ROP589845:ROP589894 RYL589845:RYL589894 SIH589845:SIH589894 SSD589845:SSD589894 TBZ589845:TBZ589894 TLV589845:TLV589894 TVR589845:TVR589894 UFN589845:UFN589894 UPJ589845:UPJ589894 UZF589845:UZF589894 VJB589845:VJB589894 VSX589845:VSX589894 WCT589845:WCT589894 WMP589845:WMP589894 WWL589845:WWL589894 AD655381:AD655430 JZ655381:JZ655430 TV655381:TV655430 ADR655381:ADR655430 ANN655381:ANN655430 AXJ655381:AXJ655430 BHF655381:BHF655430 BRB655381:BRB655430 CAX655381:CAX655430 CKT655381:CKT655430 CUP655381:CUP655430 DEL655381:DEL655430 DOH655381:DOH655430 DYD655381:DYD655430 EHZ655381:EHZ655430 ERV655381:ERV655430 FBR655381:FBR655430 FLN655381:FLN655430 FVJ655381:FVJ655430 GFF655381:GFF655430 GPB655381:GPB655430 GYX655381:GYX655430 HIT655381:HIT655430 HSP655381:HSP655430 ICL655381:ICL655430 IMH655381:IMH655430 IWD655381:IWD655430 JFZ655381:JFZ655430 JPV655381:JPV655430 JZR655381:JZR655430 KJN655381:KJN655430 KTJ655381:KTJ655430 LDF655381:LDF655430 LNB655381:LNB655430 LWX655381:LWX655430 MGT655381:MGT655430 MQP655381:MQP655430 NAL655381:NAL655430 NKH655381:NKH655430 NUD655381:NUD655430 ODZ655381:ODZ655430 ONV655381:ONV655430 OXR655381:OXR655430 PHN655381:PHN655430 PRJ655381:PRJ655430 QBF655381:QBF655430 QLB655381:QLB655430 QUX655381:QUX655430 RET655381:RET655430 ROP655381:ROP655430 RYL655381:RYL655430 SIH655381:SIH655430 SSD655381:SSD655430 TBZ655381:TBZ655430 TLV655381:TLV655430 TVR655381:TVR655430 UFN655381:UFN655430 UPJ655381:UPJ655430 UZF655381:UZF655430 VJB655381:VJB655430 VSX655381:VSX655430 WCT655381:WCT655430 WMP655381:WMP655430 WWL655381:WWL655430 AD720917:AD720966 JZ720917:JZ720966 TV720917:TV720966 ADR720917:ADR720966 ANN720917:ANN720966 AXJ720917:AXJ720966 BHF720917:BHF720966 BRB720917:BRB720966 CAX720917:CAX720966 CKT720917:CKT720966 CUP720917:CUP720966 DEL720917:DEL720966 DOH720917:DOH720966 DYD720917:DYD720966 EHZ720917:EHZ720966 ERV720917:ERV720966 FBR720917:FBR720966 FLN720917:FLN720966 FVJ720917:FVJ720966 GFF720917:GFF720966 GPB720917:GPB720966 GYX720917:GYX720966 HIT720917:HIT720966 HSP720917:HSP720966 ICL720917:ICL720966 IMH720917:IMH720966 IWD720917:IWD720966 JFZ720917:JFZ720966 JPV720917:JPV720966 JZR720917:JZR720966 KJN720917:KJN720966 KTJ720917:KTJ720966 LDF720917:LDF720966 LNB720917:LNB720966 LWX720917:LWX720966 MGT720917:MGT720966 MQP720917:MQP720966 NAL720917:NAL720966 NKH720917:NKH720966 NUD720917:NUD720966 ODZ720917:ODZ720966 ONV720917:ONV720966 OXR720917:OXR720966 PHN720917:PHN720966 PRJ720917:PRJ720966 QBF720917:QBF720966 QLB720917:QLB720966 QUX720917:QUX720966 RET720917:RET720966 ROP720917:ROP720966 RYL720917:RYL720966 SIH720917:SIH720966 SSD720917:SSD720966 TBZ720917:TBZ720966 TLV720917:TLV720966 TVR720917:TVR720966 UFN720917:UFN720966 UPJ720917:UPJ720966 UZF720917:UZF720966 VJB720917:VJB720966 VSX720917:VSX720966 WCT720917:WCT720966 WMP720917:WMP720966 WWL720917:WWL720966 AD786453:AD786502 JZ786453:JZ786502 TV786453:TV786502 ADR786453:ADR786502 ANN786453:ANN786502 AXJ786453:AXJ786502 BHF786453:BHF786502 BRB786453:BRB786502 CAX786453:CAX786502 CKT786453:CKT786502 CUP786453:CUP786502 DEL786453:DEL786502 DOH786453:DOH786502 DYD786453:DYD786502 EHZ786453:EHZ786502 ERV786453:ERV786502 FBR786453:FBR786502 FLN786453:FLN786502 FVJ786453:FVJ786502 GFF786453:GFF786502 GPB786453:GPB786502 GYX786453:GYX786502 HIT786453:HIT786502 HSP786453:HSP786502 ICL786453:ICL786502 IMH786453:IMH786502 IWD786453:IWD786502 JFZ786453:JFZ786502 JPV786453:JPV786502 JZR786453:JZR786502 KJN786453:KJN786502 KTJ786453:KTJ786502 LDF786453:LDF786502 LNB786453:LNB786502 LWX786453:LWX786502 MGT786453:MGT786502 MQP786453:MQP786502 NAL786453:NAL786502 NKH786453:NKH786502 NUD786453:NUD786502 ODZ786453:ODZ786502 ONV786453:ONV786502 OXR786453:OXR786502 PHN786453:PHN786502 PRJ786453:PRJ786502 QBF786453:QBF786502 QLB786453:QLB786502 QUX786453:QUX786502 RET786453:RET786502 ROP786453:ROP786502 RYL786453:RYL786502 SIH786453:SIH786502 SSD786453:SSD786502 TBZ786453:TBZ786502 TLV786453:TLV786502 TVR786453:TVR786502 UFN786453:UFN786502 UPJ786453:UPJ786502 UZF786453:UZF786502 VJB786453:VJB786502 VSX786453:VSX786502 WCT786453:WCT786502 WMP786453:WMP786502 WWL786453:WWL786502 AD851989:AD852038 JZ851989:JZ852038 TV851989:TV852038 ADR851989:ADR852038 ANN851989:ANN852038 AXJ851989:AXJ852038 BHF851989:BHF852038 BRB851989:BRB852038 CAX851989:CAX852038 CKT851989:CKT852038 CUP851989:CUP852038 DEL851989:DEL852038 DOH851989:DOH852038 DYD851989:DYD852038 EHZ851989:EHZ852038 ERV851989:ERV852038 FBR851989:FBR852038 FLN851989:FLN852038 FVJ851989:FVJ852038 GFF851989:GFF852038 GPB851989:GPB852038 GYX851989:GYX852038 HIT851989:HIT852038 HSP851989:HSP852038 ICL851989:ICL852038 IMH851989:IMH852038 IWD851989:IWD852038 JFZ851989:JFZ852038 JPV851989:JPV852038 JZR851989:JZR852038 KJN851989:KJN852038 KTJ851989:KTJ852038 LDF851989:LDF852038 LNB851989:LNB852038 LWX851989:LWX852038 MGT851989:MGT852038 MQP851989:MQP852038 NAL851989:NAL852038 NKH851989:NKH852038 NUD851989:NUD852038 ODZ851989:ODZ852038 ONV851989:ONV852038 OXR851989:OXR852038 PHN851989:PHN852038 PRJ851989:PRJ852038 QBF851989:QBF852038 QLB851989:QLB852038 QUX851989:QUX852038 RET851989:RET852038 ROP851989:ROP852038 RYL851989:RYL852038 SIH851989:SIH852038 SSD851989:SSD852038 TBZ851989:TBZ852038 TLV851989:TLV852038 TVR851989:TVR852038 UFN851989:UFN852038 UPJ851989:UPJ852038 UZF851989:UZF852038 VJB851989:VJB852038 VSX851989:VSX852038 WCT851989:WCT852038 WMP851989:WMP852038 WWL851989:WWL852038 AD917525:AD917574 JZ917525:JZ917574 TV917525:TV917574 ADR917525:ADR917574 ANN917525:ANN917574 AXJ917525:AXJ917574 BHF917525:BHF917574 BRB917525:BRB917574 CAX917525:CAX917574 CKT917525:CKT917574 CUP917525:CUP917574 DEL917525:DEL917574 DOH917525:DOH917574 DYD917525:DYD917574 EHZ917525:EHZ917574 ERV917525:ERV917574 FBR917525:FBR917574 FLN917525:FLN917574 FVJ917525:FVJ917574 GFF917525:GFF917574 GPB917525:GPB917574 GYX917525:GYX917574 HIT917525:HIT917574 HSP917525:HSP917574 ICL917525:ICL917574 IMH917525:IMH917574 IWD917525:IWD917574 JFZ917525:JFZ917574 JPV917525:JPV917574 JZR917525:JZR917574 KJN917525:KJN917574 KTJ917525:KTJ917574 LDF917525:LDF917574 LNB917525:LNB917574 LWX917525:LWX917574 MGT917525:MGT917574 MQP917525:MQP917574 NAL917525:NAL917574 NKH917525:NKH917574 NUD917525:NUD917574 ODZ917525:ODZ917574 ONV917525:ONV917574 OXR917525:OXR917574 PHN917525:PHN917574 PRJ917525:PRJ917574 QBF917525:QBF917574 QLB917525:QLB917574 QUX917525:QUX917574 RET917525:RET917574 ROP917525:ROP917574 RYL917525:RYL917574 SIH917525:SIH917574 SSD917525:SSD917574 TBZ917525:TBZ917574 TLV917525:TLV917574 TVR917525:TVR917574 UFN917525:UFN917574 UPJ917525:UPJ917574 UZF917525:UZF917574 VJB917525:VJB917574 VSX917525:VSX917574 WCT917525:WCT917574 WMP917525:WMP917574 WWL917525:WWL917574 AD983061:AD983110 JZ983061:JZ983110 TV983061:TV983110 ADR983061:ADR983110 ANN983061:ANN983110 AXJ983061:AXJ983110 BHF983061:BHF983110 BRB983061:BRB983110 CAX983061:CAX983110 CKT983061:CKT983110 CUP983061:CUP983110 DEL983061:DEL983110 DOH983061:DOH983110 DYD983061:DYD983110 EHZ983061:EHZ983110 ERV983061:ERV983110 FBR983061:FBR983110 FLN983061:FLN983110 FVJ983061:FVJ983110 GFF983061:GFF983110 GPB983061:GPB983110 GYX983061:GYX983110 HIT983061:HIT983110 HSP983061:HSP983110 ICL983061:ICL983110 IMH983061:IMH983110 IWD983061:IWD983110 JFZ983061:JFZ983110 JPV983061:JPV983110 JZR983061:JZR983110 KJN983061:KJN983110 KTJ983061:KTJ983110 LDF983061:LDF983110 LNB983061:LNB983110 LWX983061:LWX983110 MGT983061:MGT983110 MQP983061:MQP983110 NAL983061:NAL983110 NKH983061:NKH983110 NUD983061:NUD983110 ODZ983061:ODZ983110 ONV983061:ONV983110 OXR983061:OXR983110 PHN983061:PHN983110 PRJ983061:PRJ983110 QBF983061:QBF983110 QLB983061:QLB983110 QUX983061:QUX983110 RET983061:RET983110 ROP983061:ROP983110 RYL983061:RYL983110 SIH983061:SIH983110 SSD983061:SSD983110 TBZ983061:TBZ983110 TLV983061:TLV983110 TVR983061:TVR983110 UFN983061:UFN983110 UPJ983061:UPJ983110 UZF983061:UZF983110 VJB983061:VJB983110 VSX983061:VSX983110 WCT983061:WCT983110 WMP983061:WMP983110 WWL983061:WWL983110 Q21:Q70 JM21:JM70 TI21:TI70 ADE21:ADE70 ANA21:ANA70 AWW21:AWW70 BGS21:BGS70 BQO21:BQO70 CAK21:CAK70 CKG21:CKG70 CUC21:CUC70 DDY21:DDY70 DNU21:DNU70 DXQ21:DXQ70 EHM21:EHM70 ERI21:ERI70 FBE21:FBE70 FLA21:FLA70 FUW21:FUW70 GES21:GES70 GOO21:GOO70 GYK21:GYK70 HIG21:HIG70 HSC21:HSC70 IBY21:IBY70 ILU21:ILU70 IVQ21:IVQ70 JFM21:JFM70 JPI21:JPI70 JZE21:JZE70 KJA21:KJA70 KSW21:KSW70 LCS21:LCS70 LMO21:LMO70 LWK21:LWK70 MGG21:MGG70 MQC21:MQC70 MZY21:MZY70 NJU21:NJU70 NTQ21:NTQ70 ODM21:ODM70 ONI21:ONI70 OXE21:OXE70 PHA21:PHA70 PQW21:PQW70 QAS21:QAS70 QKO21:QKO70 QUK21:QUK70 REG21:REG70 ROC21:ROC70 RXY21:RXY70 SHU21:SHU70 SRQ21:SRQ70 TBM21:TBM70 TLI21:TLI70 TVE21:TVE70 UFA21:UFA70 UOW21:UOW70 UYS21:UYS70 VIO21:VIO70 VSK21:VSK70 WCG21:WCG70 WMC21:WMC70 WVY21:WVY70 Q65557:Q65606 JM65557:JM65606 TI65557:TI65606 ADE65557:ADE65606 ANA65557:ANA65606 AWW65557:AWW65606 BGS65557:BGS65606 BQO65557:BQO65606 CAK65557:CAK65606 CKG65557:CKG65606 CUC65557:CUC65606 DDY65557:DDY65606 DNU65557:DNU65606 DXQ65557:DXQ65606 EHM65557:EHM65606 ERI65557:ERI65606 FBE65557:FBE65606 FLA65557:FLA65606 FUW65557:FUW65606 GES65557:GES65606 GOO65557:GOO65606 GYK65557:GYK65606 HIG65557:HIG65606 HSC65557:HSC65606 IBY65557:IBY65606 ILU65557:ILU65606 IVQ65557:IVQ65606 JFM65557:JFM65606 JPI65557:JPI65606 JZE65557:JZE65606 KJA65557:KJA65606 KSW65557:KSW65606 LCS65557:LCS65606 LMO65557:LMO65606 LWK65557:LWK65606 MGG65557:MGG65606 MQC65557:MQC65606 MZY65557:MZY65606 NJU65557:NJU65606 NTQ65557:NTQ65606 ODM65557:ODM65606 ONI65557:ONI65606 OXE65557:OXE65606 PHA65557:PHA65606 PQW65557:PQW65606 QAS65557:QAS65606 QKO65557:QKO65606 QUK65557:QUK65606 REG65557:REG65606 ROC65557:ROC65606 RXY65557:RXY65606 SHU65557:SHU65606 SRQ65557:SRQ65606 TBM65557:TBM65606 TLI65557:TLI65606 TVE65557:TVE65606 UFA65557:UFA65606 UOW65557:UOW65606 UYS65557:UYS65606 VIO65557:VIO65606 VSK65557:VSK65606 WCG65557:WCG65606 WMC65557:WMC65606 WVY65557:WVY65606 Q131093:Q131142 JM131093:JM131142 TI131093:TI131142 ADE131093:ADE131142 ANA131093:ANA131142 AWW131093:AWW131142 BGS131093:BGS131142 BQO131093:BQO131142 CAK131093:CAK131142 CKG131093:CKG131142 CUC131093:CUC131142 DDY131093:DDY131142 DNU131093:DNU131142 DXQ131093:DXQ131142 EHM131093:EHM131142 ERI131093:ERI131142 FBE131093:FBE131142 FLA131093:FLA131142 FUW131093:FUW131142 GES131093:GES131142 GOO131093:GOO131142 GYK131093:GYK131142 HIG131093:HIG131142 HSC131093:HSC131142 IBY131093:IBY131142 ILU131093:ILU131142 IVQ131093:IVQ131142 JFM131093:JFM131142 JPI131093:JPI131142 JZE131093:JZE131142 KJA131093:KJA131142 KSW131093:KSW131142 LCS131093:LCS131142 LMO131093:LMO131142 LWK131093:LWK131142 MGG131093:MGG131142 MQC131093:MQC131142 MZY131093:MZY131142 NJU131093:NJU131142 NTQ131093:NTQ131142 ODM131093:ODM131142 ONI131093:ONI131142 OXE131093:OXE131142 PHA131093:PHA131142 PQW131093:PQW131142 QAS131093:QAS131142 QKO131093:QKO131142 QUK131093:QUK131142 REG131093:REG131142 ROC131093:ROC131142 RXY131093:RXY131142 SHU131093:SHU131142 SRQ131093:SRQ131142 TBM131093:TBM131142 TLI131093:TLI131142 TVE131093:TVE131142 UFA131093:UFA131142 UOW131093:UOW131142 UYS131093:UYS131142 VIO131093:VIO131142 VSK131093:VSK131142 WCG131093:WCG131142 WMC131093:WMC131142 WVY131093:WVY131142 Q196629:Q196678 JM196629:JM196678 TI196629:TI196678 ADE196629:ADE196678 ANA196629:ANA196678 AWW196629:AWW196678 BGS196629:BGS196678 BQO196629:BQO196678 CAK196629:CAK196678 CKG196629:CKG196678 CUC196629:CUC196678 DDY196629:DDY196678 DNU196629:DNU196678 DXQ196629:DXQ196678 EHM196629:EHM196678 ERI196629:ERI196678 FBE196629:FBE196678 FLA196629:FLA196678 FUW196629:FUW196678 GES196629:GES196678 GOO196629:GOO196678 GYK196629:GYK196678 HIG196629:HIG196678 HSC196629:HSC196678 IBY196629:IBY196678 ILU196629:ILU196678 IVQ196629:IVQ196678 JFM196629:JFM196678 JPI196629:JPI196678 JZE196629:JZE196678 KJA196629:KJA196678 KSW196629:KSW196678 LCS196629:LCS196678 LMO196629:LMO196678 LWK196629:LWK196678 MGG196629:MGG196678 MQC196629:MQC196678 MZY196629:MZY196678 NJU196629:NJU196678 NTQ196629:NTQ196678 ODM196629:ODM196678 ONI196629:ONI196678 OXE196629:OXE196678 PHA196629:PHA196678 PQW196629:PQW196678 QAS196629:QAS196678 QKO196629:QKO196678 QUK196629:QUK196678 REG196629:REG196678 ROC196629:ROC196678 RXY196629:RXY196678 SHU196629:SHU196678 SRQ196629:SRQ196678 TBM196629:TBM196678 TLI196629:TLI196678 TVE196629:TVE196678 UFA196629:UFA196678 UOW196629:UOW196678 UYS196629:UYS196678 VIO196629:VIO196678 VSK196629:VSK196678 WCG196629:WCG196678 WMC196629:WMC196678 WVY196629:WVY196678 Q262165:Q262214 JM262165:JM262214 TI262165:TI262214 ADE262165:ADE262214 ANA262165:ANA262214 AWW262165:AWW262214 BGS262165:BGS262214 BQO262165:BQO262214 CAK262165:CAK262214 CKG262165:CKG262214 CUC262165:CUC262214 DDY262165:DDY262214 DNU262165:DNU262214 DXQ262165:DXQ262214 EHM262165:EHM262214 ERI262165:ERI262214 FBE262165:FBE262214 FLA262165:FLA262214 FUW262165:FUW262214 GES262165:GES262214 GOO262165:GOO262214 GYK262165:GYK262214 HIG262165:HIG262214 HSC262165:HSC262214 IBY262165:IBY262214 ILU262165:ILU262214 IVQ262165:IVQ262214 JFM262165:JFM262214 JPI262165:JPI262214 JZE262165:JZE262214 KJA262165:KJA262214 KSW262165:KSW262214 LCS262165:LCS262214 LMO262165:LMO262214 LWK262165:LWK262214 MGG262165:MGG262214 MQC262165:MQC262214 MZY262165:MZY262214 NJU262165:NJU262214 NTQ262165:NTQ262214 ODM262165:ODM262214 ONI262165:ONI262214 OXE262165:OXE262214 PHA262165:PHA262214 PQW262165:PQW262214 QAS262165:QAS262214 QKO262165:QKO262214 QUK262165:QUK262214 REG262165:REG262214 ROC262165:ROC262214 RXY262165:RXY262214 SHU262165:SHU262214 SRQ262165:SRQ262214 TBM262165:TBM262214 TLI262165:TLI262214 TVE262165:TVE262214 UFA262165:UFA262214 UOW262165:UOW262214 UYS262165:UYS262214 VIO262165:VIO262214 VSK262165:VSK262214 WCG262165:WCG262214 WMC262165:WMC262214 WVY262165:WVY262214 Q327701:Q327750 JM327701:JM327750 TI327701:TI327750 ADE327701:ADE327750 ANA327701:ANA327750 AWW327701:AWW327750 BGS327701:BGS327750 BQO327701:BQO327750 CAK327701:CAK327750 CKG327701:CKG327750 CUC327701:CUC327750 DDY327701:DDY327750 DNU327701:DNU327750 DXQ327701:DXQ327750 EHM327701:EHM327750 ERI327701:ERI327750 FBE327701:FBE327750 FLA327701:FLA327750 FUW327701:FUW327750 GES327701:GES327750 GOO327701:GOO327750 GYK327701:GYK327750 HIG327701:HIG327750 HSC327701:HSC327750 IBY327701:IBY327750 ILU327701:ILU327750 IVQ327701:IVQ327750 JFM327701:JFM327750 JPI327701:JPI327750 JZE327701:JZE327750 KJA327701:KJA327750 KSW327701:KSW327750 LCS327701:LCS327750 LMO327701:LMO327750 LWK327701:LWK327750 MGG327701:MGG327750 MQC327701:MQC327750 MZY327701:MZY327750 NJU327701:NJU327750 NTQ327701:NTQ327750 ODM327701:ODM327750 ONI327701:ONI327750 OXE327701:OXE327750 PHA327701:PHA327750 PQW327701:PQW327750 QAS327701:QAS327750 QKO327701:QKO327750 QUK327701:QUK327750 REG327701:REG327750 ROC327701:ROC327750 RXY327701:RXY327750 SHU327701:SHU327750 SRQ327701:SRQ327750 TBM327701:TBM327750 TLI327701:TLI327750 TVE327701:TVE327750 UFA327701:UFA327750 UOW327701:UOW327750 UYS327701:UYS327750 VIO327701:VIO327750 VSK327701:VSK327750 WCG327701:WCG327750 WMC327701:WMC327750 WVY327701:WVY327750 Q393237:Q393286 JM393237:JM393286 TI393237:TI393286 ADE393237:ADE393286 ANA393237:ANA393286 AWW393237:AWW393286 BGS393237:BGS393286 BQO393237:BQO393286 CAK393237:CAK393286 CKG393237:CKG393286 CUC393237:CUC393286 DDY393237:DDY393286 DNU393237:DNU393286 DXQ393237:DXQ393286 EHM393237:EHM393286 ERI393237:ERI393286 FBE393237:FBE393286 FLA393237:FLA393286 FUW393237:FUW393286 GES393237:GES393286 GOO393237:GOO393286 GYK393237:GYK393286 HIG393237:HIG393286 HSC393237:HSC393286 IBY393237:IBY393286 ILU393237:ILU393286 IVQ393237:IVQ393286 JFM393237:JFM393286 JPI393237:JPI393286 JZE393237:JZE393286 KJA393237:KJA393286 KSW393237:KSW393286 LCS393237:LCS393286 LMO393237:LMO393286 LWK393237:LWK393286 MGG393237:MGG393286 MQC393237:MQC393286 MZY393237:MZY393286 NJU393237:NJU393286 NTQ393237:NTQ393286 ODM393237:ODM393286 ONI393237:ONI393286 OXE393237:OXE393286 PHA393237:PHA393286 PQW393237:PQW393286 QAS393237:QAS393286 QKO393237:QKO393286 QUK393237:QUK393286 REG393237:REG393286 ROC393237:ROC393286 RXY393237:RXY393286 SHU393237:SHU393286 SRQ393237:SRQ393286 TBM393237:TBM393286 TLI393237:TLI393286 TVE393237:TVE393286 UFA393237:UFA393286 UOW393237:UOW393286 UYS393237:UYS393286 VIO393237:VIO393286 VSK393237:VSK393286 WCG393237:WCG393286 WMC393237:WMC393286 WVY393237:WVY393286 Q458773:Q458822 JM458773:JM458822 TI458773:TI458822 ADE458773:ADE458822 ANA458773:ANA458822 AWW458773:AWW458822 BGS458773:BGS458822 BQO458773:BQO458822 CAK458773:CAK458822 CKG458773:CKG458822 CUC458773:CUC458822 DDY458773:DDY458822 DNU458773:DNU458822 DXQ458773:DXQ458822 EHM458773:EHM458822 ERI458773:ERI458822 FBE458773:FBE458822 FLA458773:FLA458822 FUW458773:FUW458822 GES458773:GES458822 GOO458773:GOO458822 GYK458773:GYK458822 HIG458773:HIG458822 HSC458773:HSC458822 IBY458773:IBY458822 ILU458773:ILU458822 IVQ458773:IVQ458822 JFM458773:JFM458822 JPI458773:JPI458822 JZE458773:JZE458822 KJA458773:KJA458822 KSW458773:KSW458822 LCS458773:LCS458822 LMO458773:LMO458822 LWK458773:LWK458822 MGG458773:MGG458822 MQC458773:MQC458822 MZY458773:MZY458822 NJU458773:NJU458822 NTQ458773:NTQ458822 ODM458773:ODM458822 ONI458773:ONI458822 OXE458773:OXE458822 PHA458773:PHA458822 PQW458773:PQW458822 QAS458773:QAS458822 QKO458773:QKO458822 QUK458773:QUK458822 REG458773:REG458822 ROC458773:ROC458822 RXY458773:RXY458822 SHU458773:SHU458822 SRQ458773:SRQ458822 TBM458773:TBM458822 TLI458773:TLI458822 TVE458773:TVE458822 UFA458773:UFA458822 UOW458773:UOW458822 UYS458773:UYS458822 VIO458773:VIO458822 VSK458773:VSK458822 WCG458773:WCG458822 WMC458773:WMC458822 WVY458773:WVY458822 Q524309:Q524358 JM524309:JM524358 TI524309:TI524358 ADE524309:ADE524358 ANA524309:ANA524358 AWW524309:AWW524358 BGS524309:BGS524358 BQO524309:BQO524358 CAK524309:CAK524358 CKG524309:CKG524358 CUC524309:CUC524358 DDY524309:DDY524358 DNU524309:DNU524358 DXQ524309:DXQ524358 EHM524309:EHM524358 ERI524309:ERI524358 FBE524309:FBE524358 FLA524309:FLA524358 FUW524309:FUW524358 GES524309:GES524358 GOO524309:GOO524358 GYK524309:GYK524358 HIG524309:HIG524358 HSC524309:HSC524358 IBY524309:IBY524358 ILU524309:ILU524358 IVQ524309:IVQ524358 JFM524309:JFM524358 JPI524309:JPI524358 JZE524309:JZE524358 KJA524309:KJA524358 KSW524309:KSW524358 LCS524309:LCS524358 LMO524309:LMO524358 LWK524309:LWK524358 MGG524309:MGG524358 MQC524309:MQC524358 MZY524309:MZY524358 NJU524309:NJU524358 NTQ524309:NTQ524358 ODM524309:ODM524358 ONI524309:ONI524358 OXE524309:OXE524358 PHA524309:PHA524358 PQW524309:PQW524358 QAS524309:QAS524358 QKO524309:QKO524358 QUK524309:QUK524358 REG524309:REG524358 ROC524309:ROC524358 RXY524309:RXY524358 SHU524309:SHU524358 SRQ524309:SRQ524358 TBM524309:TBM524358 TLI524309:TLI524358 TVE524309:TVE524358 UFA524309:UFA524358 UOW524309:UOW524358 UYS524309:UYS524358 VIO524309:VIO524358 VSK524309:VSK524358 WCG524309:WCG524358 WMC524309:WMC524358 WVY524309:WVY524358 Q589845:Q589894 JM589845:JM589894 TI589845:TI589894 ADE589845:ADE589894 ANA589845:ANA589894 AWW589845:AWW589894 BGS589845:BGS589894 BQO589845:BQO589894 CAK589845:CAK589894 CKG589845:CKG589894 CUC589845:CUC589894 DDY589845:DDY589894 DNU589845:DNU589894 DXQ589845:DXQ589894 EHM589845:EHM589894 ERI589845:ERI589894 FBE589845:FBE589894 FLA589845:FLA589894 FUW589845:FUW589894 GES589845:GES589894 GOO589845:GOO589894 GYK589845:GYK589894 HIG589845:HIG589894 HSC589845:HSC589894 IBY589845:IBY589894 ILU589845:ILU589894 IVQ589845:IVQ589894 JFM589845:JFM589894 JPI589845:JPI589894 JZE589845:JZE589894 KJA589845:KJA589894 KSW589845:KSW589894 LCS589845:LCS589894 LMO589845:LMO589894 LWK589845:LWK589894 MGG589845:MGG589894 MQC589845:MQC589894 MZY589845:MZY589894 NJU589845:NJU589894 NTQ589845:NTQ589894 ODM589845:ODM589894 ONI589845:ONI589894 OXE589845:OXE589894 PHA589845:PHA589894 PQW589845:PQW589894 QAS589845:QAS589894 QKO589845:QKO589894 QUK589845:QUK589894 REG589845:REG589894 ROC589845:ROC589894 RXY589845:RXY589894 SHU589845:SHU589894 SRQ589845:SRQ589894 TBM589845:TBM589894 TLI589845:TLI589894 TVE589845:TVE589894 UFA589845:UFA589894 UOW589845:UOW589894 UYS589845:UYS589894 VIO589845:VIO589894 VSK589845:VSK589894 WCG589845:WCG589894 WMC589845:WMC589894 WVY589845:WVY589894 Q655381:Q655430 JM655381:JM655430 TI655381:TI655430 ADE655381:ADE655430 ANA655381:ANA655430 AWW655381:AWW655430 BGS655381:BGS655430 BQO655381:BQO655430 CAK655381:CAK655430 CKG655381:CKG655430 CUC655381:CUC655430 DDY655381:DDY655430 DNU655381:DNU655430 DXQ655381:DXQ655430 EHM655381:EHM655430 ERI655381:ERI655430 FBE655381:FBE655430 FLA655381:FLA655430 FUW655381:FUW655430 GES655381:GES655430 GOO655381:GOO655430 GYK655381:GYK655430 HIG655381:HIG655430 HSC655381:HSC655430 IBY655381:IBY655430 ILU655381:ILU655430 IVQ655381:IVQ655430 JFM655381:JFM655430 JPI655381:JPI655430 JZE655381:JZE655430 KJA655381:KJA655430 KSW655381:KSW655430 LCS655381:LCS655430 LMO655381:LMO655430 LWK655381:LWK655430 MGG655381:MGG655430 MQC655381:MQC655430 MZY655381:MZY655430 NJU655381:NJU655430 NTQ655381:NTQ655430 ODM655381:ODM655430 ONI655381:ONI655430 OXE655381:OXE655430 PHA655381:PHA655430 PQW655381:PQW655430 QAS655381:QAS655430 QKO655381:QKO655430 QUK655381:QUK655430 REG655381:REG655430 ROC655381:ROC655430 RXY655381:RXY655430 SHU655381:SHU655430 SRQ655381:SRQ655430 TBM655381:TBM655430 TLI655381:TLI655430 TVE655381:TVE655430 UFA655381:UFA655430 UOW655381:UOW655430 UYS655381:UYS655430 VIO655381:VIO655430 VSK655381:VSK655430 WCG655381:WCG655430 WMC655381:WMC655430 WVY655381:WVY655430 Q720917:Q720966 JM720917:JM720966 TI720917:TI720966 ADE720917:ADE720966 ANA720917:ANA720966 AWW720917:AWW720966 BGS720917:BGS720966 BQO720917:BQO720966 CAK720917:CAK720966 CKG720917:CKG720966 CUC720917:CUC720966 DDY720917:DDY720966 DNU720917:DNU720966 DXQ720917:DXQ720966 EHM720917:EHM720966 ERI720917:ERI720966 FBE720917:FBE720966 FLA720917:FLA720966 FUW720917:FUW720966 GES720917:GES720966 GOO720917:GOO720966 GYK720917:GYK720966 HIG720917:HIG720966 HSC720917:HSC720966 IBY720917:IBY720966 ILU720917:ILU720966 IVQ720917:IVQ720966 JFM720917:JFM720966 JPI720917:JPI720966 JZE720917:JZE720966 KJA720917:KJA720966 KSW720917:KSW720966 LCS720917:LCS720966 LMO720917:LMO720966 LWK720917:LWK720966 MGG720917:MGG720966 MQC720917:MQC720966 MZY720917:MZY720966 NJU720917:NJU720966 NTQ720917:NTQ720966 ODM720917:ODM720966 ONI720917:ONI720966 OXE720917:OXE720966 PHA720917:PHA720966 PQW720917:PQW720966 QAS720917:QAS720966 QKO720917:QKO720966 QUK720917:QUK720966 REG720917:REG720966 ROC720917:ROC720966 RXY720917:RXY720966 SHU720917:SHU720966 SRQ720917:SRQ720966 TBM720917:TBM720966 TLI720917:TLI720966 TVE720917:TVE720966 UFA720917:UFA720966 UOW720917:UOW720966 UYS720917:UYS720966 VIO720917:VIO720966 VSK720917:VSK720966 WCG720917:WCG720966 WMC720917:WMC720966 WVY720917:WVY720966 Q786453:Q786502 JM786453:JM786502 TI786453:TI786502 ADE786453:ADE786502 ANA786453:ANA786502 AWW786453:AWW786502 BGS786453:BGS786502 BQO786453:BQO786502 CAK786453:CAK786502 CKG786453:CKG786502 CUC786453:CUC786502 DDY786453:DDY786502 DNU786453:DNU786502 DXQ786453:DXQ786502 EHM786453:EHM786502 ERI786453:ERI786502 FBE786453:FBE786502 FLA786453:FLA786502 FUW786453:FUW786502 GES786453:GES786502 GOO786453:GOO786502 GYK786453:GYK786502 HIG786453:HIG786502 HSC786453:HSC786502 IBY786453:IBY786502 ILU786453:ILU786502 IVQ786453:IVQ786502 JFM786453:JFM786502 JPI786453:JPI786502 JZE786453:JZE786502 KJA786453:KJA786502 KSW786453:KSW786502 LCS786453:LCS786502 LMO786453:LMO786502 LWK786453:LWK786502 MGG786453:MGG786502 MQC786453:MQC786502 MZY786453:MZY786502 NJU786453:NJU786502 NTQ786453:NTQ786502 ODM786453:ODM786502 ONI786453:ONI786502 OXE786453:OXE786502 PHA786453:PHA786502 PQW786453:PQW786502 QAS786453:QAS786502 QKO786453:QKO786502 QUK786453:QUK786502 REG786453:REG786502 ROC786453:ROC786502 RXY786453:RXY786502 SHU786453:SHU786502 SRQ786453:SRQ786502 TBM786453:TBM786502 TLI786453:TLI786502 TVE786453:TVE786502 UFA786453:UFA786502 UOW786453:UOW786502 UYS786453:UYS786502 VIO786453:VIO786502 VSK786453:VSK786502 WCG786453:WCG786502 WMC786453:WMC786502 WVY786453:WVY786502 Q851989:Q852038 JM851989:JM852038 TI851989:TI852038 ADE851989:ADE852038 ANA851989:ANA852038 AWW851989:AWW852038 BGS851989:BGS852038 BQO851989:BQO852038 CAK851989:CAK852038 CKG851989:CKG852038 CUC851989:CUC852038 DDY851989:DDY852038 DNU851989:DNU852038 DXQ851989:DXQ852038 EHM851989:EHM852038 ERI851989:ERI852038 FBE851989:FBE852038 FLA851989:FLA852038 FUW851989:FUW852038 GES851989:GES852038 GOO851989:GOO852038 GYK851989:GYK852038 HIG851989:HIG852038 HSC851989:HSC852038 IBY851989:IBY852038 ILU851989:ILU852038 IVQ851989:IVQ852038 JFM851989:JFM852038 JPI851989:JPI852038 JZE851989:JZE852038 KJA851989:KJA852038 KSW851989:KSW852038 LCS851989:LCS852038 LMO851989:LMO852038 LWK851989:LWK852038 MGG851989:MGG852038 MQC851989:MQC852038 MZY851989:MZY852038 NJU851989:NJU852038 NTQ851989:NTQ852038 ODM851989:ODM852038 ONI851989:ONI852038 OXE851989:OXE852038 PHA851989:PHA852038 PQW851989:PQW852038 QAS851989:QAS852038 QKO851989:QKO852038 QUK851989:QUK852038 REG851989:REG852038 ROC851989:ROC852038 RXY851989:RXY852038 SHU851989:SHU852038 SRQ851989:SRQ852038 TBM851989:TBM852038 TLI851989:TLI852038 TVE851989:TVE852038 UFA851989:UFA852038 UOW851989:UOW852038 UYS851989:UYS852038 VIO851989:VIO852038 VSK851989:VSK852038 WCG851989:WCG852038 WMC851989:WMC852038 WVY851989:WVY852038 Q917525:Q917574 JM917525:JM917574 TI917525:TI917574 ADE917525:ADE917574 ANA917525:ANA917574 AWW917525:AWW917574 BGS917525:BGS917574 BQO917525:BQO917574 CAK917525:CAK917574 CKG917525:CKG917574 CUC917525:CUC917574 DDY917525:DDY917574 DNU917525:DNU917574 DXQ917525:DXQ917574 EHM917525:EHM917574 ERI917525:ERI917574 FBE917525:FBE917574 FLA917525:FLA917574 FUW917525:FUW917574 GES917525:GES917574 GOO917525:GOO917574 GYK917525:GYK917574 HIG917525:HIG917574 HSC917525:HSC917574 IBY917525:IBY917574 ILU917525:ILU917574 IVQ917525:IVQ917574 JFM917525:JFM917574 JPI917525:JPI917574 JZE917525:JZE917574 KJA917525:KJA917574 KSW917525:KSW917574 LCS917525:LCS917574 LMO917525:LMO917574 LWK917525:LWK917574 MGG917525:MGG917574 MQC917525:MQC917574 MZY917525:MZY917574 NJU917525:NJU917574 NTQ917525:NTQ917574 ODM917525:ODM917574 ONI917525:ONI917574 OXE917525:OXE917574 PHA917525:PHA917574 PQW917525:PQW917574 QAS917525:QAS917574 QKO917525:QKO917574 QUK917525:QUK917574 REG917525:REG917574 ROC917525:ROC917574 RXY917525:RXY917574 SHU917525:SHU917574 SRQ917525:SRQ917574 TBM917525:TBM917574 TLI917525:TLI917574 TVE917525:TVE917574 UFA917525:UFA917574 UOW917525:UOW917574 UYS917525:UYS917574 VIO917525:VIO917574 VSK917525:VSK917574 WCG917525:WCG917574 WMC917525:WMC917574 WVY917525:WVY917574 Q983061:Q983110 JM983061:JM983110 TI983061:TI983110 ADE983061:ADE983110 ANA983061:ANA983110 AWW983061:AWW983110 BGS983061:BGS983110 BQO983061:BQO983110 CAK983061:CAK983110 CKG983061:CKG983110 CUC983061:CUC983110 DDY983061:DDY983110 DNU983061:DNU983110 DXQ983061:DXQ983110 EHM983061:EHM983110 ERI983061:ERI983110 FBE983061:FBE983110 FLA983061:FLA983110 FUW983061:FUW983110 GES983061:GES983110 GOO983061:GOO983110 GYK983061:GYK983110 HIG983061:HIG983110 HSC983061:HSC983110 IBY983061:IBY983110 ILU983061:ILU983110 IVQ983061:IVQ983110 JFM983061:JFM983110 JPI983061:JPI983110 JZE983061:JZE983110 KJA983061:KJA983110 KSW983061:KSW983110 LCS983061:LCS983110 LMO983061:LMO983110 LWK983061:LWK983110 MGG983061:MGG983110 MQC983061:MQC983110 MZY983061:MZY983110 NJU983061:NJU983110 NTQ983061:NTQ983110 ODM983061:ODM983110 ONI983061:ONI983110 OXE983061:OXE983110 PHA983061:PHA983110 PQW983061:PQW983110 QAS983061:QAS983110 QKO983061:QKO983110 QUK983061:QUK983110 REG983061:REG983110 ROC983061:ROC983110 RXY983061:RXY983110 SHU983061:SHU983110 SRQ983061:SRQ983110 TBM983061:TBM983110 TLI983061:TLI983110 TVE983061:TVE983110 UFA983061:UFA983110 UOW983061:UOW983110 UYS983061:UYS983110 VIO983061:VIO983110 VSK983061:VSK983110 WCG983061:WCG983110 WMC983061:WMC983110 WVY983061:WVY983110" xr:uid="{C868B5E5-C9F2-4AC6-A1F8-899F2EC311B7}">
      <formula1>1</formula1>
      <formula2>75</formula2>
    </dataValidation>
    <dataValidation type="list" allowBlank="1" showInputMessage="1" showErrorMessage="1" sqref="Y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Y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Y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Y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Y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Y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Y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Y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Y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Y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Y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Y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Y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Y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Y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Y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WWG983049" xr:uid="{FC4A35DB-C8C9-4C64-9DA7-CD40A294BB02}">
      <formula1>$AC$3:$AE$3</formula1>
    </dataValidation>
  </dataValidations>
  <pageMargins left="0.7" right="0.7" top="0.75" bottom="0.75" header="0.3" footer="0.3"/>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Yvette Sollman</dc:creator>
  <cp:lastModifiedBy>Yvette Sollman</cp:lastModifiedBy>
  <cp:lastPrinted>2024-04-29T04:47:22Z</cp:lastPrinted>
  <dcterms:created xsi:type="dcterms:W3CDTF">2019-10-31T13:09:24Z</dcterms:created>
  <dcterms:modified xsi:type="dcterms:W3CDTF">2025-10-15T09:55:25Z</dcterms:modified>
</cp:coreProperties>
</file>