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000" windowHeight="9735"/>
  </bookViews>
  <sheets>
    <sheet name="Kulturtermometer" sheetId="1" r:id="rId1"/>
    <sheet name="Sheet2" sheetId="2" state="hidden" r:id="rId2"/>
  </sheets>
  <definedNames>
    <definedName name="_xlnm.Print_Area" localSheetId="0">Kulturtermometer!$A$1:$AP$60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/>
  <c r="D25"/>
  <c r="G46" l="1"/>
  <c r="G43"/>
  <c r="E71" s="1"/>
  <c r="G40"/>
  <c r="E70" s="1"/>
  <c r="G37"/>
  <c r="E69" s="1"/>
  <c r="G34"/>
  <c r="E68" s="1"/>
  <c r="G31"/>
  <c r="E67" s="1"/>
  <c r="E66" l="1"/>
  <c r="Z22"/>
  <c r="Z21"/>
  <c r="Z19"/>
  <c r="Z18"/>
  <c r="Z16"/>
  <c r="Z15"/>
  <c r="Z13"/>
  <c r="Z12"/>
  <c r="Z10"/>
  <c r="Z9"/>
  <c r="Z7"/>
  <c r="Z6"/>
  <c r="C71"/>
  <c r="C70"/>
  <c r="C69"/>
  <c r="C68"/>
  <c r="C67"/>
  <c r="C66"/>
  <c r="AA7" l="1"/>
  <c r="D67" s="1"/>
  <c r="AA19"/>
  <c r="D71" s="1"/>
  <c r="AA13"/>
  <c r="D69" s="1"/>
  <c r="AA22"/>
  <c r="D66" s="1"/>
  <c r="AA16"/>
  <c r="D70" s="1"/>
  <c r="AA10"/>
  <c r="D68" s="1"/>
</calcChain>
</file>

<file path=xl/sharedStrings.xml><?xml version="1.0" encoding="utf-8"?>
<sst xmlns="http://schemas.openxmlformats.org/spreadsheetml/2006/main" count="75" uniqueCount="65">
  <si>
    <t>Skab rammer for nytænkning</t>
  </si>
  <si>
    <t>Bliv skarp på kerneopgaven</t>
  </si>
  <si>
    <t>Fokus på effekter</t>
  </si>
  <si>
    <t>Gør det nærværende</t>
  </si>
  <si>
    <t>Praktiser nye tiltag</t>
  </si>
  <si>
    <t>Kommuniker værdien</t>
  </si>
  <si>
    <t>Medarbejder 1</t>
  </si>
  <si>
    <t>Medarbejder 2</t>
  </si>
  <si>
    <t>Medarbejder 3</t>
  </si>
  <si>
    <t>Medarbejder 4</t>
  </si>
  <si>
    <t>Medarbejder 5</t>
  </si>
  <si>
    <t>Medarbejder 6</t>
  </si>
  <si>
    <t>Medarbejder 7</t>
  </si>
  <si>
    <t>Medarbejder 8</t>
  </si>
  <si>
    <t>Medarbejder 9</t>
  </si>
  <si>
    <t>Medarbejder 10</t>
  </si>
  <si>
    <t>Medarbejder 11</t>
  </si>
  <si>
    <t>Medarbejder 12</t>
  </si>
  <si>
    <t>Medarbejder 13</t>
  </si>
  <si>
    <t>Medarbejder 14</t>
  </si>
  <si>
    <t>Medarbejder 15</t>
  </si>
  <si>
    <t>Liste 1</t>
  </si>
  <si>
    <t>#</t>
  </si>
  <si>
    <t>Område</t>
  </si>
  <si>
    <t>gnt alle</t>
  </si>
  <si>
    <t>Gnst af udsagnet</t>
  </si>
  <si>
    <t>u5</t>
  </si>
  <si>
    <t>u8</t>
  </si>
  <si>
    <t>u11</t>
  </si>
  <si>
    <t>u14</t>
  </si>
  <si>
    <t>u17</t>
  </si>
  <si>
    <t>u20</t>
  </si>
  <si>
    <t>Vi bliver støttet i…</t>
  </si>
  <si>
    <t>Jeg tager initiativ til…</t>
  </si>
  <si>
    <t>Vi arbejder systematisk…</t>
  </si>
  <si>
    <t>Jeg forsøger at tilpasse…</t>
  </si>
  <si>
    <t>Vi sætter klare mål…</t>
  </si>
  <si>
    <t>Jeg har fokus på at koble..</t>
  </si>
  <si>
    <t>Vi har et god dialog om…</t>
  </si>
  <si>
    <t>Jeg bidrager konstruktivt..</t>
  </si>
  <si>
    <t>Vi bliver støttet i at om…</t>
  </si>
  <si>
    <t>Jeg arbejder målrettet…</t>
  </si>
  <si>
    <t>Vi evaluerer resultaterne..</t>
  </si>
  <si>
    <t>Jeg formidler resultater…</t>
  </si>
  <si>
    <t>Medarbejder 16</t>
  </si>
  <si>
    <t>Medarbejder 17</t>
  </si>
  <si>
    <t>Medarbejder 18</t>
  </si>
  <si>
    <t>Medarbejder 19</t>
  </si>
  <si>
    <t>Medarbejder 20</t>
  </si>
  <si>
    <t>Lederbesvarelse:</t>
  </si>
  <si>
    <t>Jeg støtter..</t>
  </si>
  <si>
    <t>Medarbejderen tager..</t>
  </si>
  <si>
    <t>Jeg sikrer ..</t>
  </si>
  <si>
    <t>Medarbejderen forsøger..</t>
  </si>
  <si>
    <t>Medarbejderen har..</t>
  </si>
  <si>
    <t>Medarbejderen bidrager..</t>
  </si>
  <si>
    <t>Medarbejderen arbejder..</t>
  </si>
  <si>
    <t>Medarbejderen formidler..</t>
  </si>
  <si>
    <t>Tast medarbejdernes besvarelser ind i nedenstående skema, og få med det samme et overblik over, hvordan I ligger på de 6 områder. Det område, hvor I har den højeste score, viser hvor jeres innovationskultur er stærkest. Der hvor I ligger lavest, kunne være fokus for et indsatsområde i forhold til at udvikle innovationskulturen på arbejdspladsen.  Indtast værdier mellem 1 og 5.</t>
  </si>
  <si>
    <t>led</t>
  </si>
  <si>
    <t>Medarbejderbesvarelse</t>
  </si>
  <si>
    <t>Lederbesvarelse</t>
  </si>
  <si>
    <t>Gennemsnit for medarbejdere</t>
  </si>
  <si>
    <t>Samlet 
gennemsnit</t>
  </si>
  <si>
    <t>Gennemsnit for leder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</si>
</sst>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7FA8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D55D0"/>
        <bgColor indexed="64"/>
      </patternFill>
    </fill>
    <fill>
      <patternFill patternType="solid">
        <fgColor rgb="FFFFC7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121AA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textRotation="67"/>
    </xf>
    <xf numFmtId="0" fontId="1" fillId="5" borderId="0" xfId="0" applyFont="1" applyFill="1"/>
    <xf numFmtId="0" fontId="1" fillId="6" borderId="0" xfId="0" applyFont="1" applyFill="1"/>
    <xf numFmtId="0" fontId="0" fillId="10" borderId="0" xfId="0" applyFill="1"/>
    <xf numFmtId="0" fontId="0" fillId="10" borderId="0" xfId="0" applyFill="1" applyAlignment="1">
      <alignment textRotation="67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8" borderId="0" xfId="0" applyFont="1" applyFill="1"/>
    <xf numFmtId="0" fontId="1" fillId="9" borderId="0" xfId="0" applyFont="1" applyFill="1"/>
    <xf numFmtId="0" fontId="0" fillId="2" borderId="1" xfId="0" applyFont="1" applyFill="1" applyBorder="1" applyProtection="1"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Protection="1">
      <protection hidden="1"/>
    </xf>
    <xf numFmtId="0" fontId="1" fillId="11" borderId="0" xfId="0" applyFont="1" applyFill="1"/>
    <xf numFmtId="0" fontId="0" fillId="7" borderId="0" xfId="0" applyFont="1" applyFill="1"/>
    <xf numFmtId="164" fontId="2" fillId="7" borderId="2" xfId="0" applyNumberFormat="1" applyFont="1" applyFill="1" applyBorder="1"/>
    <xf numFmtId="0" fontId="0" fillId="5" borderId="0" xfId="0" applyFill="1"/>
    <xf numFmtId="0" fontId="0" fillId="6" borderId="0" xfId="0" applyFill="1"/>
    <xf numFmtId="0" fontId="0" fillId="8" borderId="0" xfId="0" applyFill="1"/>
    <xf numFmtId="0" fontId="1" fillId="12" borderId="0" xfId="0" applyFont="1" applyFill="1"/>
    <xf numFmtId="0" fontId="0" fillId="12" borderId="0" xfId="0" applyFill="1"/>
    <xf numFmtId="0" fontId="0" fillId="9" borderId="0" xfId="0" applyFill="1"/>
    <xf numFmtId="0" fontId="0" fillId="11" borderId="0" xfId="0" applyFill="1"/>
    <xf numFmtId="164" fontId="0" fillId="4" borderId="2" xfId="0" applyNumberFormat="1" applyFont="1" applyFill="1" applyBorder="1"/>
    <xf numFmtId="164" fontId="0" fillId="0" borderId="0" xfId="0" applyNumberFormat="1" applyFont="1"/>
    <xf numFmtId="164" fontId="0" fillId="7" borderId="0" xfId="0" applyNumberFormat="1" applyFont="1" applyFill="1"/>
    <xf numFmtId="164" fontId="0" fillId="3" borderId="1" xfId="0" applyNumberFormat="1" applyFont="1" applyFill="1" applyBorder="1"/>
    <xf numFmtId="0" fontId="4" fillId="0" borderId="0" xfId="0" applyFont="1" applyAlignment="1">
      <alignment wrapText="1"/>
    </xf>
    <xf numFmtId="0" fontId="6" fillId="0" borderId="0" xfId="0" applyFont="1"/>
    <xf numFmtId="0" fontId="0" fillId="5" borderId="0" xfId="0" applyFont="1" applyFill="1"/>
    <xf numFmtId="1" fontId="0" fillId="0" borderId="0" xfId="0" applyNumberFormat="1" applyFont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8" fillId="0" borderId="0" xfId="0" applyFont="1"/>
    <xf numFmtId="0" fontId="0" fillId="0" borderId="0" xfId="0" applyFill="1"/>
    <xf numFmtId="0" fontId="7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1" fontId="0" fillId="3" borderId="1" xfId="0" applyNumberFormat="1" applyFont="1" applyFill="1" applyBorder="1" applyProtection="1">
      <protection locked="0"/>
    </xf>
    <xf numFmtId="1" fontId="0" fillId="3" borderId="3" xfId="0" applyNumberFormat="1" applyFont="1" applyFill="1" applyBorder="1" applyProtection="1">
      <protection locked="0"/>
    </xf>
    <xf numFmtId="0" fontId="11" fillId="0" borderId="0" xfId="0" applyFont="1"/>
    <xf numFmtId="0" fontId="2" fillId="0" borderId="0" xfId="0" applyFont="1" applyProtection="1">
      <protection locked="0"/>
    </xf>
    <xf numFmtId="164" fontId="2" fillId="0" borderId="0" xfId="0" applyNumberFormat="1" applyFont="1"/>
    <xf numFmtId="0" fontId="0" fillId="10" borderId="0" xfId="0" applyFill="1" applyAlignment="1">
      <alignment textRotation="67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" fillId="12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164" fontId="2" fillId="7" borderId="0" xfId="0" applyNumberFormat="1" applyFont="1" applyFill="1" applyBorder="1" applyAlignment="1">
      <alignment horizontal="right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21AA"/>
      <color rgb="FFED55D0"/>
      <color rgb="FF9A1A88"/>
      <color rgb="FFFFC715"/>
      <color rgb="FFBB6005"/>
      <color rgb="FFF7F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openxmlformats.org/officeDocument/2006/relationships/chartUserShapes" Target="../drawings/drawing2.xml"/><Relationship Id="rId1" Type="http://schemas.openxmlformats.org/officeDocument/2006/relationships/image" Target="../media/image4.png"/><Relationship Id="rId4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autoTitleDeleted val="1"/>
    <c:plotArea>
      <c:layout>
        <c:manualLayout>
          <c:layoutTarget val="inner"/>
          <c:xMode val="edge"/>
          <c:yMode val="edge"/>
          <c:x val="0.13627274679795304"/>
          <c:y val="0.10174842561046821"/>
          <c:w val="0.70060245253921483"/>
          <c:h val="0.78714693662028734"/>
        </c:manualLayout>
      </c:layout>
      <c:radarChart>
        <c:radarStyle val="marker"/>
        <c:ser>
          <c:idx val="0"/>
          <c:order val="0"/>
          <c:tx>
            <c:strRef>
              <c:f>Kulturtermometer!$D$65</c:f>
              <c:strCache>
                <c:ptCount val="1"/>
                <c:pt idx="0">
                  <c:v>gnt alle</c:v>
                </c:pt>
              </c:strCache>
            </c:strRef>
          </c:tx>
          <c:spPr>
            <a:ln w="25400" cap="rnd" cmpd="sng" algn="ctr">
              <a:solidFill>
                <a:schemeClr val="bg1"/>
              </a:solidFill>
              <a:prstDash val="sysDot"/>
              <a:round/>
            </a:ln>
            <a:effectLst/>
          </c:spPr>
          <c:marker>
            <c:symbol val="circle"/>
            <c:size val="20"/>
            <c:spPr>
              <a:solidFill>
                <a:schemeClr val="bg2"/>
              </a:solidFill>
              <a:ln>
                <a:solidFill>
                  <a:schemeClr val="tx1"/>
                </a:solidFill>
              </a:ln>
              <a:effectLst/>
            </c:spPr>
          </c:marker>
          <c:dPt>
            <c:idx val="3"/>
            <c:marker>
              <c:spPr>
                <a:solidFill>
                  <a:schemeClr val="bg2"/>
                </a:solidFill>
                <a:ln w="19050">
                  <a:solidFill>
                    <a:schemeClr val="tx1"/>
                  </a:solidFill>
                </a:ln>
                <a:effectLst/>
              </c:spPr>
            </c:marker>
            <c:spPr>
              <a:ln w="31750" cap="rnd" cmpd="sng" algn="ctr">
                <a:solidFill>
                  <a:schemeClr val="bg1"/>
                </a:solidFill>
                <a:prstDash val="sysDot"/>
                <a:round/>
              </a:ln>
              <a:effectLst/>
            </c:spPr>
          </c:dPt>
          <c:cat>
            <c:multiLvlStrRef>
              <c:f>Kulturtermometer!$B$66:$C$71</c:f>
              <c:multiLvlStrCache>
                <c:ptCount val="6"/>
                <c:lvl>
                  <c:pt idx="0">
                    <c:v>Skab rammer for nytænkning</c:v>
                  </c:pt>
                  <c:pt idx="1">
                    <c:v>Bliv skarp på kerneopgaven</c:v>
                  </c:pt>
                  <c:pt idx="2">
                    <c:v>Fokus på effekter</c:v>
                  </c:pt>
                  <c:pt idx="3">
                    <c:v>Gør det nærværende</c:v>
                  </c:pt>
                  <c:pt idx="4">
                    <c:v>Praktiser nye tiltag</c:v>
                  </c:pt>
                  <c:pt idx="5">
                    <c:v>Kommuniker værdien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Kulturtermometer!$D$66:$D$71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Kulturtermometer!$E$65</c:f>
              <c:strCache>
                <c:ptCount val="1"/>
                <c:pt idx="0">
                  <c:v>led</c:v>
                </c:pt>
              </c:strCache>
            </c:strRef>
          </c:tx>
          <c:spPr>
            <a:ln w="34925" cap="rnd" cmpd="sng" algn="ctr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circle"/>
            <c:size val="1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</c:marker>
          <c:cat>
            <c:multiLvlStrRef>
              <c:f>Kulturtermometer!$B$66:$C$71</c:f>
              <c:multiLvlStrCache>
                <c:ptCount val="6"/>
                <c:lvl>
                  <c:pt idx="0">
                    <c:v>Skab rammer for nytænkning</c:v>
                  </c:pt>
                  <c:pt idx="1">
                    <c:v>Bliv skarp på kerneopgaven</c:v>
                  </c:pt>
                  <c:pt idx="2">
                    <c:v>Fokus på effekter</c:v>
                  </c:pt>
                  <c:pt idx="3">
                    <c:v>Gør det nærværende</c:v>
                  </c:pt>
                  <c:pt idx="4">
                    <c:v>Praktiser nye tiltag</c:v>
                  </c:pt>
                  <c:pt idx="5">
                    <c:v>Kommuniker værdien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Kulturtermometer!$E$66:$E$71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axId val="75647232"/>
        <c:axId val="75657216"/>
      </c:radarChart>
      <c:catAx>
        <c:axId val="75647232"/>
        <c:scaling>
          <c:orientation val="minMax"/>
        </c:scaling>
        <c:delete val="1"/>
        <c:axPos val="b"/>
        <c:numFmt formatCode="@" sourceLinked="0"/>
        <c:majorTickMark val="none"/>
        <c:tickLblPos val="none"/>
        <c:crossAx val="75657216"/>
        <c:crosses val="autoZero"/>
        <c:auto val="1"/>
        <c:lblAlgn val="ctr"/>
        <c:lblOffset val="100"/>
      </c:catAx>
      <c:valAx>
        <c:axId val="75657216"/>
        <c:scaling>
          <c:orientation val="minMax"/>
          <c:max val="5"/>
          <c:min val="0"/>
        </c:scaling>
        <c:axPos val="l"/>
        <c:majorGridlines>
          <c:spPr>
            <a:ln w="6350" cap="flat" cmpd="sng" algn="ctr">
              <a:solidFill>
                <a:schemeClr val="bg1"/>
              </a:solidFill>
              <a:prstDash val="dashDot"/>
              <a:round/>
            </a:ln>
            <a:effectLst/>
          </c:spPr>
        </c:majorGridlines>
        <c:numFmt formatCode="General" sourceLinked="1"/>
        <c:minorTickMark val="in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56472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</c:chart>
  <c:spPr>
    <a:blipFill>
      <a:blip xmlns:r="http://schemas.openxmlformats.org/officeDocument/2006/relationships" r:embed="rId1"/>
      <a:stretch>
        <a:fillRect/>
      </a:stretch>
    </a:blip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0</xdr:rowOff>
    </xdr:from>
    <xdr:to>
      <xdr:col>2</xdr:col>
      <xdr:colOff>920010</xdr:colOff>
      <xdr:row>4</xdr:row>
      <xdr:rowOff>9670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50" y="81643"/>
          <a:ext cx="1200318" cy="1043813"/>
        </a:xfrm>
        <a:prstGeom prst="rect">
          <a:avLst/>
        </a:prstGeom>
      </xdr:spPr>
    </xdr:pic>
    <xdr:clientData/>
  </xdr:twoCellAnchor>
  <xdr:twoCellAnchor editAs="oneCell">
    <xdr:from>
      <xdr:col>30</xdr:col>
      <xdr:colOff>487634</xdr:colOff>
      <xdr:row>12</xdr:row>
      <xdr:rowOff>130450</xdr:rowOff>
    </xdr:from>
    <xdr:to>
      <xdr:col>37</xdr:col>
      <xdr:colOff>462785</xdr:colOff>
      <xdr:row>17</xdr:row>
      <xdr:rowOff>171864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6594" t="10058" r="3835" b="8260"/>
        <a:stretch/>
      </xdr:blipFill>
      <xdr:spPr>
        <a:xfrm>
          <a:off x="10655572" y="2904606"/>
          <a:ext cx="4225683" cy="827226"/>
        </a:xfrm>
        <a:prstGeom prst="rect">
          <a:avLst/>
        </a:prstGeom>
      </xdr:spPr>
    </xdr:pic>
    <xdr:clientData/>
  </xdr:twoCellAnchor>
  <xdr:twoCellAnchor editAs="oneCell">
    <xdr:from>
      <xdr:col>37</xdr:col>
      <xdr:colOff>31404</xdr:colOff>
      <xdr:row>3</xdr:row>
      <xdr:rowOff>2268</xdr:rowOff>
    </xdr:from>
    <xdr:to>
      <xdr:col>42</xdr:col>
      <xdr:colOff>0</xdr:colOff>
      <xdr:row>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449873" y="454706"/>
          <a:ext cx="3004690" cy="2771888"/>
        </a:xfrm>
        <a:prstGeom prst="rect">
          <a:avLst/>
        </a:prstGeom>
      </xdr:spPr>
    </xdr:pic>
    <xdr:clientData/>
  </xdr:twoCellAnchor>
  <xdr:twoCellAnchor>
    <xdr:from>
      <xdr:col>28</xdr:col>
      <xdr:colOff>491217</xdr:colOff>
      <xdr:row>22</xdr:row>
      <xdr:rowOff>109083</xdr:rowOff>
    </xdr:from>
    <xdr:to>
      <xdr:col>41</xdr:col>
      <xdr:colOff>83717</xdr:colOff>
      <xdr:row>59</xdr:row>
      <xdr:rowOff>99185</xdr:rowOff>
    </xdr:to>
    <xdr:grpSp>
      <xdr:nvGrpSpPr>
        <xdr:cNvPr id="7" name="Group 6"/>
        <xdr:cNvGrpSpPr/>
      </xdr:nvGrpSpPr>
      <xdr:grpSpPr>
        <a:xfrm>
          <a:off x="10832646" y="4640262"/>
          <a:ext cx="7552678" cy="6997780"/>
          <a:chOff x="10832646" y="4626654"/>
          <a:chExt cx="7552678" cy="6970567"/>
        </a:xfrm>
      </xdr:grpSpPr>
      <xdr:graphicFrame macro="">
        <xdr:nvGraphicFramePr>
          <xdr:cNvPr id="3" name="Chart 2"/>
          <xdr:cNvGraphicFramePr>
            <a:graphicFrameLocks noChangeAspect="1"/>
          </xdr:cNvGraphicFramePr>
        </xdr:nvGraphicFramePr>
        <xdr:xfrm>
          <a:off x="10832646" y="4626654"/>
          <a:ext cx="7552678" cy="69705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6" name="Flowchart: Connector 5"/>
          <xdr:cNvSpPr/>
        </xdr:nvSpPr>
        <xdr:spPr>
          <a:xfrm>
            <a:off x="14028965" y="7619996"/>
            <a:ext cx="925286" cy="898075"/>
          </a:xfrm>
          <a:prstGeom prst="flowChartConnector">
            <a:avLst/>
          </a:prstGeom>
          <a:solidFill>
            <a:schemeClr val="bg1">
              <a:lumMod val="75000"/>
            </a:schemeClr>
          </a:solidFill>
          <a:ln w="381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</xdr:grpSp>
    <xdr:clientData/>
  </xdr:twoCellAnchor>
  <xdr:twoCellAnchor editAs="oneCell">
    <xdr:from>
      <xdr:col>2</xdr:col>
      <xdr:colOff>702468</xdr:colOff>
      <xdr:row>0</xdr:row>
      <xdr:rowOff>23812</xdr:rowOff>
    </xdr:from>
    <xdr:to>
      <xdr:col>2</xdr:col>
      <xdr:colOff>1119186</xdr:colOff>
      <xdr:row>1</xdr:row>
      <xdr:rowOff>357186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0124" y="23812"/>
          <a:ext cx="416718" cy="416718"/>
        </a:xfrm>
        <a:prstGeom prst="rect">
          <a:avLst/>
        </a:prstGeom>
      </xdr:spPr>
    </xdr:pic>
    <xdr:clientData/>
  </xdr:twoCellAnchor>
  <xdr:twoCellAnchor>
    <xdr:from>
      <xdr:col>0</xdr:col>
      <xdr:colOff>136071</xdr:colOff>
      <xdr:row>26</xdr:row>
      <xdr:rowOff>136071</xdr:rowOff>
    </xdr:from>
    <xdr:to>
      <xdr:col>9</xdr:col>
      <xdr:colOff>174625</xdr:colOff>
      <xdr:row>47</xdr:row>
      <xdr:rowOff>0</xdr:rowOff>
    </xdr:to>
    <xdr:sp macro="" textlink="">
      <xdr:nvSpPr>
        <xdr:cNvPr id="11" name="Rectangle 10"/>
        <xdr:cNvSpPr/>
      </xdr:nvSpPr>
      <xdr:spPr>
        <a:xfrm>
          <a:off x="136071" y="5358946"/>
          <a:ext cx="4816929" cy="3753304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23</xdr:col>
      <xdr:colOff>65314</xdr:colOff>
      <xdr:row>31</xdr:row>
      <xdr:rowOff>9525</xdr:rowOff>
    </xdr:from>
    <xdr:to>
      <xdr:col>23</xdr:col>
      <xdr:colOff>236764</xdr:colOff>
      <xdr:row>31</xdr:row>
      <xdr:rowOff>171450</xdr:rowOff>
    </xdr:to>
    <xdr:sp macro="" textlink="">
      <xdr:nvSpPr>
        <xdr:cNvPr id="12" name="Flowchart: Connector 11"/>
        <xdr:cNvSpPr/>
      </xdr:nvSpPr>
      <xdr:spPr>
        <a:xfrm>
          <a:off x="8678635" y="6187168"/>
          <a:ext cx="171450" cy="161925"/>
        </a:xfrm>
        <a:prstGeom prst="flowChartConnecto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23</xdr:col>
      <xdr:colOff>65314</xdr:colOff>
      <xdr:row>32</xdr:row>
      <xdr:rowOff>9525</xdr:rowOff>
    </xdr:from>
    <xdr:to>
      <xdr:col>23</xdr:col>
      <xdr:colOff>236764</xdr:colOff>
      <xdr:row>32</xdr:row>
      <xdr:rowOff>171450</xdr:rowOff>
    </xdr:to>
    <xdr:sp macro="" textlink="">
      <xdr:nvSpPr>
        <xdr:cNvPr id="13" name="Flowchart: Connector 12"/>
        <xdr:cNvSpPr/>
      </xdr:nvSpPr>
      <xdr:spPr>
        <a:xfrm>
          <a:off x="8678635" y="6377668"/>
          <a:ext cx="171450" cy="161925"/>
        </a:xfrm>
        <a:prstGeom prst="flowChartConnector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0.82869</cdr:x>
      <cdr:y>0.14609</cdr:y>
    </cdr:from>
    <cdr:to>
      <cdr:x>0.93221</cdr:x>
      <cdr:y>0.26241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19284" y="114844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a-DK" sz="1100"/>
        </a:p>
      </cdr:txBody>
    </cdr:sp>
  </cdr:relSizeAnchor>
  <cdr:relSizeAnchor xmlns:cdr="http://schemas.openxmlformats.org/drawingml/2006/chartDrawing">
    <cdr:from>
      <cdr:x>0.77571</cdr:x>
      <cdr:y>0.04897</cdr:y>
    </cdr:from>
    <cdr:to>
      <cdr:x>0.96212</cdr:x>
      <cdr:y>0.20994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858668" y="341326"/>
          <a:ext cx="1407895" cy="112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2400" b="1" i="1">
              <a:solidFill>
                <a:srgbClr val="00B0F0"/>
              </a:solidFill>
            </a:rPr>
            <a:t>1 </a:t>
          </a:r>
        </a:p>
        <a:p xmlns:a="http://schemas.openxmlformats.org/drawingml/2006/main">
          <a:r>
            <a:rPr lang="da-DK" sz="1800" b="1">
              <a:solidFill>
                <a:srgbClr val="00B0F0"/>
              </a:solidFill>
            </a:rPr>
            <a:t>Skab rammer </a:t>
          </a:r>
        </a:p>
        <a:p xmlns:a="http://schemas.openxmlformats.org/drawingml/2006/main">
          <a:r>
            <a:rPr lang="da-DK" sz="1800" b="1">
              <a:solidFill>
                <a:srgbClr val="00B0F0"/>
              </a:solidFill>
            </a:rPr>
            <a:t>for nytænkning</a:t>
          </a:r>
        </a:p>
        <a:p xmlns:a="http://schemas.openxmlformats.org/drawingml/2006/main">
          <a:endParaRPr lang="da-DK" sz="1800" b="1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0.78533</cdr:x>
      <cdr:y>0.75767</cdr:y>
    </cdr:from>
    <cdr:to>
      <cdr:x>0.9931</cdr:x>
      <cdr:y>0.95259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931354" y="5281419"/>
          <a:ext cx="1569209" cy="1358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2400" b="1" i="1">
              <a:solidFill>
                <a:srgbClr val="0070C0"/>
              </a:solidFill>
            </a:rPr>
            <a:t>2</a:t>
          </a:r>
        </a:p>
        <a:p xmlns:a="http://schemas.openxmlformats.org/drawingml/2006/main">
          <a:r>
            <a:rPr lang="da-DK" sz="1800" b="1">
              <a:solidFill>
                <a:srgbClr val="0070C0"/>
              </a:solidFill>
            </a:rPr>
            <a:t>Bliv skarp på</a:t>
          </a:r>
        </a:p>
        <a:p xmlns:a="http://schemas.openxmlformats.org/drawingml/2006/main">
          <a:r>
            <a:rPr lang="da-DK" sz="1800" b="1">
              <a:solidFill>
                <a:srgbClr val="0070C0"/>
              </a:solidFill>
            </a:rPr>
            <a:t>kerneopgaven</a:t>
          </a:r>
        </a:p>
      </cdr:txBody>
    </cdr:sp>
  </cdr:relSizeAnchor>
  <cdr:relSizeAnchor xmlns:cdr="http://schemas.openxmlformats.org/drawingml/2006/chartDrawing">
    <cdr:from>
      <cdr:x>0.29718</cdr:x>
      <cdr:y>0.88345</cdr:y>
    </cdr:from>
    <cdr:to>
      <cdr:x>0.56524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624817" y="6945087"/>
          <a:ext cx="2367645" cy="916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2400" b="1" i="1">
              <a:solidFill>
                <a:srgbClr val="ED55D0"/>
              </a:solidFill>
            </a:rPr>
            <a:t>3</a:t>
          </a:r>
        </a:p>
        <a:p xmlns:a="http://schemas.openxmlformats.org/drawingml/2006/main">
          <a:r>
            <a:rPr lang="da-DK" sz="1800" b="1">
              <a:solidFill>
                <a:srgbClr val="ED55D0"/>
              </a:solidFill>
            </a:rPr>
            <a:t>Fokuser på effekter</a:t>
          </a:r>
        </a:p>
      </cdr:txBody>
    </cdr:sp>
  </cdr:relSizeAnchor>
  <cdr:relSizeAnchor xmlns:cdr="http://schemas.openxmlformats.org/drawingml/2006/chartDrawing">
    <cdr:from>
      <cdr:x>0.04006</cdr:x>
      <cdr:y>0.73171</cdr:y>
    </cdr:from>
    <cdr:to>
      <cdr:x>0.22647</cdr:x>
      <cdr:y>0.89268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3785" y="5752193"/>
          <a:ext cx="1646465" cy="1265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2400" b="1" i="1">
              <a:solidFill>
                <a:srgbClr val="9A1A88"/>
              </a:solidFill>
            </a:rPr>
            <a:t>4</a:t>
          </a:r>
          <a:endParaRPr lang="da-DK" sz="1800" b="1" i="1">
            <a:solidFill>
              <a:srgbClr val="9A1A88"/>
            </a:solidFill>
          </a:endParaRPr>
        </a:p>
        <a:p xmlns:a="http://schemas.openxmlformats.org/drawingml/2006/main">
          <a:r>
            <a:rPr lang="da-DK" sz="1800" b="1">
              <a:solidFill>
                <a:srgbClr val="9A1A88"/>
              </a:solidFill>
            </a:rPr>
            <a:t>Gør det </a:t>
          </a:r>
        </a:p>
        <a:p xmlns:a="http://schemas.openxmlformats.org/drawingml/2006/main">
          <a:r>
            <a:rPr lang="da-DK" sz="1800" b="1">
              <a:solidFill>
                <a:srgbClr val="9A1A88"/>
              </a:solidFill>
            </a:rPr>
            <a:t>nærværende</a:t>
          </a:r>
        </a:p>
      </cdr:txBody>
    </cdr:sp>
  </cdr:relSizeAnchor>
  <cdr:relSizeAnchor xmlns:cdr="http://schemas.openxmlformats.org/drawingml/2006/chartDrawing">
    <cdr:from>
      <cdr:x>0.01662</cdr:x>
      <cdr:y>0.13075</cdr:y>
    </cdr:from>
    <cdr:to>
      <cdr:x>0.20303</cdr:x>
      <cdr:y>0.29172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39506" y="1012673"/>
          <a:ext cx="1564329" cy="1246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2400" b="1" i="1">
              <a:solidFill>
                <a:srgbClr val="FFC715"/>
              </a:solidFill>
            </a:rPr>
            <a:t>5</a:t>
          </a:r>
        </a:p>
        <a:p xmlns:a="http://schemas.openxmlformats.org/drawingml/2006/main">
          <a:r>
            <a:rPr lang="da-DK" sz="1800" b="1">
              <a:solidFill>
                <a:srgbClr val="FFC715"/>
              </a:solidFill>
            </a:rPr>
            <a:t>Praktiser ny</a:t>
          </a:r>
        </a:p>
        <a:p xmlns:a="http://schemas.openxmlformats.org/drawingml/2006/main">
          <a:r>
            <a:rPr lang="da-DK" sz="1800" b="1">
              <a:solidFill>
                <a:srgbClr val="FFC715"/>
              </a:solidFill>
            </a:rPr>
            <a:t>tiltag</a:t>
          </a:r>
        </a:p>
      </cdr:txBody>
    </cdr:sp>
  </cdr:relSizeAnchor>
  <cdr:relSizeAnchor xmlns:cdr="http://schemas.openxmlformats.org/drawingml/2006/chartDrawing">
    <cdr:from>
      <cdr:x>0.26952</cdr:x>
      <cdr:y>0</cdr:y>
    </cdr:from>
    <cdr:to>
      <cdr:x>0.6314</cdr:x>
      <cdr:y>0.08445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035573" y="0"/>
          <a:ext cx="2733164" cy="5886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2400" b="1" i="1">
              <a:solidFill>
                <a:srgbClr val="FF0000"/>
              </a:solidFill>
            </a:rPr>
            <a:t>6 </a:t>
          </a:r>
          <a:r>
            <a:rPr lang="da-DK" sz="1800" b="1">
              <a:solidFill>
                <a:srgbClr val="FF0000"/>
              </a:solidFill>
            </a:rPr>
            <a:t> Kommuniker værdien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Q106"/>
  <sheetViews>
    <sheetView showGridLines="0" showRowColHeaders="0" tabSelected="1" showWhiteSpace="0" zoomScale="70" zoomScaleNormal="70" zoomScaleSheetLayoutView="80" zoomScalePageLayoutView="30" workbookViewId="0">
      <selection activeCell="E6" sqref="E6"/>
    </sheetView>
  </sheetViews>
  <sheetFormatPr defaultColWidth="0" defaultRowHeight="15" zeroHeight="1"/>
  <cols>
    <col min="1" max="1" width="3.42578125" style="13" customWidth="1"/>
    <col min="2" max="2" width="4.42578125" style="13" customWidth="1"/>
    <col min="3" max="3" width="18.140625" style="13" customWidth="1"/>
    <col min="4" max="4" width="25.5703125" style="13" bestFit="1" customWidth="1"/>
    <col min="5" max="7" width="4.140625" style="13" bestFit="1" customWidth="1"/>
    <col min="8" max="14" width="4.140625" style="41" bestFit="1" customWidth="1"/>
    <col min="15" max="19" width="4.140625" style="41" customWidth="1"/>
    <col min="20" max="24" width="4.140625" style="41" bestFit="1" customWidth="1"/>
    <col min="25" max="25" width="2.7109375" style="41" customWidth="1"/>
    <col min="26" max="26" width="7.5703125" style="41" customWidth="1"/>
    <col min="27" max="27" width="9.5703125" style="41" customWidth="1"/>
    <col min="28" max="28" width="2" customWidth="1"/>
    <col min="29" max="42" width="9.140625" customWidth="1"/>
    <col min="43" max="43" width="0" hidden="1" customWidth="1"/>
    <col min="44" max="16384" width="9.140625" hidden="1"/>
  </cols>
  <sheetData>
    <row r="1" spans="1:42" ht="6.75" customHeight="1">
      <c r="A1" s="42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42" ht="29.25" customHeight="1">
      <c r="A2"/>
      <c r="B2"/>
      <c r="C2"/>
      <c r="D2" s="54" t="s">
        <v>58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29"/>
    </row>
    <row r="3" spans="1:42" s="36" customFormat="1" ht="9" customHeight="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8"/>
    </row>
    <row r="4" spans="1:42" ht="81">
      <c r="A4" s="5"/>
      <c r="B4" s="5"/>
      <c r="C4" s="5"/>
      <c r="D4" s="5"/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44</v>
      </c>
      <c r="U4" s="6" t="s">
        <v>45</v>
      </c>
      <c r="V4" s="6" t="s">
        <v>46</v>
      </c>
      <c r="W4" s="6" t="s">
        <v>47</v>
      </c>
      <c r="X4" s="6" t="s">
        <v>48</v>
      </c>
      <c r="Y4" s="6"/>
      <c r="Z4" s="6" t="s">
        <v>25</v>
      </c>
      <c r="AA4" s="44" t="s">
        <v>63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7.5" customHeight="1">
      <c r="A5"/>
      <c r="B5"/>
      <c r="C5"/>
      <c r="D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>
      <c r="A6"/>
      <c r="B6" s="3">
        <v>1</v>
      </c>
      <c r="C6" s="51" t="s">
        <v>0</v>
      </c>
      <c r="D6" s="18" t="s">
        <v>32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7"/>
      <c r="Z6" s="28">
        <f>IF(SUM(E6:X6)=0,0,AVERAGE(E6:X6))</f>
        <v>0</v>
      </c>
      <c r="AA6" s="16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ht="15.75" thickBot="1">
      <c r="A7"/>
      <c r="B7" s="3"/>
      <c r="C7" s="51"/>
      <c r="D7" s="18" t="s">
        <v>33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7"/>
      <c r="Z7" s="28">
        <f>IF(SUM(E7:X7)=0,0,AVERAGE(E7:X7))</f>
        <v>0</v>
      </c>
      <c r="AA7" s="17">
        <f>IF(SUM(Z6:Z7)=0,0,AVERAGE(E6:X7))</f>
        <v>0</v>
      </c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ht="7.5" customHeight="1" thickTop="1">
      <c r="A8"/>
      <c r="B8" s="1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26"/>
      <c r="AA8" s="26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>
      <c r="A9"/>
      <c r="B9" s="4">
        <v>2</v>
      </c>
      <c r="C9" s="52" t="s">
        <v>1</v>
      </c>
      <c r="D9" s="19" t="s">
        <v>34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7"/>
      <c r="Z9" s="28">
        <f t="shared" ref="Z9:Z10" si="0">IF(SUM(E9:X9)=0,0,AVERAGE(E9:X9))</f>
        <v>0</v>
      </c>
      <c r="AA9" s="27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15.75" thickBot="1">
      <c r="A10"/>
      <c r="B10" s="4"/>
      <c r="C10" s="52"/>
      <c r="D10" s="19" t="s">
        <v>35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7"/>
      <c r="Z10" s="28">
        <f t="shared" si="0"/>
        <v>0</v>
      </c>
      <c r="AA10" s="17">
        <f>IF(SUM(Z9:Z10)=0,0,AVERAGE(E9:X10))</f>
        <v>0</v>
      </c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ht="7.5" customHeight="1" thickTop="1">
      <c r="A11"/>
      <c r="B11" s="1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6"/>
      <c r="AA11" s="26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>
      <c r="A12"/>
      <c r="B12" s="9">
        <v>3</v>
      </c>
      <c r="C12" s="53" t="s">
        <v>2</v>
      </c>
      <c r="D12" s="20" t="s">
        <v>36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7"/>
      <c r="Z12" s="28">
        <f t="shared" ref="Z12:Z13" si="1">IF(SUM(E12:X12)=0,0,AVERAGE(E12:X12))</f>
        <v>0</v>
      </c>
      <c r="AA12" s="27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ht="15.75" thickBot="1">
      <c r="A13"/>
      <c r="B13" s="9"/>
      <c r="C13" s="53"/>
      <c r="D13" s="20" t="s">
        <v>37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7"/>
      <c r="Z13" s="28">
        <f t="shared" si="1"/>
        <v>0</v>
      </c>
      <c r="AA13" s="17">
        <f>IF(SUM(Z12:Z13)=0,0,AVERAGE(E12:X13))</f>
        <v>0</v>
      </c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ht="7.5" customHeight="1" thickTop="1">
      <c r="A14"/>
      <c r="B14" s="1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6"/>
      <c r="AA14" s="26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>
      <c r="A15"/>
      <c r="B15" s="21">
        <v>4</v>
      </c>
      <c r="C15" s="47" t="s">
        <v>3</v>
      </c>
      <c r="D15" s="22" t="s">
        <v>38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7"/>
      <c r="Z15" s="28">
        <f t="shared" ref="Z15:Z16" si="2">IF(SUM(E15:X15)=0,0,AVERAGE(E15:X15))</f>
        <v>0</v>
      </c>
      <c r="AA15" s="27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ht="15.75" thickBot="1">
      <c r="A16"/>
      <c r="B16" s="21"/>
      <c r="C16" s="47"/>
      <c r="D16" s="22" t="s">
        <v>39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7"/>
      <c r="Z16" s="28">
        <f t="shared" si="2"/>
        <v>0</v>
      </c>
      <c r="AA16" s="17">
        <f>IF(SUM(Z15:Z16)=0,0,AVERAGE(E15:X16))</f>
        <v>0</v>
      </c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2:42" customFormat="1" ht="7.5" customHeight="1" thickTop="1">
      <c r="B17" s="1"/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26"/>
      <c r="AA17" s="26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2:42" customFormat="1">
      <c r="B18" s="10">
        <v>5</v>
      </c>
      <c r="C18" s="48" t="s">
        <v>4</v>
      </c>
      <c r="D18" s="23" t="s">
        <v>40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7"/>
      <c r="Z18" s="28">
        <f t="shared" ref="Z18:Z19" si="3">IF(SUM(E18:X18)=0,0,AVERAGE(E18:X18))</f>
        <v>0</v>
      </c>
      <c r="AA18" s="27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2:42" customFormat="1" ht="15.75" thickBot="1">
      <c r="B19" s="10"/>
      <c r="C19" s="48"/>
      <c r="D19" s="23" t="s">
        <v>41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7"/>
      <c r="Z19" s="28">
        <f t="shared" si="3"/>
        <v>0</v>
      </c>
      <c r="AA19" s="17">
        <f>IF(SUM(Z18:Z19)=0,0,AVERAGE(E18:X19))</f>
        <v>0</v>
      </c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2:42" customFormat="1" ht="7.5" customHeight="1" thickTop="1">
      <c r="B20" s="1"/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26"/>
      <c r="AA20" s="26"/>
    </row>
    <row r="21" spans="2:42" customFormat="1">
      <c r="B21" s="15">
        <v>6</v>
      </c>
      <c r="C21" s="49" t="s">
        <v>5</v>
      </c>
      <c r="D21" s="24" t="s">
        <v>42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7"/>
      <c r="Z21" s="28">
        <f t="shared" ref="Z21:Z22" si="4">IF(SUM(E21:X21)=0,0,AVERAGE(E21:X21))</f>
        <v>0</v>
      </c>
      <c r="AA21" s="27"/>
    </row>
    <row r="22" spans="2:42" customFormat="1" ht="15.75" thickBot="1">
      <c r="B22" s="15"/>
      <c r="C22" s="49"/>
      <c r="D22" s="24" t="s">
        <v>43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7"/>
      <c r="Z22" s="28">
        <f t="shared" si="4"/>
        <v>0</v>
      </c>
      <c r="AA22" s="17">
        <f>IF(SUM(Z21:Z22)=0,0,AVERAGE(E21:X22))</f>
        <v>0</v>
      </c>
    </row>
    <row r="23" spans="2:42" customFormat="1" ht="15.75" thickTop="1">
      <c r="B23" s="1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2:42" customFormat="1">
      <c r="B24" s="1"/>
      <c r="C24" s="45" t="s">
        <v>62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2:42" customFormat="1" ht="15.75" thickBot="1">
      <c r="B25" s="1"/>
      <c r="C25" s="46"/>
      <c r="D25" s="25">
        <f>IF(SUM(E6:X7,E9:X10,E12:X13,E15:X16,E18:X19,E21:X22)=0,0,AVERAGE(E6:X7,E9:X10,E12:X13,E15:X16,E18:X19,E21:X22))</f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2:42" customFormat="1" ht="15.75" thickTop="1"/>
    <row r="27" spans="2:42" customFormat="1" ht="15" customHeight="1">
      <c r="U27" s="33"/>
      <c r="V27" s="33"/>
      <c r="W27" s="33"/>
      <c r="X27" s="33"/>
      <c r="Y27" s="33"/>
      <c r="Z27" s="33"/>
      <c r="AA27" s="33"/>
    </row>
    <row r="28" spans="2:42" customFormat="1" ht="15" customHeight="1">
      <c r="B28" s="30" t="s">
        <v>49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2:42" customFormat="1" ht="6.75" customHeight="1"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2:42" customFormat="1">
      <c r="B30" s="3">
        <v>1</v>
      </c>
      <c r="C30" s="51" t="s">
        <v>0</v>
      </c>
      <c r="D30" s="31" t="s">
        <v>50</v>
      </c>
      <c r="F30" s="39"/>
      <c r="G30" s="34"/>
      <c r="H30" s="34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2:42" customFormat="1">
      <c r="B31" s="3"/>
      <c r="C31" s="51"/>
      <c r="D31" s="31" t="s">
        <v>51</v>
      </c>
      <c r="F31" s="40"/>
      <c r="G31" s="50">
        <f>IF(SUM(F30:F31)=0,0,AVERAGE(F30:F31))</f>
        <v>0</v>
      </c>
      <c r="H31" s="5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2:42" customFormat="1">
      <c r="B32" s="1"/>
      <c r="C32" s="8"/>
      <c r="D32" s="7"/>
      <c r="F32" s="32"/>
      <c r="G32" s="34"/>
      <c r="H32" s="34"/>
      <c r="Q32" s="33"/>
      <c r="R32" s="33"/>
      <c r="S32" s="33"/>
      <c r="T32" s="33"/>
      <c r="U32" s="33"/>
      <c r="V32" s="33"/>
      <c r="W32" s="33"/>
      <c r="X32" s="33"/>
      <c r="Y32" s="35" t="s">
        <v>60</v>
      </c>
      <c r="Z32" s="41"/>
      <c r="AA32" s="33"/>
    </row>
    <row r="33" spans="2:27" customFormat="1">
      <c r="B33" s="4">
        <v>2</v>
      </c>
      <c r="C33" s="52" t="s">
        <v>1</v>
      </c>
      <c r="D33" s="19" t="s">
        <v>52</v>
      </c>
      <c r="F33" s="39"/>
      <c r="G33" s="34"/>
      <c r="H33" s="34"/>
      <c r="Q33" s="33"/>
      <c r="R33" s="33"/>
      <c r="S33" s="33"/>
      <c r="T33" s="33"/>
      <c r="U33" s="33"/>
      <c r="V33" s="33"/>
      <c r="W33" s="33"/>
      <c r="X33" s="33"/>
      <c r="Y33" s="35" t="s">
        <v>61</v>
      </c>
      <c r="Z33" s="41"/>
      <c r="AA33" s="33"/>
    </row>
    <row r="34" spans="2:27" customFormat="1">
      <c r="B34" s="4"/>
      <c r="C34" s="52"/>
      <c r="D34" s="19" t="s">
        <v>53</v>
      </c>
      <c r="F34" s="39"/>
      <c r="G34" s="50">
        <f>IF(SUM(F33:F34)=0,0,AVERAGE(F33:F34))</f>
        <v>0</v>
      </c>
      <c r="H34" s="5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2:27" customFormat="1">
      <c r="B35" s="1"/>
      <c r="C35" s="8"/>
      <c r="D35" s="7"/>
      <c r="F35" s="32"/>
      <c r="G35" s="34"/>
      <c r="H35" s="34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2:27" customFormat="1">
      <c r="B36" s="9">
        <v>3</v>
      </c>
      <c r="C36" s="53" t="s">
        <v>2</v>
      </c>
      <c r="D36" s="20" t="s">
        <v>52</v>
      </c>
      <c r="F36" s="39"/>
      <c r="G36" s="34"/>
      <c r="H36" s="34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2:27" customFormat="1">
      <c r="B37" s="9"/>
      <c r="C37" s="53"/>
      <c r="D37" s="20" t="s">
        <v>54</v>
      </c>
      <c r="F37" s="39"/>
      <c r="G37" s="50">
        <f>IF(SUM(F36:F37)=0,0,AVERAGE(F36:F37))</f>
        <v>0</v>
      </c>
      <c r="H37" s="50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2:27" customFormat="1">
      <c r="B38" s="1"/>
      <c r="C38" s="8"/>
      <c r="D38" s="7"/>
      <c r="F38" s="32"/>
      <c r="G38" s="34"/>
      <c r="H38" s="34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2:27" customFormat="1">
      <c r="B39" s="21">
        <v>4</v>
      </c>
      <c r="C39" s="47" t="s">
        <v>3</v>
      </c>
      <c r="D39" s="22" t="s">
        <v>52</v>
      </c>
      <c r="F39" s="39"/>
      <c r="G39" s="34"/>
      <c r="H39" s="34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2:27" customFormat="1">
      <c r="B40" s="21"/>
      <c r="C40" s="47"/>
      <c r="D40" s="22" t="s">
        <v>55</v>
      </c>
      <c r="F40" s="39"/>
      <c r="G40" s="50">
        <f>IF(SUM(F39:F40)=0,0,AVERAGE(F39:F40))</f>
        <v>0</v>
      </c>
      <c r="H40" s="50"/>
    </row>
    <row r="41" spans="2:27" customFormat="1">
      <c r="B41" s="1"/>
      <c r="C41" s="8"/>
      <c r="D41" s="7"/>
      <c r="F41" s="32"/>
      <c r="G41" s="34"/>
      <c r="H41" s="34"/>
      <c r="R41" s="41"/>
    </row>
    <row r="42" spans="2:27" customFormat="1">
      <c r="B42" s="10">
        <v>5</v>
      </c>
      <c r="C42" s="48" t="s">
        <v>4</v>
      </c>
      <c r="D42" s="23" t="s">
        <v>50</v>
      </c>
      <c r="F42" s="39"/>
      <c r="G42" s="34"/>
      <c r="H42" s="34"/>
      <c r="R42" s="41"/>
    </row>
    <row r="43" spans="2:27" customFormat="1">
      <c r="B43" s="10"/>
      <c r="C43" s="48"/>
      <c r="D43" s="23" t="s">
        <v>56</v>
      </c>
      <c r="F43" s="39"/>
      <c r="G43" s="50">
        <f>IF(SUM(F42:F43)=0,0,AVERAGE(F42:F43))</f>
        <v>0</v>
      </c>
      <c r="H43" s="50"/>
    </row>
    <row r="44" spans="2:27" customFormat="1">
      <c r="B44" s="1"/>
      <c r="C44" s="8"/>
      <c r="D44" s="7"/>
      <c r="F44" s="32"/>
      <c r="G44" s="34"/>
      <c r="H44" s="34"/>
    </row>
    <row r="45" spans="2:27" customFormat="1">
      <c r="B45" s="15">
        <v>6</v>
      </c>
      <c r="C45" s="49" t="s">
        <v>5</v>
      </c>
      <c r="D45" s="24" t="s">
        <v>52</v>
      </c>
      <c r="F45" s="39"/>
      <c r="G45" s="34"/>
      <c r="H45" s="34"/>
    </row>
    <row r="46" spans="2:27" customFormat="1">
      <c r="B46" s="15"/>
      <c r="C46" s="49"/>
      <c r="D46" s="24" t="s">
        <v>57</v>
      </c>
      <c r="F46" s="39"/>
      <c r="G46" s="50">
        <f>IF(SUM(F45:F46)=0,0,AVERAGE(F45:F46))</f>
        <v>0</v>
      </c>
      <c r="H46" s="50"/>
    </row>
    <row r="47" spans="2:27" customFormat="1"/>
    <row r="48" spans="2:27" customFormat="1"/>
    <row r="49" spans="1:27">
      <c r="A49"/>
      <c r="B49"/>
      <c r="C49" s="45" t="s">
        <v>64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15.75" thickBot="1">
      <c r="A50"/>
      <c r="B50"/>
      <c r="C50" s="46"/>
      <c r="D50" s="25">
        <f>IF(SUM(F30:F31,F33:F34,F36:F37,F39:F40,F42:F43,F45:F46)=0,0,AVERAGE(F30:F31,F33:F34,F36:F37,F39:F40,F42:F43,F45:F46))</f>
        <v>0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15.75" thickTop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/>
      <c r="B54"/>
      <c r="C54"/>
      <c r="D54" s="41"/>
      <c r="E54" s="41"/>
      <c r="F54" s="41"/>
      <c r="G54" s="41"/>
    </row>
    <row r="55" spans="1:27">
      <c r="A55"/>
      <c r="B55"/>
      <c r="C55"/>
      <c r="D55" s="41"/>
      <c r="E55" s="41"/>
      <c r="F55" s="41"/>
      <c r="G55" s="41"/>
    </row>
    <row r="56" spans="1:27">
      <c r="A56"/>
      <c r="B56"/>
      <c r="C56"/>
      <c r="D56" s="41"/>
      <c r="E56" s="41"/>
      <c r="F56" s="41"/>
      <c r="G56" s="41"/>
    </row>
    <row r="57" spans="1:27">
      <c r="A57"/>
      <c r="B57"/>
      <c r="C57"/>
      <c r="D57" s="41"/>
      <c r="E57" s="41"/>
      <c r="F57" s="41"/>
      <c r="G57" s="41"/>
    </row>
    <row r="58" spans="1:27">
      <c r="A58"/>
      <c r="B58"/>
      <c r="C58"/>
      <c r="D58" s="41"/>
      <c r="E58" s="41"/>
      <c r="F58" s="41"/>
      <c r="G58" s="41"/>
    </row>
    <row r="59" spans="1:27">
      <c r="A59"/>
      <c r="B59"/>
      <c r="C59"/>
      <c r="D59" s="41"/>
      <c r="E59" s="41"/>
      <c r="F59" s="41"/>
      <c r="G59" s="41"/>
    </row>
    <row r="60" spans="1:27">
      <c r="A60"/>
      <c r="B60"/>
      <c r="C60"/>
      <c r="D60" s="41"/>
      <c r="E60" s="41"/>
      <c r="F60" s="41"/>
      <c r="G60" s="41"/>
    </row>
    <row r="61" spans="1:27">
      <c r="A61"/>
      <c r="B61"/>
      <c r="C61"/>
      <c r="D61" s="41"/>
      <c r="E61" s="41"/>
      <c r="F61" s="41"/>
      <c r="G61" s="41"/>
    </row>
    <row r="62" spans="1:27">
      <c r="A62" s="12"/>
      <c r="B62" s="12"/>
      <c r="C62" s="12"/>
      <c r="D62" s="41"/>
      <c r="E62" s="41"/>
      <c r="F62" s="41"/>
      <c r="G62" s="41"/>
    </row>
    <row r="63" spans="1:27">
      <c r="D63" s="41"/>
      <c r="E63" s="41"/>
      <c r="F63" s="41"/>
      <c r="G63" s="41"/>
    </row>
    <row r="64" spans="1:27"/>
    <row r="65" spans="2:6">
      <c r="B65" s="14" t="s">
        <v>22</v>
      </c>
      <c r="C65" s="14" t="s">
        <v>23</v>
      </c>
      <c r="D65" s="14" t="s">
        <v>24</v>
      </c>
      <c r="E65" s="13" t="s">
        <v>59</v>
      </c>
    </row>
    <row r="66" spans="2:6">
      <c r="B66" s="14">
        <v>1</v>
      </c>
      <c r="C66" s="14" t="str">
        <f>+C6</f>
        <v>Skab rammer for nytænkning</v>
      </c>
      <c r="D66" s="14">
        <f>+AA22</f>
        <v>0</v>
      </c>
      <c r="E66" s="43">
        <f>+G46</f>
        <v>0</v>
      </c>
      <c r="F66" s="13" t="s">
        <v>26</v>
      </c>
    </row>
    <row r="67" spans="2:6">
      <c r="B67" s="14">
        <v>2</v>
      </c>
      <c r="C67" s="14" t="str">
        <f>+C9</f>
        <v>Bliv skarp på kerneopgaven</v>
      </c>
      <c r="D67" s="14">
        <f>+AA7</f>
        <v>0</v>
      </c>
      <c r="E67" s="43">
        <f>+G31</f>
        <v>0</v>
      </c>
      <c r="F67" s="13" t="s">
        <v>27</v>
      </c>
    </row>
    <row r="68" spans="2:6">
      <c r="B68" s="14">
        <v>3</v>
      </c>
      <c r="C68" s="14" t="str">
        <f>+C12</f>
        <v>Fokus på effekter</v>
      </c>
      <c r="D68" s="14">
        <f>+AA10</f>
        <v>0</v>
      </c>
      <c r="E68" s="43">
        <f>+G34</f>
        <v>0</v>
      </c>
      <c r="F68" s="13" t="s">
        <v>28</v>
      </c>
    </row>
    <row r="69" spans="2:6">
      <c r="B69" s="14">
        <v>4</v>
      </c>
      <c r="C69" s="14" t="str">
        <f>+C15</f>
        <v>Gør det nærværende</v>
      </c>
      <c r="D69" s="14">
        <f>+AA13</f>
        <v>0</v>
      </c>
      <c r="E69" s="43">
        <f>+G37</f>
        <v>0</v>
      </c>
      <c r="F69" s="13" t="s">
        <v>29</v>
      </c>
    </row>
    <row r="70" spans="2:6">
      <c r="B70" s="14">
        <v>5</v>
      </c>
      <c r="C70" s="14" t="str">
        <f>+C18</f>
        <v>Praktiser nye tiltag</v>
      </c>
      <c r="D70" s="14">
        <f>+AA16</f>
        <v>0</v>
      </c>
      <c r="E70" s="43">
        <f>+G40</f>
        <v>0</v>
      </c>
      <c r="F70" s="13" t="s">
        <v>30</v>
      </c>
    </row>
    <row r="71" spans="2:6">
      <c r="B71" s="14">
        <v>6</v>
      </c>
      <c r="C71" s="14" t="str">
        <f>+C21</f>
        <v>Kommuniker værdien</v>
      </c>
      <c r="D71" s="14">
        <f>+AA19</f>
        <v>0</v>
      </c>
      <c r="E71" s="43">
        <f>+G43</f>
        <v>0</v>
      </c>
      <c r="F71" s="13" t="s">
        <v>31</v>
      </c>
    </row>
    <row r="72" spans="2:6"/>
    <row r="73" spans="2:6" hidden="1"/>
    <row r="74" spans="2:6" hidden="1"/>
    <row r="75" spans="2:6" hidden="1"/>
    <row r="76" spans="2:6" hidden="1"/>
    <row r="77" spans="2:6" hidden="1"/>
    <row r="78" spans="2:6" hidden="1"/>
    <row r="79" spans="2:6" hidden="1"/>
    <row r="80" spans="2:6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</sheetData>
  <sheetProtection password="CF15" sheet="1" objects="1" scenarios="1" selectLockedCells="1"/>
  <mergeCells count="21">
    <mergeCell ref="D2:AN2"/>
    <mergeCell ref="C24:C25"/>
    <mergeCell ref="C6:C7"/>
    <mergeCell ref="C9:C10"/>
    <mergeCell ref="C12:C13"/>
    <mergeCell ref="C15:C16"/>
    <mergeCell ref="C18:C19"/>
    <mergeCell ref="C21:C22"/>
    <mergeCell ref="C49:C50"/>
    <mergeCell ref="C39:C40"/>
    <mergeCell ref="C42:C43"/>
    <mergeCell ref="C45:C46"/>
    <mergeCell ref="G31:H31"/>
    <mergeCell ref="G34:H34"/>
    <mergeCell ref="G37:H37"/>
    <mergeCell ref="G40:H40"/>
    <mergeCell ref="G43:H43"/>
    <mergeCell ref="G46:H46"/>
    <mergeCell ref="C30:C31"/>
    <mergeCell ref="C33:C34"/>
    <mergeCell ref="C36:C37"/>
  </mergeCells>
  <dataValidations count="1">
    <dataValidation type="decimal" errorStyle="warning" allowBlank="1" showErrorMessage="1" errorTitle="Tjek indtastning" error="Værdier skal være 1-5" sqref="AA7 G31 G43 G34 G37 G40 G46">
      <formula1>0</formula1>
      <formula2>5</formula2>
    </dataValidation>
  </dataValidations>
  <pageMargins left="0.25" right="0.25" top="0.75" bottom="0.75" header="0.3" footer="0.3"/>
  <pageSetup paperSize="9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nvend værdier 1-5" promptTitle="Tast værdi for udsagn" prompt="Anvend værdier 1-5">
          <x14:formula1>
            <xm:f>Sheet2!$A$4:$A$8</xm:f>
          </x14:formula1>
          <xm:sqref>E6:X7 E9:X10 E12:X13 E15:X16 E18:X19 E21:X22 F30:F31 F42:F43 F33:F34 F36:F37 F39:F40 F45:F46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A8"/>
  <sheetViews>
    <sheetView workbookViewId="0">
      <selection activeCell="E3" sqref="E3"/>
    </sheetView>
  </sheetViews>
  <sheetFormatPr defaultRowHeight="15"/>
  <sheetData>
    <row r="3" spans="1:1">
      <c r="A3" t="s">
        <v>21</v>
      </c>
    </row>
    <row r="4" spans="1:1">
      <c r="A4">
        <v>1</v>
      </c>
    </row>
    <row r="5" spans="1:1">
      <c r="A5">
        <v>2</v>
      </c>
    </row>
    <row r="6" spans="1:1">
      <c r="A6">
        <v>3</v>
      </c>
    </row>
    <row r="7" spans="1:1">
      <c r="A7">
        <v>4</v>
      </c>
    </row>
    <row r="8" spans="1:1">
      <c r="A8">
        <v>5</v>
      </c>
    </row>
  </sheetData>
  <sheetProtection algorithmName="SHA-512" hashValue="buiitbdiBgF9xEPSDbwmxJQOoDJu4XuHGds8nZTOoU5ZU6oIIi3x2rLXHCRI27RgBQ4LQ3+S5YME5ndupSWxNQ==" saltValue="kWES2Q32pT2HxVoMxtcES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Kulturtermometer</vt:lpstr>
      <vt:lpstr>Sheet2</vt:lpstr>
      <vt:lpstr>Kulturtermometer!Udskriftsområde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cp:lastPrinted>2015-05-04T21:10:43Z</cp:lastPrinted>
  <dcterms:created xsi:type="dcterms:W3CDTF">2015-04-11T13:40:55Z</dcterms:created>
  <dcterms:modified xsi:type="dcterms:W3CDTF">2015-08-18T18:36:34Z</dcterms:modified>
</cp:coreProperties>
</file>