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How to use" sheetId="1" r:id="rId1"/>
    <sheet name="Forecast" sheetId="2" r:id="rId2"/>
    <sheet name="Collections model" sheetId="3" r:id="rId3"/>
    <sheet name="Assumptions &amp; risks" sheetId="4" r:id="rId4"/>
  </sheets>
  <calcPr calcId="0" fullCalcOnLoad="1"/>
</workbook>
</file>

<file path=xl/styles.xml><?xml version="1.0" encoding="utf-8"?>
<styleSheet xmlns="http://schemas.openxmlformats.org/spreadsheetml/2006/main">
  <numFmts count="1">
    <numFmt numFmtId="164" formatCode="#,##0;[Red]-#,##0"/>
  </numFmts>
  <fonts count="7">
    <font>
      <sz val="11"/>
      <name val="Calibri"/>
    </font>
    <font>
      <b/>
      <sz val="16"/>
      <color rgb="FF158901"/>
      <name val="Calibri"/>
    </font>
    <font>
      <b/>
      <sz val="12"/>
      <name val="Calibri"/>
    </font>
    <font>
      <b/>
      <sz val="11"/>
      <name val="Calibri"/>
    </font>
    <font>
      <sz val="11"/>
      <color rgb="FF6B7280"/>
      <name val="Calibri"/>
    </font>
    <font>
      <b/>
      <sz val="11"/>
      <color rgb="FFFFFFFF"/>
      <name val="Calibri"/>
    </font>
    <font>
      <i/>
      <sz val="10"/>
      <color rgb="FF6B7280"/>
      <name val="Calibri"/>
    </font>
  </fonts>
  <fills count="4">
    <fill>
      <patternFill patternType="none"/>
    </fill>
    <fill>
      <patternFill patternType="gray125"/>
    </fill>
    <fill>
      <patternFill patternType="solid">
        <fgColor rgb="FFF3F4F6"/>
        <bgColor indexed="64"/>
      </patternFill>
    </fill>
    <fill>
      <patternFill patternType="solid">
        <fgColor rgb="FF158901"/>
        <bgColor indexed="64"/>
      </patternFill>
    </fill>
  </fills>
  <borders count="2">
    <border>
      <left/>
      <right/>
      <top/>
      <bottom/>
      <diagonal/>
    </border>
    <border>
      <left/>
      <right/>
      <top/>
      <bottom style="thin">
        <color rgb="FFD1D5DB"/>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1" xfId="0" applyFont="1" applyBorder="1"/>
    <xf numFmtId="0" fontId="0" fillId="0" borderId="0" xfId="0"/>
    <xf numFmtId="164" fontId="0" fillId="2" borderId="1" xfId="0" applyNumberFormat="1" applyFill="1" applyBorder="1"/>
    <xf numFmtId="164" fontId="0" fillId="0" borderId="0" xfId="0" applyNumberFormat="1"/>
    <xf numFmtId="164" fontId="3" fillId="0" borderId="1" xfId="0" applyNumberFormat="1" applyFont="1" applyBorder="1"/>
    <xf numFmtId="0" fontId="6" fillId="0" borderId="0" xfId="0" applyFont="1"/>
    <xf numFmtId="0" fontId="5" fillId="3" borderId="0" xfId="0" applyFont="1" applyFill="1"/>
  </cellXfs>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cols>
    <col min="1" max="1" width="100" customWidth="1"/>
  </cols>
  <sheetData>
    <row r="1">
      <c r="A1" s="1" t="inlineStr">
        <is>
          <t xml:space="preserve">13-WEEK ROLLING CASH FLOW FORECAST</t>
        </is>
      </c>
    </row>
    <row r="2">
      <c r="A2" s="8" t="inlineStr">
        <is>
          <t xml:space="preserve">BizFinAffairs · bizfinaffairs.com</t>
        </is>
      </c>
    </row>
    <row r="3"/>
    <row r="4">
      <c r="A4" s="0" t="inlineStr">
        <is>
          <t xml:space="preserve">Thirteen weeks is the standard treasury horizon: far enough out to see a shortfall while you can still do something about it, close enough that the numbers mean something.</t>
        </is>
      </c>
    </row>
    <row r="5"/>
    <row r="6">
      <c r="A6" s="3" t="inlineStr">
        <is>
          <t xml:space="preserve">Filling it in</t>
        </is>
      </c>
    </row>
    <row r="7">
      <c r="A7" s="0" t="inlineStr">
        <is>
          <t xml:space="preserve">1. Enter Monday's date in each column of row 4 on the Forecast sheet.</t>
        </is>
      </c>
    </row>
    <row r="8">
      <c r="A8" s="0" t="inlineStr">
        <is>
          <t xml:space="preserve">2. Put your actual bank balance in the opening balance cell for week 1 (column B). Every later week opens where the previous one closed — don't overwrite those.</t>
        </is>
      </c>
    </row>
    <row r="9">
      <c r="A9" s="0" t="inlineStr">
        <is>
          <t xml:space="preserve">3. Fill the shaded input cells. Everything bold is a formula; leave it alone.</t>
        </is>
      </c>
    </row>
    <row r="10">
      <c r="A10" s="0" t="inlineStr">
        <is>
          <t xml:space="preserve">4. Set the minimum cash buffer you want to hold. The headroom row turns negative before you run out of money, which is the number to watch.</t>
        </is>
      </c>
    </row>
    <row r="11"/>
    <row r="12">
      <c r="A12" s="3" t="inlineStr">
        <is>
          <t xml:space="preserve">Rolling it forward</t>
        </is>
      </c>
    </row>
    <row r="13">
      <c r="A13" s="0" t="inlineStr">
        <is>
          <t xml:space="preserve">At the end of each week, delete column B, insert a new column at the far right, and re-enter week 1's opening balance from the bank statement. The forecast stays thirteen weeks long and stays honest, because you reconcile to the bank every time.</t>
        </is>
      </c>
    </row>
    <row r="14"/>
    <row r="15">
      <c r="A15" s="3" t="inlineStr">
        <is>
          <t xml:space="preserve">Where the Indian lines come from</t>
        </is>
      </c>
    </row>
    <row r="16">
      <c r="A16" s="0" t="inlineStr">
        <is>
          <t xml:space="preserve">TDS is remitted by the 7th of the following month, PF and ESI by the 15th, GST by the 20th. Advance tax falls in June, September, December and March. Those four lines are what makes an Indian cash flow lumpy in a way an imported template won't show you.</t>
        </is>
      </c>
    </row>
    <row r="17"/>
    <row r="18">
      <c r="A18" s="3" t="inlineStr">
        <is>
          <t xml:space="preserve">Two habits that make it work</t>
        </is>
      </c>
    </row>
    <row r="19">
      <c r="A19" s="0" t="inlineStr">
        <is>
          <t xml:space="preserve">Forecast collections from the ageing on the Collections model sheet, not from invoices raised. And compare last week's forecast to what actually happened before you roll forward — a forecast nobody checks is a spreadsheet, not a control.</t>
        </is>
      </c>
    </row>
    <row r="20"/>
    <row r="21">
      <c r="A21" s="8" t="inlineStr">
        <is>
          <t xml:space="preserve">Indicative structure for a foreign-owned Indian entity. Confirm statutory dates and thresholds against the source portal before you rely on them.</t>
        </is>
      </c>
    </row>
  </sheetData>
</worksheet>
</file>

<file path=xl/worksheets/sheet2.xml><?xml version="1.0" encoding="utf-8"?>
<worksheet xmlns="http://schemas.openxmlformats.org/spreadsheetml/2006/main">
  <sheetViews>
    <sheetView workbookViewId="0">
      <pane ySplit="5" topLeftCell="B6" activePane="bottomLeft" state="frozen"/>
    </sheetView>
  </sheetViews>
  <cols>
    <col min="1" max="1" width="44" customWidth="1"/>
    <col min="2" max="2" width="12" customWidth="1"/>
    <col min="3" max="3" width="12" customWidth="1"/>
    <col min="4" max="4" width="12" customWidth="1"/>
    <col min="5" max="5" width="12" customWidth="1"/>
    <col min="6" max="6" width="12" customWidth="1"/>
    <col min="7" max="7" width="12" customWidth="1"/>
    <col min="8" max="8" width="12" customWidth="1"/>
    <col min="9" max="9" width="12" customWidth="1"/>
    <col min="10" max="10" width="12" customWidth="1"/>
    <col min="11" max="11" width="12" customWidth="1"/>
    <col min="12" max="12" width="12" customWidth="1"/>
    <col min="13" max="13" width="12" customWidth="1"/>
    <col min="14" max="14" width="12" customWidth="1"/>
  </cols>
  <sheetData>
    <row r="1">
      <c r="A1" s="1" t="inlineStr">
        <is>
          <t xml:space="preserve">13-WEEK ROLLING CASH FLOW FORECAST</t>
        </is>
      </c>
    </row>
    <row r="2">
      <c r="A2" s="8" t="inlineStr">
        <is>
          <t xml:space="preserve">[COMPANY NAME] · all figures in INR · shaded cells are inputs</t>
        </is>
      </c>
    </row>
    <row r="3"/>
    <row r="4">
      <c r="A4" s="9" t="inlineStr">
        <is>
          <t xml:space="preserve">Week commencing (Mon)</t>
        </is>
      </c>
      <c r="B4" s="9" t="inlineStr">
        <is>
          <t xml:space="preserve">dd-mmm</t>
        </is>
      </c>
      <c r="C4" s="9" t="inlineStr">
        <is>
          <t xml:space="preserve">dd-mmm</t>
        </is>
      </c>
      <c r="D4" s="9" t="inlineStr">
        <is>
          <t xml:space="preserve">dd-mmm</t>
        </is>
      </c>
      <c r="E4" s="9" t="inlineStr">
        <is>
          <t xml:space="preserve">dd-mmm</t>
        </is>
      </c>
      <c r="F4" s="9" t="inlineStr">
        <is>
          <t xml:space="preserve">dd-mmm</t>
        </is>
      </c>
      <c r="G4" s="9" t="inlineStr">
        <is>
          <t xml:space="preserve">dd-mmm</t>
        </is>
      </c>
      <c r="H4" s="9" t="inlineStr">
        <is>
          <t xml:space="preserve">dd-mmm</t>
        </is>
      </c>
      <c r="I4" s="9" t="inlineStr">
        <is>
          <t xml:space="preserve">dd-mmm</t>
        </is>
      </c>
      <c r="J4" s="9" t="inlineStr">
        <is>
          <t xml:space="preserve">dd-mmm</t>
        </is>
      </c>
      <c r="K4" s="9" t="inlineStr">
        <is>
          <t xml:space="preserve">dd-mmm</t>
        </is>
      </c>
      <c r="L4" s="9" t="inlineStr">
        <is>
          <t xml:space="preserve">dd-mmm</t>
        </is>
      </c>
      <c r="M4" s="9" t="inlineStr">
        <is>
          <t xml:space="preserve">dd-mmm</t>
        </is>
      </c>
      <c r="N4" s="9" t="inlineStr">
        <is>
          <t xml:space="preserve">dd-mmm</t>
        </is>
      </c>
    </row>
    <row r="5">
      <c r="A5" s="3" t="inlineStr">
        <is>
          <t xml:space="preserve">Week</t>
        </is>
      </c>
      <c r="B5" s="3">
        <v>1</v>
      </c>
      <c r="C5" s="3">
        <v>2</v>
      </c>
      <c r="D5" s="3">
        <v>3</v>
      </c>
      <c r="E5" s="3">
        <v>4</v>
      </c>
      <c r="F5" s="3">
        <v>5</v>
      </c>
      <c r="G5" s="3">
        <v>6</v>
      </c>
      <c r="H5" s="3">
        <v>7</v>
      </c>
      <c r="I5" s="3">
        <v>8</v>
      </c>
      <c r="J5" s="3">
        <v>9</v>
      </c>
      <c r="K5" s="3">
        <v>10</v>
      </c>
      <c r="L5" s="3">
        <v>11</v>
      </c>
      <c r="M5" s="3">
        <v>12</v>
      </c>
      <c r="N5" s="3">
        <v>13</v>
      </c>
    </row>
    <row r="6"/>
    <row r="7">
      <c r="A7" s="7" t="inlineStr">
        <is>
          <t xml:space="preserve">OPENING CASH BALANCE</t>
        </is>
      </c>
      <c r="B7" s="5">
        <v>0</v>
      </c>
      <c r="C7" s="7">
        <f>B33</f>
      </c>
      <c r="D7" s="7">
        <f>C33</f>
      </c>
      <c r="E7" s="7">
        <f>D33</f>
      </c>
      <c r="F7" s="7">
        <f>E33</f>
      </c>
      <c r="G7" s="7">
        <f>F33</f>
      </c>
      <c r="H7" s="7">
        <f>G33</f>
      </c>
      <c r="I7" s="7">
        <f>H33</f>
      </c>
      <c r="J7" s="7">
        <f>I33</f>
      </c>
      <c r="K7" s="7">
        <f>J33</f>
      </c>
      <c r="L7" s="7">
        <f>K33</f>
      </c>
      <c r="M7" s="7">
        <f>L33</f>
      </c>
      <c r="N7" s="7">
        <f>M33</f>
      </c>
    </row>
    <row r="8"/>
    <row r="9">
      <c r="A9" s="2" t="inlineStr">
        <is>
          <t xml:space="preserve">CASH INFLOWS</t>
        </is>
      </c>
    </row>
    <row r="10">
      <c r="A10" s="0" t="inlineStr">
        <is>
          <t xml:space="preserve">Customer collections — trade receivables</t>
        </is>
      </c>
      <c r="B10" s="5">
        <v>0</v>
      </c>
      <c r="C10" s="5">
        <v>0</v>
      </c>
      <c r="D10" s="5">
        <v>0</v>
      </c>
      <c r="E10" s="5">
        <v>0</v>
      </c>
      <c r="F10" s="5">
        <v>0</v>
      </c>
      <c r="G10" s="5">
        <v>0</v>
      </c>
      <c r="H10" s="5">
        <v>0</v>
      </c>
      <c r="I10" s="5">
        <v>0</v>
      </c>
      <c r="J10" s="5">
        <v>0</v>
      </c>
      <c r="K10" s="5">
        <v>0</v>
      </c>
      <c r="L10" s="5">
        <v>0</v>
      </c>
      <c r="M10" s="5">
        <v>0</v>
      </c>
      <c r="N10" s="5">
        <v>0</v>
      </c>
    </row>
    <row r="11">
      <c r="A11" s="0" t="inlineStr">
        <is>
          <t xml:space="preserve">Advance receipts from customers</t>
        </is>
      </c>
      <c r="B11" s="5">
        <v>0</v>
      </c>
      <c r="C11" s="5">
        <v>0</v>
      </c>
      <c r="D11" s="5">
        <v>0</v>
      </c>
      <c r="E11" s="5">
        <v>0</v>
      </c>
      <c r="F11" s="5">
        <v>0</v>
      </c>
      <c r="G11" s="5">
        <v>0</v>
      </c>
      <c r="H11" s="5">
        <v>0</v>
      </c>
      <c r="I11" s="5">
        <v>0</v>
      </c>
      <c r="J11" s="5">
        <v>0</v>
      </c>
      <c r="K11" s="5">
        <v>0</v>
      </c>
      <c r="L11" s="5">
        <v>0</v>
      </c>
      <c r="M11" s="5">
        <v>0</v>
      </c>
      <c r="N11" s="5">
        <v>0</v>
      </c>
    </row>
    <row r="12">
      <c r="A12" s="0" t="inlineStr">
        <is>
          <t xml:space="preserve">Export / intercompany receipts</t>
        </is>
      </c>
      <c r="B12" s="5">
        <v>0</v>
      </c>
      <c r="C12" s="5">
        <v>0</v>
      </c>
      <c r="D12" s="5">
        <v>0</v>
      </c>
      <c r="E12" s="5">
        <v>0</v>
      </c>
      <c r="F12" s="5">
        <v>0</v>
      </c>
      <c r="G12" s="5">
        <v>0</v>
      </c>
      <c r="H12" s="5">
        <v>0</v>
      </c>
      <c r="I12" s="5">
        <v>0</v>
      </c>
      <c r="J12" s="5">
        <v>0</v>
      </c>
      <c r="K12" s="5">
        <v>0</v>
      </c>
      <c r="L12" s="5">
        <v>0</v>
      </c>
      <c r="M12" s="5">
        <v>0</v>
      </c>
      <c r="N12" s="5">
        <v>0</v>
      </c>
    </row>
    <row r="13">
      <c r="A13" s="0" t="inlineStr">
        <is>
          <t xml:space="preserve">GST refunds received</t>
        </is>
      </c>
      <c r="B13" s="5">
        <v>0</v>
      </c>
      <c r="C13" s="5">
        <v>0</v>
      </c>
      <c r="D13" s="5">
        <v>0</v>
      </c>
      <c r="E13" s="5">
        <v>0</v>
      </c>
      <c r="F13" s="5">
        <v>0</v>
      </c>
      <c r="G13" s="5">
        <v>0</v>
      </c>
      <c r="H13" s="5">
        <v>0</v>
      </c>
      <c r="I13" s="5">
        <v>0</v>
      </c>
      <c r="J13" s="5">
        <v>0</v>
      </c>
      <c r="K13" s="5">
        <v>0</v>
      </c>
      <c r="L13" s="5">
        <v>0</v>
      </c>
      <c r="M13" s="5">
        <v>0</v>
      </c>
      <c r="N13" s="5">
        <v>0</v>
      </c>
    </row>
    <row r="14">
      <c r="A14" s="0" t="inlineStr">
        <is>
          <t xml:space="preserve">Interest and other income</t>
        </is>
      </c>
      <c r="B14" s="5">
        <v>0</v>
      </c>
      <c r="C14" s="5">
        <v>0</v>
      </c>
      <c r="D14" s="5">
        <v>0</v>
      </c>
      <c r="E14" s="5">
        <v>0</v>
      </c>
      <c r="F14" s="5">
        <v>0</v>
      </c>
      <c r="G14" s="5">
        <v>0</v>
      </c>
      <c r="H14" s="5">
        <v>0</v>
      </c>
      <c r="I14" s="5">
        <v>0</v>
      </c>
      <c r="J14" s="5">
        <v>0</v>
      </c>
      <c r="K14" s="5">
        <v>0</v>
      </c>
      <c r="L14" s="5">
        <v>0</v>
      </c>
      <c r="M14" s="5">
        <v>0</v>
      </c>
      <c r="N14" s="5">
        <v>0</v>
      </c>
    </row>
    <row r="15">
      <c r="A15" s="0" t="inlineStr">
        <is>
          <t xml:space="preserve">Funding — equity infusion or loan drawdown</t>
        </is>
      </c>
      <c r="B15" s="5">
        <v>0</v>
      </c>
      <c r="C15" s="5">
        <v>0</v>
      </c>
      <c r="D15" s="5">
        <v>0</v>
      </c>
      <c r="E15" s="5">
        <v>0</v>
      </c>
      <c r="F15" s="5">
        <v>0</v>
      </c>
      <c r="G15" s="5">
        <v>0</v>
      </c>
      <c r="H15" s="5">
        <v>0</v>
      </c>
      <c r="I15" s="5">
        <v>0</v>
      </c>
      <c r="J15" s="5">
        <v>0</v>
      </c>
      <c r="K15" s="5">
        <v>0</v>
      </c>
      <c r="L15" s="5">
        <v>0</v>
      </c>
      <c r="M15" s="5">
        <v>0</v>
      </c>
      <c r="N15" s="5">
        <v>0</v>
      </c>
    </row>
    <row r="16">
      <c r="A16" s="7" t="inlineStr">
        <is>
          <t xml:space="preserve">Total inflows</t>
        </is>
      </c>
      <c r="B16" s="7">
        <f>SUM(B10:B15)</f>
      </c>
      <c r="C16" s="7">
        <f>SUM(C10:C15)</f>
      </c>
      <c r="D16" s="7">
        <f>SUM(D10:D15)</f>
      </c>
      <c r="E16" s="7">
        <f>SUM(E10:E15)</f>
      </c>
      <c r="F16" s="7">
        <f>SUM(F10:F15)</f>
      </c>
      <c r="G16" s="7">
        <f>SUM(G10:G15)</f>
      </c>
      <c r="H16" s="7">
        <f>SUM(H10:H15)</f>
      </c>
      <c r="I16" s="7">
        <f>SUM(I10:I15)</f>
      </c>
      <c r="J16" s="7">
        <f>SUM(J10:J15)</f>
      </c>
      <c r="K16" s="7">
        <f>SUM(K10:K15)</f>
      </c>
      <c r="L16" s="7">
        <f>SUM(L10:L15)</f>
      </c>
      <c r="M16" s="7">
        <f>SUM(M10:M15)</f>
      </c>
      <c r="N16" s="7">
        <f>SUM(N10:N15)</f>
      </c>
    </row>
    <row r="17"/>
    <row r="18">
      <c r="A18" s="2" t="inlineStr">
        <is>
          <t xml:space="preserve">CASH OUTFLOWS</t>
        </is>
      </c>
    </row>
    <row r="19">
      <c r="A19" s="0" t="inlineStr">
        <is>
          <t xml:space="preserve">Supplier and vendor payments</t>
        </is>
      </c>
      <c r="B19" s="5">
        <v>0</v>
      </c>
      <c r="C19" s="5">
        <v>0</v>
      </c>
      <c r="D19" s="5">
        <v>0</v>
      </c>
      <c r="E19" s="5">
        <v>0</v>
      </c>
      <c r="F19" s="5">
        <v>0</v>
      </c>
      <c r="G19" s="5">
        <v>0</v>
      </c>
      <c r="H19" s="5">
        <v>0</v>
      </c>
      <c r="I19" s="5">
        <v>0</v>
      </c>
      <c r="J19" s="5">
        <v>0</v>
      </c>
      <c r="K19" s="5">
        <v>0</v>
      </c>
      <c r="L19" s="5">
        <v>0</v>
      </c>
      <c r="M19" s="5">
        <v>0</v>
      </c>
      <c r="N19" s="5">
        <v>0</v>
      </c>
    </row>
    <row r="20">
      <c r="A20" s="0" t="inlineStr">
        <is>
          <t xml:space="preserve">Salaries and benefits (net of deductions)</t>
        </is>
      </c>
      <c r="B20" s="5">
        <v>0</v>
      </c>
      <c r="C20" s="5">
        <v>0</v>
      </c>
      <c r="D20" s="5">
        <v>0</v>
      </c>
      <c r="E20" s="5">
        <v>0</v>
      </c>
      <c r="F20" s="5">
        <v>0</v>
      </c>
      <c r="G20" s="5">
        <v>0</v>
      </c>
      <c r="H20" s="5">
        <v>0</v>
      </c>
      <c r="I20" s="5">
        <v>0</v>
      </c>
      <c r="J20" s="5">
        <v>0</v>
      </c>
      <c r="K20" s="5">
        <v>0</v>
      </c>
      <c r="L20" s="5">
        <v>0</v>
      </c>
      <c r="M20" s="5">
        <v>0</v>
      </c>
      <c r="N20" s="5">
        <v>0</v>
      </c>
    </row>
    <row r="21">
      <c r="A21" s="0" t="inlineStr">
        <is>
          <t xml:space="preserve">PF, ESI and professional tax</t>
        </is>
      </c>
      <c r="B21" s="5">
        <v>0</v>
      </c>
      <c r="C21" s="5">
        <v>0</v>
      </c>
      <c r="D21" s="5">
        <v>0</v>
      </c>
      <c r="E21" s="5">
        <v>0</v>
      </c>
      <c r="F21" s="5">
        <v>0</v>
      </c>
      <c r="G21" s="5">
        <v>0</v>
      </c>
      <c r="H21" s="5">
        <v>0</v>
      </c>
      <c r="I21" s="5">
        <v>0</v>
      </c>
      <c r="J21" s="5">
        <v>0</v>
      </c>
      <c r="K21" s="5">
        <v>0</v>
      </c>
      <c r="L21" s="5">
        <v>0</v>
      </c>
      <c r="M21" s="5">
        <v>0</v>
      </c>
      <c r="N21" s="5">
        <v>0</v>
      </c>
    </row>
    <row r="22">
      <c r="A22" s="0" t="inlineStr">
        <is>
          <t xml:space="preserve">TDS remittance</t>
        </is>
      </c>
      <c r="B22" s="5">
        <v>0</v>
      </c>
      <c r="C22" s="5">
        <v>0</v>
      </c>
      <c r="D22" s="5">
        <v>0</v>
      </c>
      <c r="E22" s="5">
        <v>0</v>
      </c>
      <c r="F22" s="5">
        <v>0</v>
      </c>
      <c r="G22" s="5">
        <v>0</v>
      </c>
      <c r="H22" s="5">
        <v>0</v>
      </c>
      <c r="I22" s="5">
        <v>0</v>
      </c>
      <c r="J22" s="5">
        <v>0</v>
      </c>
      <c r="K22" s="5">
        <v>0</v>
      </c>
      <c r="L22" s="5">
        <v>0</v>
      </c>
      <c r="M22" s="5">
        <v>0</v>
      </c>
      <c r="N22" s="5">
        <v>0</v>
      </c>
    </row>
    <row r="23">
      <c r="A23" s="0" t="inlineStr">
        <is>
          <t xml:space="preserve">GST payment (net of input tax credit)</t>
        </is>
      </c>
      <c r="B23" s="5">
        <v>0</v>
      </c>
      <c r="C23" s="5">
        <v>0</v>
      </c>
      <c r="D23" s="5">
        <v>0</v>
      </c>
      <c r="E23" s="5">
        <v>0</v>
      </c>
      <c r="F23" s="5">
        <v>0</v>
      </c>
      <c r="G23" s="5">
        <v>0</v>
      </c>
      <c r="H23" s="5">
        <v>0</v>
      </c>
      <c r="I23" s="5">
        <v>0</v>
      </c>
      <c r="J23" s="5">
        <v>0</v>
      </c>
      <c r="K23" s="5">
        <v>0</v>
      </c>
      <c r="L23" s="5">
        <v>0</v>
      </c>
      <c r="M23" s="5">
        <v>0</v>
      </c>
      <c r="N23" s="5">
        <v>0</v>
      </c>
    </row>
    <row r="24">
      <c r="A24" s="0" t="inlineStr">
        <is>
          <t xml:space="preserve">Advance tax / income tax</t>
        </is>
      </c>
      <c r="B24" s="5">
        <v>0</v>
      </c>
      <c r="C24" s="5">
        <v>0</v>
      </c>
      <c r="D24" s="5">
        <v>0</v>
      </c>
      <c r="E24" s="5">
        <v>0</v>
      </c>
      <c r="F24" s="5">
        <v>0</v>
      </c>
      <c r="G24" s="5">
        <v>0</v>
      </c>
      <c r="H24" s="5">
        <v>0</v>
      </c>
      <c r="I24" s="5">
        <v>0</v>
      </c>
      <c r="J24" s="5">
        <v>0</v>
      </c>
      <c r="K24" s="5">
        <v>0</v>
      </c>
      <c r="L24" s="5">
        <v>0</v>
      </c>
      <c r="M24" s="5">
        <v>0</v>
      </c>
      <c r="N24" s="5">
        <v>0</v>
      </c>
    </row>
    <row r="25">
      <c r="A25" s="0" t="inlineStr">
        <is>
          <t xml:space="preserve">Rent, utilities and facilities</t>
        </is>
      </c>
      <c r="B25" s="5">
        <v>0</v>
      </c>
      <c r="C25" s="5">
        <v>0</v>
      </c>
      <c r="D25" s="5">
        <v>0</v>
      </c>
      <c r="E25" s="5">
        <v>0</v>
      </c>
      <c r="F25" s="5">
        <v>0</v>
      </c>
      <c r="G25" s="5">
        <v>0</v>
      </c>
      <c r="H25" s="5">
        <v>0</v>
      </c>
      <c r="I25" s="5">
        <v>0</v>
      </c>
      <c r="J25" s="5">
        <v>0</v>
      </c>
      <c r="K25" s="5">
        <v>0</v>
      </c>
      <c r="L25" s="5">
        <v>0</v>
      </c>
      <c r="M25" s="5">
        <v>0</v>
      </c>
      <c r="N25" s="5">
        <v>0</v>
      </c>
    </row>
    <row r="26">
      <c r="A26" s="0" t="inlineStr">
        <is>
          <t xml:space="preserve">Professional and compliance fees</t>
        </is>
      </c>
      <c r="B26" s="5">
        <v>0</v>
      </c>
      <c r="C26" s="5">
        <v>0</v>
      </c>
      <c r="D26" s="5">
        <v>0</v>
      </c>
      <c r="E26" s="5">
        <v>0</v>
      </c>
      <c r="F26" s="5">
        <v>0</v>
      </c>
      <c r="G26" s="5">
        <v>0</v>
      </c>
      <c r="H26" s="5">
        <v>0</v>
      </c>
      <c r="I26" s="5">
        <v>0</v>
      </c>
      <c r="J26" s="5">
        <v>0</v>
      </c>
      <c r="K26" s="5">
        <v>0</v>
      </c>
      <c r="L26" s="5">
        <v>0</v>
      </c>
      <c r="M26" s="5">
        <v>0</v>
      </c>
      <c r="N26" s="5">
        <v>0</v>
      </c>
    </row>
    <row r="27">
      <c r="A27" s="0" t="inlineStr">
        <is>
          <t xml:space="preserve">Loan repayment — principal and interest</t>
        </is>
      </c>
      <c r="B27" s="5">
        <v>0</v>
      </c>
      <c r="C27" s="5">
        <v>0</v>
      </c>
      <c r="D27" s="5">
        <v>0</v>
      </c>
      <c r="E27" s="5">
        <v>0</v>
      </c>
      <c r="F27" s="5">
        <v>0</v>
      </c>
      <c r="G27" s="5">
        <v>0</v>
      </c>
      <c r="H27" s="5">
        <v>0</v>
      </c>
      <c r="I27" s="5">
        <v>0</v>
      </c>
      <c r="J27" s="5">
        <v>0</v>
      </c>
      <c r="K27" s="5">
        <v>0</v>
      </c>
      <c r="L27" s="5">
        <v>0</v>
      </c>
      <c r="M27" s="5">
        <v>0</v>
      </c>
      <c r="N27" s="5">
        <v>0</v>
      </c>
    </row>
    <row r="28">
      <c r="A28" s="0" t="inlineStr">
        <is>
          <t xml:space="preserve">Capital expenditure</t>
        </is>
      </c>
      <c r="B28" s="5">
        <v>0</v>
      </c>
      <c r="C28" s="5">
        <v>0</v>
      </c>
      <c r="D28" s="5">
        <v>0</v>
      </c>
      <c r="E28" s="5">
        <v>0</v>
      </c>
      <c r="F28" s="5">
        <v>0</v>
      </c>
      <c r="G28" s="5">
        <v>0</v>
      </c>
      <c r="H28" s="5">
        <v>0</v>
      </c>
      <c r="I28" s="5">
        <v>0</v>
      </c>
      <c r="J28" s="5">
        <v>0</v>
      </c>
      <c r="K28" s="5">
        <v>0</v>
      </c>
      <c r="L28" s="5">
        <v>0</v>
      </c>
      <c r="M28" s="5">
        <v>0</v>
      </c>
      <c r="N28" s="5">
        <v>0</v>
      </c>
    </row>
    <row r="29">
      <c r="A29" s="0" t="inlineStr">
        <is>
          <t xml:space="preserve">Other operating expenses</t>
        </is>
      </c>
      <c r="B29" s="5">
        <v>0</v>
      </c>
      <c r="C29" s="5">
        <v>0</v>
      </c>
      <c r="D29" s="5">
        <v>0</v>
      </c>
      <c r="E29" s="5">
        <v>0</v>
      </c>
      <c r="F29" s="5">
        <v>0</v>
      </c>
      <c r="G29" s="5">
        <v>0</v>
      </c>
      <c r="H29" s="5">
        <v>0</v>
      </c>
      <c r="I29" s="5">
        <v>0</v>
      </c>
      <c r="J29" s="5">
        <v>0</v>
      </c>
      <c r="K29" s="5">
        <v>0</v>
      </c>
      <c r="L29" s="5">
        <v>0</v>
      </c>
      <c r="M29" s="5">
        <v>0</v>
      </c>
      <c r="N29" s="5">
        <v>0</v>
      </c>
    </row>
    <row r="30">
      <c r="A30" s="7" t="inlineStr">
        <is>
          <t xml:space="preserve">Total outflows</t>
        </is>
      </c>
      <c r="B30" s="7">
        <f>SUM(B19:B29)</f>
      </c>
      <c r="C30" s="7">
        <f>SUM(C19:C29)</f>
      </c>
      <c r="D30" s="7">
        <f>SUM(D19:D29)</f>
      </c>
      <c r="E30" s="7">
        <f>SUM(E19:E29)</f>
      </c>
      <c r="F30" s="7">
        <f>SUM(F19:F29)</f>
      </c>
      <c r="G30" s="7">
        <f>SUM(G19:G29)</f>
      </c>
      <c r="H30" s="7">
        <f>SUM(H19:H29)</f>
      </c>
      <c r="I30" s="7">
        <f>SUM(I19:I29)</f>
      </c>
      <c r="J30" s="7">
        <f>SUM(J19:J29)</f>
      </c>
      <c r="K30" s="7">
        <f>SUM(K19:K29)</f>
      </c>
      <c r="L30" s="7">
        <f>SUM(L19:L29)</f>
      </c>
      <c r="M30" s="7">
        <f>SUM(M19:M29)</f>
      </c>
      <c r="N30" s="7">
        <f>SUM(N19:N29)</f>
      </c>
    </row>
    <row r="31"/>
    <row r="32">
      <c r="A32" s="7" t="inlineStr">
        <is>
          <t xml:space="preserve">NET CASH FLOW</t>
        </is>
      </c>
      <c r="B32" s="7">
        <f>B16-B30</f>
      </c>
      <c r="C32" s="7">
        <f>C16-C30</f>
      </c>
      <c r="D32" s="7">
        <f>D16-D30</f>
      </c>
      <c r="E32" s="7">
        <f>E16-E30</f>
      </c>
      <c r="F32" s="7">
        <f>F16-F30</f>
      </c>
      <c r="G32" s="7">
        <f>G16-G30</f>
      </c>
      <c r="H32" s="7">
        <f>H16-H30</f>
      </c>
      <c r="I32" s="7">
        <f>I16-I30</f>
      </c>
      <c r="J32" s="7">
        <f>J16-J30</f>
      </c>
      <c r="K32" s="7">
        <f>K16-K30</f>
      </c>
      <c r="L32" s="7">
        <f>L16-L30</f>
      </c>
      <c r="M32" s="7">
        <f>M16-M30</f>
      </c>
      <c r="N32" s="7">
        <f>N16-N30</f>
      </c>
    </row>
    <row r="33">
      <c r="A33" s="7" t="inlineStr">
        <is>
          <t xml:space="preserve">CLOSING CASH BALANCE</t>
        </is>
      </c>
      <c r="B33" s="7">
        <f>B7+B32</f>
      </c>
      <c r="C33" s="7">
        <f>C7+C32</f>
      </c>
      <c r="D33" s="7">
        <f>D7+D32</f>
      </c>
      <c r="E33" s="7">
        <f>E7+E32</f>
      </c>
      <c r="F33" s="7">
        <f>F7+F32</f>
      </c>
      <c r="G33" s="7">
        <f>G7+G32</f>
      </c>
      <c r="H33" s="7">
        <f>H7+H32</f>
      </c>
      <c r="I33" s="7">
        <f>I7+I32</f>
      </c>
      <c r="J33" s="7">
        <f>J7+J32</f>
      </c>
      <c r="K33" s="7">
        <f>K7+K32</f>
      </c>
      <c r="L33" s="7">
        <f>L7+L32</f>
      </c>
      <c r="M33" s="7">
        <f>M7+M32</f>
      </c>
      <c r="N33" s="7">
        <f>N7+N32</f>
      </c>
    </row>
    <row r="34"/>
    <row r="35">
      <c r="A35" s="0" t="inlineStr">
        <is>
          <t xml:space="preserve">Minimum cash buffer to hold</t>
        </is>
      </c>
      <c r="B35" s="5">
        <v>0</v>
      </c>
      <c r="C35" s="5">
        <v>0</v>
      </c>
      <c r="D35" s="5">
        <v>0</v>
      </c>
      <c r="E35" s="5">
        <v>0</v>
      </c>
      <c r="F35" s="5">
        <v>0</v>
      </c>
      <c r="G35" s="5">
        <v>0</v>
      </c>
      <c r="H35" s="5">
        <v>0</v>
      </c>
      <c r="I35" s="5">
        <v>0</v>
      </c>
      <c r="J35" s="5">
        <v>0</v>
      </c>
      <c r="K35" s="5">
        <v>0</v>
      </c>
      <c r="L35" s="5">
        <v>0</v>
      </c>
      <c r="M35" s="5">
        <v>0</v>
      </c>
      <c r="N35" s="5">
        <v>0</v>
      </c>
    </row>
    <row r="36">
      <c r="A36" s="7" t="inlineStr">
        <is>
          <t xml:space="preserve">Headroom / (shortfall)</t>
        </is>
      </c>
      <c r="B36" s="7">
        <f>B33-B35</f>
      </c>
      <c r="C36" s="7">
        <f>C33-C35</f>
      </c>
      <c r="D36" s="7">
        <f>D33-D35</f>
      </c>
      <c r="E36" s="7">
        <f>E33-E35</f>
      </c>
      <c r="F36" s="7">
        <f>F33-F35</f>
      </c>
      <c r="G36" s="7">
        <f>G33-G35</f>
      </c>
      <c r="H36" s="7">
        <f>H33-H35</f>
      </c>
      <c r="I36" s="7">
        <f>I33-I35</f>
      </c>
      <c r="J36" s="7">
        <f>J33-J35</f>
      </c>
      <c r="K36" s="7">
        <f>K33-K35</f>
      </c>
      <c r="L36" s="7">
        <f>L33-L35</f>
      </c>
      <c r="M36" s="7">
        <f>M33-M35</f>
      </c>
      <c r="N36" s="7">
        <f>N33-N35</f>
      </c>
    </row>
    <row r="37">
      <c r="A37" s="7" t="inlineStr">
        <is>
          <t xml:space="preserve">Weeks of runway at this burn</t>
        </is>
      </c>
      <c r="B37" s="7">
        <f>IF(B32&gt;=0,"",ROUND(B33/-B32,1))</f>
      </c>
      <c r="C37" s="7">
        <f>IF(C32&gt;=0,"",ROUND(C33/-C32,1))</f>
      </c>
      <c r="D37" s="7">
        <f>IF(D32&gt;=0,"",ROUND(D33/-D32,1))</f>
      </c>
      <c r="E37" s="7">
        <f>IF(E32&gt;=0,"",ROUND(E33/-E32,1))</f>
      </c>
      <c r="F37" s="7">
        <f>IF(F32&gt;=0,"",ROUND(F33/-F32,1))</f>
      </c>
      <c r="G37" s="7">
        <f>IF(G32&gt;=0,"",ROUND(G33/-G32,1))</f>
      </c>
      <c r="H37" s="7">
        <f>IF(H32&gt;=0,"",ROUND(H33/-H32,1))</f>
      </c>
      <c r="I37" s="7">
        <f>IF(I32&gt;=0,"",ROUND(I33/-I32,1))</f>
      </c>
      <c r="J37" s="7">
        <f>IF(J32&gt;=0,"",ROUND(J33/-J32,1))</f>
      </c>
      <c r="K37" s="7">
        <f>IF(K32&gt;=0,"",ROUND(K33/-K32,1))</f>
      </c>
      <c r="L37" s="7">
        <f>IF(L32&gt;=0,"",ROUND(L33/-L32,1))</f>
      </c>
      <c r="M37" s="7">
        <f>IF(M32&gt;=0,"",ROUND(M33/-M32,1))</f>
      </c>
      <c r="N37" s="7">
        <f>IF(N32&gt;=0,"",ROUND(N33/-N32,1))</f>
      </c>
    </row>
  </sheetData>
</worksheet>
</file>

<file path=xl/worksheets/sheet3.xml><?xml version="1.0" encoding="utf-8"?>
<worksheet xmlns="http://schemas.openxmlformats.org/spreadsheetml/2006/main">
  <cols>
    <col min="1" max="1" width="44" customWidth="1"/>
    <col min="2" max="2" width="16" customWidth="1"/>
    <col min="3" max="3" width="16" customWidth="1"/>
    <col min="4" max="4" width="18" customWidth="1"/>
  </cols>
  <sheetData>
    <row r="1">
      <c r="A1" s="1" t="inlineStr">
        <is>
          <t xml:space="preserve">RECEIVABLES COLLECTION PATTERN</t>
        </is>
      </c>
    </row>
    <row r="2">
      <c r="A2" s="8" t="inlineStr">
        <is>
          <t xml:space="preserve">What proportion of an invoice you actually collect, and when. Drives the collections line on the forecast.</t>
        </is>
      </c>
    </row>
    <row r="3"/>
    <row r="4">
      <c r="A4" s="9" t="inlineStr">
        <is>
          <t xml:space="preserve">Ageing bucket</t>
        </is>
      </c>
      <c r="B4" s="9" t="inlineStr">
        <is>
          <t xml:space="preserve">Outstanding</t>
        </is>
      </c>
      <c r="C4" s="9" t="inlineStr">
        <is>
          <t xml:space="preserve">% expected</t>
        </is>
      </c>
      <c r="D4" s="9" t="inlineStr">
        <is>
          <t xml:space="preserve">Expected inflow</t>
        </is>
      </c>
    </row>
    <row r="5">
      <c r="A5" s="0" t="inlineStr">
        <is>
          <t xml:space="preserve">Not yet due</t>
        </is>
      </c>
      <c r="B5" s="5">
        <v>0</v>
      </c>
      <c r="C5" s="5">
        <v>95</v>
      </c>
      <c r="D5" s="6">
        <f>B5*C5/100</f>
      </c>
    </row>
    <row r="6">
      <c r="A6" s="0" t="inlineStr">
        <is>
          <t xml:space="preserve">0–30 days overdue</t>
        </is>
      </c>
      <c r="B6" s="5">
        <v>0</v>
      </c>
      <c r="C6" s="5">
        <v>85</v>
      </c>
      <c r="D6" s="6">
        <f>B6*C6/100</f>
      </c>
    </row>
    <row r="7">
      <c r="A7" s="0" t="inlineStr">
        <is>
          <t xml:space="preserve">31–60 days overdue</t>
        </is>
      </c>
      <c r="B7" s="5">
        <v>0</v>
      </c>
      <c r="C7" s="5">
        <v>70</v>
      </c>
      <c r="D7" s="6">
        <f>B7*C7/100</f>
      </c>
    </row>
    <row r="8">
      <c r="A8" s="0" t="inlineStr">
        <is>
          <t xml:space="preserve">61–90 days overdue</t>
        </is>
      </c>
      <c r="B8" s="5">
        <v>0</v>
      </c>
      <c r="C8" s="5">
        <v>50</v>
      </c>
      <c r="D8" s="6">
        <f>B8*C8/100</f>
      </c>
    </row>
    <row r="9">
      <c r="A9" s="0" t="inlineStr">
        <is>
          <t xml:space="preserve">91–180 days overdue</t>
        </is>
      </c>
      <c r="B9" s="5">
        <v>0</v>
      </c>
      <c r="C9" s="5">
        <v>25</v>
      </c>
      <c r="D9" s="6">
        <f>B9*C9/100</f>
      </c>
    </row>
    <row r="10">
      <c r="A10" s="0" t="inlineStr">
        <is>
          <t xml:space="preserve">Over 180 days</t>
        </is>
      </c>
      <c r="B10" s="5">
        <v>0</v>
      </c>
      <c r="C10" s="5">
        <v>5</v>
      </c>
      <c r="D10" s="6">
        <f>B10*C10/100</f>
      </c>
    </row>
    <row r="11">
      <c r="A11" s="7" t="inlineStr">
        <is>
          <t xml:space="preserve">Total</t>
        </is>
      </c>
      <c r="B11" s="7">
        <f>SUM(B5:B10)</f>
      </c>
      <c r="C11" s="0"/>
      <c r="D11" s="7">
        <f>SUM(D5:D10)</f>
      </c>
    </row>
    <row r="12"/>
    <row r="13">
      <c r="A13" s="7" t="inlineStr">
        <is>
          <t xml:space="preserve">Weighted collection rate</t>
        </is>
      </c>
      <c r="B13" s="7">
        <f>IF(B11=0,"",ROUND(D11/B11*100,1))</f>
      </c>
      <c r="C13" s="0" t="inlineStr">
        <is>
          <t xml:space="preserve">%</t>
        </is>
      </c>
    </row>
    <row r="14">
      <c r="A14" s="0" t="inlineStr">
        <is>
          <t xml:space="preserve">Days sales outstanding (DSO)</t>
        </is>
      </c>
      <c r="B14" s="5">
        <v>0</v>
      </c>
      <c r="C14" s="0" t="inlineStr">
        <is>
          <t xml:space="preserve">days</t>
        </is>
      </c>
    </row>
    <row r="15"/>
    <row r="16">
      <c r="A16" s="8" t="inlineStr">
        <is>
          <t xml:space="preserve">Percentages above are placeholders. Replace them with your own 12-month collection history — a forecast built on someone else's assumptions is a guess with a spreadsheet around it.</t>
        </is>
      </c>
    </row>
  </sheetData>
</worksheet>
</file>

<file path=xl/worksheets/sheet4.xml><?xml version="1.0" encoding="utf-8"?>
<worksheet xmlns="http://schemas.openxmlformats.org/spreadsheetml/2006/main">
  <cols>
    <col min="1" max="1" width="52" customWidth="1"/>
    <col min="2" max="2" width="46" customWidth="1"/>
  </cols>
  <sheetData>
    <row r="1">
      <c r="A1" s="1" t="inlineStr">
        <is>
          <t xml:space="preserve">ASSUMPTIONS</t>
        </is>
      </c>
    </row>
    <row r="2"/>
    <row r="3">
      <c r="A3" s="9" t="inlineStr">
        <is>
          <t xml:space="preserve">Assumption</t>
        </is>
      </c>
      <c r="B3" s="9" t="inlineStr">
        <is>
          <t xml:space="preserve">Your basis</t>
        </is>
      </c>
    </row>
    <row r="4">
      <c r="A4" s="0" t="inlineStr">
        <is>
          <t xml:space="preserve">Customer collection pattern (from Collections model)</t>
        </is>
      </c>
      <c r="B4" s="5"/>
    </row>
    <row r="5">
      <c r="A5" s="0" t="inlineStr">
        <is>
          <t xml:space="preserve">Payment terms agreed with key suppliers</t>
        </is>
      </c>
      <c r="B5" s="5"/>
    </row>
    <row r="6">
      <c r="A6" s="0" t="inlineStr">
        <is>
          <t xml:space="preserve">Payroll cycle and cut-off date</t>
        </is>
      </c>
      <c r="B6" s="5"/>
    </row>
    <row r="7">
      <c r="A7" s="0" t="inlineStr">
        <is>
          <t xml:space="preserve">GST payment timing (20th of following month)</t>
        </is>
      </c>
      <c r="B7" s="5"/>
    </row>
    <row r="8">
      <c r="A8" s="0" t="inlineStr">
        <is>
          <t xml:space="preserve">TDS remittance timing (7th of following month)</t>
        </is>
      </c>
      <c r="B8" s="5"/>
    </row>
    <row r="9">
      <c r="A9" s="0" t="inlineStr">
        <is>
          <t xml:space="preserve">PF / ESI remittance timing (15th of following month)</t>
        </is>
      </c>
      <c r="B9" s="5"/>
    </row>
    <row r="10">
      <c r="A10" s="0" t="inlineStr">
        <is>
          <t xml:space="preserve">Advance tax instalment months (Jun / Sep / Dec / Mar)</t>
        </is>
      </c>
      <c r="B10" s="5"/>
    </row>
    <row r="11">
      <c r="A11" s="0" t="inlineStr">
        <is>
          <t xml:space="preserve">Seasonality applied to revenue</t>
        </is>
      </c>
      <c r="B11" s="5"/>
    </row>
    <row r="12">
      <c r="A12" s="0" t="inlineStr">
        <is>
          <t xml:space="preserve">USD/INR rate used for intercompany or export receipts</t>
        </is>
      </c>
      <c r="B12" s="5"/>
    </row>
    <row r="13">
      <c r="A13" s="0" t="inlineStr">
        <is>
          <t xml:space="preserve">Committed capital expenditure in the period</t>
        </is>
      </c>
      <c r="B13" s="5"/>
    </row>
    <row r="14">
      <c r="A14" s="0" t="inlineStr">
        <is>
          <t xml:space="preserve">Undrawn credit facility available</t>
        </is>
      </c>
      <c r="B14" s="5"/>
    </row>
    <row r="15"/>
    <row r="16">
      <c r="A16" s="2" t="inlineStr">
        <is>
          <t xml:space="preserve">RISK FACTORS</t>
        </is>
      </c>
    </row>
    <row r="17"/>
    <row r="18">
      <c r="A18" s="9" t="inlineStr">
        <is>
          <t xml:space="preserve">Risk</t>
        </is>
      </c>
      <c r="B18" s="9" t="inlineStr">
        <is>
          <t xml:space="preserve">Impact and mitigation</t>
        </is>
      </c>
    </row>
    <row r="19">
      <c r="A19" s="0" t="inlineStr">
        <is>
          <t xml:space="preserve">Delayed customer payments</t>
        </is>
      </c>
      <c r="B19" s="5"/>
    </row>
    <row r="20">
      <c r="A20" s="0" t="inlineStr">
        <is>
          <t xml:space="preserve">A single customer above 20% of collections</t>
        </is>
      </c>
      <c r="B20" s="5"/>
    </row>
    <row r="21">
      <c r="A21" s="0" t="inlineStr">
        <is>
          <t xml:space="preserve">Unexpected statutory demand or penalty</t>
        </is>
      </c>
      <c r="B21" s="5"/>
    </row>
    <row r="22">
      <c r="A22" s="0" t="inlineStr">
        <is>
          <t xml:space="preserve">Foreign exchange movement on intercompany balances</t>
        </is>
      </c>
      <c r="B22" s="5"/>
    </row>
    <row r="23">
      <c r="A23" s="0" t="inlineStr">
        <is>
          <t xml:space="preserve">GST refund delay</t>
        </is>
      </c>
      <c r="B23" s="5"/>
    </row>
    <row r="24">
      <c r="A24" s="0" t="inlineStr">
        <is>
          <t xml:space="preserve">Capital expenditure overrun</t>
        </is>
      </c>
      <c r="B24" s="5"/>
    </row>
    <row r="25">
      <c r="A25" s="0" t="inlineStr">
        <is>
          <t xml:space="preserve">Funding tranche arriving later than planned</t>
        </is>
      </c>
      <c r="B25" s="5"/>
    </row>
    <row r="26"/>
    <row r="27">
      <c r="A27" s="0" t="inlineStr">
        <is>
          <t xml:space="preserve">Prepared by</t>
        </is>
      </c>
      <c r="B27" s="5"/>
    </row>
    <row r="28">
      <c r="A28" s="0" t="inlineStr">
        <is>
          <t xml:space="preserve">Reviewed by</t>
        </is>
      </c>
      <c r="B28" s="5"/>
    </row>
    <row r="29">
      <c r="A29" s="0" t="inlineStr">
        <is>
          <t xml:space="preserve">Date</t>
        </is>
      </c>
      <c r="B29" s="5"/>
    </row>
  </sheetData>
</worksheet>
</file>