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w to use" sheetId="1" r:id="rId1"/>
    <sheet name="P&amp;L" sheetId="2" r:id="rId2"/>
    <sheet name="Balance sheet" sheetId="3" r:id="rId3"/>
    <sheet name="Cash flow" sheetId="4" r:id="rId4"/>
    <sheet name="KPIs" sheetId="5" r:id="rId5"/>
    <sheet name="Compliance status" sheetId="6" r:id="rId6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7">
    <font>
      <sz val="11"/>
      <name val="Calibri"/>
    </font>
    <font>
      <b/>
      <sz val="16"/>
      <color rgb="FF158901"/>
      <name val="Calibri"/>
    </font>
    <font>
      <b/>
      <sz val="12"/>
      <name val="Calibri"/>
    </font>
    <font>
      <b/>
      <sz val="11"/>
      <name val="Calibri"/>
    </font>
    <font>
      <sz val="11"/>
      <color rgb="FF6B7280"/>
      <name val="Calibri"/>
    </font>
    <font>
      <b/>
      <sz val="11"/>
      <color rgb="FFFFFFFF"/>
      <name val="Calibri"/>
    </font>
    <font>
      <i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rgb="FF1589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0" xfId="0"/>
    <xf numFmtId="164" fontId="0" fillId="2" borderId="1" xfId="0" applyNumberFormat="1" applyFill="1" applyBorder="1"/>
    <xf numFmtId="164" fontId="0" fillId="0" borderId="0" xfId="0" applyNumberFormat="1"/>
    <xf numFmtId="164" fontId="3" fillId="0" borderId="1" xfId="0" applyNumberFormat="1" applyFont="1" applyBorder="1"/>
    <xf numFmtId="0" fontId="6" fillId="0" borderId="0" xfId="0" applyFont="1"/>
    <xf numFmtId="0" fontId="5" fillId="3" borderId="0" xfId="0" applyFont="1" applyFill="1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0" customWidth="1"/>
  </cols>
  <sheetData>
    <row r="1">
      <c r="A1" s="1" t="inlineStr">
        <is>
          <t xml:space="preserve">MONTHLY MIS PACK</t>
        </is>
      </c>
    </row>
    <row r="2">
      <c r="A2" s="8" t="inlineStr">
        <is>
          <t xml:space="preserve">BizFinAffairs · bizfinaffairs.com</t>
        </is>
      </c>
    </row>
    <row r="3"/>
    <row r="4">
      <c r="A4" s="0" t="inlineStr">
        <is>
          <t xml:space="preserve">One workbook, closed the same way every month. The point of an MIS pack is not the numbers — it's that they arrive on a predictable date in a predictable shape, so the person reading them can compare.</t>
        </is>
      </c>
    </row>
    <row r="5"/>
    <row r="6">
      <c r="A6" s="3" t="inlineStr">
        <is>
          <t xml:space="preserve">Order of work</t>
        </is>
      </c>
    </row>
    <row r="7">
      <c r="A7" s="0" t="inlineStr">
        <is>
          <t xml:space="preserve">1. Close the books, then fill the P&amp;L. Budget goes in column D; the variance column computes itself.</t>
        </is>
      </c>
    </row>
    <row r="8">
      <c r="A8" s="0" t="inlineStr">
        <is>
          <t xml:space="preserve">2. Fill the balance sheet. Watch the check row at the bottom — if it isn't nil, stop and find the difference before you go further.</t>
        </is>
      </c>
    </row>
    <row r="9">
      <c r="A9" s="0" t="inlineStr">
        <is>
          <t xml:space="preserve">3. Fill the cash flow summary. Its check row ties closing cash to the balance sheet.</t>
        </is>
      </c>
    </row>
    <row r="10">
      <c r="A10" s="0" t="inlineStr">
        <is>
          <t xml:space="preserve">4. KPIs need nothing except DSO and DPO. Everything else is derived.</t>
        </is>
      </c>
    </row>
    <row r="11">
      <c r="A11" s="0" t="inlineStr">
        <is>
          <t xml:space="preserve">5. Work down the compliance status sheet last, because it is the sheet a board or parent company reads first.</t>
        </is>
      </c>
    </row>
    <row r="12"/>
    <row r="13">
      <c r="A13" s="3" t="inlineStr">
        <is>
          <t xml:space="preserve">The two check rows</t>
        </is>
      </c>
    </row>
    <row r="14">
      <c r="A14" s="0" t="inlineStr">
        <is>
          <t xml:space="preserve">They exist because an MIS pack that doesn't tie is worse than no pack: it looks authoritative and it's wrong. Neither should ever be circulated non-zero.</t>
        </is>
      </c>
    </row>
    <row r="15"/>
    <row r="16">
      <c r="A16" s="3" t="inlineStr">
        <is>
          <t xml:space="preserve">Timing</t>
        </is>
      </c>
    </row>
    <row r="17">
      <c r="A17" s="0" t="inlineStr">
        <is>
          <t xml:space="preserve">Aim to circulate by the tenth working day. Later than that and the month is too far gone for anyone to act on what it says.</t>
        </is>
      </c>
    </row>
    <row r="18"/>
    <row r="19">
      <c r="A19" s="8" t="inlineStr">
        <is>
          <t xml:space="preserve">Indicative structure for a foreign-owned Indian entity. Confirm statutory dates and thresholds against the source portal before you rely on them.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4" topLeftCell="B5" activePane="bottomLeft" state="frozen"/>
    </sheetView>
  </sheetViews>
  <cols>
    <col min="1" max="1" width="46" customWidth="1"/>
    <col min="2" max="2" width="15" customWidth="1"/>
    <col min="3" max="3" width="15" customWidth="1"/>
    <col min="4" max="4" width="15" customWidth="1"/>
    <col min="5" max="5" width="15" customWidth="1"/>
  </cols>
  <sheetData>
    <row r="1">
      <c r="A1" s="1" t="inlineStr">
        <is>
          <t xml:space="preserve">PROFIT &amp; LOSS</t>
        </is>
      </c>
    </row>
    <row r="2">
      <c r="A2" s="8" t="inlineStr">
        <is>
          <t xml:space="preserve">[COMPANY NAME] · month ended [DATE] · INR</t>
        </is>
      </c>
    </row>
    <row r="3"/>
    <row r="4">
      <c r="A4" s="9" t="inlineStr">
        <is>
          <t xml:space="preserve"/>
        </is>
      </c>
      <c r="B4" s="9" t="inlineStr">
        <is>
          <t xml:space="preserve">Current month</t>
        </is>
      </c>
      <c r="C4" s="9" t="inlineStr">
        <is>
          <t xml:space="preserve">Year to date</t>
        </is>
      </c>
      <c r="D4" s="9" t="inlineStr">
        <is>
          <t xml:space="preserve">Budget (month)</t>
        </is>
      </c>
      <c r="E4" s="9" t="inlineStr">
        <is>
          <t xml:space="preserve">Variance %</t>
        </is>
      </c>
    </row>
    <row r="5"/>
    <row r="6">
      <c r="A6" s="2" t="inlineStr">
        <is>
          <t xml:space="preserve">REVENUE</t>
        </is>
      </c>
    </row>
    <row r="7">
      <c r="A7" s="0" t="inlineStr">
        <is>
          <t xml:space="preserve">Sales — goods</t>
        </is>
      </c>
      <c r="B7" s="5">
        <v>0</v>
      </c>
      <c r="C7" s="5">
        <v>0</v>
      </c>
      <c r="D7" s="5">
        <v>0</v>
      </c>
      <c r="E7" s="6">
        <f>IF(D7=0,"",ROUND((B7-D7)/D7*100,1))</f>
      </c>
    </row>
    <row r="8">
      <c r="A8" s="0" t="inlineStr">
        <is>
          <t xml:space="preserve">Sales — services</t>
        </is>
      </c>
      <c r="B8" s="5">
        <v>0</v>
      </c>
      <c r="C8" s="5">
        <v>0</v>
      </c>
      <c r="D8" s="5">
        <v>0</v>
      </c>
      <c r="E8" s="6">
        <f>IF(D8=0,"",ROUND((B8-D8)/D8*100,1))</f>
      </c>
    </row>
    <row r="9">
      <c r="A9" s="0" t="inlineStr">
        <is>
          <t xml:space="preserve">Other income</t>
        </is>
      </c>
      <c r="B9" s="5">
        <v>0</v>
      </c>
      <c r="C9" s="5">
        <v>0</v>
      </c>
      <c r="D9" s="5">
        <v>0</v>
      </c>
      <c r="E9" s="6">
        <f>IF(D9=0,"",ROUND((B9-D9)/D9*100,1))</f>
      </c>
    </row>
    <row r="10">
      <c r="A10" s="7" t="inlineStr">
        <is>
          <t xml:space="preserve">Total revenue</t>
        </is>
      </c>
      <c r="B10" s="7">
        <f>SUM(B7:B9)</f>
      </c>
      <c r="C10" s="7">
        <f>SUM(C7:C9)</f>
      </c>
      <c r="D10" s="7">
        <f>SUM(D7:D9)</f>
      </c>
      <c r="E10" s="7">
        <f>IF(D10=0,"",ROUND((B10-D10)/D10*100,1))</f>
      </c>
    </row>
    <row r="11"/>
    <row r="12">
      <c r="A12" s="2" t="inlineStr">
        <is>
          <t xml:space="preserve">DIRECT COSTS</t>
        </is>
      </c>
    </row>
    <row r="13">
      <c r="A13" s="0" t="inlineStr">
        <is>
          <t xml:space="preserve">Cost of goods sold</t>
        </is>
      </c>
      <c r="B13" s="5">
        <v>0</v>
      </c>
      <c r="C13" s="5">
        <v>0</v>
      </c>
      <c r="D13" s="5">
        <v>0</v>
      </c>
      <c r="E13" s="6">
        <f>IF(D13=0,"",ROUND((B13-D13)/D13*100,1))</f>
      </c>
    </row>
    <row r="14">
      <c r="A14" s="0" t="inlineStr">
        <is>
          <t xml:space="preserve">Direct services cost</t>
        </is>
      </c>
      <c r="B14" s="5">
        <v>0</v>
      </c>
      <c r="C14" s="5">
        <v>0</v>
      </c>
      <c r="D14" s="5">
        <v>0</v>
      </c>
      <c r="E14" s="6">
        <f>IF(D14=0,"",ROUND((B14-D14)/D14*100,1))</f>
      </c>
    </row>
    <row r="15">
      <c r="A15" s="7" t="inlineStr">
        <is>
          <t xml:space="preserve">Total direct costs</t>
        </is>
      </c>
      <c r="B15" s="7">
        <f>SUM(B13:B14)</f>
      </c>
      <c r="C15" s="7">
        <f>SUM(C13:C14)</f>
      </c>
      <c r="D15" s="7">
        <f>SUM(D13:D14)</f>
      </c>
      <c r="E15" s="7">
        <f>IF(D15=0,"",ROUND((B15-D15)/D15*100,1))</f>
      </c>
    </row>
    <row r="16"/>
    <row r="17">
      <c r="A17" s="7" t="inlineStr">
        <is>
          <t xml:space="preserve">GROSS PROFIT</t>
        </is>
      </c>
      <c r="B17" s="7">
        <f>B10-B15</f>
      </c>
      <c r="C17" s="7">
        <f>C10-C15</f>
      </c>
      <c r="D17" s="7">
        <f>D10-D15</f>
      </c>
      <c r="E17" s="7">
        <f>IF(D17=0,"",ROUND((B17-D17)/D17*100,1))</f>
      </c>
    </row>
    <row r="18"/>
    <row r="19">
      <c r="A19" s="2" t="inlineStr">
        <is>
          <t xml:space="preserve">OPERATING EXPENSES</t>
        </is>
      </c>
    </row>
    <row r="20">
      <c r="A20" s="0" t="inlineStr">
        <is>
          <t xml:space="preserve">Employee costs — salaries and benefits</t>
        </is>
      </c>
      <c r="B20" s="5">
        <v>0</v>
      </c>
      <c r="C20" s="5">
        <v>0</v>
      </c>
      <c r="D20" s="5">
        <v>0</v>
      </c>
      <c r="E20" s="6">
        <f>IF(D20=0,"",ROUND((B20-D20)/D20*100,1))</f>
      </c>
    </row>
    <row r="21">
      <c r="A21" s="0" t="inlineStr">
        <is>
          <t xml:space="preserve">Employer PF, ESI and gratuity</t>
        </is>
      </c>
      <c r="B21" s="5">
        <v>0</v>
      </c>
      <c r="C21" s="5">
        <v>0</v>
      </c>
      <c r="D21" s="5">
        <v>0</v>
      </c>
      <c r="E21" s="6">
        <f>IF(D21=0,"",ROUND((B21-D21)/D21*100,1))</f>
      </c>
    </row>
    <row r="22">
      <c r="A22" s="0" t="inlineStr">
        <is>
          <t xml:space="preserve">Rent, utilities and facilities</t>
        </is>
      </c>
      <c r="B22" s="5">
        <v>0</v>
      </c>
      <c r="C22" s="5">
        <v>0</v>
      </c>
      <c r="D22" s="5">
        <v>0</v>
      </c>
      <c r="E22" s="6">
        <f>IF(D22=0,"",ROUND((B22-D22)/D22*100,1))</f>
      </c>
    </row>
    <row r="23">
      <c r="A23" s="0" t="inlineStr">
        <is>
          <t xml:space="preserve">Professional, audit and compliance fees</t>
        </is>
      </c>
      <c r="B23" s="5">
        <v>0</v>
      </c>
      <c r="C23" s="5">
        <v>0</v>
      </c>
      <c r="D23" s="5">
        <v>0</v>
      </c>
      <c r="E23" s="6">
        <f>IF(D23=0,"",ROUND((B23-D23)/D23*100,1))</f>
      </c>
    </row>
    <row r="24">
      <c r="A24" s="0" t="inlineStr">
        <is>
          <t xml:space="preserve">Marketing and business development</t>
        </is>
      </c>
      <c r="B24" s="5">
        <v>0</v>
      </c>
      <c r="C24" s="5">
        <v>0</v>
      </c>
      <c r="D24" s="5">
        <v>0</v>
      </c>
      <c r="E24" s="6">
        <f>IF(D24=0,"",ROUND((B24-D24)/D24*100,1))</f>
      </c>
    </row>
    <row r="25">
      <c r="A25" s="0" t="inlineStr">
        <is>
          <t xml:space="preserve">Technology and software</t>
        </is>
      </c>
      <c r="B25" s="5">
        <v>0</v>
      </c>
      <c r="C25" s="5">
        <v>0</v>
      </c>
      <c r="D25" s="5">
        <v>0</v>
      </c>
      <c r="E25" s="6">
        <f>IF(D25=0,"",ROUND((B25-D25)/D25*100,1))</f>
      </c>
    </row>
    <row r="26">
      <c r="A26" s="0" t="inlineStr">
        <is>
          <t xml:space="preserve">Travel and conveyance</t>
        </is>
      </c>
      <c r="B26" s="5">
        <v>0</v>
      </c>
      <c r="C26" s="5">
        <v>0</v>
      </c>
      <c r="D26" s="5">
        <v>0</v>
      </c>
      <c r="E26" s="6">
        <f>IF(D26=0,"",ROUND((B26-D26)/D26*100,1))</f>
      </c>
    </row>
    <row r="27">
      <c r="A27" s="0" t="inlineStr">
        <is>
          <t xml:space="preserve">Administrative and other</t>
        </is>
      </c>
      <c r="B27" s="5">
        <v>0</v>
      </c>
      <c r="C27" s="5">
        <v>0</v>
      </c>
      <c r="D27" s="5">
        <v>0</v>
      </c>
      <c r="E27" s="6">
        <f>IF(D27=0,"",ROUND((B27-D27)/D27*100,1))</f>
      </c>
    </row>
    <row r="28">
      <c r="A28" s="7" t="inlineStr">
        <is>
          <t xml:space="preserve">Total operating expenses</t>
        </is>
      </c>
      <c r="B28" s="7">
        <f>SUM(B20:B27)</f>
      </c>
      <c r="C28" s="7">
        <f>SUM(C20:C27)</f>
      </c>
      <c r="D28" s="7">
        <f>SUM(D20:D27)</f>
      </c>
      <c r="E28" s="7">
        <f>IF(D28=0,"",ROUND((B28-D28)/D28*100,1))</f>
      </c>
    </row>
    <row r="29"/>
    <row r="30">
      <c r="A30" s="7" t="inlineStr">
        <is>
          <t xml:space="preserve">EBITDA</t>
        </is>
      </c>
      <c r="B30" s="7">
        <f>B17-B28</f>
      </c>
      <c r="C30" s="7">
        <f>C17-C28</f>
      </c>
      <c r="D30" s="7">
        <f>D17-D28</f>
      </c>
      <c r="E30" s="7">
        <f>IF(D30=0,"",ROUND((B30-D30)/D30*100,1))</f>
      </c>
    </row>
    <row r="31"/>
    <row r="32">
      <c r="A32" s="2" t="inlineStr">
        <is>
          <t xml:space="preserve">BELOW EBITDA</t>
        </is>
      </c>
    </row>
    <row r="33">
      <c r="A33" s="0" t="inlineStr">
        <is>
          <t xml:space="preserve">Depreciation and amortisation</t>
        </is>
      </c>
      <c r="B33" s="5">
        <v>0</v>
      </c>
      <c r="C33" s="5">
        <v>0</v>
      </c>
      <c r="D33" s="5">
        <v>0</v>
      </c>
      <c r="E33" s="6">
        <f>IF(D33=0,"",ROUND((B33-D33)/D33*100,1))</f>
      </c>
    </row>
    <row r="34">
      <c r="A34" s="0" t="inlineStr">
        <is>
          <t xml:space="preserve">Finance costs</t>
        </is>
      </c>
      <c r="B34" s="5">
        <v>0</v>
      </c>
      <c r="C34" s="5">
        <v>0</v>
      </c>
      <c r="D34" s="5">
        <v>0</v>
      </c>
      <c r="E34" s="6">
        <f>IF(D34=0,"",ROUND((B34-D34)/D34*100,1))</f>
      </c>
    </row>
    <row r="35">
      <c r="A35" s="0" t="inlineStr">
        <is>
          <t xml:space="preserve">Exceptional items</t>
        </is>
      </c>
      <c r="B35" s="5">
        <v>0</v>
      </c>
      <c r="C35" s="5">
        <v>0</v>
      </c>
      <c r="D35" s="5">
        <v>0</v>
      </c>
      <c r="E35" s="6">
        <f>IF(D35=0,"",ROUND((B35-D35)/D35*100,1))</f>
      </c>
    </row>
    <row r="36">
      <c r="A36" s="7" t="inlineStr">
        <is>
          <t xml:space="preserve">Total</t>
        </is>
      </c>
      <c r="B36" s="7">
        <f>SUM(B33:B35)</f>
      </c>
      <c r="C36" s="7">
        <f>SUM(C33:C35)</f>
      </c>
      <c r="D36" s="7">
        <f>SUM(D33:D35)</f>
      </c>
      <c r="E36" s="7">
        <f>IF(D36=0,"",ROUND((B36-D36)/D36*100,1))</f>
      </c>
    </row>
    <row r="37"/>
    <row r="38">
      <c r="A38" s="7" t="inlineStr">
        <is>
          <t xml:space="preserve">PROFIT BEFORE TAX</t>
        </is>
      </c>
      <c r="B38" s="7">
        <f>B30-B36</f>
      </c>
      <c r="C38" s="7">
        <f>C30-C36</f>
      </c>
      <c r="D38" s="7">
        <f>D30-D36</f>
      </c>
      <c r="E38" s="7">
        <f>IF(D38=0,"",ROUND((B38-D38)/D38*100,1))</f>
      </c>
    </row>
    <row r="39">
      <c r="A39" s="0" t="inlineStr">
        <is>
          <t xml:space="preserve">Tax expense — current and deferred</t>
        </is>
      </c>
      <c r="B39" s="5">
        <v>0</v>
      </c>
      <c r="C39" s="5">
        <v>0</v>
      </c>
      <c r="D39" s="5">
        <v>0</v>
      </c>
      <c r="E39" s="0"/>
    </row>
    <row r="40">
      <c r="A40" s="7" t="inlineStr">
        <is>
          <t xml:space="preserve">NET PROFIT / (LOSS)</t>
        </is>
      </c>
      <c r="B40" s="7">
        <f>B38-B39</f>
      </c>
      <c r="C40" s="7">
        <f>C38-C39</f>
      </c>
      <c r="D40" s="7">
        <f>D38-D39</f>
      </c>
      <c r="E40" s="7">
        <f>IF(D40=0,"",ROUND((B40-D40)/D40*100,1))</f>
      </c>
    </row>
  </sheetData>
</worksheet>
</file>

<file path=xl/worksheets/sheet3.xml><?xml version="1.0" encoding="utf-8"?>
<worksheet xmlns="http://schemas.openxmlformats.org/spreadsheetml/2006/main">
  <cols>
    <col min="1" max="1" width="46" customWidth="1"/>
    <col min="2" max="2" width="15" customWidth="1"/>
    <col min="3" max="3" width="15" customWidth="1"/>
    <col min="4" max="4" width="15" customWidth="1"/>
  </cols>
  <sheetData>
    <row r="1">
      <c r="A1" s="1" t="inlineStr">
        <is>
          <t xml:space="preserve">BALANCE SHEET</t>
        </is>
      </c>
    </row>
    <row r="2">
      <c r="A2" s="8" t="inlineStr">
        <is>
          <t xml:space="preserve">[COMPANY NAME] · as at [DATE] · INR</t>
        </is>
      </c>
    </row>
    <row r="3"/>
    <row r="4">
      <c r="A4" s="9" t="inlineStr">
        <is>
          <t xml:space="preserve"/>
        </is>
      </c>
      <c r="B4" s="9" t="inlineStr">
        <is>
          <t xml:space="preserve">Current month</t>
        </is>
      </c>
      <c r="C4" s="9" t="inlineStr">
        <is>
          <t xml:space="preserve">Previous month</t>
        </is>
      </c>
      <c r="D4" s="9" t="inlineStr">
        <is>
          <t xml:space="preserve">Movement</t>
        </is>
      </c>
    </row>
    <row r="5"/>
    <row r="6">
      <c r="A6" s="2" t="inlineStr">
        <is>
          <t xml:space="preserve">CURRENT ASSETS</t>
        </is>
      </c>
    </row>
    <row r="7">
      <c r="A7" s="0" t="inlineStr">
        <is>
          <t xml:space="preserve">Cash and bank balances</t>
        </is>
      </c>
      <c r="B7" s="5">
        <v>0</v>
      </c>
      <c r="C7" s="5">
        <v>0</v>
      </c>
      <c r="D7" s="6">
        <f>B7-C7</f>
      </c>
    </row>
    <row r="8">
      <c r="A8" s="0" t="inlineStr">
        <is>
          <t xml:space="preserve">Trade receivables</t>
        </is>
      </c>
      <c r="B8" s="5">
        <v>0</v>
      </c>
      <c r="C8" s="5">
        <v>0</v>
      </c>
      <c r="D8" s="6">
        <f>B8-C8</f>
      </c>
    </row>
    <row r="9">
      <c r="A9" s="0" t="inlineStr">
        <is>
          <t xml:space="preserve">Inventory</t>
        </is>
      </c>
      <c r="B9" s="5">
        <v>0</v>
      </c>
      <c r="C9" s="5">
        <v>0</v>
      </c>
      <c r="D9" s="6">
        <f>B9-C9</f>
      </c>
    </row>
    <row r="10">
      <c r="A10" s="0" t="inlineStr">
        <is>
          <t xml:space="preserve">GST input tax credit receivable</t>
        </is>
      </c>
      <c r="B10" s="5">
        <v>0</v>
      </c>
      <c r="C10" s="5">
        <v>0</v>
      </c>
      <c r="D10" s="6">
        <f>B10-C10</f>
      </c>
    </row>
    <row r="11">
      <c r="A11" s="0" t="inlineStr">
        <is>
          <t xml:space="preserve">Advance tax and TDS receivable</t>
        </is>
      </c>
      <c r="B11" s="5">
        <v>0</v>
      </c>
      <c r="C11" s="5">
        <v>0</v>
      </c>
      <c r="D11" s="6">
        <f>B11-C11</f>
      </c>
    </row>
    <row r="12">
      <c r="A12" s="0" t="inlineStr">
        <is>
          <t xml:space="preserve">Prepaid expenses and other advances</t>
        </is>
      </c>
      <c r="B12" s="5">
        <v>0</v>
      </c>
      <c r="C12" s="5">
        <v>0</v>
      </c>
      <c r="D12" s="6">
        <f>B12-C12</f>
      </c>
    </row>
    <row r="13">
      <c r="A13" s="7" t="inlineStr">
        <is>
          <t xml:space="preserve">Total current assets</t>
        </is>
      </c>
      <c r="B13" s="7">
        <f>SUM(B7:B12)</f>
      </c>
      <c r="C13" s="7">
        <f>SUM(C7:C12)</f>
      </c>
      <c r="D13" s="7">
        <f>B13-C13</f>
      </c>
    </row>
    <row r="14"/>
    <row r="15">
      <c r="A15" s="2" t="inlineStr">
        <is>
          <t xml:space="preserve">NON-CURRENT ASSETS</t>
        </is>
      </c>
    </row>
    <row r="16">
      <c r="A16" s="0" t="inlineStr">
        <is>
          <t xml:space="preserve">Property, plant and equipment (net)</t>
        </is>
      </c>
      <c r="B16" s="5">
        <v>0</v>
      </c>
      <c r="C16" s="5">
        <v>0</v>
      </c>
      <c r="D16" s="6">
        <f>B16-C16</f>
      </c>
    </row>
    <row r="17">
      <c r="A17" s="0" t="inlineStr">
        <is>
          <t xml:space="preserve">Intangible assets</t>
        </is>
      </c>
      <c r="B17" s="5">
        <v>0</v>
      </c>
      <c r="C17" s="5">
        <v>0</v>
      </c>
      <c r="D17" s="6">
        <f>B17-C17</f>
      </c>
    </row>
    <row r="18">
      <c r="A18" s="0" t="inlineStr">
        <is>
          <t xml:space="preserve">Security deposits</t>
        </is>
      </c>
      <c r="B18" s="5">
        <v>0</v>
      </c>
      <c r="C18" s="5">
        <v>0</v>
      </c>
      <c r="D18" s="6">
        <f>B18-C18</f>
      </c>
    </row>
    <row r="19">
      <c r="A19" s="0" t="inlineStr">
        <is>
          <t xml:space="preserve">Other non-current assets</t>
        </is>
      </c>
      <c r="B19" s="5">
        <v>0</v>
      </c>
      <c r="C19" s="5">
        <v>0</v>
      </c>
      <c r="D19" s="6">
        <f>B19-C19</f>
      </c>
    </row>
    <row r="20">
      <c r="A20" s="7" t="inlineStr">
        <is>
          <t xml:space="preserve">Total non-current assets</t>
        </is>
      </c>
      <c r="B20" s="7">
        <f>SUM(B16:B19)</f>
      </c>
      <c r="C20" s="7">
        <f>SUM(C16:C19)</f>
      </c>
      <c r="D20" s="7">
        <f>B20-C20</f>
      </c>
    </row>
    <row r="21"/>
    <row r="22">
      <c r="A22" s="7" t="inlineStr">
        <is>
          <t xml:space="preserve">TOTAL ASSETS</t>
        </is>
      </c>
      <c r="B22" s="7">
        <f>B13+B20</f>
      </c>
      <c r="C22" s="7">
        <f>C13+C20</f>
      </c>
      <c r="D22" s="7">
        <f>B22-C22</f>
      </c>
    </row>
    <row r="23"/>
    <row r="24">
      <c r="A24" s="2" t="inlineStr">
        <is>
          <t xml:space="preserve">CURRENT LIABILITIES</t>
        </is>
      </c>
    </row>
    <row r="25">
      <c r="A25" s="0" t="inlineStr">
        <is>
          <t xml:space="preserve">Trade payables</t>
        </is>
      </c>
      <c r="B25" s="5">
        <v>0</v>
      </c>
      <c r="C25" s="5">
        <v>0</v>
      </c>
      <c r="D25" s="6">
        <f>B25-C25</f>
      </c>
    </row>
    <row r="26">
      <c r="A26" s="0" t="inlineStr">
        <is>
          <t xml:space="preserve">GST payable</t>
        </is>
      </c>
      <c r="B26" s="5">
        <v>0</v>
      </c>
      <c r="C26" s="5">
        <v>0</v>
      </c>
      <c r="D26" s="6">
        <f>B26-C26</f>
      </c>
    </row>
    <row r="27">
      <c r="A27" s="0" t="inlineStr">
        <is>
          <t xml:space="preserve">TDS payable</t>
        </is>
      </c>
      <c r="B27" s="5">
        <v>0</v>
      </c>
      <c r="C27" s="5">
        <v>0</v>
      </c>
      <c r="D27" s="6">
        <f>B27-C27</f>
      </c>
    </row>
    <row r="28">
      <c r="A28" s="0" t="inlineStr">
        <is>
          <t xml:space="preserve">Statutory dues — PF, ESI, professional tax</t>
        </is>
      </c>
      <c r="B28" s="5">
        <v>0</v>
      </c>
      <c r="C28" s="5">
        <v>0</v>
      </c>
      <c r="D28" s="6">
        <f>B28-C28</f>
      </c>
    </row>
    <row r="29">
      <c r="A29" s="0" t="inlineStr">
        <is>
          <t xml:space="preserve">Employee benefits payable</t>
        </is>
      </c>
      <c r="B29" s="5">
        <v>0</v>
      </c>
      <c r="C29" s="5">
        <v>0</v>
      </c>
      <c r="D29" s="6">
        <f>B29-C29</f>
      </c>
    </row>
    <row r="30">
      <c r="A30" s="0" t="inlineStr">
        <is>
          <t xml:space="preserve">Short-term borrowings</t>
        </is>
      </c>
      <c r="B30" s="5">
        <v>0</v>
      </c>
      <c r="C30" s="5">
        <v>0</v>
      </c>
      <c r="D30" s="6">
        <f>B30-C30</f>
      </c>
    </row>
    <row r="31">
      <c r="A31" s="0" t="inlineStr">
        <is>
          <t xml:space="preserve">Other current liabilities</t>
        </is>
      </c>
      <c r="B31" s="5">
        <v>0</v>
      </c>
      <c r="C31" s="5">
        <v>0</v>
      </c>
      <c r="D31" s="6">
        <f>B31-C31</f>
      </c>
    </row>
    <row r="32">
      <c r="A32" s="7" t="inlineStr">
        <is>
          <t xml:space="preserve">Total current liabilities</t>
        </is>
      </c>
      <c r="B32" s="7">
        <f>SUM(B25:B31)</f>
      </c>
      <c r="C32" s="7">
        <f>SUM(C25:C31)</f>
      </c>
      <c r="D32" s="7">
        <f>B32-C32</f>
      </c>
    </row>
    <row r="33"/>
    <row r="34">
      <c r="A34" s="2" t="inlineStr">
        <is>
          <t xml:space="preserve">NON-CURRENT LIABILITIES</t>
        </is>
      </c>
    </row>
    <row r="35">
      <c r="A35" s="0" t="inlineStr">
        <is>
          <t xml:space="preserve">Long-term borrowings</t>
        </is>
      </c>
      <c r="B35" s="5">
        <v>0</v>
      </c>
      <c r="C35" s="5">
        <v>0</v>
      </c>
      <c r="D35" s="6">
        <f>B35-C35</f>
      </c>
    </row>
    <row r="36">
      <c r="A36" s="0" t="inlineStr">
        <is>
          <t xml:space="preserve">Deferred tax liability</t>
        </is>
      </c>
      <c r="B36" s="5">
        <v>0</v>
      </c>
      <c r="C36" s="5">
        <v>0</v>
      </c>
      <c r="D36" s="6">
        <f>B36-C36</f>
      </c>
    </row>
    <row r="37">
      <c r="A37" s="0" t="inlineStr">
        <is>
          <t xml:space="preserve">Provision for gratuity and leave encashment</t>
        </is>
      </c>
      <c r="B37" s="5">
        <v>0</v>
      </c>
      <c r="C37" s="5">
        <v>0</v>
      </c>
      <c r="D37" s="6">
        <f>B37-C37</f>
      </c>
    </row>
    <row r="38">
      <c r="A38" s="7" t="inlineStr">
        <is>
          <t xml:space="preserve">Total non-current liabilities</t>
        </is>
      </c>
      <c r="B38" s="7">
        <f>SUM(B35:B37)</f>
      </c>
      <c r="C38" s="7">
        <f>SUM(C35:C37)</f>
      </c>
      <c r="D38" s="7">
        <f>B38-C38</f>
      </c>
    </row>
    <row r="39"/>
    <row r="40">
      <c r="A40" s="2" t="inlineStr">
        <is>
          <t xml:space="preserve">EQUITY</t>
        </is>
      </c>
    </row>
    <row r="41">
      <c r="A41" s="0" t="inlineStr">
        <is>
          <t xml:space="preserve">Share capital</t>
        </is>
      </c>
      <c r="B41" s="5">
        <v>0</v>
      </c>
      <c r="C41" s="5">
        <v>0</v>
      </c>
      <c r="D41" s="6">
        <f>B41-C41</f>
      </c>
    </row>
    <row r="42">
      <c r="A42" s="0" t="inlineStr">
        <is>
          <t xml:space="preserve">Securities premium</t>
        </is>
      </c>
      <c r="B42" s="5">
        <v>0</v>
      </c>
      <c r="C42" s="5">
        <v>0</v>
      </c>
      <c r="D42" s="6">
        <f>B42-C42</f>
      </c>
    </row>
    <row r="43">
      <c r="A43" s="0" t="inlineStr">
        <is>
          <t xml:space="preserve">Retained earnings</t>
        </is>
      </c>
      <c r="B43" s="5">
        <v>0</v>
      </c>
      <c r="C43" s="5">
        <v>0</v>
      </c>
      <c r="D43" s="6">
        <f>B43-C43</f>
      </c>
    </row>
    <row r="44">
      <c r="A44" s="0" t="inlineStr">
        <is>
          <t xml:space="preserve">Other reserves</t>
        </is>
      </c>
      <c r="B44" s="5">
        <v>0</v>
      </c>
      <c r="C44" s="5">
        <v>0</v>
      </c>
      <c r="D44" s="6">
        <f>B44-C44</f>
      </c>
    </row>
    <row r="45">
      <c r="A45" s="7" t="inlineStr">
        <is>
          <t xml:space="preserve">Total equity</t>
        </is>
      </c>
      <c r="B45" s="7">
        <f>SUM(B41:B44)</f>
      </c>
      <c r="C45" s="7">
        <f>SUM(C41:C44)</f>
      </c>
      <c r="D45" s="7">
        <f>B45-C45</f>
      </c>
    </row>
    <row r="46"/>
    <row r="47">
      <c r="A47" s="7" t="inlineStr">
        <is>
          <t xml:space="preserve">TOTAL LIABILITIES AND EQUITY</t>
        </is>
      </c>
      <c r="B47" s="7">
        <f>B32+B38+B45</f>
      </c>
      <c r="C47" s="7">
        <f>C32+C38+C45</f>
      </c>
      <c r="D47" s="7">
        <f>B47-C47</f>
      </c>
    </row>
    <row r="48"/>
    <row r="49">
      <c r="A49" s="7" t="inlineStr">
        <is>
          <t xml:space="preserve">Check — must be nil</t>
        </is>
      </c>
      <c r="B49" s="7">
        <f>B22-B47</f>
      </c>
      <c r="C49" s="7">
        <f>C22-C47</f>
      </c>
    </row>
    <row r="50">
      <c r="A50" s="8" t="inlineStr">
        <is>
          <t xml:space="preserve">If this row isn't zero, the pack isn't ready to circulate.</t>
        </is>
      </c>
    </row>
  </sheetData>
</worksheet>
</file>

<file path=xl/worksheets/sheet4.xml><?xml version="1.0" encoding="utf-8"?>
<worksheet xmlns="http://schemas.openxmlformats.org/spreadsheetml/2006/main">
  <cols>
    <col min="1" max="1" width="46" customWidth="1"/>
    <col min="2" max="2" width="15" customWidth="1"/>
    <col min="3" max="3" width="15" customWidth="1"/>
  </cols>
  <sheetData>
    <row r="1">
      <c r="A1" s="1" t="inlineStr">
        <is>
          <t xml:space="preserve">CASH FLOW SUMMARY</t>
        </is>
      </c>
    </row>
    <row r="2">
      <c r="A2" s="8" t="inlineStr">
        <is>
          <t xml:space="preserve">[COMPANY NAME] · month ended [DATE] · INR</t>
        </is>
      </c>
    </row>
    <row r="3"/>
    <row r="4">
      <c r="A4" s="9" t="inlineStr">
        <is>
          <t xml:space="preserve"/>
        </is>
      </c>
      <c r="B4" s="9" t="inlineStr">
        <is>
          <t xml:space="preserve">Current month</t>
        </is>
      </c>
      <c r="C4" s="9" t="inlineStr">
        <is>
          <t xml:space="preserve">Year to date</t>
        </is>
      </c>
    </row>
    <row r="5"/>
    <row r="6">
      <c r="A6" s="0" t="inlineStr">
        <is>
          <t xml:space="preserve">Opening cash and bank balance</t>
        </is>
      </c>
      <c r="B6" s="5">
        <v>0</v>
      </c>
      <c r="C6" s="5">
        <v>0</v>
      </c>
    </row>
    <row r="7"/>
    <row r="8">
      <c r="A8" s="0" t="inlineStr">
        <is>
          <t xml:space="preserve">Operating cash flow</t>
        </is>
      </c>
      <c r="B8" s="5">
        <v>0</v>
      </c>
      <c r="C8" s="5">
        <v>0</v>
      </c>
    </row>
    <row r="9">
      <c r="A9" s="0" t="inlineStr">
        <is>
          <t xml:space="preserve">Investing cash flow</t>
        </is>
      </c>
      <c r="B9" s="5">
        <v>0</v>
      </c>
      <c r="C9" s="5">
        <v>0</v>
      </c>
    </row>
    <row r="10">
      <c r="A10" s="0" t="inlineStr">
        <is>
          <t xml:space="preserve">Financing cash flow</t>
        </is>
      </c>
      <c r="B10" s="5">
        <v>0</v>
      </c>
      <c r="C10" s="5">
        <v>0</v>
      </c>
    </row>
    <row r="11">
      <c r="A11" s="7" t="inlineStr">
        <is>
          <t xml:space="preserve">Net movement</t>
        </is>
      </c>
      <c r="B11" s="7">
        <f>B8+B9+B10</f>
      </c>
      <c r="C11" s="7">
        <f>C8+C9+C10</f>
      </c>
    </row>
    <row r="12"/>
    <row r="13">
      <c r="A13" s="7" t="inlineStr">
        <is>
          <t xml:space="preserve">Closing cash and bank balance</t>
        </is>
      </c>
      <c r="B13" s="7">
        <f>B6+B11</f>
      </c>
      <c r="C13" s="7">
        <f>C6+C11</f>
      </c>
    </row>
    <row r="14"/>
    <row r="15">
      <c r="A15" s="0" t="inlineStr">
        <is>
          <t xml:space="preserve">Per balance sheet (cash and bank)</t>
        </is>
      </c>
      <c r="B15" s="6">
        <f>'Balance sheet'!B7</f>
      </c>
      <c r="C15" s="0"/>
    </row>
    <row r="16">
      <c r="A16" s="7" t="inlineStr">
        <is>
          <t xml:space="preserve">Check — must be nil</t>
        </is>
      </c>
      <c r="B16" s="7">
        <f>B13-B15</f>
      </c>
    </row>
  </sheetData>
</worksheet>
</file>

<file path=xl/worksheets/sheet5.xml><?xml version="1.0" encoding="utf-8"?>
<worksheet xmlns="http://schemas.openxmlformats.org/spreadsheetml/2006/main">
  <cols>
    <col min="1" max="1" width="46" customWidth="1"/>
    <col min="2" max="2" width="16" customWidth="1"/>
    <col min="3" max="3" width="16" customWidth="1"/>
    <col min="4" max="4" width="38" customWidth="1"/>
  </cols>
  <sheetData>
    <row r="1">
      <c r="A1" s="1" t="inlineStr">
        <is>
          <t xml:space="preserve">KEY METRICS</t>
        </is>
      </c>
    </row>
    <row r="2">
      <c r="A2" s="8" t="inlineStr">
        <is>
          <t xml:space="preserve">Computed from the P&amp;L and balance sheet — nothing to type in except the two working-capital day counts.</t>
        </is>
      </c>
    </row>
    <row r="3"/>
    <row r="4">
      <c r="A4" s="9" t="inlineStr">
        <is>
          <t xml:space="preserve">Metric</t>
        </is>
      </c>
      <c r="B4" s="9" t="inlineStr">
        <is>
          <t xml:space="preserve">This month</t>
        </is>
      </c>
      <c r="C4" s="9" t="inlineStr">
        <is>
          <t xml:space="preserve">Unit</t>
        </is>
      </c>
      <c r="D4" s="9" t="inlineStr">
        <is>
          <t xml:space="preserve">What it tells you</t>
        </is>
      </c>
    </row>
    <row r="5">
      <c r="A5" s="0" t="inlineStr">
        <is>
          <t xml:space="preserve">Gross margin</t>
        </is>
      </c>
      <c r="B5" s="6">
        <f>IF('P&amp;L'!B10=0,"",ROUND('P&amp;L'!B17/'P&amp;L'!B10*100,1))</f>
      </c>
      <c r="C5" s="0" t="inlineStr">
        <is>
          <t xml:space="preserve">%</t>
        </is>
      </c>
      <c r="D5" s="0" t="inlineStr">
        <is>
          <t xml:space="preserve">Pricing and delivery cost, before overhead</t>
        </is>
      </c>
    </row>
    <row r="6">
      <c r="A6" s="0" t="inlineStr">
        <is>
          <t xml:space="preserve">EBITDA margin</t>
        </is>
      </c>
      <c r="B6" s="6">
        <f>IF('P&amp;L'!B10=0,"",ROUND('P&amp;L'!B30/'P&amp;L'!B10*100,1))</f>
      </c>
      <c r="C6" s="0" t="inlineStr">
        <is>
          <t xml:space="preserve">%</t>
        </is>
      </c>
      <c r="D6" s="0" t="inlineStr">
        <is>
          <t xml:space="preserve">Operating profitability, ignoring capital structure</t>
        </is>
      </c>
    </row>
    <row r="7">
      <c r="A7" s="0" t="inlineStr">
        <is>
          <t xml:space="preserve">Net margin</t>
        </is>
      </c>
      <c r="B7" s="6">
        <f>IF('P&amp;L'!B10=0,"",ROUND('P&amp;L'!B40/'P&amp;L'!B10*100,1))</f>
      </c>
      <c r="C7" s="0" t="inlineStr">
        <is>
          <t xml:space="preserve">%</t>
        </is>
      </c>
      <c r="D7" s="0" t="inlineStr">
        <is>
          <t xml:space="preserve">What actually reaches retained earnings</t>
        </is>
      </c>
    </row>
    <row r="8">
      <c r="A8" s="0" t="inlineStr">
        <is>
          <t xml:space="preserve">Operating cost ratio</t>
        </is>
      </c>
      <c r="B8" s="6">
        <f>IF('P&amp;L'!B10=0,"",ROUND('P&amp;L'!B28/'P&amp;L'!B10*100,1))</f>
      </c>
      <c r="C8" s="0" t="inlineStr">
        <is>
          <t xml:space="preserve">%</t>
        </is>
      </c>
      <c r="D8" s="0" t="inlineStr">
        <is>
          <t xml:space="preserve">Overhead as a share of revenue</t>
        </is>
      </c>
    </row>
    <row r="9"/>
    <row r="10">
      <c r="A10" s="0" t="inlineStr">
        <is>
          <t xml:space="preserve">Current ratio</t>
        </is>
      </c>
      <c r="B10" s="6">
        <f>IF('Balance sheet'!B32=0,"",ROUND('Balance sheet'!B13/'Balance sheet'!B32,2))</f>
      </c>
      <c r="C10" s="0" t="inlineStr">
        <is>
          <t xml:space="preserve">x</t>
        </is>
      </c>
      <c r="D10" s="0" t="inlineStr">
        <is>
          <t xml:space="preserve">Short-term assets against short-term dues</t>
        </is>
      </c>
    </row>
    <row r="11">
      <c r="A11" s="0" t="inlineStr">
        <is>
          <t xml:space="preserve">Quick assets (current assets less inventory)</t>
        </is>
      </c>
      <c r="B11" s="6">
        <f>'Balance sheet'!B13-'Balance sheet'!B9</f>
      </c>
      <c r="C11" s="0" t="inlineStr">
        <is>
          <t xml:space="preserve">INR</t>
        </is>
      </c>
      <c r="D11" s="0" t="inlineStr">
        <is>
          <t xml:space="preserve">Inventory is row 9 on the balance sheet</t>
        </is>
      </c>
    </row>
    <row r="12">
      <c r="A12" s="0" t="inlineStr">
        <is>
          <t xml:space="preserve">Quick ratio</t>
        </is>
      </c>
      <c r="B12" s="6">
        <f>IF('Balance sheet'!B32=0,"",ROUND(B11/'Balance sheet'!B32,2))</f>
      </c>
      <c r="C12" s="0" t="inlineStr">
        <is>
          <t xml:space="preserve">x</t>
        </is>
      </c>
      <c r="D12" s="0" t="inlineStr">
        <is>
          <t xml:space="preserve">The same test without relying on stock selling</t>
        </is>
      </c>
    </row>
    <row r="13">
      <c r="A13" s="0" t="inlineStr">
        <is>
          <t xml:space="preserve">Working capital</t>
        </is>
      </c>
      <c r="B13" s="6">
        <f>'Balance sheet'!B13-'Balance sheet'!B32</f>
      </c>
      <c r="C13" s="0" t="inlineStr">
        <is>
          <t xml:space="preserve">INR</t>
        </is>
      </c>
      <c r="D13" s="0" t="inlineStr">
        <is>
          <t xml:space="preserve">Headroom in the operating cycle</t>
        </is>
      </c>
    </row>
    <row r="14"/>
    <row r="15">
      <c r="A15" s="0" t="inlineStr">
        <is>
          <t xml:space="preserve">Days sales outstanding</t>
        </is>
      </c>
      <c r="B15" s="5">
        <v>0</v>
      </c>
      <c r="C15" s="0" t="inlineStr">
        <is>
          <t xml:space="preserve">days</t>
        </is>
      </c>
      <c r="D15" s="0" t="inlineStr">
        <is>
          <t xml:space="preserve">Receivables ÷ revenue × days in period</t>
        </is>
      </c>
    </row>
    <row r="16">
      <c r="A16" s="0" t="inlineStr">
        <is>
          <t xml:space="preserve">Days payable outstanding</t>
        </is>
      </c>
      <c r="B16" s="5">
        <v>0</v>
      </c>
      <c r="C16" s="0" t="inlineStr">
        <is>
          <t xml:space="preserve">days</t>
        </is>
      </c>
      <c r="D16" s="0" t="inlineStr">
        <is>
          <t xml:space="preserve">Payables ÷ purchases × days in period</t>
        </is>
      </c>
    </row>
    <row r="17">
      <c r="A17" s="7" t="inlineStr">
        <is>
          <t xml:space="preserve">Net working capital days</t>
        </is>
      </c>
      <c r="B17" s="7">
        <f>B15-B16</f>
      </c>
      <c r="C17" s="0" t="inlineStr">
        <is>
          <t xml:space="preserve">days</t>
        </is>
      </c>
      <c r="D17" s="0" t="inlineStr">
        <is>
          <t xml:space="preserve">Positive means you fund the gap</t>
        </is>
      </c>
    </row>
    <row r="18"/>
    <row r="19">
      <c r="A19" s="0" t="inlineStr">
        <is>
          <t xml:space="preserve">Return on equity (annualised)</t>
        </is>
      </c>
      <c r="B19" s="6">
        <f>IF('Balance sheet'!B45=0,"",ROUND('P&amp;L'!B40*12/'Balance sheet'!B45*100,1))</f>
      </c>
      <c r="C19" s="0" t="inlineStr">
        <is>
          <t xml:space="preserve">%</t>
        </is>
      </c>
      <c r="D19" s="0" t="inlineStr">
        <is>
          <t xml:space="preserve">Monthly profit annualised over closing equity</t>
        </is>
      </c>
    </row>
  </sheetData>
</worksheet>
</file>

<file path=xl/worksheets/sheet6.xml><?xml version="1.0" encoding="utf-8"?>
<worksheet xmlns="http://schemas.openxmlformats.org/spreadsheetml/2006/main">
  <cols>
    <col min="1" max="1" width="42" customWidth="1"/>
    <col min="2" max="2" width="26" customWidth="1"/>
    <col min="3" max="3" width="16" customWidth="1"/>
    <col min="4" max="4" width="40" customWidth="1"/>
  </cols>
  <sheetData>
    <row r="1">
      <c r="A1" s="1" t="inlineStr">
        <is>
          <t xml:space="preserve">COMPLIANCE STATUS</t>
        </is>
      </c>
    </row>
    <row r="2">
      <c r="A2" s="8" t="inlineStr">
        <is>
          <t xml:space="preserve">Status: Done / In progress / Not started / Not applicable</t>
        </is>
      </c>
    </row>
    <row r="3"/>
    <row r="4">
      <c r="A4" s="9" t="inlineStr">
        <is>
          <t xml:space="preserve">Item</t>
        </is>
      </c>
      <c r="B4" s="9" t="inlineStr">
        <is>
          <t xml:space="preserve">Due</t>
        </is>
      </c>
      <c r="C4" s="9" t="inlineStr">
        <is>
          <t xml:space="preserve">Status</t>
        </is>
      </c>
      <c r="D4" s="9" t="inlineStr">
        <is>
          <t xml:space="preserve">Comment</t>
        </is>
      </c>
    </row>
    <row r="5">
      <c r="A5" s="0" t="inlineStr">
        <is>
          <t xml:space="preserve">GSTR-1</t>
        </is>
      </c>
      <c r="B5" s="0" t="inlineStr">
        <is>
          <t xml:space="preserve">11th of following month</t>
        </is>
      </c>
      <c r="C5" s="5"/>
      <c r="D5" s="5"/>
    </row>
    <row r="6">
      <c r="A6" s="0" t="inlineStr">
        <is>
          <t xml:space="preserve">GSTR-3B and GST payment</t>
        </is>
      </c>
      <c r="B6" s="0" t="inlineStr">
        <is>
          <t xml:space="preserve">20th of following month</t>
        </is>
      </c>
      <c r="C6" s="5"/>
      <c r="D6" s="5"/>
    </row>
    <row r="7">
      <c r="A7" s="0" t="inlineStr">
        <is>
          <t xml:space="preserve">TDS deposit</t>
        </is>
      </c>
      <c r="B7" s="0" t="inlineStr">
        <is>
          <t xml:space="preserve">7th of following month</t>
        </is>
      </c>
      <c r="C7" s="5"/>
      <c r="D7" s="5"/>
    </row>
    <row r="8">
      <c r="A8" s="0" t="inlineStr">
        <is>
          <t xml:space="preserve">PF contribution</t>
        </is>
      </c>
      <c r="B8" s="0" t="inlineStr">
        <is>
          <t xml:space="preserve">15th of following month</t>
        </is>
      </c>
      <c r="C8" s="5"/>
      <c r="D8" s="5"/>
    </row>
    <row r="9">
      <c r="A9" s="0" t="inlineStr">
        <is>
          <t xml:space="preserve">ESI contribution</t>
        </is>
      </c>
      <c r="B9" s="0" t="inlineStr">
        <is>
          <t xml:space="preserve">15th of following month</t>
        </is>
      </c>
      <c r="C9" s="5"/>
      <c r="D9" s="5"/>
    </row>
    <row r="10">
      <c r="A10" s="0" t="inlineStr">
        <is>
          <t xml:space="preserve">Professional tax</t>
        </is>
      </c>
      <c r="B10" s="0" t="inlineStr">
        <is>
          <t xml:space="preserve">Per state rule</t>
        </is>
      </c>
      <c r="C10" s="5"/>
      <c r="D10" s="5"/>
    </row>
    <row r="11">
      <c r="A11" s="0" t="inlineStr">
        <is>
          <t xml:space="preserve">Input tax credit reconciled to GSTR-2B</t>
        </is>
      </c>
      <c r="B11" s="0" t="inlineStr">
        <is>
          <t xml:space="preserve">Before GSTR-3B</t>
        </is>
      </c>
      <c r="C11" s="5"/>
      <c r="D11" s="5"/>
    </row>
    <row r="12">
      <c r="A12" s="0" t="inlineStr">
        <is>
          <t xml:space="preserve">Bank reconciliation</t>
        </is>
      </c>
      <c r="B12" s="0" t="inlineStr">
        <is>
          <t xml:space="preserve">Month close</t>
        </is>
      </c>
      <c r="C12" s="5"/>
      <c r="D12" s="5"/>
    </row>
    <row r="13">
      <c r="A13" s="0" t="inlineStr">
        <is>
          <t xml:space="preserve">Books closed and trial balance drawn</t>
        </is>
      </c>
      <c r="B13" s="0" t="inlineStr">
        <is>
          <t xml:space="preserve">Month close</t>
        </is>
      </c>
      <c r="C13" s="5"/>
      <c r="D13" s="5"/>
    </row>
    <row r="14">
      <c r="A14" s="0" t="inlineStr">
        <is>
          <t xml:space="preserve">Inter-company balances agreed</t>
        </is>
      </c>
      <c r="B14" s="0" t="inlineStr">
        <is>
          <t xml:space="preserve">Month close</t>
        </is>
      </c>
      <c r="C14" s="5"/>
      <c r="D14" s="5"/>
    </row>
    <row r="15">
      <c r="A15" s="0" t="inlineStr">
        <is>
          <t xml:space="preserve">Statutory registers updated</t>
        </is>
      </c>
      <c r="B15" s="0" t="inlineStr">
        <is>
          <t xml:space="preserve">Month close</t>
        </is>
      </c>
      <c r="C15" s="5"/>
      <c r="D15" s="5"/>
    </row>
    <row r="16">
      <c r="A16" s="0" t="inlineStr">
        <is>
          <t xml:space="preserve">Any ROC filing falling due</t>
        </is>
      </c>
      <c r="B16" s="0" t="inlineStr">
        <is>
          <t xml:space="preserve">As applicable</t>
        </is>
      </c>
      <c r="C16" s="5"/>
      <c r="D16" s="5"/>
    </row>
    <row r="17"/>
    <row r="18">
      <c r="A18" s="0" t="inlineStr">
        <is>
          <t xml:space="preserve">Prepared by</t>
        </is>
      </c>
      <c r="B18" s="5"/>
    </row>
    <row r="19">
      <c r="A19" s="0" t="inlineStr">
        <is>
          <t xml:space="preserve">Reviewed by</t>
        </is>
      </c>
      <c r="B19" s="5"/>
    </row>
    <row r="20">
      <c r="A20" s="0" t="inlineStr">
        <is>
          <t xml:space="preserve">Date</t>
        </is>
      </c>
      <c r="B20" s="5"/>
    </row>
  </sheetData>
</worksheet>
</file>