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15"/>
  <workbookPr autoCompressPictures="0" defaultThemeVersion="124226"/>
  <mc:AlternateContent xmlns:mc="http://schemas.openxmlformats.org/markup-compatibility/2006">
    <mc:Choice Requires="x15">
      <x15ac:absPath xmlns:x15ac="http://schemas.microsoft.com/office/spreadsheetml/2010/11/ac" url="D:\Documents_Comp_Acer\TIMBER VALUES\GREEN_APPROACHES\CONSULTANCIES\CI_GEF\EARTH RANGER_VULCAN\PRODOC\JULY SUBMISSION\"/>
    </mc:Choice>
  </mc:AlternateContent>
  <xr:revisionPtr revIDLastSave="0" documentId="8_{E7BA36AA-A938-45BB-A8D1-B1A2999D9581}" xr6:coauthVersionLast="47" xr6:coauthVersionMax="47" xr10:uidLastSave="{00000000-0000-0000-0000-000000000000}"/>
  <bookViews>
    <workbookView xWindow="0" yWindow="0" windowWidth="16457" windowHeight="5829" firstSheet="1" activeTab="1" xr2:uid="{00000000-000D-0000-FFFF-FFFF00000000}"/>
  </bookViews>
  <sheets>
    <sheet name="Section I" sheetId="2" r:id="rId1"/>
    <sheet name=" Section II - Chobe" sheetId="1" r:id="rId2"/>
    <sheet name=" Section II - Limpopo" sheetId="6" r:id="rId3"/>
    <sheet name=" Section II - Zinave" sheetId="7" r:id="rId4"/>
    <sheet name=" Section II - Nouabalé-Ndoki" sheetId="8" r:id="rId5"/>
    <sheet name=" Section II - Odzala-Kokoua" sheetId="9" r:id="rId6"/>
    <sheet name=" Section II - Conkouati-Douli " sheetId="10" r:id="rId7"/>
    <sheet name="Do not delete" sheetId="5" state="hidden" r:id="rId8"/>
  </sheets>
  <externalReferences>
    <externalReference r:id="rId9"/>
  </externalReferences>
  <definedNames>
    <definedName name="assess">#REF!</definedName>
    <definedName name="global">'Do not delete'!$A$3:$A$9</definedName>
    <definedName name="kk">#REF!</definedName>
    <definedName name="level">[1]te_Proj_inputs!$B$31:$B$37</definedName>
    <definedName name="o1a">[1]te_Proj_inputs!$B$50:$B$55</definedName>
    <definedName name="tObjectives">#REF!</definedName>
    <definedName name="yn">[1]te_Proj_inputs!$C$3:$C$5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4" i="10" l="1"/>
  <c r="B163" i="10"/>
  <c r="B162" i="10"/>
  <c r="B161" i="10"/>
  <c r="B160" i="10"/>
  <c r="E152" i="10"/>
  <c r="D152" i="10"/>
  <c r="C152" i="10"/>
  <c r="B164" i="9"/>
  <c r="B163" i="9"/>
  <c r="B162" i="9"/>
  <c r="B161" i="9"/>
  <c r="B160" i="9"/>
  <c r="E152" i="9"/>
  <c r="D152" i="9"/>
  <c r="C152" i="9"/>
  <c r="B164" i="8"/>
  <c r="B163" i="8"/>
  <c r="B162" i="8"/>
  <c r="B161" i="8"/>
  <c r="B160" i="8"/>
  <c r="E152" i="8"/>
  <c r="D152" i="8"/>
  <c r="C152" i="8"/>
  <c r="B164" i="7"/>
  <c r="B163" i="7"/>
  <c r="B162" i="7"/>
  <c r="B161" i="7"/>
  <c r="B160" i="7"/>
  <c r="E152" i="7"/>
  <c r="D152" i="7"/>
  <c r="C152" i="7"/>
  <c r="B164" i="6"/>
  <c r="B163" i="6"/>
  <c r="B162" i="6"/>
  <c r="B161" i="6"/>
  <c r="B160" i="6"/>
  <c r="E152" i="6"/>
  <c r="D152" i="6"/>
  <c r="C152" i="6"/>
  <c r="B161" i="1"/>
  <c r="B162" i="1"/>
  <c r="B163" i="1"/>
  <c r="B164" i="1"/>
  <c r="B160" i="1"/>
  <c r="E152" i="1"/>
  <c r="D152" i="1"/>
  <c r="C152" i="1"/>
</calcChain>
</file>

<file path=xl/sharedStrings.xml><?xml version="1.0" encoding="utf-8"?>
<sst xmlns="http://schemas.openxmlformats.org/spreadsheetml/2006/main" count="1830" uniqueCount="544">
  <si>
    <t>Tracking Tool for GEF-7 Protected Area Projects in the Biodiversity Focal Area</t>
  </si>
  <si>
    <t>GEF 7 Objective 2: Improving Financial Sustainability, Effective Management, and Ecosystem Coverage of the Global Protected Area Estate</t>
  </si>
  <si>
    <t>SECTION I</t>
  </si>
  <si>
    <t>PLEASE NOTE THAT THIS TOOL IS ONLY FOR USE FOR GEF-7 Protected Area Projects</t>
  </si>
  <si>
    <t xml:space="preserve">I. General Data </t>
  </si>
  <si>
    <t>Please indicate your answer here</t>
  </si>
  <si>
    <t>Notes</t>
  </si>
  <si>
    <t>Please complete this section for all projects under Objective 1.</t>
  </si>
  <si>
    <t>Project Title</t>
  </si>
  <si>
    <t>The deployment of EarthRanger, a data visualization and analysis software to strengthen Protected Area Management Effectiveness inAfrica's National Parks</t>
  </si>
  <si>
    <t>GEF Project ID</t>
  </si>
  <si>
    <t>Agency Project ID</t>
  </si>
  <si>
    <t>Implementing Agency</t>
  </si>
  <si>
    <t>Conservation International</t>
  </si>
  <si>
    <t>Project Type</t>
  </si>
  <si>
    <t>FSP</t>
  </si>
  <si>
    <t>FSP or MSP</t>
  </si>
  <si>
    <t>Country</t>
  </si>
  <si>
    <t>Botswana, Mozambique and The Republic of Congo</t>
  </si>
  <si>
    <t>Region</t>
  </si>
  <si>
    <t>AFR</t>
  </si>
  <si>
    <t>Date of submission of the tracking tool</t>
  </si>
  <si>
    <t>Month DD, YYYY (e.g., May 12, 2010)</t>
  </si>
  <si>
    <t xml:space="preserve">Name of reviewers completing tracking tool and completion date </t>
  </si>
  <si>
    <t>Completion Date</t>
  </si>
  <si>
    <t>Planned project duration</t>
  </si>
  <si>
    <t>years</t>
  </si>
  <si>
    <t>Actual project duration</t>
  </si>
  <si>
    <t>years under implementation to date</t>
  </si>
  <si>
    <t xml:space="preserve">Lead Project Executing Agency (ies) </t>
  </si>
  <si>
    <t>AI2</t>
  </si>
  <si>
    <t>II. Total Extent by Biome</t>
  </si>
  <si>
    <t>Please complete this table with the total extent of protected areas targeted by the project by terrestrial, freshwater, and marine biome. 
Please complete this section for all projects under Objective 1.</t>
  </si>
  <si>
    <t>Terrestrial (insert total hectares for terrestrial coverage)</t>
  </si>
  <si>
    <t>ha</t>
  </si>
  <si>
    <t>Freshwater (insert total hectares for freshwater coverage)</t>
  </si>
  <si>
    <t>Marine (insert total hectares for marine coverage)</t>
  </si>
  <si>
    <t>III. Targeted Protected Areas</t>
  </si>
  <si>
    <t>Please complete the table below for the protected areas that are the target of the GEF intervention (i.e. completing a METT).  Add new tables (copy/paste rows) for each protected area, as needed. 
Use N/A for not applicable.</t>
  </si>
  <si>
    <t>1. Protected Area</t>
  </si>
  <si>
    <t>Name of Protected Area</t>
  </si>
  <si>
    <t>Chobe National Park</t>
  </si>
  <si>
    <t xml:space="preserve">Is this a new protected area that is being established through this project intervention?  </t>
  </si>
  <si>
    <t xml:space="preserve">Yes = 1, No = 0 </t>
  </si>
  <si>
    <t>Area in Hectares</t>
  </si>
  <si>
    <t>Biome type</t>
  </si>
  <si>
    <t>Terrestrial</t>
  </si>
  <si>
    <t>Please select from the drop-down list.</t>
  </si>
  <si>
    <t>Global designation or priority lists</t>
  </si>
  <si>
    <t xml:space="preserve">Local Designation of Protected Area </t>
  </si>
  <si>
    <t>National Park</t>
  </si>
  <si>
    <t>(E.g, indigenous reserve, private reserve, etc.)</t>
  </si>
  <si>
    <t>IUCN Category</t>
  </si>
  <si>
    <t>1: Strict Nature Reserve/Wilderness Area: managed mainly for science or wilderness protection</t>
  </si>
  <si>
    <t>2. Protected Area</t>
  </si>
  <si>
    <t>Zinave National Park</t>
  </si>
  <si>
    <t>3. Protected Area</t>
  </si>
  <si>
    <t>Limpopo National Park</t>
  </si>
  <si>
    <t>4. Protected Area</t>
  </si>
  <si>
    <t>Nouabalé-Ndoki</t>
  </si>
  <si>
    <t>5. Protected Area</t>
  </si>
  <si>
    <t>Odzala-Kokoua</t>
  </si>
  <si>
    <t>6. Protected Area</t>
  </si>
  <si>
    <t xml:space="preserve">Conkouati-Douli </t>
  </si>
  <si>
    <t>Ramsar</t>
  </si>
  <si>
    <t xml:space="preserve">SECTION II: Management Effectiveness Tracking Tool for Protected Areas </t>
  </si>
  <si>
    <r>
      <t xml:space="preserve">Note: Please complete the management effectiveness tracking tool for EACH protected area that is the target of the GEF intervention to improve management effectiveness and create a new worksheet for each.
Structure and content of the Tracking Tool - Objective 1. Section II:
The Tracking Tool has five data sheets:
</t>
    </r>
    <r>
      <rPr>
        <b/>
        <sz val="10"/>
        <color indexed="8"/>
        <rFont val="Microsoft Sans Serif"/>
        <family val="2"/>
      </rPr>
      <t>Data Sheet 1</t>
    </r>
    <r>
      <rPr>
        <sz val="10"/>
        <color indexed="8"/>
        <rFont val="Microsoft Sans Serif"/>
        <family val="2"/>
      </rPr>
      <t xml:space="preserve">: Records details of the assessment and some basic information about the site, such as name, size and location etc. 
</t>
    </r>
    <r>
      <rPr>
        <b/>
        <sz val="10"/>
        <color indexed="8"/>
        <rFont val="Microsoft Sans Serif"/>
        <family val="2"/>
      </rPr>
      <t>Data Sheet 2</t>
    </r>
    <r>
      <rPr>
        <sz val="10"/>
        <color indexed="8"/>
        <rFont val="Microsoft Sans Serif"/>
        <family val="2"/>
      </rPr>
      <t xml:space="preserve">: Provides a specific list of threats that the project is addressing.
</t>
    </r>
    <r>
      <rPr>
        <b/>
        <sz val="10"/>
        <color indexed="8"/>
        <rFont val="Microsoft Sans Serif"/>
        <family val="2"/>
      </rPr>
      <t>Data Sheet 3</t>
    </r>
    <r>
      <rPr>
        <sz val="10"/>
        <color indexed="8"/>
        <rFont val="Microsoft Sans Serif"/>
        <family val="2"/>
      </rPr>
      <t xml:space="preserve">: Condition of biodiversity in the protected area.
</t>
    </r>
    <r>
      <rPr>
        <b/>
        <sz val="10"/>
        <color indexed="8"/>
        <rFont val="Microsoft Sans Serif"/>
        <family val="2"/>
      </rPr>
      <t>Data Sheet 4</t>
    </r>
    <r>
      <rPr>
        <sz val="10"/>
        <color indexed="8"/>
        <rFont val="Microsoft Sans Serif"/>
        <family val="2"/>
      </rPr>
      <t xml:space="preserve">: Assessment Form: the assessment is structured around 30 questions presented in table format which includes three columns for recording details of the assessment, all of which should be completed.
</t>
    </r>
    <r>
      <rPr>
        <b/>
        <sz val="10"/>
        <color indexed="8"/>
        <rFont val="Microsoft Sans Serif"/>
        <family val="2"/>
      </rPr>
      <t>Data Sheet 5</t>
    </r>
    <r>
      <rPr>
        <sz val="10"/>
        <color indexed="8"/>
        <rFont val="Microsoft Sans Serif"/>
        <family val="2"/>
      </rPr>
      <t>: Datasources and methods on which above assessments of condition of biodiversity in the protected area in Question 30 are based.</t>
    </r>
  </si>
  <si>
    <t>PLEASE NOTE THAT THIS TOOL IS FOR USE ONLY IN GEF-7 Protected Area PROJECTS</t>
  </si>
  <si>
    <t>Data Sheet 1: Reporting Progress at Protected Area Sites</t>
  </si>
  <si>
    <t>Questions</t>
  </si>
  <si>
    <t>Please indicate your answers here</t>
  </si>
  <si>
    <t>Project Start-up</t>
  </si>
  <si>
    <t>Midterm</t>
  </si>
  <si>
    <t>Project Completion</t>
  </si>
  <si>
    <t>Name, affiliation and contact details for person responsible for completing the METT (email etc.)</t>
  </si>
  <si>
    <t>CI</t>
  </si>
  <si>
    <t>Date assessment carried out</t>
  </si>
  <si>
    <t>Name of protected area</t>
  </si>
  <si>
    <t>Chobe NP</t>
  </si>
  <si>
    <t>WDPA site code (these codes can be found on www.protectedplanet.net)</t>
  </si>
  <si>
    <t>Botswana</t>
  </si>
  <si>
    <t>Location of protected area (province and if possible map reference)</t>
  </si>
  <si>
    <t>Chobe district</t>
  </si>
  <si>
    <t xml:space="preserve">Date of establishment </t>
  </si>
  <si>
    <t xml:space="preserve">Ownership details (please choose 1-4) </t>
  </si>
  <si>
    <t>1:  State
2:  Private
3:  Community
4:  Other</t>
  </si>
  <si>
    <t>Management Authority</t>
  </si>
  <si>
    <t xml:space="preserve">Department of Wildlife and National Parks (DWNP) </t>
  </si>
  <si>
    <t>Size of protected area (ha)</t>
  </si>
  <si>
    <t>Number of Permanent staff</t>
  </si>
  <si>
    <t>Number of Temporary staff</t>
  </si>
  <si>
    <t>Annual budget (US$)  for recurrent (operational) funds – excluding staff salary costs</t>
  </si>
  <si>
    <t>Annual budget (US$) for project or other supplementary funds – excluding staff salary costs</t>
  </si>
  <si>
    <t>What are the main values for which the area is designated</t>
  </si>
  <si>
    <t>BD conservation</t>
  </si>
  <si>
    <t xml:space="preserve">List the two primary protected area management objectives in below:  </t>
  </si>
  <si>
    <t>Management objective 1</t>
  </si>
  <si>
    <t>Conservation of flora and Fauna -Protecting wildlife from over hunting </t>
  </si>
  <si>
    <t>Management objective 2</t>
  </si>
  <si>
    <t>Income from Tourism</t>
  </si>
  <si>
    <t>No. of people involved in completing assessment</t>
  </si>
  <si>
    <t>Including: (please choose 1-8)</t>
  </si>
  <si>
    <t>3: Other- Regional Wildlife staff</t>
  </si>
  <si>
    <t xml:space="preserve">1:  PA manager 
2:  PA staff
3:  Other PA agency staff   
4:  Donors
5:  NGOs
6: External experts
7: Local community
8: Other </t>
  </si>
  <si>
    <t xml:space="preserve"> </t>
  </si>
  <si>
    <t>Data Sheet 2: Key Biodiversity Indicators Used in This Protected Area</t>
  </si>
  <si>
    <t>At project start-up, identify and list up to five key biodiversity indicators that are monitored on a regular basis in the protected area; these indicators can relate to any/all trophic levels OR using other indicators. For each identified indicator, provide the current (project start-up) status of that indicator in numerical terms or with a short description (see examples below), as appropriate.   The examples are only illustrative and the protected area manager should use the indicators that currently are being monitored and/or will be monitored.
At project midterm and at project completion, provide updates on the status of the same indicator(s) identified at project start. 
The overall condition of biodiversity -- based on the status of the indicator(s) identified here -- will be reported on in Question 30 in Data Sheet 4 (METT Assessment Form).  Therefore the inputs here require focused analysis to assess whether trends are positive, negative or neutral.</t>
  </si>
  <si>
    <t>Indicator</t>
  </si>
  <si>
    <t>Comments (optional)</t>
  </si>
  <si>
    <t xml:space="preserve">Example Indicator 1: Degree of soil compaction and/or erosion, as indicated by test sites compared with exclosures 
Example Indicator 2: Average total area of grassland burnt by fire per year, as indicated by plotting GPS points following fire events
Example Indicator 3: Total area deforested or with forest significantly degraded, as indicated by satellite imagery
Example Indicator 4: Estimated population of a key herbivore species as indicated by dung counts
Example Indicator 5: Estimated population of a key carnivore species as indicated by camera traps 
</t>
  </si>
  <si>
    <t>23 hectares</t>
  </si>
  <si>
    <t>35 hectares</t>
  </si>
  <si>
    <t>50 hectares</t>
  </si>
  <si>
    <t>Indicator 1: Estimated area affected by the population of Elephants in PA</t>
  </si>
  <si>
    <t>20% of the PA</t>
  </si>
  <si>
    <t>Indicator 2: Number of arrests made for illegal poaching</t>
  </si>
  <si>
    <t>Between 5 and 10</t>
  </si>
  <si>
    <t>Indicator 3: Human-Wildlife conflict cases reported (mostly outside the park)</t>
  </si>
  <si>
    <t>Average 150</t>
  </si>
  <si>
    <t>Indicator 4: Number of elephants shot outside the Park</t>
  </si>
  <si>
    <t>Est. 15</t>
  </si>
  <si>
    <t>Indicator 5: Number of cases of Human induced fires (fires start outside the park mostly)</t>
  </si>
  <si>
    <t>5 cases annually</t>
  </si>
  <si>
    <t>Data Sheet 3: Protected Areas Threats</t>
  </si>
  <si>
    <t xml:space="preserve">Please describe each threat that the project is directly addressing and provide the threat reduction indicator that the project is using from the project logframe to measure progress in reducing each threat.  An example is provided.   </t>
  </si>
  <si>
    <t>Please enter your answers in this column.</t>
  </si>
  <si>
    <t>Example Threat</t>
  </si>
  <si>
    <t>Illegal hunting for bushmeat</t>
  </si>
  <si>
    <t>Threat reduction indicator</t>
  </si>
  <si>
    <t>Quantity of bushmeant coming from Xanadu PA sold in markets</t>
  </si>
  <si>
    <t>Baseline status</t>
  </si>
  <si>
    <t xml:space="preserve"> At the start of project bushmeat sales in markets are 20 tons/per year (baseline upon which progress will be measured).</t>
  </si>
  <si>
    <t>Target</t>
  </si>
  <si>
    <t>Quantities of bushmeat coming from "Xanadu Protected Area" sold in markets are reduced by 70% over the project period</t>
  </si>
  <si>
    <t>Midterm status</t>
  </si>
  <si>
    <t>Bushmeat sales are recorded to be 14 tons per year.</t>
  </si>
  <si>
    <t>End of project status</t>
  </si>
  <si>
    <t>Bushmeat sales are recorded to be 12 tons per year.</t>
  </si>
  <si>
    <t>Threat 1</t>
  </si>
  <si>
    <t>Wildlife Poaching for elephants, using guns; but mostly elephants destruction to the ecosytem (70,000 elephants).</t>
  </si>
  <si>
    <t>Estimated %age area affected by the population of Elephants in the PA</t>
  </si>
  <si>
    <t>20% area</t>
  </si>
  <si>
    <t>10 % area affected</t>
  </si>
  <si>
    <t>10% area affected by elephant populations</t>
  </si>
  <si>
    <t>Threat 2</t>
  </si>
  <si>
    <t>Human- Induced fires; particularly originating from outside the park</t>
  </si>
  <si>
    <t>Number of reported cases of Human-induced fires</t>
  </si>
  <si>
    <t>Current status is that there are five cases reported annually</t>
  </si>
  <si>
    <t>Zero reported cases of Human-induced fires</t>
  </si>
  <si>
    <t>2 cases</t>
  </si>
  <si>
    <t>Data Sheet 4: METT Assessment Form</t>
  </si>
  <si>
    <t xml:space="preserve">Please select a score from the drop-down list for each question. If a question is not applicable, then do not select a score and enter "N/A" in the comments space along with a brief explanation. </t>
  </si>
  <si>
    <t>Project start-up</t>
  </si>
  <si>
    <t>Criteria and Scores</t>
  </si>
  <si>
    <t xml:space="preserve">1. Legal status: Does the protected area have legal status (or in the case of private reserves is covered by a covenant or similar)? </t>
  </si>
  <si>
    <t>0: The protected area is not gazetted/covenanted
1: There is agreement that the protected area should be gazetted/covenanted but the process has not yet begun
2: The protected area is in the process of being gazetted/covenanted but the process is still incomplete (includes sites designated under international conventions, such as Ramsar, or local/traditional law such as community conserved areas, which do not yet have national legal status or covenant)
3: The protected area has been formally gazetted/covenanted</t>
  </si>
  <si>
    <t>Comments and Next Steps</t>
  </si>
  <si>
    <t>Chobe is already gazetted and under the Okavango-Zambezi transfrontier conservation area</t>
  </si>
  <si>
    <t xml:space="preserve">2. Protected area regulations: Are appropriate regulations in place to control land use and activities (e.g. hunting)?
</t>
  </si>
  <si>
    <t>0: There are no regulations for controlling land use and activities in the protected area 
1: Some regulations for controlling land use and activities in the protected area exist but these are major weaknesses
2: Regulations for controlling land use and activities in the protected area exist but there are some weaknesses or gaps
3: Regulations for controlling inappropriate land use and activities in the protected area exist and provide an excellent basis for management</t>
  </si>
  <si>
    <t>The Act and regulations apply to all protected areas; The regulations were developed in 2000; initially operating with the Wildlife Act. Chobe currently receives great attention to ensure management effectiveness</t>
  </si>
  <si>
    <t xml:space="preserve">3. Law 
Enforcement: Can staff (i.e. those with responsibility for managing the site) enforce protected area rules well enough?
</t>
  </si>
  <si>
    <t>0: The staff have no effective capacity/resources to enforce protected area legislation and regulations 
1: There are major deficiencies in staff capacity/resources to enforce protected area legislation and regulations (e.g. lack of skills, no patrol budget, lack of institutional support)
2: The staff have acceptable capacity/resources to enforce protected area legislation and regulations but some deficiencies remain
3: The staff have excellent capacity/resources to enforce protected area legislation and regulations</t>
  </si>
  <si>
    <t>Some challenges are still being addressed such as mandates for enforcement between BDF and the Park Rangers</t>
  </si>
  <si>
    <t>4. Protected area objectives: Is management undertaken according to agreed objectives?</t>
  </si>
  <si>
    <t>0: No firm objectives have been agreed for the protected area 
1: The protected area has agreed objectives, but is not managed according to these objectives
2: The protected area has agreed objectives, but is only partially managed according to these objectives
3: The protected area has agreed objectives and is managed to meet these objectives</t>
  </si>
  <si>
    <t>There is commitment for meeting the objectives of the proetcetd area: protection of wildlife and development of sustainable toourism</t>
  </si>
  <si>
    <t>5. Protected area design: Is the protected area the right size and shape to protect species, habitats, ecological processes and water catchments of key conservation concern?</t>
  </si>
  <si>
    <t>0: Inadequacies in protected area design mean achieving the major objectives of the protected area is very difficult
1: Inadequacies in protected area design mean that achievement of major objectives is difficult but some mitigating actions are being taken (e.g. agreements with adjacent land owners for wildlife corridors or introduction of appropriate catchment management)
2: Protected area design is not significantly constraining achievement of objectives, but could be improved (e.g. with respect to larger scale ecological processes)
3: Protected area design helps achievement of objectives; it is appropriate for species and habitat conservation; and maintains ecological processes such as surface and groundwater flows at a catchment scale, natural disturbance patterns etc</t>
  </si>
  <si>
    <t>Major challenges exist with elephants moving into communities; as in some areas the boundary is next to communities and not natural rivers. During sometimes of the year, the animals migrate to where there are resources, including outside the PA. Competing landuses constrain adjusting design.</t>
  </si>
  <si>
    <t xml:space="preserve">6. Protected area boundary demarcation: 
Is the boundary known and demarcated?
</t>
  </si>
  <si>
    <t>0: The boundary of the protected area is not known by the management authority or local residents/neighbouring land users
1: The boundary of the protected area is known by the management authority but is not known by local residents/neighbouring land users 
2: The boundary of the protected area is known by both the management authority and local residents/neighbouring land users but is not appropriately demarcated
3: The boundary of the protected area is known by the management authority and local residents/neighbouring land users and is appropriately demarcated</t>
  </si>
  <si>
    <t>The boundaries is demarcated, but there is no fence - to ensure migratory routes are not blocked. Some communities know the boundary and there is a set time in which crossing into a protected area is prohibited. The communities know that they are not allowed to cross the boundary at specified times.</t>
  </si>
  <si>
    <t>7. Management plan: Is there a management plan and is it being implemented?</t>
  </si>
  <si>
    <t>0: There is no management plan for the protected area
1: A management plan is being prepared or has been prepared but is not being implemented
2: A management plan exists but it is only being partially implemented because of funding constraints or other problems
3: A management plan exists and is being implemented</t>
  </si>
  <si>
    <t>The management plan exists, and is currently under review toward final stages. Only capacity and resource inadequacies constrain some aspects of implementing the management plan.</t>
  </si>
  <si>
    <t xml:space="preserve">7.a Planning process: The planning process allows adequate opportunity for key stakeholders to influence the management plan </t>
  </si>
  <si>
    <t>0: No
1: Yes</t>
  </si>
  <si>
    <t>Management plan development is participatory including NGOs and development partners</t>
  </si>
  <si>
    <t xml:space="preserve">7.b Planning process: There is an established schedule and process for periodic review and updating of the management plan </t>
  </si>
  <si>
    <t>There is commitment for effective management of Chobe National Park; there are deliberate efforts made to review the management of the park such as in 1988, 1993, 1997 (thru EU funded programme) and 2008 (https://procurement-notices.undp.org/view_notice.cfm?notice_id=38541)</t>
  </si>
  <si>
    <t xml:space="preserve">7.c Planning process: The results of monitoring, research and evaluation are routinely incorporated into planning </t>
  </si>
  <si>
    <t>There are programmes for information collection and some ecological surveys</t>
  </si>
  <si>
    <t>8. Regular work plan: Is there a regular work plan and is it being implemented</t>
  </si>
  <si>
    <t>0: No regular work plan exists 
1: A regular work plan exists but few of the activities are implemented
2: A regular work plan exists and many activities are implemented
3: A regular work plan exists and all activities are implemented</t>
  </si>
  <si>
    <t>All Government institutions operate on set annual workplans and Chobe national park conforms as well</t>
  </si>
  <si>
    <t>9. Resource inventory: Do you have enough information to manage the area?</t>
  </si>
  <si>
    <t xml:space="preserve">0: There is little or no information available on the critical habitats, species and cultural values of the protected area 
1: Information on the critical habitats, species, ecological processes and cultural values of the protected area is not sufficient to support planning and decision making
2: Information on the critical habitats, species, ecological processes and cultural values of the protected area is sufficient for most key areas of planning and decision making 
3: Information on the critical habitats, species, ecological processes and cultural values  of the protected area is sufficient to support all areas of planning and decision making </t>
  </si>
  <si>
    <t>There are programmes for information collection and some ecological surveys and species inventories in the park.</t>
  </si>
  <si>
    <t xml:space="preserve">10. Protection systems: 
Are systems in place to control access/resource use in the protected area?
</t>
  </si>
  <si>
    <t xml:space="preserve">0: Protection systems (patrols, permits etc) do not exist or are not effective in controlling access/resource use
1: Protection systems are only partially effective in controlling access/resource use
2: Protection systems are moderately effective in controlling access/resource use 
3: Protection systems are largely or wholly effective in controlling access/ resource use 
</t>
  </si>
  <si>
    <t xml:space="preserve">Chobe National Park is a transboundary Park and some times cross border illegal activities can be a major challenge. </t>
  </si>
  <si>
    <t>11. Research: Is there a programme of management-orientated survey and research work?</t>
  </si>
  <si>
    <t>0: There is no survey or research work taking place in the protected area
1: There is a small amount of survey and research work but it is not directed towards the needs of protected area management
2: There is considerable survey and research work but it is not directed towards the needs of protected area management 
3:There is a comprehensive, integrated programme of survey and research work, which is relevant to management needs</t>
  </si>
  <si>
    <t>There are research initiatives under the Kavango-Zambezi transfrontier conservation area programme. Currently there are some officers on Research; one on a Masters Programme dealing with the effect of Elephants on contributing to seed dispersal; and another on the status of the Chobe Bush Buck.</t>
  </si>
  <si>
    <t>12. Resource management: Is active resource management being undertaken?</t>
  </si>
  <si>
    <t>0: Active resource management is not being undertaken 
1: Very few of the requirements for active management of critical habitats, species, ecological processes and cultural values  are being implemented
2: Many of the requirements for active management of critical habitats, species, ecological processes and, cultural values are being implemented but some key issues are not being addressed
3: Requirements for active management of critical habitats, species, ecological processes and, cultural values are being substantially or fully implemented</t>
  </si>
  <si>
    <t>There are some challenges with respect to human personnel, infrastructure and equipment support for effective management</t>
  </si>
  <si>
    <t>13. Staff numbers: Are there enough people employed to manage the protected area?</t>
  </si>
  <si>
    <t>0: There are no staff  
1: Staff numbers are inadequate for critical management activities
2: Staff numbers are below optimum level for critical management activities
3: Staff numbers are adequate for the management needs of the protected area</t>
  </si>
  <si>
    <t>Additional capacity and resource mobilisation could bridge gaps</t>
  </si>
  <si>
    <t>14. Staff training: Are staff adequately trained to fulfill management objectives?</t>
  </si>
  <si>
    <t>0: Staff lack the skills needed for protected area management
1: Staff training and skills are low relative to the needs of the protected area
2: Staff training and skills are adequate, but could be further improved to fully achieve the objectives of management
3: Staff training and skills are aligned with the management needs of the protected area</t>
  </si>
  <si>
    <t>There are still some challenges particularly with respect to anti poaching and there is now use of the BDF to address capcity gaps.</t>
  </si>
  <si>
    <t>15. Current budget: Is the current budget sufficient?</t>
  </si>
  <si>
    <t>0: There is no budget for management of the protected area
1: The available budget is inadequate for basic management needs and presents a serious constraint to the capacity to manage
2: The available budget is acceptable but could be further improved to fully achieve effective management
3: The available budget is sufficient and meets the full management needs of the protected area</t>
  </si>
  <si>
    <t>Further resource mobilisation for the PA would be useful to support implementation of all activities</t>
  </si>
  <si>
    <t>16. Security of budget: Is the budget secure?</t>
  </si>
  <si>
    <t xml:space="preserve">0: There is no secure budget for the protected area and management is wholly reliant on outside or highly variable funding  
1: There is very little secure budget and the protected area could not function adequately without outside funding 
2: There is a reasonably secure core budget for regular operation of the protected area but many innovations and initiatives are reliant on outside funding
3: There is a secure budget for the protected area and its management needs 
</t>
  </si>
  <si>
    <t>Some of the initiatives are project based and depend on external funding sources, eg support to training.</t>
  </si>
  <si>
    <t>17. Management of budget: Is the budget managed to meet critical management needs?</t>
  </si>
  <si>
    <t>0: Budget management is very poor and significantly undermines effectiveness (e.g. late release of budget in financial year)
1: Budget management is poor and constrains effectiveness
2: Budget management is adequate but could be improved
3: Budget management is excellent and meets management needs</t>
  </si>
  <si>
    <t>Key managent needs are met but further resource mobilisation and more rationalisation could benefit the Park with respect to infrastructure development</t>
  </si>
  <si>
    <t xml:space="preserve">18. Equipment: Is equipment sufficient for management needs?
</t>
  </si>
  <si>
    <t xml:space="preserve">0: There are little or no equipment and facilities for management needs
1: There are some equipment and facilities but these are inadequate for most management needs
2: There are equipment and facilities, but still some gaps that constrain management
3: There are adequate equipment and facilities </t>
  </si>
  <si>
    <t>There is need for further resource mobilisation to access better and more equipment for park management</t>
  </si>
  <si>
    <t>19. Maintenance of equipment: Is equipment adequately maintained?</t>
  </si>
  <si>
    <t>0: There is little or no maintenance of equipment and facilities
1: There is some ad hoc maintenance of equipment and facilities 
2: There is basic maintenance of equipment and facilities 
3: Equipment and facilities are well maintained</t>
  </si>
  <si>
    <t>The Government allocates funds for maintainace of the cars, boats and assorted equipment. The park could benefit from further capacity building and resource support</t>
  </si>
  <si>
    <t>20. Education and awareness: Is there a planned education programme linked to the objectives and needs?</t>
  </si>
  <si>
    <t xml:space="preserve">0: There is no education and awareness programme
1: There is a limited and ad hoc education and awareness programme 
2: There is an education and awareness programme but it only partly meets needs and could be improved
3: There is an appropriate and fully implemented education and awareness programme </t>
  </si>
  <si>
    <t>There is a division for Education and awareness in the district called community support and outreach.There are some education and awareness programmes, particularly supported by some NGOs in communities, such as Birdlife Botswana and the Association of Environmental Clubs of Botswana (AECB). AECB is very active around the Park.</t>
  </si>
  <si>
    <t>21. Planning for land and water use: Does land and water use planning recognise the protected area and aid the achievement of objectives?</t>
  </si>
  <si>
    <t>0: Adjacent land and water use planning does not take into account the needs of the protected area and activities/policies are detrimental to the survival of the area 
1: Adjacent land and water use planning does not  takes into account the long term needs of the protected area, but activities are not detrimental the area 
2: Adjacent land and water use planning partially takes into account the long term needs of the protected area
3: Adjacent land and water use planning fully takes into account the long term needs of the protected area</t>
  </si>
  <si>
    <t>Land and water planning is mainly through the local governments</t>
  </si>
  <si>
    <t>21a. Land and water planning for habitat conservation: Planning and management in the catchment or landscape containing the protected area incorporates provision for adequate environmental conditions (e.g. volume, quality and timing of water flow, air pollution levels etc) to sustain relevant habitats.</t>
  </si>
  <si>
    <t>There is a water and sanitation programme as well as a water unit in SADC (ORASECOM) that support water planning in the area.</t>
  </si>
  <si>
    <t>21b. Land and water planning for connectivity: Management of corridors linking the protected area provides for wildlife passage to key habitats outside the protected area (e.g. to allow migratory fish to travel between freshwater spawning sites and the sea, or to allow animal migration).</t>
  </si>
  <si>
    <t>This is developed particularly undert the Kavango-Zambezi (KAZA) transfrontier conservation are initiative. There are wildlife dispersal areas - including linking Botswana to Zimbabwe; Botswana to Namibia and Zambia through the KAZA initiative.</t>
  </si>
  <si>
    <t>21c. Land and water planning for ecosystem services and species conservation:  "Planning adresses ecosystem-specific needs and/or the needs of particular species of concern at an ecosystem scale (e.g. volume, quality and timing of freshwater flow to sustain particular species, fire management to maintain savannah habitats etc.)"</t>
  </si>
  <si>
    <t>The Park management authorities collaborate with the local governments in addressing some of these issues.</t>
  </si>
  <si>
    <t xml:space="preserve">22. State and commercial neighbours:Is there co-operation with adjacent land and water users? </t>
  </si>
  <si>
    <t>0: There is no contact between managers and neighbouring official or corporate land and water users
1: There is contact between managers and neighbouring official or corporate land and water users but little or no cooperation
2: There is contact between managers and neighbouring official or corporate land and water users, but only some co-operation 
3: There is regular contact between managers and neighbouring official or corporate land and water users, and substantial co-operation on management</t>
  </si>
  <si>
    <t xml:space="preserve">There is collaboration with other authorities, including with NGOs, such as with Birdlife Botswana,  Local Governments and other initiatives through different forums. </t>
  </si>
  <si>
    <t>23. Indigenous people: Do indigenous and traditional peoples resident or regularly using the protected area have input to management decisions?</t>
  </si>
  <si>
    <t>0: Indigenous and traditional peoples have no input into decisions relating to the management of the protected area
1: Indigenous and traditional peoples have some input into discussions relating to management but no direct role in management
2: Indigenous and traditional peoples directly contribute to some relevant decisions relating to management but their involvement could be improved
3: Indigenous and traditional peoples directly participate in all relevant decisions relating to management, e.g. co-management</t>
  </si>
  <si>
    <t>Through participatory approaches in management, various stakeholders provide input to management decisions.</t>
  </si>
  <si>
    <t>24. Local communities: Do local communities resident or near the protected area have input to management decisions?</t>
  </si>
  <si>
    <t>0: Local communities have no input into decisions relating to the management of the protected area
1: Local communities have some input into discussions relating to management but no direct role in management
2: Local communities directly contribute to some relevant  decisions relating to management but their involvement could be improved
3: Local communities directly participate in all relevant decisions relating to management, e.g. co-management</t>
  </si>
  <si>
    <t>Collaborative management is slowly progressing and further capacity building will enhance community involvement in PA management.</t>
  </si>
  <si>
    <t>24 a. Impact on communities: There is open communication and trust between local and/or  indigenous people, stakeholders and protected area managers</t>
  </si>
  <si>
    <t>The traditional leaders are involved in some of the decision making processes</t>
  </si>
  <si>
    <t xml:space="preserve">24 b. Impact on communities: Programmes to enhance community welfare, while conserving protected area resources, are being implemented </t>
  </si>
  <si>
    <t>There are some collaborative natural resource management initiatives implemented in some of the areas. There are some areas called Wildlife management reas where there is some allowable consumptive and non-consumptive activities that benefit communities with some revenue in terms of income, employment and training.</t>
  </si>
  <si>
    <t>24 c. Impact on communities: Local and/or indigenous people actively support the protected area</t>
  </si>
  <si>
    <t>Traditional leaders are involved in some aspects of resource management.</t>
  </si>
  <si>
    <t>25. Economic benefit: Is the protected area providing economic benefits to local communities, e.g. income, employment, payment for environmental services?</t>
  </si>
  <si>
    <t>0: The protected area does not deliver any economic benefits to local communities
1: Potential economic  benefits are recognised and plans to realise these are being developed
2: There is some flow of economic benefits to local communities 
3: There is a major flow of economic benefits to local communities from activities associated with the protected area</t>
  </si>
  <si>
    <t>Opportunities are mainly through employment including in lodges but also some aspects of community support. The economy of Chobe District majorly benefits from the Park - There are many locals engaged through retail shops in Kasane township - relying mainly on the tourism activities.</t>
  </si>
  <si>
    <t>26. Monitoring and evaluation: Are management activities monitored against performance?</t>
  </si>
  <si>
    <t>0: There is no monitoring and evaluation in the protected area
1: There is some ad hoc monitoring and evaluation, but no overall strategy and/or no regular collection of results
2: There is an agreed and implemented monitoring and evaluation system but results do not feed back into management
3: A good monitoring and evaluation system exists, is well implemented and used in adaptive management</t>
  </si>
  <si>
    <t>Workplans are developed periodically and performance is measured against agreed workplans, and they feed into management.</t>
  </si>
  <si>
    <t>27. Visitor facilities: Are visitor facilities adequate?</t>
  </si>
  <si>
    <t>0: There are no visitor facilities and services despite an identified need
1: Visitor facilities and services are inappropriate for current levels of visitation 
2: Visitor facilities and services are adequate for current levels of visitation but could be improved
3: Visitor facilities and services are excellent for current levels of visitation</t>
  </si>
  <si>
    <t>The facilities are mainly by the private sector. There are lodges, campsites, observation sites. The lodges fully private but Campsites are Government owned and leased to private operators while observation sites are fully owned by Government.</t>
  </si>
  <si>
    <t>28. Commercial tourism operators: Do commercial tour operators contribute to protected area management?</t>
  </si>
  <si>
    <t>0: There is little or no contact between managers and tourism operators using the protected area
1: There is contact between managers and tourism operators but this is largely confined to administrative or regulatory matters
2: There is limited co-operation between managers and tourism operators to enhance visitor experiences and maintain protected area values
3: There is good co-operation between managers and tourism operators to enhance visitor experiences, and maintain protected area values</t>
  </si>
  <si>
    <t>The commercial tour operators cooperate well with PA Managers in most activities.</t>
  </si>
  <si>
    <t>29. Fees: If fees (i.e. entry fees or fines) are applied, do they help protected area management?</t>
  </si>
  <si>
    <t xml:space="preserve">0: Although fees are theoretically applied, they are not collected
1: Fees are collected, but make no contribution to the protected area or its environs
2: Fees are collected, and make some contribution to the protected area and its environs
3: Fees are collected and make a substantial contribution to the protected area and its environs </t>
  </si>
  <si>
    <t>Most fees are paid by commercial tour operators and most income is to the private sector. Some other fees are collected directly from torurists by Park authorities. The fees are not directly ploughed into the Park management as all revenue is remitted to the National Treasury first.</t>
  </si>
  <si>
    <t>30. What is the overall condition of the biodiversity of the protected area in terms of the indicator(s) indicated in Data Sheet 2 above?</t>
  </si>
  <si>
    <t>0: Severely degraded
1: Partially degraded
2: Mostly intact
3: Completely intact</t>
  </si>
  <si>
    <r>
      <t xml:space="preserve">Please complete </t>
    </r>
    <r>
      <rPr>
        <b/>
        <i/>
        <sz val="10"/>
        <rFont val="Microsoft Sans Serif"/>
        <family val="2"/>
      </rPr>
      <t>Data Sheet 5</t>
    </r>
    <r>
      <rPr>
        <b/>
        <sz val="10"/>
        <rFont val="Microsoft Sans Serif"/>
        <family val="2"/>
      </rPr>
      <t xml:space="preserve"> for Question 30 that follows below.</t>
    </r>
  </si>
  <si>
    <r>
      <t>Total METT Score</t>
    </r>
    <r>
      <rPr>
        <sz val="12"/>
        <color theme="1"/>
        <rFont val="Microsoft Sans Serif"/>
        <family val="2"/>
      </rPr>
      <t xml:space="preserve"> (automatically calculated)</t>
    </r>
  </si>
  <si>
    <t>Provide comments here (optional)</t>
  </si>
  <si>
    <t>Data Sheet 5: Data sources and methods used to assess the present overall condition of biodiversity in the protected area (METT Question 30, above).</t>
  </si>
  <si>
    <t xml:space="preserve">Summarize the data sources used to track the indicator(s) given in Data Sheet 2, and outline the method for assessing the indicator results. The indicator(s) will automatically appear in this table once entered in Data Sheet 2.  
This table (Data Sheet 5) should be updated, as appropriate, during each application of the METT. An example is provided. </t>
  </si>
  <si>
    <t>Summarize the data sources used to track this indicator</t>
  </si>
  <si>
    <t xml:space="preserve">Outline the method used for assessing the indicator results and what these show about the condition of biodiversity </t>
  </si>
  <si>
    <r>
      <rPr>
        <b/>
        <i/>
        <sz val="10"/>
        <rFont val="Microsoft Sans Serif"/>
        <family val="2"/>
      </rPr>
      <t>Example:</t>
    </r>
    <r>
      <rPr>
        <i/>
        <sz val="10"/>
        <rFont val="Microsoft Sans Serif"/>
        <family val="2"/>
      </rPr>
      <t xml:space="preserve"> Average total area of grassland burnt by fire per year</t>
    </r>
  </si>
  <si>
    <r>
      <rPr>
        <b/>
        <sz val="10"/>
        <rFont val="Microsoft Sans Serif"/>
        <family val="2"/>
      </rPr>
      <t>Example</t>
    </r>
    <r>
      <rPr>
        <sz val="10"/>
        <rFont val="Microsoft Sans Serif"/>
        <family val="2"/>
      </rPr>
      <t>:</t>
    </r>
    <r>
      <rPr>
        <i/>
        <sz val="10"/>
        <rFont val="Microsoft Sans Serif"/>
        <family val="2"/>
      </rPr>
      <t xml:space="preserve"> Records of fire events during the period of monitoring - showing the extent of the area burnt, as recorded by park rangers using hand-held GPS devices to plot boundaries of area and calculate total number of hectares</t>
    </r>
  </si>
  <si>
    <r>
      <rPr>
        <b/>
        <i/>
        <sz val="10"/>
        <rFont val="Microsoft Sans Serif"/>
        <family val="2"/>
      </rPr>
      <t>EXAMPLE:</t>
    </r>
    <r>
      <rPr>
        <i/>
        <sz val="10"/>
        <rFont val="Microsoft Sans Serif"/>
        <family val="2"/>
      </rPr>
      <t xml:space="preserve"> - Observation of overall trend – more, less or same amount of fire disturbance 
 - Reference to scientific literature on ecosystem types to understand optimum fire intervals
 - Examination of fire record to determine historical trends in fires in the PA
 - Analysis of pattern to determine fire frequency in particular parts of PA in and beyond monitoring period</t>
    </r>
  </si>
  <si>
    <t>Field Reports and Surveys (MOMs - Management Oriented Monitoring)</t>
  </si>
  <si>
    <t>Field Reports and Surveys (MOMs)</t>
  </si>
  <si>
    <t>Field Reports and Surveys</t>
  </si>
  <si>
    <t>Progress Reports</t>
  </si>
  <si>
    <t>Limpopo NP</t>
  </si>
  <si>
    <t>Mozambique</t>
  </si>
  <si>
    <t>Massingir District, Gaza Province</t>
  </si>
  <si>
    <t>Massingit District Gaza Province</t>
  </si>
  <si>
    <t>ANAC (Administração Nacional Das Áreas De Conservação)</t>
  </si>
  <si>
    <t>Rhino Protection</t>
  </si>
  <si>
    <t>Protecting wildlife from over hunting </t>
  </si>
  <si>
    <t>Tourism</t>
  </si>
  <si>
    <t>Indicator 1:The number of snares removed from the PA - 1387 snares removed in 2019</t>
  </si>
  <si>
    <t>Previous experience shows that the reduction is gradual - The document on "Limpopo secured" indicating good progress (https://www.peaceparks.org/limpopo-national-park-a-future-secured/).</t>
  </si>
  <si>
    <t>Indicator 2: Gin traps removed - the latest (baseline is 41 in 2019)</t>
  </si>
  <si>
    <t>Indicator 3: Fire arms confiscated - the latest figure ( baseline is 10)</t>
  </si>
  <si>
    <t>Indicator 4: Arrests made - the latest number ( baseline as of 2019 is 19)</t>
  </si>
  <si>
    <t>Indicator 5</t>
  </si>
  <si>
    <t>Wildlife poaching</t>
  </si>
  <si>
    <t>Frequency of wildlife poaching incidences - No of snares and traps</t>
  </si>
  <si>
    <t>The current status has been described as being a medium threat with 1387 snares removed in 2019</t>
  </si>
  <si>
    <t>Zero Poaching incidences</t>
  </si>
  <si>
    <t>Fewer snares and traps - at least only 1000 snares</t>
  </si>
  <si>
    <t>At least only 600 snares and traps in PA</t>
  </si>
  <si>
    <t>Human wildlife conflict</t>
  </si>
  <si>
    <t>Number of Human-wildlife conflict incidences reported</t>
  </si>
  <si>
    <t>Current status is reported as medium</t>
  </si>
  <si>
    <t>Zero incidences</t>
  </si>
  <si>
    <t>Few cases of Human-Wildlife conflict</t>
  </si>
  <si>
    <t>Zero incidences of Human Wildlife conflict</t>
  </si>
  <si>
    <t xml:space="preserve">LNP was officially gazzeted by the Decree 38/2001,  27th November. Afterwards, LNP was integrated in a transfrontier park with Kruger National Park. </t>
  </si>
  <si>
    <t>The existing legal framework for protected areas is well-developed to criminalise illegal activities. There is however some need for strengthening controls particularly to ensure proper implementation.</t>
  </si>
  <si>
    <t xml:space="preserve">The staff are organised and have groups of patrol teams but there is need for more resources.The existing 25 patrol teams are not enough to cover the area and the staff engaged on Human-Wildlife conflict have poor technical capacity and the budget allocated for patrolling is not enough. Above all, there is no equipment for the night patrolling when the poaching is severe. </t>
  </si>
  <si>
    <t xml:space="preserve">There is need for further capacity building. LNP is still facing challenges on some of the main objectives: 1) The levels of poaching are still high, 2) The infrastrutures for the development of tourism and respetive revenues are insignificant, 3) The local communities are poorly involved in the management of the park and acquire limited benefit, if any. </t>
  </si>
  <si>
    <t>Being a transfrontier conservation area, LNP has been designed to support all ecological and socioeconomic services to sustainably conserve the flora and fauna in the park, including the water resources of Shingwedzi. Strengthening transboundary cooperation could further improve protection.</t>
  </si>
  <si>
    <t>The boundary of LNP is demarcated and fenced. But further interactions with local communities is necessary to ensure improved protection.</t>
  </si>
  <si>
    <t>The management plan exists but its full implementation is constrained by limited funding. Resource constraints have curtailed implementation of the anti poaching strategy.</t>
  </si>
  <si>
    <t>Key stakeholders have been involved in planning such as tour operators, NGOs and Government partners. Local authorities are also invloved in the planning porcesses but local communities are not properly involved and yet they are also key stakeholders.</t>
  </si>
  <si>
    <t>There is a 2 week planning and review established schedule. The management plan has been revised with clear milestones for 2015 to 2019 although the process is yet to be clearly documented.</t>
  </si>
  <si>
    <t>The results of monitoring and research are not adequately incorporated in the learning process and planning. Further capacity building will make adaptive management better.</t>
  </si>
  <si>
    <t>The LNP holds regular monthly planning process but Implementation follows resource availability.</t>
  </si>
  <si>
    <t>Inforrmation is available for key areas. However, the existing information and data is not enough for decision making in the areas that support the management of the protected area. Focus on habitat assessment, water course management, local communities involvement is yet to improve.</t>
  </si>
  <si>
    <t>There are 25 patrolling teams in the LNP but limited funding and low skilled staff are the major constraints. About 80% effort is deployed to towards 20% of the PA to avoid "spreading thin" on the ground.</t>
  </si>
  <si>
    <t>There are some efforts towards information collection for more effective PA management but more focus and capcity building is necessary.</t>
  </si>
  <si>
    <t>Some research has been made to support some acedemic levels but the majority of them are not integrated in the responses of the challenges faced. Further capacity builiding is required to promote active management of habitats and ecologocal processes.</t>
  </si>
  <si>
    <t xml:space="preserve">The staff numbers have been increasing, with increased resources - very commndable; and more is being planned. More focus however should be on supporting conservation biology as well.There are 174 staff in LNP but the majority is dedicated to logistics and security of park facilities and not devoted to consevation activities. For instance 26 staff are security guards. </t>
  </si>
  <si>
    <t>The existing skills on Human- Wildlife conflict is not well developed and management capacity of carnivores must be improved. A number of trainings have been undertaken and could be improved.</t>
  </si>
  <si>
    <t xml:space="preserve">Resource mobilisation is a key issue to focus on, so that more efforts is deployed to the entire park.The Park needs a cost of about 60 USD/Km2 but at the moment the Park is investing only 14 USD/Km2. </t>
  </si>
  <si>
    <t>Most of the interventions are project based and resources availbale are based on external funding.There is existing funding from KFW with Peace Parks Foundation as implementing agency and this is able to finance current activities. WWF is also financing anti-poaching project. However, all these source of funding are short and midterm.</t>
  </si>
  <si>
    <t>Management of staff and resources is cost effective and commensurate with available resources. The Peace Parks Foundation is currently managing the LNP under the MoU signed in 2001 with the Government of Mozambique.</t>
  </si>
  <si>
    <t>The LNP has not sufficient equipment for night patrolling while this is very critical moment to combat poaching. More equipment support is necessary to ensure greater management effectiveness.</t>
  </si>
  <si>
    <t>The MOU with PPF has ensured adequate basic maintainace of equipment.The fact that the Park is located close to the main centers of industrial facilities in Mozambique (e.g. Maputo) and South Africa make it easy for equipament and spares purchasing and replacement as well training of staff.</t>
  </si>
  <si>
    <t>Currently there is no a defined educaction programme in LNP. Some Community based natural resource management education initiatives are carried out by NGOs such as WWF but they are integrated in a education framework. Recently a survey by the World Bank has recommended the establishment of education programme for the park.</t>
  </si>
  <si>
    <t>While the River Limpopo is supported by protection of the protected area, it also provides great support to the PA and the catchment. The planning of water of the shingwezi river and the flora of LNP supports the management of the Park, however the agriculture carried out by local communities within and in the buffer zone of the park is detrimental to areas objectives.</t>
  </si>
  <si>
    <t xml:space="preserve">There is some planning for the Limpopo catchment but detailed level planning is still inadequate for effective management of the catchment. The LNP natural resources are however managed in accordance with the management plan which supports habitats that harbour the major herbivores and carnivores. </t>
  </si>
  <si>
    <t>A significant portion of Limpopo river basin is utilised for ecotourism and conservation.There are Rhino and elephant corridors in the borders between Mozambique and South Africa, and between Mozambique and Zimbabwe. The existing data show that bulls move longer distances than cows mainly in the dry season when resources are scarce.</t>
  </si>
  <si>
    <t>Limpopo is a very important catchment for water both for consumptive and non-consumptive use of water. The main non-consumptive use of water is safari hunting.The LNP is managed in order to support the population of animals for their refugia and to provide food.</t>
  </si>
  <si>
    <t xml:space="preserve"> There is some cooperation with neighbours. The LNP has established communication channels with the Tourist operators and Massigir Dam operators but these mechanisms must be made more operational and effective to contribute to management.</t>
  </si>
  <si>
    <t>There is more efforts in protecting the PA against poaching by local communities but their involvement is improving. 4 Local communities commitees were established in the 4 districts of the LNP however the major decisions and issues discussed are human and wildlife conflicts; more than income generation and livelihoods.</t>
  </si>
  <si>
    <t>There is some progress in community involvement but not fully exploited. Three local community committee were established and legalised with support from WWF(Mapulanguene,Sabie and Mapai). These committes are however not yet involved in the planning process and decision making.</t>
  </si>
  <si>
    <t>At the Park level there is a Unity which deals with Human and Wildlife Conflict and CBNRM in collaboration with WWF. There is however need for further capacity building to ensure particiapatory approaches are enhanced.</t>
  </si>
  <si>
    <t>The initial programmes have mainly been education and awareness. Income generating activities are being developed with support of the Park and the focus is on commercial agriculture and value addition.</t>
  </si>
  <si>
    <t xml:space="preserve">There is more efforts required for supporting collaborative resource management. The local communities' full support will depend on the quality of the resettlement process which is ongoing: housing and preparation of the communities to engage with respect to their livelihoods. </t>
  </si>
  <si>
    <t xml:space="preserve">Some employment opportunities exist and more is being explored. The local comminties receive 20% of the tourist payments made to the park. In 2018, the local communities received an equivallent amount of 5000 USD (Mabureza, 2020). Another benefits financing of income generating activities such as poultry (Park warden interview. 20/12/2020). </t>
  </si>
  <si>
    <t>Workplanning is undertaken and progress is reported against agreed activities.</t>
  </si>
  <si>
    <t xml:space="preserve">There are  facilities already availbale and further plans could improve.There are 5 facilities with excellent acommodation and tourism: Machampane camp (luxury acommodation), fish eagle camp (with acommodation and camping) with view site into the Massingir Dam, Albufeira camp, Sandalo Camp and Nhamfule Camp.  </t>
  </si>
  <si>
    <t>The current level of contact with tour operators is improving gradually to harness support to PA management. The tour operators are in close collaboration with the park warden particularly in sharing information about the suspects of poaching.</t>
  </si>
  <si>
    <t xml:space="preserve">The fees collected are still inadequate but support some PA management. Entry fee of about 3 USD/visitor is applied and an total amount of 5,975,060 USD was generated in LPN  in 2013 (MITUR, 2014). </t>
  </si>
  <si>
    <t>Progress Reports and surveys</t>
  </si>
  <si>
    <t>Surveys and progress Reports</t>
  </si>
  <si>
    <t>Zinave NP</t>
  </si>
  <si>
    <t>Mozambiqque</t>
  </si>
  <si>
    <t>Annual budget (US$)  for recurrent (operational) funds – excluding staff salary costs (from ANAC Annual budget for Zinave)</t>
  </si>
  <si>
    <t>USD1,184,409</t>
  </si>
  <si>
    <t xml:space="preserve">Protecting wildlife </t>
  </si>
  <si>
    <t>Indicator 1: Number of arrests made for illegal logging</t>
  </si>
  <si>
    <t>Indicator 2: Number of incidences for wildlife poaching</t>
  </si>
  <si>
    <t>Indicator 3</t>
  </si>
  <si>
    <t>Indicator 4</t>
  </si>
  <si>
    <t>Illegal logging/deforestation</t>
  </si>
  <si>
    <t>Number of arrests as a result of illegal logging</t>
  </si>
  <si>
    <t>Zero illegal logging</t>
  </si>
  <si>
    <t>Wildlife Poaching</t>
  </si>
  <si>
    <t>Number of incidences of wildlife poaching</t>
  </si>
  <si>
    <t>Zero Wildlife Poaching</t>
  </si>
  <si>
    <t>Zinave was established in 1972 and is an integral part of the Mozambican component of the great Limpopo Transfrontier conservation area.</t>
  </si>
  <si>
    <t>The PA is protected mainly through patrols by Park rangers. ANAC ensures that biodiversity is protected and tourism is developed in a sustainable manner in accordance with the laws and regulations.  The area is however affetcted by illegal logging for charcoal because of its proximity to Maputo City - it is the nearest area with significant area of forest.</t>
  </si>
  <si>
    <t>Further capacity building is necessary to ensure more effective law enforcement. The area has recently been supported and there is a challenge of lack of collaboration from communities, the communities are supporting the illegal charcoal production.</t>
  </si>
  <si>
    <t>The MOU between ANAC and PPF has supported the progress towards improved management - but there is the great challenge of community acceptance to support the management objectives.. The Government of Mozambique promotes private-public partnership for effective PA management and for the benefit of communities ( Nature Based Tourism - document by Government of Mozambique).</t>
  </si>
  <si>
    <t>Zinave interfaces with Kruger National Park and the movement of animals to Zinave from other parks enriches it diversity. There is clear definition of Sancruary, buffer zone and the active management area.</t>
  </si>
  <si>
    <t>The people say they don’t know the boundary, particularly when found logging. But the is part of the Limpopo transfrontier conservation area. There is a lot of need for awareness and community involvement.</t>
  </si>
  <si>
    <t>The park is managed based on set objectives but more capacity building is necessary to support implementation of all the management activities.</t>
  </si>
  <si>
    <t>The management of the Park was further enhanced with some signed co-management agreements with PPF</t>
  </si>
  <si>
    <t>There have been some reviews of the management plan; the review is at national level and on averege made every five years.</t>
  </si>
  <si>
    <t xml:space="preserve"> Information relevant for effective management is utilised to improve management effectiveness. The monitoring and research data is used to define the number and type of wildlfe species for translocation to Zinave from South Africa.</t>
  </si>
  <si>
    <t>The Government procedures and funds allocations follow agreed work plans</t>
  </si>
  <si>
    <t>Some surveys have been undertaken as and when capacity permits. Some forest inventories and Wildlife assessments have been undertaken. There are some studies still pending including for wildlife corridors and IBAs.</t>
  </si>
  <si>
    <t>The PA is routinely patrolled. There are 52 Rangers (35 Field active; other gate guards due to age etc) 14 sanctuary guards.  But incidences of illegal logging and poaching remain a challenge. Access to the areas is relatively controlled. There is seasonal ban on resource harvesting and use.</t>
  </si>
  <si>
    <t>Only  students research (Masters' and Bachelors) is being undertaken and so it is not fully  directed towards management needs.</t>
  </si>
  <si>
    <t>There is still need for further capacity building. There is lack of considertaion for cultural and traditional management, but there is investment in santuary management. It is one of the few park areas managing the santuary properly.</t>
  </si>
  <si>
    <t>Further resource mobilisation and capacity building is still necessary to ensure effective management. The 52 rangersand 14 sanctuary guards are not enough to cover the whole area.</t>
  </si>
  <si>
    <t>They possess the basic training but the numbers are still low. The intervention in the area is recent and people will need to continue being trained.</t>
  </si>
  <si>
    <t xml:space="preserve">There is need for further resource mobilisation to support PA management needs. </t>
  </si>
  <si>
    <t>The Park is mostly managed on external funding sources and mainly project based. Sustainability is not clear.</t>
  </si>
  <si>
    <t>The available resources are managed to meet the management objectives; but more resources are necessary. The MOU between PPF and ANAC stipulates that ANAC manages human-wildlife conflict and with local communities while PPF deals with wildlife and tourism. There are more resources required to invest into promoting collaborative management.</t>
  </si>
  <si>
    <t>An operational room exists, SMART Cyber tracker and others but further resource mobilisation is still necessary to ensure better equipment for park management.</t>
  </si>
  <si>
    <t>Some equipment maintainance is  made  for continous operations of the activities.</t>
  </si>
  <si>
    <t>There are some awareness programmes, but limited and adhoc based on some intermitent support.</t>
  </si>
  <si>
    <t>There are some aspects of water and land use planning outside the PA particularly with respect to activities by the local governments. The planning is however mainly dedicated to agriculture developemnt and livelihoods including charcoal production. The Park was abandoned for along time and so inputs have been low.</t>
  </si>
  <si>
    <t>With management support to the PA from PPF the local governments collaborate in planning around the PA with the support of ANAC.</t>
  </si>
  <si>
    <t>There are efforts in re-wilding, as protracted wars and overuse of resources has degraded the area.  The focus is now on the park, and possibly focus on corridors will follow suit.</t>
  </si>
  <si>
    <t>There have been plans for re-introduction of wildlife as well.</t>
  </si>
  <si>
    <t>There  are some efforts to improve water provision systems with communities living adjacent to and inside the PA. There is some collaboration with local authorities; but sustainable livelihood initiatives are necessary to support the involvement of local communities.</t>
  </si>
  <si>
    <t>There are some contacts and discussions with local communities; only traditional leaders are consulted but no role in management.</t>
  </si>
  <si>
    <t>There are some contacts and discussions with local communities, but there is no trust yet.</t>
  </si>
  <si>
    <t>The development of the park is giving focus to intensified engagement with the local communities living adjacent to and in the park. There are attempts to resurrect the community committees; but progress is not yet realised.</t>
  </si>
  <si>
    <t>Engagement of local communitises is progressively being developed. There is some portion (20%) from toursit levies to the communities.</t>
  </si>
  <si>
    <t>There is some degree of participation by local communities, but active support to management is yet to be developed.</t>
  </si>
  <si>
    <t>This is line with the 20% deduction from the tourism fees.  In addition to employment opportunities provided by the Park, baseline studies were concluded to determine the needs of the local communities and ressurection of the community committees. There is need to increase livelihood projects.</t>
  </si>
  <si>
    <t>Workplanning and reporting processes are operational at PA level. There is use of SMART in monitoring activities.</t>
  </si>
  <si>
    <t>Visitor facilities are yet to be fully developed to support the needs of visitors.</t>
  </si>
  <si>
    <t>Tourism attraction is yet to be developed for Zinave and so limited tour operations at the site. It is basing on the recently translocated wildlife.</t>
  </si>
  <si>
    <t>There is limited revenue so far experienced for Zinave.</t>
  </si>
  <si>
    <t>Field surveys and Reports</t>
  </si>
  <si>
    <t>Field Surveys and Reports</t>
  </si>
  <si>
    <t>Nouabalé-Ndoki NP</t>
  </si>
  <si>
    <t>The Republic of Congo</t>
  </si>
  <si>
    <t>Fondation Nouabalé-Ndoki</t>
  </si>
  <si>
    <t>Biodiversité, valeur culturelle (Biodiversity and Cultural values)</t>
  </si>
  <si>
    <t>Protéger la biodiversité (faune et habitats) contre l'exploitation - Protect Biodiversity (fauna and flora) against exploitation</t>
  </si>
  <si>
    <t>Developpement durable des communautés riveraines ( Sustainable development of riparian communities)</t>
  </si>
  <si>
    <t>1, 6</t>
  </si>
  <si>
    <t>Indicator 1: Estimated population of forest elephants</t>
  </si>
  <si>
    <t>2950 [2340-3720]</t>
  </si>
  <si>
    <t>Ndoki-Likouala Wildlife Inventory</t>
  </si>
  <si>
    <t>Indicator 2: Estimated population of western lowland gorillas</t>
  </si>
  <si>
    <t>2,168 [1,443-3,257]</t>
  </si>
  <si>
    <t>Indicator 3: Estimated population of chimpanzees</t>
  </si>
  <si>
    <t>3,018 [2,015-4,521]</t>
  </si>
  <si>
    <t>Indicator 4: Density of ungulates droppings / km2</t>
  </si>
  <si>
    <t xml:space="preserve">1676 [1306-2151] </t>
  </si>
  <si>
    <t xml:space="preserve">Inventaire Faunique Ndoki-Likouala </t>
  </si>
  <si>
    <t>Poaching of forest elephants</t>
  </si>
  <si>
    <t>Number of elephants killed in the park and its outskirts</t>
  </si>
  <si>
    <t>At the start of the project, 39 elephants were shot in and around the park (2020 data).</t>
  </si>
  <si>
    <t>SMART Data</t>
  </si>
  <si>
    <t>That the quantity of elephants killed is reduced by 25% over the duration of the project</t>
  </si>
  <si>
    <t>30 elephants killed in the park and its outskirts</t>
  </si>
  <si>
    <t>20 elephants slaughtered in the park and its outskirts</t>
  </si>
  <si>
    <t>Illegal meat hunting</t>
  </si>
  <si>
    <t>Quantity of meat seized in the park and its periphery</t>
  </si>
  <si>
    <t>8.129 kg of meat seized in 2020</t>
  </si>
  <si>
    <t>Reduce the amount of meat seized by 25%</t>
  </si>
  <si>
    <t>7000 kg of meat seized</t>
  </si>
  <si>
    <t>6000 kg of meat seized</t>
  </si>
  <si>
    <t>Inventaire de la Fauna "Ndoki-Likouala" 2017</t>
  </si>
  <si>
    <t>Indirect observation - Transects</t>
  </si>
  <si>
    <t>Inventaire de la Fauna "Ndoki-Likouala" 2018</t>
  </si>
  <si>
    <t>Observation indirect - Transects</t>
  </si>
  <si>
    <t>Inventaire de la Fauna "Ndoki-Likouala" 2019</t>
  </si>
  <si>
    <t>Inventaire de la Fauna "Ndoki-Likouala" 2020</t>
  </si>
  <si>
    <t>Odzala-Kokoua NP</t>
  </si>
  <si>
    <t>1935, 1977 (biosphere) and later in 2001 as NP</t>
  </si>
  <si>
    <t>Fondation ODZALA-Kokoua-Lossi</t>
  </si>
  <si>
    <t>Transition zone between the Atlantic regions or Lower Guinea and the Congolese region; representative of forest colonisation of the savanna</t>
  </si>
  <si>
    <t>Conservation of the tributary watersheds of the Mambili, Lékoli, Kokoua, Lokoué and other rivers</t>
  </si>
  <si>
    <t>Conservation of biological diversity: fauna, flora, genetic resources of the subsoil and also climate mitigation</t>
  </si>
  <si>
    <t>2, 6</t>
  </si>
  <si>
    <t>Indicator 1: Quantity of bushmeat passing the Kokoua Checkpoint per day</t>
  </si>
  <si>
    <t>308.65Kg</t>
  </si>
  <si>
    <t>Indicator 2</t>
  </si>
  <si>
    <t>Illegal bushmeat trade in the northern outskirts of the park</t>
  </si>
  <si>
    <t>Quantity of bushmeant passing the Kokoua check point per day</t>
  </si>
  <si>
    <t>308.65Kg (at 95%CI: 250.53-369.55)Kg per day (October/November 2020)</t>
  </si>
  <si>
    <t>Significant reduction (upto 50%) in the quantity of bushmeat passing the Kokoua Checkpoing</t>
  </si>
  <si>
    <t>Artisanal gold mining in and around the park and illegal use of mercury</t>
  </si>
  <si>
    <t>Mercury content in the water bodies of the regional watershed and number of gold mining camps and artisanal gold mines detected</t>
  </si>
  <si>
    <t>No gold mining activities within the boundarioes of the park and its immediate periphery; Zero mercury content in the regional watershed waters.</t>
  </si>
  <si>
    <t>Addressing gaps in Law enforcement</t>
  </si>
  <si>
    <t>Continue consultations with local communities and indegenous peoples in decision making</t>
  </si>
  <si>
    <t>Finalse the consultation platform between local communities and managers</t>
  </si>
  <si>
    <t>Continue to create jobs for the benefit of the neighbouring communities</t>
  </si>
  <si>
    <t>Continue the development of structures in order to maximize visitor reception capacities</t>
  </si>
  <si>
    <t>Records of the bush meat trade</t>
  </si>
  <si>
    <t>Trend observations - daily records</t>
  </si>
  <si>
    <t>ONG française Parcs de Noé (French NGO Parc de Noe)</t>
  </si>
  <si>
    <t>ONG française Parcs de Noé</t>
  </si>
  <si>
    <t>Great diversity of habitats and biodiversity; presence of key endangered wildlife species (western lowland gorilla, forest elephant, chimpanzee, Atlantic humpback dolphin, leatherback turtle, etc.)</t>
  </si>
  <si>
    <t>Conserve biodiversity and preserve forest ecosystems, savannas, lagoons, and marine ecosystems in their natural environment</t>
  </si>
  <si>
    <t>Promote ecotourism, research and environmental education</t>
  </si>
  <si>
    <t>2,6</t>
  </si>
  <si>
    <t>Indicator 1: Quantity of wild animal remains seized by PNCD ecoguards per year</t>
  </si>
  <si>
    <t>1500 Kg</t>
  </si>
  <si>
    <t>Indicator 2:Total area of burnt meadows in the PNCD</t>
  </si>
  <si>
    <t>20ha</t>
  </si>
  <si>
    <t>Indicator 3: Elephant population in the PNCD</t>
  </si>
  <si>
    <t>Indicator 4: Number of Cassiterite operators in the integral protection zone in the PNCD</t>
  </si>
  <si>
    <t>Indicator 5:Number of trawlers observed by patrol teams in the PNCD marine area</t>
  </si>
  <si>
    <t>Exploitation of Cassiterite in the Park</t>
  </si>
  <si>
    <t>Number of mining operators in the park</t>
  </si>
  <si>
    <t>At the start of the project, the number of operators is about 1000 people</t>
  </si>
  <si>
    <t>The number of cassiterite operators is reduced by 80%</t>
  </si>
  <si>
    <t>500 people</t>
  </si>
  <si>
    <t>200 people</t>
  </si>
  <si>
    <t>Illegal fishing in the Marine part by Chinese trawlers</t>
  </si>
  <si>
    <t>The number of chinese trawlers per year in the marine part of the Park</t>
  </si>
  <si>
    <t>200 Chinese trawlers observed per year at the project start</t>
  </si>
  <si>
    <t>The number of Chinese trawlers per year is reduced by 75%</t>
  </si>
  <si>
    <t>100 per year</t>
  </si>
  <si>
    <t>50 per year</t>
  </si>
  <si>
    <t>The PNCD was by decree No. 99-136 of August 14, 1999</t>
  </si>
  <si>
    <t>Develop a participatory mapping and establishment of a consultation platform</t>
  </si>
  <si>
    <t>Increase on the staff of the Park; training of new staff and retraining old ones</t>
  </si>
  <si>
    <t>The PNCD decree No. 99-136 of August 14, 1999 provided its objectives at establishment</t>
  </si>
  <si>
    <t>Gurantee the integrity of the park, including safety of fauna and flora</t>
  </si>
  <si>
    <t>The boundary extent is know but needs to be formally demarcated</t>
  </si>
  <si>
    <t>A management plan needs to be developed and implemented</t>
  </si>
  <si>
    <t>Even without the management plan, the activities are implemented to achieve the park objective</t>
  </si>
  <si>
    <t>A management plan needs to be developed</t>
  </si>
  <si>
    <t>The management plan will constitute a reference for monitoring and evaluation</t>
  </si>
  <si>
    <t>An annual workplan is developed but not implemented well owing to financial constraints</t>
  </si>
  <si>
    <t>Insufficient information, and there is need for more partnerships</t>
  </si>
  <si>
    <t>Zoning, participatory mapping, partrols and awareneness in collaboration with communities</t>
  </si>
  <si>
    <t>Not much now but the recent signing of a partnership with Noe will improve research activities</t>
  </si>
  <si>
    <t>The coming on board of the new partner (Noe) may improve management</t>
  </si>
  <si>
    <t>The current staff are insufficient, there need for strengthenning</t>
  </si>
  <si>
    <t>The current staff are under-eqippied, there need for strengthenning</t>
  </si>
  <si>
    <t>There is need for more resource mobilisation</t>
  </si>
  <si>
    <t>In addition to Noah, there is need for more partners as funds from ACFAP are not reliable in both timing and amounts</t>
  </si>
  <si>
    <t>The funds sometimes arrive late and need further improvement</t>
  </si>
  <si>
    <t>Currently low equipment - need strengthenning</t>
  </si>
  <si>
    <t>There has been low equipment maintainance, but hopefully Noe will improve the situation.</t>
  </si>
  <si>
    <t>Only spontaneous meetings are undertaken with availability of resources. Needs to improve.</t>
  </si>
  <si>
    <t>Zambi and Madingo-Kayes district master plan recognises PNCD and helps it to achieve it goals.</t>
  </si>
  <si>
    <t>The district master plans of Zambi and Madingo-Kayes as well as Law 003-91 are helpful</t>
  </si>
  <si>
    <t>The on-going creation of Mvassa marine PA, Ntombo PA and migratory corridors between PNCD and Tchipounga reserve will be very useful to improve management</t>
  </si>
  <si>
    <t>Ensure that masterplans are respected</t>
  </si>
  <si>
    <t>The collaboration with Gabon in the framework of cross-border management of Mayumba-Conkouati; and other crossborder initiatives with DRC and Angola should be utilised more effectively</t>
  </si>
  <si>
    <t>Next recruitent of Eco-guards as well as the overall managemen plan to include indegenous peoples</t>
  </si>
  <si>
    <t>There is open collaboration between park managers and the local communities; exemplified by the representations of the park and other institutions of Kouilou on the departmental councils and will be strengthenned.</t>
  </si>
  <si>
    <t>The programmes to be implemented through IGAs as soon as Noe launhes the activities</t>
  </si>
  <si>
    <t>Local communities strongly support the revitalisation of the business park; and will be re-enforced</t>
  </si>
  <si>
    <t>Resumption of park activities, the partnership with Noe, and other initiatiatives with UNEP are upcoming to support communities. Tourist operators employ young people in the area.</t>
  </si>
  <si>
    <t>There is regular reporting to ACFAP, and with Noe more improved reporting is expected</t>
  </si>
  <si>
    <t>Visitor facilities that have been under disrepair to be progressively rehabilitated</t>
  </si>
  <si>
    <t>Not currently a lot of contact except administratively and this to be improved</t>
  </si>
  <si>
    <t>During the absence of partners, park entrance fees helped to operate/manage the park</t>
  </si>
  <si>
    <t>Quarterly reports</t>
  </si>
  <si>
    <t>Observation and surveys by park staff; Analyses of offences relating to illegal possession of bushmeat</t>
  </si>
  <si>
    <t>Fire recording sheets covering burnt areas, recorded by eco-guards using GPS and Annual Report</t>
  </si>
  <si>
    <t>Review of records of fires that occurred during the period</t>
  </si>
  <si>
    <t>Analysis of data collected during the period</t>
  </si>
  <si>
    <t>Physical counting of elephants</t>
  </si>
  <si>
    <t>Records of illegal occupants of the entire park area</t>
  </si>
  <si>
    <t>Analysis of the files of the persons arrested in the integral zone during the patrols</t>
  </si>
  <si>
    <t>Records of fishing trawlers observed in the marine part of the park</t>
  </si>
  <si>
    <t>Examination of mission reports and offence report cards recorded during the period</t>
  </si>
  <si>
    <t>Do not delete this sheet</t>
  </si>
  <si>
    <t>Biosphere Reserve</t>
  </si>
  <si>
    <t>World Heritage Site</t>
  </si>
  <si>
    <t xml:space="preserve">Biosphere Reserve and World Heritage Site </t>
  </si>
  <si>
    <t>Biosphere Reserve and Ramsar Site</t>
  </si>
  <si>
    <t>Biosphere Reserve, Ramsar Site, World Heritage Site</t>
  </si>
  <si>
    <t>World Heritage Site and Ramsar</t>
  </si>
  <si>
    <t>2:  National Park: managed mainly for ecosystem protection and recreation</t>
  </si>
  <si>
    <t>3: Natural Monument: managed mainly for conservation of specific natural features</t>
  </si>
  <si>
    <t>4: Habitat/Species Management Area: managed mainly for conservation through management intervention</t>
  </si>
  <si>
    <t>5: Protected Landscape/Seascape: managed mainly for landscape/seascape protection and recreation</t>
  </si>
  <si>
    <t>6: Managed Resource Protected Area: managed mainly for the sustainable use of natural ecosystems</t>
  </si>
  <si>
    <t>Freshwater</t>
  </si>
  <si>
    <t>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</si>
</sst>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 #,##0_-;_-* &quot;-&quot;_-;_-@_-"/>
    <numFmt numFmtId="165" formatCode="_(* #,##0_);_(* \(#,##0\);_(* &quot;-&quot;??_);_(@_)"/>
    <numFmt numFmtId="166" formatCode="[$-409]mmmm\ d\,\ yyyy;@"/>
    <numFmt numFmtId="167" formatCode="#,##0;[Red]#,##0"/>
  </numFmts>
  <fonts count="35">
    <font>
      <sz val="11"/>
      <color theme="1"/>
      <name val="Calibri"/>
      <family val="2"/>
    </font>
    <font>
      <sz val="11"/>
      <color rgb="FF3F3F76"/>
      <name val="Calibri"/>
      <family val="2"/>
    </font>
    <font>
      <sz val="10"/>
      <color theme="1"/>
      <name val="Microsoft Sans Serif"/>
      <family val="2"/>
    </font>
    <font>
      <b/>
      <sz val="12"/>
      <color theme="1"/>
      <name val="Microsoft Sans Serif"/>
      <family val="2"/>
    </font>
    <font>
      <b/>
      <sz val="10"/>
      <color theme="1"/>
      <name val="Microsoft Sans Serif"/>
      <family val="2"/>
    </font>
    <font>
      <sz val="10"/>
      <color indexed="8"/>
      <name val="Microsoft Sans Serif"/>
      <family val="2"/>
    </font>
    <font>
      <b/>
      <sz val="10"/>
      <color indexed="8"/>
      <name val="Microsoft Sans Serif"/>
      <family val="2"/>
    </font>
    <font>
      <b/>
      <sz val="12"/>
      <color rgb="FFFF0000"/>
      <name val="Microsoft Sans Serif"/>
      <family val="2"/>
    </font>
    <font>
      <sz val="10"/>
      <color rgb="FF3F3F76"/>
      <name val="Microsoft Sans Serif"/>
      <family val="2"/>
    </font>
    <font>
      <b/>
      <sz val="10"/>
      <color rgb="FF3F3F76"/>
      <name val="Microsoft Sans Serif"/>
      <family val="2"/>
    </font>
    <font>
      <b/>
      <sz val="10"/>
      <color rgb="FFFF0000"/>
      <name val="Microsoft Sans Serif"/>
      <family val="2"/>
    </font>
    <font>
      <sz val="10"/>
      <color rgb="FFFF0000"/>
      <name val="Microsoft Sans Serif"/>
      <family val="2"/>
    </font>
    <font>
      <sz val="10"/>
      <color theme="9" tint="-0.249977111117893"/>
      <name val="Microsoft Sans Serif"/>
      <family val="2"/>
    </font>
    <font>
      <sz val="10"/>
      <name val="Microsoft Sans Serif"/>
      <family val="2"/>
    </font>
    <font>
      <sz val="10"/>
      <color theme="1"/>
      <name val="Calibri"/>
      <family val="2"/>
      <scheme val="minor"/>
    </font>
    <font>
      <sz val="10"/>
      <color rgb="FF3F3F76"/>
      <name val="Calibri"/>
      <family val="2"/>
      <scheme val="minor"/>
    </font>
    <font>
      <sz val="10"/>
      <color rgb="FF00B050"/>
      <name val="Microsoft Sans Serif"/>
      <family val="2"/>
    </font>
    <font>
      <b/>
      <sz val="10"/>
      <color rgb="FF00B050"/>
      <name val="Microsoft Sans Serif"/>
      <family val="2"/>
    </font>
    <font>
      <b/>
      <sz val="10"/>
      <name val="Microsoft Sans Serif"/>
      <family val="2"/>
    </font>
    <font>
      <b/>
      <sz val="10"/>
      <color rgb="FF92D050"/>
      <name val="Microsoft Sans Serif"/>
      <family val="2"/>
    </font>
    <font>
      <i/>
      <sz val="10"/>
      <color theme="1"/>
      <name val="Microsoft Sans Serif"/>
      <family val="2"/>
    </font>
    <font>
      <b/>
      <sz val="12"/>
      <name val="Microsoft Sans Serif"/>
      <family val="2"/>
    </font>
    <font>
      <b/>
      <i/>
      <sz val="10"/>
      <name val="Microsoft Sans Serif"/>
      <family val="2"/>
    </font>
    <font>
      <i/>
      <sz val="10"/>
      <name val="Microsoft Sans Serif"/>
      <family val="2"/>
    </font>
    <font>
      <sz val="12"/>
      <color theme="1"/>
      <name val="Microsoft Sans Serif"/>
      <family val="2"/>
    </font>
    <font>
      <b/>
      <sz val="11"/>
      <color theme="1"/>
      <name val="Calibri"/>
      <family val="2"/>
    </font>
    <font>
      <sz val="11"/>
      <color theme="1"/>
      <name val="Calibri"/>
      <family val="2"/>
    </font>
    <font>
      <sz val="18"/>
      <color theme="1"/>
      <name val="Microsoft Sans Serif"/>
      <family val="2"/>
    </font>
    <font>
      <b/>
      <i/>
      <sz val="18"/>
      <color theme="1"/>
      <name val="Microsoft Sans Serif"/>
      <family val="2"/>
    </font>
    <font>
      <sz val="18"/>
      <color rgb="FFFF0000"/>
      <name val="Microsoft Sans Serif"/>
      <family val="2"/>
    </font>
    <font>
      <b/>
      <sz val="18"/>
      <color theme="1"/>
      <name val="Microsoft Sans Serif"/>
      <family val="2"/>
    </font>
    <font>
      <sz val="11"/>
      <color theme="1"/>
      <name val="Microsoft Sans Serif"/>
      <family val="2"/>
    </font>
    <font>
      <b/>
      <sz val="20"/>
      <color rgb="FFFF0000"/>
      <name val="Microsoft Sans Serif"/>
      <family val="2"/>
    </font>
    <font>
      <sz val="16"/>
      <color theme="1"/>
      <name val="Microsoft Sans Serif"/>
      <family val="2"/>
    </font>
    <font>
      <sz val="10"/>
      <color rgb="FF000000"/>
      <name val="Microsoft Sans Serif"/>
      <family val="2"/>
    </font>
  </fonts>
  <fills count="11">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rgb="FFFFCC9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bgColor indexed="64"/>
      </patternFill>
    </fill>
    <fill>
      <patternFill patternType="solid">
        <fgColor rgb="FFFFFF00"/>
        <bgColor indexed="64"/>
      </patternFill>
    </fill>
    <fill>
      <patternFill patternType="solid">
        <fgColor rgb="FFFFCC99"/>
        <bgColor rgb="FF000000"/>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0" fontId="1" fillId="2" borderId="1" applyNumberFormat="0" applyAlignment="0" applyProtection="0"/>
    <xf numFmtId="0" fontId="14" fillId="0" borderId="0"/>
    <xf numFmtId="0" fontId="15" fillId="2" borderId="1" applyNumberFormat="0" applyAlignment="0" applyProtection="0"/>
    <xf numFmtId="43" fontId="14" fillId="0" borderId="0" applyFont="0" applyFill="0" applyBorder="0" applyAlignment="0" applyProtection="0"/>
    <xf numFmtId="164" fontId="26" fillId="0" borderId="0" applyFont="0" applyFill="0" applyBorder="0" applyAlignment="0" applyProtection="0"/>
  </cellStyleXfs>
  <cellXfs count="25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2" fillId="0" borderId="9" xfId="0" applyFont="1" applyBorder="1"/>
    <xf numFmtId="0" fontId="2" fillId="0" borderId="8" xfId="0" applyFont="1" applyBorder="1" applyAlignment="1">
      <alignment horizontal="right" wrapText="1"/>
    </xf>
    <xf numFmtId="165" fontId="8" fillId="2" borderId="10" xfId="1" applyNumberFormat="1" applyFont="1" applyBorder="1" applyAlignment="1" applyProtection="1">
      <alignment horizontal="center" vertical="center"/>
      <protection locked="0"/>
    </xf>
    <xf numFmtId="165" fontId="8" fillId="2" borderId="11" xfId="1" applyNumberFormat="1" applyFont="1" applyBorder="1" applyAlignment="1" applyProtection="1">
      <alignment horizontal="center" vertical="center"/>
      <protection locked="0"/>
    </xf>
    <xf numFmtId="166" fontId="8" fillId="2" borderId="10" xfId="1" applyNumberFormat="1" applyFont="1" applyBorder="1" applyAlignment="1" applyProtection="1">
      <alignment horizontal="center" vertical="center"/>
      <protection locked="0"/>
    </xf>
    <xf numFmtId="166" fontId="8" fillId="2" borderId="11" xfId="1" applyNumberFormat="1" applyFont="1" applyBorder="1" applyAlignment="1" applyProtection="1">
      <alignment horizontal="center" vertical="center"/>
      <protection locked="0"/>
    </xf>
    <xf numFmtId="0" fontId="2" fillId="0" borderId="8" xfId="0" applyFont="1" applyBorder="1" applyAlignment="1">
      <alignment horizontal="right" vertical="center" wrapText="1"/>
    </xf>
    <xf numFmtId="0" fontId="2" fillId="0" borderId="9" xfId="0" applyFont="1" applyBorder="1" applyAlignment="1">
      <alignment wrapText="1"/>
    </xf>
    <xf numFmtId="0" fontId="3" fillId="3" borderId="20" xfId="0" applyFont="1" applyFill="1" applyBorder="1" applyAlignment="1">
      <alignment vertical="center" readingOrder="1"/>
    </xf>
    <xf numFmtId="0" fontId="7" fillId="3" borderId="21" xfId="0" applyFont="1" applyFill="1" applyBorder="1" applyAlignment="1">
      <alignment vertical="center" readingOrder="1"/>
    </xf>
    <xf numFmtId="0" fontId="3" fillId="3" borderId="22" xfId="0" applyFont="1" applyFill="1" applyBorder="1" applyAlignment="1">
      <alignment vertical="center" readingOrder="1"/>
    </xf>
    <xf numFmtId="0" fontId="2" fillId="0" borderId="12" xfId="0" applyFont="1" applyBorder="1" applyAlignment="1">
      <alignment horizontal="right" vertical="center" wrapText="1"/>
    </xf>
    <xf numFmtId="0" fontId="2" fillId="0" borderId="0" xfId="0" applyFont="1" applyAlignment="1">
      <alignment horizontal="right" vertical="center" wrapText="1"/>
    </xf>
    <xf numFmtId="0" fontId="2" fillId="0" borderId="0" xfId="0" applyFont="1" applyAlignment="1">
      <alignment horizontal="left" vertical="center"/>
    </xf>
    <xf numFmtId="0" fontId="4" fillId="3" borderId="22" xfId="0" applyFont="1" applyFill="1" applyBorder="1" applyAlignment="1">
      <alignment horizontal="left" readingOrder="1"/>
    </xf>
    <xf numFmtId="0" fontId="2" fillId="0" borderId="8" xfId="0" applyFont="1" applyBorder="1" applyAlignment="1">
      <alignment horizontal="right"/>
    </xf>
    <xf numFmtId="0" fontId="2" fillId="4" borderId="8" xfId="0" applyFont="1" applyFill="1" applyBorder="1" applyAlignment="1">
      <alignment horizontal="right"/>
    </xf>
    <xf numFmtId="1" fontId="8" fillId="2" borderId="10" xfId="1" applyNumberFormat="1" applyFont="1" applyBorder="1" applyAlignment="1" applyProtection="1">
      <alignment horizontal="center"/>
      <protection locked="0"/>
    </xf>
    <xf numFmtId="0" fontId="2" fillId="4" borderId="8" xfId="0" applyFont="1" applyFill="1" applyBorder="1" applyAlignment="1">
      <alignment horizontal="right" wrapText="1"/>
    </xf>
    <xf numFmtId="1" fontId="8" fillId="0" borderId="0" xfId="1" applyNumberFormat="1" applyFont="1" applyFill="1" applyBorder="1" applyAlignment="1" applyProtection="1">
      <alignment horizontal="center"/>
      <protection locked="0"/>
    </xf>
    <xf numFmtId="0" fontId="4" fillId="3" borderId="6" xfId="0" applyFont="1" applyFill="1" applyBorder="1" applyAlignment="1">
      <alignment horizontal="center" vertical="center" wrapText="1"/>
    </xf>
    <xf numFmtId="0" fontId="4" fillId="3" borderId="7" xfId="0" applyFont="1" applyFill="1" applyBorder="1" applyAlignment="1">
      <alignment wrapText="1"/>
    </xf>
    <xf numFmtId="0" fontId="8" fillId="2" borderId="13" xfId="1" applyFont="1" applyBorder="1" applyAlignment="1" applyProtection="1">
      <alignment horizontal="center" vertical="center"/>
      <protection locked="0"/>
    </xf>
    <xf numFmtId="0" fontId="2" fillId="0" borderId="15" xfId="0" applyFont="1" applyBorder="1" applyAlignment="1">
      <alignment wrapText="1"/>
    </xf>
    <xf numFmtId="0" fontId="2" fillId="0" borderId="0" xfId="0" applyFont="1" applyAlignment="1">
      <alignment vertical="top"/>
    </xf>
    <xf numFmtId="0" fontId="16" fillId="0" borderId="0" xfId="0" applyFont="1" applyAlignment="1">
      <alignment vertical="top"/>
    </xf>
    <xf numFmtId="0" fontId="19" fillId="0" borderId="0" xfId="0" applyFont="1" applyAlignment="1">
      <alignment vertical="top" wrapText="1"/>
    </xf>
    <xf numFmtId="0" fontId="4" fillId="3" borderId="30" xfId="0" applyFont="1" applyFill="1" applyBorder="1" applyAlignment="1">
      <alignment horizontal="center" wrapText="1"/>
    </xf>
    <xf numFmtId="0" fontId="4" fillId="3" borderId="31" xfId="0" applyFont="1" applyFill="1" applyBorder="1"/>
    <xf numFmtId="0" fontId="17" fillId="0" borderId="0" xfId="0" applyFont="1"/>
    <xf numFmtId="0" fontId="13" fillId="0" borderId="9" xfId="0" applyFont="1" applyBorder="1"/>
    <xf numFmtId="0" fontId="2" fillId="0" borderId="15" xfId="0" applyFont="1" applyBorder="1"/>
    <xf numFmtId="0" fontId="13" fillId="0" borderId="8" xfId="0" applyFont="1" applyBorder="1" applyAlignment="1">
      <alignment horizontal="right" wrapText="1"/>
    </xf>
    <xf numFmtId="0" fontId="2" fillId="4" borderId="0" xfId="0" applyFont="1" applyFill="1"/>
    <xf numFmtId="0" fontId="22" fillId="4" borderId="8" xfId="0" applyFont="1" applyFill="1" applyBorder="1" applyAlignment="1">
      <alignment horizontal="right" vertical="center" wrapText="1"/>
    </xf>
    <xf numFmtId="0" fontId="23" fillId="4" borderId="8" xfId="0" applyFont="1" applyFill="1" applyBorder="1" applyAlignment="1">
      <alignment horizontal="right" vertical="center" wrapText="1"/>
    </xf>
    <xf numFmtId="0" fontId="23" fillId="4" borderId="24" xfId="0" applyFont="1" applyFill="1" applyBorder="1" applyAlignment="1">
      <alignment horizontal="right" vertical="center" wrapText="1"/>
    </xf>
    <xf numFmtId="0" fontId="18" fillId="4" borderId="5"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5" borderId="7" xfId="0" applyFont="1" applyFill="1" applyBorder="1" applyAlignment="1">
      <alignment wrapText="1"/>
    </xf>
    <xf numFmtId="0" fontId="13" fillId="5" borderId="9" xfId="0" applyFont="1" applyFill="1" applyBorder="1" applyAlignment="1">
      <alignment vertical="top" wrapText="1"/>
    </xf>
    <xf numFmtId="0" fontId="13" fillId="5" borderId="15" xfId="0" applyFont="1" applyFill="1" applyBorder="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xf>
    <xf numFmtId="0" fontId="11" fillId="0" borderId="0" xfId="0" applyFont="1" applyAlignment="1">
      <alignment vertical="top" wrapText="1"/>
    </xf>
    <xf numFmtId="0" fontId="10" fillId="0" borderId="0" xfId="0" applyFont="1" applyAlignment="1">
      <alignment vertical="top"/>
    </xf>
    <xf numFmtId="1" fontId="8" fillId="5" borderId="10" xfId="1" applyNumberFormat="1" applyFont="1" applyFill="1" applyBorder="1" applyAlignment="1" applyProtection="1">
      <alignment horizontal="center"/>
      <protection locked="0"/>
    </xf>
    <xf numFmtId="0" fontId="8" fillId="5" borderId="10" xfId="1" applyNumberFormat="1" applyFont="1" applyFill="1" applyBorder="1" applyAlignment="1" applyProtection="1">
      <alignment horizontal="center" vertical="center"/>
      <protection locked="0"/>
    </xf>
    <xf numFmtId="0" fontId="8" fillId="5" borderId="13" xfId="1" applyFont="1" applyFill="1" applyBorder="1" applyAlignment="1" applyProtection="1">
      <alignment horizontal="center" vertical="center"/>
      <protection locked="0"/>
    </xf>
    <xf numFmtId="0" fontId="2" fillId="0" borderId="12" xfId="0" applyFont="1" applyBorder="1" applyAlignment="1">
      <alignment horizontal="right"/>
    </xf>
    <xf numFmtId="0" fontId="11" fillId="0" borderId="0" xfId="0" applyFont="1" applyAlignment="1">
      <alignment wrapText="1"/>
    </xf>
    <xf numFmtId="0" fontId="12" fillId="5" borderId="10" xfId="0" applyFont="1" applyFill="1" applyBorder="1"/>
    <xf numFmtId="1" fontId="8" fillId="5" borderId="13" xfId="1" applyNumberFormat="1" applyFont="1" applyFill="1" applyBorder="1" applyAlignment="1" applyProtection="1">
      <alignment horizontal="center"/>
      <protection locked="0"/>
    </xf>
    <xf numFmtId="0" fontId="11" fillId="0" borderId="0" xfId="0" applyFont="1" applyAlignment="1">
      <alignment horizontal="left" vertical="top" wrapText="1"/>
    </xf>
    <xf numFmtId="0" fontId="8" fillId="2" borderId="10" xfId="1" applyNumberFormat="1" applyFont="1" applyBorder="1" applyAlignment="1" applyProtection="1">
      <alignment horizontal="center" wrapText="1"/>
      <protection locked="0"/>
    </xf>
    <xf numFmtId="0" fontId="8" fillId="2" borderId="10" xfId="1" applyNumberFormat="1" applyFont="1" applyBorder="1" applyAlignment="1" applyProtection="1">
      <alignment horizontal="center" vertical="center" wrapText="1"/>
      <protection locked="0"/>
    </xf>
    <xf numFmtId="1" fontId="8" fillId="2" borderId="10" xfId="1" applyNumberFormat="1" applyFont="1" applyBorder="1" applyAlignment="1" applyProtection="1">
      <alignment horizontal="center" wrapText="1"/>
      <protection locked="0"/>
    </xf>
    <xf numFmtId="1" fontId="8" fillId="5" borderId="10" xfId="1" applyNumberFormat="1" applyFont="1" applyFill="1" applyBorder="1" applyAlignment="1" applyProtection="1">
      <alignment horizontal="center" wrapText="1"/>
      <protection locked="0"/>
    </xf>
    <xf numFmtId="0" fontId="8" fillId="2" borderId="13" xfId="1" applyFont="1" applyBorder="1" applyAlignment="1" applyProtection="1">
      <alignment horizontal="center" vertical="center" wrapText="1"/>
      <protection locked="0"/>
    </xf>
    <xf numFmtId="0" fontId="8" fillId="2" borderId="10" xfId="1" applyFont="1" applyBorder="1" applyAlignment="1" applyProtection="1">
      <alignment horizontal="center" wrapText="1"/>
      <protection locked="0"/>
    </xf>
    <xf numFmtId="166" fontId="8" fillId="2" borderId="10" xfId="1" applyNumberFormat="1" applyFont="1" applyBorder="1" applyAlignment="1" applyProtection="1">
      <alignment horizontal="center" vertical="center" wrapText="1"/>
      <protection locked="0"/>
    </xf>
    <xf numFmtId="165" fontId="8" fillId="2" borderId="10" xfId="1" applyNumberFormat="1" applyFont="1" applyBorder="1" applyAlignment="1" applyProtection="1">
      <alignment horizontal="center" vertical="center" wrapText="1"/>
      <protection locked="0"/>
    </xf>
    <xf numFmtId="0" fontId="11" fillId="0" borderId="0" xfId="0" applyFont="1"/>
    <xf numFmtId="0" fontId="13" fillId="5" borderId="25" xfId="0" applyFont="1" applyFill="1" applyBorder="1" applyAlignment="1">
      <alignment vertical="top" wrapText="1"/>
    </xf>
    <xf numFmtId="165" fontId="8" fillId="0" borderId="0" xfId="1" applyNumberFormat="1" applyFont="1" applyFill="1" applyBorder="1" applyAlignment="1" applyProtection="1">
      <alignment horizontal="center" vertical="center"/>
      <protection locked="0"/>
    </xf>
    <xf numFmtId="165" fontId="11" fillId="0" borderId="0" xfId="1" applyNumberFormat="1" applyFont="1" applyFill="1" applyBorder="1" applyAlignment="1" applyProtection="1">
      <alignment horizontal="center" vertical="center"/>
      <protection locked="0"/>
    </xf>
    <xf numFmtId="0" fontId="13" fillId="0" borderId="0" xfId="0" applyFont="1" applyAlignment="1">
      <alignment wrapText="1"/>
    </xf>
    <xf numFmtId="0" fontId="25" fillId="0" borderId="0" xfId="0" applyFont="1"/>
    <xf numFmtId="0" fontId="26" fillId="0" borderId="0" xfId="0" applyFont="1"/>
    <xf numFmtId="0" fontId="13" fillId="2" borderId="10" xfId="1" applyNumberFormat="1" applyFont="1" applyBorder="1" applyAlignment="1" applyProtection="1">
      <alignment horizontal="center" vertical="center"/>
      <protection locked="0"/>
    </xf>
    <xf numFmtId="0" fontId="13" fillId="2" borderId="11" xfId="1" applyNumberFormat="1" applyFont="1" applyBorder="1" applyAlignment="1" applyProtection="1">
      <alignment horizontal="center" vertical="center"/>
      <protection locked="0"/>
    </xf>
    <xf numFmtId="0" fontId="13" fillId="0" borderId="9" xfId="0" applyFont="1" applyBorder="1" applyAlignment="1">
      <alignment horizontal="left" vertical="center" wrapText="1"/>
    </xf>
    <xf numFmtId="0" fontId="13" fillId="5" borderId="10" xfId="1" applyNumberFormat="1" applyFont="1" applyFill="1" applyBorder="1" applyAlignment="1" applyProtection="1">
      <alignment horizontal="center" vertical="center"/>
      <protection locked="0"/>
    </xf>
    <xf numFmtId="0" fontId="13" fillId="5" borderId="11" xfId="1" applyNumberFormat="1" applyFont="1" applyFill="1" applyBorder="1" applyAlignment="1" applyProtection="1">
      <alignment horizontal="center" vertical="center"/>
      <protection locked="0"/>
    </xf>
    <xf numFmtId="0" fontId="27" fillId="0" borderId="0" xfId="0" applyFont="1"/>
    <xf numFmtId="0" fontId="29" fillId="0" borderId="0" xfId="0" applyFont="1" applyAlignment="1">
      <alignment wrapText="1"/>
    </xf>
    <xf numFmtId="0" fontId="27" fillId="6" borderId="0" xfId="0" applyFont="1" applyFill="1" applyAlignment="1">
      <alignment horizontal="center"/>
    </xf>
    <xf numFmtId="0" fontId="27" fillId="4" borderId="0" xfId="0" applyFont="1" applyFill="1" applyAlignment="1">
      <alignment horizontal="center" vertical="top"/>
    </xf>
    <xf numFmtId="0" fontId="27" fillId="4" borderId="0" xfId="0" applyFont="1" applyFill="1" applyAlignment="1">
      <alignment horizontal="center"/>
    </xf>
    <xf numFmtId="0" fontId="2" fillId="0" borderId="0" xfId="0" applyFont="1" applyAlignment="1">
      <alignment vertical="top" wrapText="1"/>
    </xf>
    <xf numFmtId="0" fontId="32" fillId="4" borderId="0" xfId="0" applyFont="1" applyFill="1" applyAlignment="1">
      <alignment vertical="center"/>
    </xf>
    <xf numFmtId="0" fontId="2" fillId="5" borderId="10" xfId="0" applyFont="1" applyFill="1" applyBorder="1" applyAlignment="1">
      <alignment horizontal="left" vertical="top"/>
    </xf>
    <xf numFmtId="0" fontId="4" fillId="3"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0" xfId="0" applyFont="1" applyFill="1" applyBorder="1" applyAlignment="1">
      <alignment horizontal="center" vertical="center" readingOrder="1"/>
    </xf>
    <xf numFmtId="0" fontId="20" fillId="5" borderId="10" xfId="0" applyFont="1" applyFill="1" applyBorder="1" applyAlignment="1">
      <alignment horizontal="left" vertical="center"/>
    </xf>
    <xf numFmtId="0" fontId="13" fillId="0" borderId="9" xfId="0" applyFont="1" applyBorder="1" applyAlignment="1">
      <alignment horizontal="left" vertical="top" wrapText="1"/>
    </xf>
    <xf numFmtId="0" fontId="13" fillId="0" borderId="9" xfId="0" applyFont="1" applyBorder="1" applyAlignment="1">
      <alignment horizontal="left" wrapText="1"/>
    </xf>
    <xf numFmtId="0" fontId="13" fillId="4" borderId="9" xfId="0" applyFont="1" applyFill="1" applyBorder="1" applyAlignment="1">
      <alignment vertical="top" wrapText="1"/>
    </xf>
    <xf numFmtId="0" fontId="23" fillId="5" borderId="8"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4" fillId="3" borderId="8" xfId="0" applyFont="1" applyFill="1" applyBorder="1" applyAlignment="1">
      <alignment horizontal="center" vertical="center" readingOrder="1"/>
    </xf>
    <xf numFmtId="0" fontId="31" fillId="0" borderId="0" xfId="0" applyFont="1"/>
    <xf numFmtId="0" fontId="33" fillId="0" borderId="0" xfId="0" applyFont="1"/>
    <xf numFmtId="0" fontId="2" fillId="0" borderId="8" xfId="0" applyFont="1" applyBorder="1" applyAlignment="1">
      <alignment horizontal="right" vertical="top"/>
    </xf>
    <xf numFmtId="0" fontId="4" fillId="3" borderId="9" xfId="0" applyFont="1" applyFill="1" applyBorder="1" applyAlignment="1">
      <alignment horizontal="center" vertical="center" readingOrder="1"/>
    </xf>
    <xf numFmtId="0" fontId="18" fillId="3" borderId="5" xfId="0" applyFont="1" applyFill="1" applyBorder="1" applyAlignment="1">
      <alignment vertical="center" wrapText="1"/>
    </xf>
    <xf numFmtId="0" fontId="4" fillId="3" borderId="20" xfId="0" applyFont="1" applyFill="1" applyBorder="1" applyAlignment="1">
      <alignment horizontal="left" vertical="center" readingOrder="1"/>
    </xf>
    <xf numFmtId="0" fontId="4" fillId="3" borderId="29" xfId="0" applyFont="1" applyFill="1" applyBorder="1" applyAlignment="1">
      <alignment vertical="center" wrapText="1"/>
    </xf>
    <xf numFmtId="0" fontId="2" fillId="4" borderId="12" xfId="0" applyFont="1" applyFill="1" applyBorder="1" applyAlignment="1">
      <alignment horizontal="right" wrapText="1"/>
    </xf>
    <xf numFmtId="0" fontId="8" fillId="2" borderId="13" xfId="1" applyNumberFormat="1" applyFont="1" applyBorder="1" applyAlignment="1" applyProtection="1">
      <alignment horizontal="center" vertical="center" wrapText="1"/>
      <protection locked="0"/>
    </xf>
    <xf numFmtId="0" fontId="18" fillId="3" borderId="9" xfId="0" applyFont="1" applyFill="1" applyBorder="1" applyAlignment="1">
      <alignment horizontal="center" wrapText="1"/>
    </xf>
    <xf numFmtId="0" fontId="4" fillId="3" borderId="8" xfId="0" applyFont="1" applyFill="1" applyBorder="1" applyAlignment="1">
      <alignment horizontal="center" vertical="center"/>
    </xf>
    <xf numFmtId="0" fontId="4" fillId="3" borderId="9" xfId="0" applyFont="1" applyFill="1" applyBorder="1" applyAlignment="1">
      <alignment vertical="center"/>
    </xf>
    <xf numFmtId="0" fontId="20" fillId="5" borderId="8" xfId="0" applyFont="1" applyFill="1" applyBorder="1" applyAlignment="1">
      <alignment horizontal="left" vertical="top" wrapText="1"/>
    </xf>
    <xf numFmtId="0" fontId="20" fillId="5" borderId="9" xfId="0" applyFont="1" applyFill="1" applyBorder="1" applyAlignment="1">
      <alignment horizontal="left" vertical="center"/>
    </xf>
    <xf numFmtId="0" fontId="4" fillId="5" borderId="8" xfId="0" applyFont="1" applyFill="1" applyBorder="1" applyAlignment="1">
      <alignment horizontal="left" vertical="top" wrapText="1"/>
    </xf>
    <xf numFmtId="0" fontId="2" fillId="5" borderId="9" xfId="0" applyFont="1" applyFill="1" applyBorder="1" applyAlignment="1">
      <alignment horizontal="left" vertical="top"/>
    </xf>
    <xf numFmtId="0" fontId="4" fillId="5" borderId="12" xfId="0" applyFont="1" applyFill="1" applyBorder="1" applyAlignment="1">
      <alignment horizontal="left" vertical="top" wrapText="1"/>
    </xf>
    <xf numFmtId="0" fontId="2" fillId="5" borderId="13" xfId="0" applyFont="1" applyFill="1" applyBorder="1" applyAlignment="1">
      <alignment horizontal="left" vertical="top"/>
    </xf>
    <xf numFmtId="0" fontId="2" fillId="5" borderId="15" xfId="0" applyFont="1" applyFill="1" applyBorder="1" applyAlignment="1">
      <alignment horizontal="left" vertical="top"/>
    </xf>
    <xf numFmtId="165" fontId="8" fillId="5" borderId="13" xfId="1" applyNumberFormat="1" applyFont="1" applyFill="1" applyBorder="1" applyAlignment="1" applyProtection="1">
      <alignment horizontal="center" vertical="center"/>
      <protection locked="0"/>
    </xf>
    <xf numFmtId="165" fontId="8" fillId="2" borderId="14" xfId="1" applyNumberFormat="1" applyFont="1" applyBorder="1" applyAlignment="1" applyProtection="1">
      <alignment horizontal="center" vertical="center"/>
      <protection locked="0"/>
    </xf>
    <xf numFmtId="0" fontId="2" fillId="0" borderId="15" xfId="0" applyFont="1" applyBorder="1" applyAlignment="1">
      <alignment vertical="center" wrapText="1"/>
    </xf>
    <xf numFmtId="0" fontId="3" fillId="4" borderId="12" xfId="0" applyFont="1" applyFill="1" applyBorder="1" applyAlignment="1">
      <alignment horizontal="right" vertical="center" wrapText="1"/>
    </xf>
    <xf numFmtId="1" fontId="9" fillId="5" borderId="13" xfId="1" applyNumberFormat="1" applyFont="1" applyFill="1" applyBorder="1" applyAlignment="1" applyProtection="1">
      <alignment horizontal="center" vertical="center"/>
      <protection locked="0"/>
    </xf>
    <xf numFmtId="0" fontId="18" fillId="5" borderId="15" xfId="0" applyFont="1" applyFill="1" applyBorder="1" applyAlignment="1">
      <alignment vertical="top" wrapText="1"/>
    </xf>
    <xf numFmtId="0" fontId="13" fillId="4" borderId="33" xfId="0" applyFont="1" applyFill="1" applyBorder="1" applyAlignment="1">
      <alignment horizontal="left" vertical="top" wrapText="1"/>
    </xf>
    <xf numFmtId="0" fontId="13" fillId="4" borderId="19" xfId="0" applyFont="1" applyFill="1" applyBorder="1" applyAlignment="1">
      <alignment horizontal="left" vertical="top" wrapText="1"/>
    </xf>
    <xf numFmtId="0" fontId="13" fillId="4" borderId="23" xfId="0" applyFont="1" applyFill="1" applyBorder="1" applyAlignment="1">
      <alignment horizontal="left" vertical="top" wrapText="1"/>
    </xf>
    <xf numFmtId="0" fontId="2" fillId="0" borderId="32" xfId="0" applyFont="1" applyBorder="1" applyAlignment="1">
      <alignment horizontal="right" vertical="center" wrapText="1"/>
    </xf>
    <xf numFmtId="0" fontId="2" fillId="0" borderId="35" xfId="0" applyFont="1" applyBorder="1" applyAlignment="1">
      <alignment wrapText="1"/>
    </xf>
    <xf numFmtId="3" fontId="12" fillId="5" borderId="10" xfId="0" applyNumberFormat="1" applyFont="1" applyFill="1" applyBorder="1"/>
    <xf numFmtId="0" fontId="2" fillId="0" borderId="10" xfId="0" applyFont="1" applyBorder="1" applyAlignment="1">
      <alignment wrapText="1"/>
    </xf>
    <xf numFmtId="0" fontId="2" fillId="0" borderId="10" xfId="0" applyFont="1" applyBorder="1" applyAlignment="1">
      <alignment horizontal="center"/>
    </xf>
    <xf numFmtId="0" fontId="2" fillId="0" borderId="10" xfId="0" applyFont="1" applyBorder="1"/>
    <xf numFmtId="0" fontId="2" fillId="7" borderId="10" xfId="0" applyFont="1" applyFill="1" applyBorder="1" applyAlignment="1">
      <alignment horizontal="center"/>
    </xf>
    <xf numFmtId="0" fontId="2" fillId="8" borderId="10" xfId="0" applyFont="1" applyFill="1" applyBorder="1" applyAlignment="1">
      <alignment wrapText="1"/>
    </xf>
    <xf numFmtId="0" fontId="2" fillId="8" borderId="10" xfId="0" applyFont="1" applyFill="1" applyBorder="1" applyAlignment="1">
      <alignment horizontal="center"/>
    </xf>
    <xf numFmtId="0" fontId="2" fillId="8" borderId="10" xfId="0" applyFont="1" applyFill="1" applyBorder="1"/>
    <xf numFmtId="0" fontId="2" fillId="0" borderId="10" xfId="0" applyFont="1" applyBorder="1" applyAlignment="1">
      <alignment horizontal="right" wrapText="1"/>
    </xf>
    <xf numFmtId="3" fontId="2" fillId="7" borderId="10" xfId="0" applyNumberFormat="1" applyFont="1" applyFill="1" applyBorder="1" applyAlignment="1">
      <alignment horizontal="center"/>
    </xf>
    <xf numFmtId="165" fontId="8" fillId="2" borderId="11" xfId="1" applyNumberFormat="1" applyFont="1" applyBorder="1" applyAlignment="1" applyProtection="1">
      <alignment horizontal="center" vertical="center" wrapText="1"/>
      <protection locked="0"/>
    </xf>
    <xf numFmtId="0" fontId="8" fillId="2" borderId="10" xfId="1" applyNumberFormat="1" applyFont="1" applyBorder="1" applyAlignment="1" applyProtection="1">
      <alignment horizontal="center" vertical="center"/>
      <protection locked="0"/>
    </xf>
    <xf numFmtId="0" fontId="8" fillId="2" borderId="11" xfId="1" applyNumberFormat="1" applyFont="1" applyBorder="1" applyAlignment="1" applyProtection="1">
      <alignment horizontal="center" vertical="center"/>
      <protection locked="0"/>
    </xf>
    <xf numFmtId="1" fontId="8" fillId="2" borderId="10" xfId="1" applyNumberFormat="1" applyFont="1" applyBorder="1" applyAlignment="1" applyProtection="1">
      <alignment horizontal="center" vertical="center"/>
      <protection locked="0"/>
    </xf>
    <xf numFmtId="1" fontId="8" fillId="2" borderId="11" xfId="1" applyNumberFormat="1" applyFont="1" applyBorder="1" applyAlignment="1" applyProtection="1">
      <alignment horizontal="center" vertical="center"/>
      <protection locked="0"/>
    </xf>
    <xf numFmtId="164" fontId="8" fillId="2" borderId="10" xfId="5" applyFont="1" applyFill="1" applyBorder="1" applyAlignment="1" applyProtection="1">
      <alignment horizontal="center" vertical="center"/>
      <protection locked="0"/>
    </xf>
    <xf numFmtId="167" fontId="8" fillId="2" borderId="10" xfId="5" applyNumberFormat="1" applyFont="1" applyFill="1" applyBorder="1" applyAlignment="1" applyProtection="1">
      <alignment horizontal="center" vertical="center"/>
      <protection locked="0"/>
    </xf>
    <xf numFmtId="167" fontId="8" fillId="2" borderId="11" xfId="5" applyNumberFormat="1" applyFont="1" applyFill="1" applyBorder="1" applyAlignment="1" applyProtection="1">
      <alignment horizontal="center" vertical="center"/>
      <protection locked="0"/>
    </xf>
    <xf numFmtId="165" fontId="8" fillId="9" borderId="10" xfId="1" applyNumberFormat="1" applyFont="1" applyFill="1" applyBorder="1" applyAlignment="1" applyProtection="1">
      <alignment horizontal="center" vertical="center"/>
      <protection locked="0"/>
    </xf>
    <xf numFmtId="0" fontId="2" fillId="9" borderId="10" xfId="0" applyFont="1" applyFill="1" applyBorder="1" applyAlignment="1">
      <alignment horizontal="left" vertical="top"/>
    </xf>
    <xf numFmtId="0" fontId="2" fillId="9" borderId="13" xfId="0" applyFont="1" applyFill="1" applyBorder="1" applyAlignment="1">
      <alignment horizontal="left" vertical="top"/>
    </xf>
    <xf numFmtId="0" fontId="2" fillId="7" borderId="10" xfId="0" applyFont="1" applyFill="1" applyBorder="1" applyAlignment="1">
      <alignment horizontal="left" vertical="top"/>
    </xf>
    <xf numFmtId="0" fontId="8" fillId="10" borderId="41" xfId="0" applyFont="1" applyFill="1" applyBorder="1" applyAlignment="1">
      <alignment horizontal="center" vertical="center" wrapText="1"/>
    </xf>
    <xf numFmtId="0" fontId="2" fillId="5" borderId="9" xfId="0" applyFont="1" applyFill="1" applyBorder="1" applyAlignment="1">
      <alignment horizontal="left" vertical="top" wrapText="1"/>
    </xf>
    <xf numFmtId="9" fontId="2" fillId="5" borderId="10" xfId="0" applyNumberFormat="1" applyFont="1" applyFill="1" applyBorder="1" applyAlignment="1">
      <alignment horizontal="left" vertical="top"/>
    </xf>
    <xf numFmtId="165" fontId="8" fillId="5" borderId="13" xfId="1" applyNumberFormat="1" applyFont="1" applyFill="1" applyBorder="1" applyAlignment="1" applyProtection="1">
      <alignment horizontal="center" vertical="center" wrapText="1"/>
      <protection locked="0"/>
    </xf>
    <xf numFmtId="0" fontId="4" fillId="3" borderId="16" xfId="0" applyFont="1" applyFill="1" applyBorder="1" applyAlignment="1">
      <alignment horizontal="left"/>
    </xf>
    <xf numFmtId="0" fontId="4" fillId="3" borderId="17" xfId="0" applyFont="1" applyFill="1" applyBorder="1" applyAlignment="1">
      <alignment horizontal="left"/>
    </xf>
    <xf numFmtId="0" fontId="4" fillId="3" borderId="18" xfId="0" applyFont="1" applyFill="1" applyBorder="1" applyAlignment="1">
      <alignment horizontal="left"/>
    </xf>
    <xf numFmtId="0" fontId="30" fillId="6" borderId="20" xfId="0" applyFont="1" applyFill="1" applyBorder="1" applyAlignment="1">
      <alignment horizontal="center" vertical="center"/>
    </xf>
    <xf numFmtId="0" fontId="30" fillId="6" borderId="21" xfId="0" applyFont="1" applyFill="1" applyBorder="1" applyAlignment="1">
      <alignment horizontal="center" vertical="center"/>
    </xf>
    <xf numFmtId="0" fontId="30" fillId="6" borderId="22" xfId="0" applyFont="1" applyFill="1" applyBorder="1" applyAlignment="1">
      <alignment horizontal="center" vertical="center"/>
    </xf>
    <xf numFmtId="0" fontId="30" fillId="6" borderId="32" xfId="0" applyFont="1" applyFill="1" applyBorder="1" applyAlignment="1">
      <alignment horizontal="center" vertical="center"/>
    </xf>
    <xf numFmtId="0" fontId="30" fillId="6" borderId="0" xfId="0" applyFont="1" applyFill="1" applyAlignment="1">
      <alignment horizontal="center" vertical="center"/>
    </xf>
    <xf numFmtId="0" fontId="30" fillId="6" borderId="35" xfId="0" applyFont="1" applyFill="1" applyBorder="1" applyAlignment="1">
      <alignment horizontal="center" vertical="center"/>
    </xf>
    <xf numFmtId="0" fontId="11" fillId="0" borderId="32" xfId="0" applyFont="1" applyBorder="1" applyAlignment="1">
      <alignment horizontal="left" vertical="top" wrapText="1"/>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2" fillId="0" borderId="33" xfId="0" applyFont="1" applyBorder="1" applyAlignment="1">
      <alignment horizontal="left" vertical="top" wrapText="1"/>
    </xf>
    <xf numFmtId="0" fontId="2" fillId="0" borderId="19" xfId="0" applyFont="1" applyBorder="1" applyAlignment="1">
      <alignment horizontal="left" vertical="top" wrapText="1"/>
    </xf>
    <xf numFmtId="0" fontId="2" fillId="0" borderId="23" xfId="0" applyFont="1" applyBorder="1" applyAlignment="1">
      <alignment horizontal="left" vertical="top" wrapText="1"/>
    </xf>
    <xf numFmtId="0" fontId="2" fillId="0" borderId="33" xfId="0" applyFont="1" applyBorder="1" applyAlignment="1">
      <alignment horizontal="left" vertical="top" readingOrder="1"/>
    </xf>
    <xf numFmtId="0" fontId="2" fillId="0" borderId="19" xfId="0" applyFont="1" applyBorder="1" applyAlignment="1">
      <alignment horizontal="left" vertical="top" readingOrder="1"/>
    </xf>
    <xf numFmtId="0" fontId="2" fillId="0" borderId="23" xfId="0" applyFont="1" applyBorder="1" applyAlignment="1">
      <alignment horizontal="left" vertical="top" readingOrder="1"/>
    </xf>
    <xf numFmtId="0" fontId="13" fillId="4" borderId="33" xfId="0" applyFont="1" applyFill="1" applyBorder="1" applyAlignment="1">
      <alignment horizontal="left" vertical="top" wrapText="1"/>
    </xf>
    <xf numFmtId="0" fontId="13" fillId="4" borderId="19" xfId="0" applyFont="1" applyFill="1" applyBorder="1" applyAlignment="1">
      <alignment horizontal="left" vertical="top" wrapText="1"/>
    </xf>
    <xf numFmtId="0" fontId="13" fillId="4" borderId="23" xfId="0" applyFont="1" applyFill="1" applyBorder="1" applyAlignment="1">
      <alignment horizontal="left" vertical="top" wrapText="1"/>
    </xf>
    <xf numFmtId="0" fontId="4" fillId="3" borderId="33" xfId="0" applyFont="1" applyFill="1" applyBorder="1" applyAlignment="1">
      <alignment horizontal="left"/>
    </xf>
    <xf numFmtId="0" fontId="4" fillId="3" borderId="19" xfId="0" applyFont="1" applyFill="1" applyBorder="1" applyAlignment="1">
      <alignment horizontal="left"/>
    </xf>
    <xf numFmtId="0" fontId="4" fillId="3" borderId="23" xfId="0" applyFont="1" applyFill="1" applyBorder="1" applyAlignment="1">
      <alignment horizontal="left"/>
    </xf>
    <xf numFmtId="0" fontId="13" fillId="5" borderId="13" xfId="0" applyFont="1" applyFill="1" applyBorder="1" applyAlignment="1">
      <alignment horizontal="center" vertical="top" wrapText="1"/>
    </xf>
    <xf numFmtId="0" fontId="13" fillId="5" borderId="15" xfId="0" applyFont="1" applyFill="1" applyBorder="1" applyAlignment="1">
      <alignment horizontal="center" vertical="top" wrapText="1"/>
    </xf>
    <xf numFmtId="0" fontId="13" fillId="0" borderId="33" xfId="0" applyFont="1" applyBorder="1" applyAlignment="1">
      <alignment horizontal="left" vertical="top" wrapText="1"/>
    </xf>
    <xf numFmtId="0" fontId="13" fillId="0" borderId="19" xfId="0" applyFont="1" applyBorder="1" applyAlignment="1">
      <alignment horizontal="left" vertical="top"/>
    </xf>
    <xf numFmtId="0" fontId="13" fillId="0" borderId="23" xfId="0" applyFont="1" applyBorder="1" applyAlignment="1">
      <alignment horizontal="left" vertical="top"/>
    </xf>
    <xf numFmtId="0" fontId="13" fillId="5" borderId="10" xfId="0" applyFont="1" applyFill="1" applyBorder="1" applyAlignment="1">
      <alignment horizontal="center" vertical="top" wrapText="1"/>
    </xf>
    <xf numFmtId="0" fontId="18" fillId="3" borderId="11"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23" fillId="5" borderId="10" xfId="0" applyFont="1" applyFill="1" applyBorder="1" applyAlignment="1">
      <alignment horizontal="left" vertical="top" wrapText="1"/>
    </xf>
    <xf numFmtId="0" fontId="18" fillId="3" borderId="23" xfId="0" applyFont="1" applyFill="1" applyBorder="1" applyAlignment="1">
      <alignment horizontal="center" vertical="center" wrapText="1"/>
    </xf>
    <xf numFmtId="0" fontId="23" fillId="5" borderId="9" xfId="0" applyFont="1" applyFill="1" applyBorder="1" applyAlignment="1">
      <alignment horizontal="left" vertical="top" wrapText="1"/>
    </xf>
    <xf numFmtId="0" fontId="18" fillId="5" borderId="6" xfId="0" applyFont="1" applyFill="1" applyBorder="1" applyAlignment="1">
      <alignment horizontal="left" vertical="center" wrapText="1"/>
    </xf>
    <xf numFmtId="9" fontId="13" fillId="5" borderId="10" xfId="0" applyNumberFormat="1" applyFont="1" applyFill="1" applyBorder="1" applyAlignment="1">
      <alignment horizontal="left" vertical="center" wrapText="1"/>
    </xf>
    <xf numFmtId="0" fontId="13" fillId="5" borderId="10" xfId="0" applyFont="1" applyFill="1" applyBorder="1" applyAlignment="1">
      <alignment horizontal="left" vertical="center" wrapText="1"/>
    </xf>
    <xf numFmtId="0" fontId="13" fillId="2" borderId="11" xfId="1" applyNumberFormat="1" applyFont="1" applyBorder="1" applyAlignment="1" applyProtection="1">
      <alignment horizontal="left" vertical="center" wrapText="1"/>
      <protection locked="0"/>
    </xf>
    <xf numFmtId="0" fontId="13" fillId="2" borderId="19" xfId="1" applyNumberFormat="1" applyFont="1" applyBorder="1" applyAlignment="1" applyProtection="1">
      <alignment horizontal="left" vertical="center" wrapText="1"/>
      <protection locked="0"/>
    </xf>
    <xf numFmtId="0" fontId="13" fillId="2" borderId="23" xfId="1" applyNumberFormat="1" applyFont="1" applyBorder="1" applyAlignment="1" applyProtection="1">
      <alignment horizontal="left" vertical="center" wrapText="1"/>
      <protection locked="0"/>
    </xf>
    <xf numFmtId="0" fontId="5"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23" fillId="5" borderId="10" xfId="0" applyFont="1" applyFill="1" applyBorder="1" applyAlignment="1">
      <alignment horizontal="left" vertical="center" wrapText="1"/>
    </xf>
    <xf numFmtId="0" fontId="3" fillId="3" borderId="16" xfId="0" applyFont="1" applyFill="1" applyBorder="1" applyAlignment="1">
      <alignment horizontal="left" vertical="center" readingOrder="1"/>
    </xf>
    <xf numFmtId="0" fontId="3" fillId="3" borderId="17" xfId="0" applyFont="1" applyFill="1" applyBorder="1" applyAlignment="1">
      <alignment horizontal="left" vertical="center" readingOrder="1"/>
    </xf>
    <xf numFmtId="0" fontId="3" fillId="3" borderId="18" xfId="0" applyFont="1" applyFill="1" applyBorder="1" applyAlignment="1">
      <alignment horizontal="left" vertical="center" readingOrder="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21" fillId="3" borderId="16" xfId="0" applyFont="1" applyFill="1" applyBorder="1" applyAlignment="1">
      <alignment horizontal="left" vertical="center"/>
    </xf>
    <xf numFmtId="0" fontId="21" fillId="3" borderId="17" xfId="0" applyFont="1" applyFill="1" applyBorder="1" applyAlignment="1">
      <alignment horizontal="left" vertical="center"/>
    </xf>
    <xf numFmtId="0" fontId="21" fillId="3" borderId="18" xfId="0" applyFont="1" applyFill="1" applyBorder="1" applyAlignment="1">
      <alignment horizontal="left" vertical="center"/>
    </xf>
    <xf numFmtId="0" fontId="13" fillId="5" borderId="13" xfId="0" applyFont="1" applyFill="1" applyBorder="1" applyAlignment="1">
      <alignment horizontal="lef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2" fillId="0" borderId="19" xfId="0" applyFont="1" applyBorder="1" applyAlignment="1">
      <alignment horizontal="left" vertical="top"/>
    </xf>
    <xf numFmtId="0" fontId="2" fillId="0" borderId="23" xfId="0" applyFont="1" applyBorder="1" applyAlignment="1">
      <alignment horizontal="left" vertical="top"/>
    </xf>
    <xf numFmtId="0" fontId="23" fillId="5" borderId="28" xfId="0" applyFont="1" applyFill="1" applyBorder="1" applyAlignment="1">
      <alignment horizontal="left" vertical="center" wrapText="1"/>
    </xf>
    <xf numFmtId="0" fontId="4" fillId="3" borderId="11" xfId="0" applyFont="1" applyFill="1" applyBorder="1" applyAlignment="1">
      <alignment horizontal="center" vertical="center" wrapText="1" readingOrder="1"/>
    </xf>
    <xf numFmtId="0" fontId="4" fillId="3" borderId="19" xfId="0" applyFont="1" applyFill="1" applyBorder="1" applyAlignment="1">
      <alignment horizontal="center" vertical="center" wrapText="1" readingOrder="1"/>
    </xf>
    <xf numFmtId="0" fontId="4" fillId="3" borderId="27" xfId="0" applyFont="1" applyFill="1" applyBorder="1" applyAlignment="1">
      <alignment horizontal="center" vertical="center" wrapText="1" readingOrder="1"/>
    </xf>
    <xf numFmtId="0" fontId="3" fillId="3" borderId="16" xfId="0" applyFont="1" applyFill="1" applyBorder="1" applyAlignment="1">
      <alignment horizontal="left" vertical="center" wrapText="1" readingOrder="1"/>
    </xf>
    <xf numFmtId="0" fontId="3" fillId="3" borderId="17" xfId="0" applyFont="1" applyFill="1" applyBorder="1" applyAlignment="1">
      <alignment horizontal="left" vertical="center" wrapText="1" readingOrder="1"/>
    </xf>
    <xf numFmtId="0" fontId="3" fillId="3" borderId="18" xfId="0" applyFont="1" applyFill="1" applyBorder="1" applyAlignment="1">
      <alignment horizontal="left" vertical="center" wrapText="1" readingOrder="1"/>
    </xf>
    <xf numFmtId="0" fontId="4" fillId="3" borderId="8" xfId="0" applyFont="1" applyFill="1" applyBorder="1" applyAlignment="1">
      <alignment horizontal="center" vertical="center" wrapText="1" readingOrder="1"/>
    </xf>
    <xf numFmtId="0" fontId="4" fillId="3" borderId="25" xfId="0" applyFont="1" applyFill="1" applyBorder="1" applyAlignment="1">
      <alignment horizontal="center" vertical="center" wrapText="1" readingOrder="1"/>
    </xf>
    <xf numFmtId="0" fontId="4" fillId="3" borderId="34" xfId="0" applyFont="1" applyFill="1" applyBorder="1" applyAlignment="1">
      <alignment horizontal="center" vertical="center" wrapText="1" readingOrder="1"/>
    </xf>
    <xf numFmtId="0" fontId="2" fillId="0" borderId="33" xfId="0" applyFont="1" applyBorder="1" applyAlignment="1">
      <alignment horizontal="left" vertical="center" readingOrder="1"/>
    </xf>
    <xf numFmtId="0" fontId="2" fillId="0" borderId="19" xfId="0" applyFont="1" applyBorder="1" applyAlignment="1">
      <alignment horizontal="left" vertical="center" readingOrder="1"/>
    </xf>
    <xf numFmtId="0" fontId="2" fillId="0" borderId="23" xfId="0" applyFont="1" applyBorder="1" applyAlignment="1">
      <alignment horizontal="left" vertical="center" readingOrder="1"/>
    </xf>
    <xf numFmtId="165" fontId="18" fillId="2" borderId="11" xfId="1" applyNumberFormat="1" applyFont="1" applyBorder="1" applyAlignment="1" applyProtection="1">
      <alignment horizontal="left" vertical="center" wrapText="1"/>
      <protection locked="0"/>
    </xf>
    <xf numFmtId="165" fontId="18" fillId="2" borderId="19" xfId="1" applyNumberFormat="1" applyFont="1" applyBorder="1" applyAlignment="1" applyProtection="1">
      <alignment horizontal="left" vertical="center" wrapText="1"/>
      <protection locked="0"/>
    </xf>
    <xf numFmtId="165" fontId="18" fillId="2" borderId="23" xfId="1" applyNumberFormat="1" applyFont="1" applyBorder="1" applyAlignment="1" applyProtection="1">
      <alignment horizontal="left" vertical="center" wrapText="1"/>
      <protection locked="0"/>
    </xf>
    <xf numFmtId="0" fontId="13" fillId="5" borderId="9" xfId="0" applyFont="1" applyFill="1" applyBorder="1" applyAlignment="1">
      <alignment horizontal="center" vertical="top" wrapText="1"/>
    </xf>
    <xf numFmtId="0" fontId="34" fillId="5" borderId="38" xfId="0" applyFont="1" applyFill="1" applyBorder="1" applyAlignment="1">
      <alignment vertical="top" wrapText="1"/>
    </xf>
    <xf numFmtId="0" fontId="34" fillId="5" borderId="39" xfId="0" applyFont="1" applyFill="1" applyBorder="1" applyAlignment="1">
      <alignment vertical="top" wrapText="1"/>
    </xf>
    <xf numFmtId="0" fontId="2" fillId="5" borderId="38" xfId="0" applyFont="1" applyFill="1" applyBorder="1" applyAlignment="1">
      <alignment horizontal="center" vertical="top" wrapText="1"/>
    </xf>
    <xf numFmtId="0" fontId="2" fillId="5" borderId="40" xfId="0" applyFont="1" applyFill="1" applyBorder="1" applyAlignment="1">
      <alignment horizontal="center" vertical="top" wrapText="1"/>
    </xf>
    <xf numFmtId="0" fontId="13" fillId="5" borderId="11" xfId="0" applyFont="1" applyFill="1" applyBorder="1" applyAlignment="1">
      <alignment horizontal="left" vertical="center" wrapText="1"/>
    </xf>
    <xf numFmtId="0" fontId="13" fillId="5" borderId="19" xfId="0" applyFont="1" applyFill="1" applyBorder="1" applyAlignment="1">
      <alignment horizontal="left" vertical="center" wrapText="1"/>
    </xf>
    <xf numFmtId="0" fontId="13" fillId="5" borderId="27" xfId="0" applyFont="1" applyFill="1" applyBorder="1" applyAlignment="1">
      <alignment horizontal="left" vertical="center" wrapText="1"/>
    </xf>
    <xf numFmtId="0" fontId="27" fillId="0" borderId="21" xfId="0" applyFont="1" applyBorder="1" applyAlignment="1"/>
    <xf numFmtId="0" fontId="27" fillId="0" borderId="22" xfId="0" applyFont="1" applyBorder="1" applyAlignment="1"/>
    <xf numFmtId="0" fontId="27" fillId="0" borderId="0" xfId="0" applyFont="1" applyAlignment="1"/>
    <xf numFmtId="0" fontId="27" fillId="0" borderId="35" xfId="0" applyFont="1" applyBorder="1" applyAlignment="1"/>
  </cellXfs>
  <cellStyles count="6">
    <cellStyle name="Comma [0]" xfId="5" builtinId="6"/>
    <cellStyle name="Comma 2" xfId="4" xr:uid="{00000000-0005-0000-0000-000001000000}"/>
    <cellStyle name="Input" xfId="1" builtinId="20"/>
    <cellStyle name="Input 2" xfId="3" xr:uid="{00000000-0005-0000-0000-000003000000}"/>
    <cellStyle name="Normal" xfId="0" builtinId="0"/>
    <cellStyle name="Normal 2" xfId="2" xr:uid="{00000000-0005-0000-0000-000005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2743200</xdr:colOff>
      <xdr:row>3</xdr:row>
      <xdr:rowOff>0</xdr:rowOff>
    </xdr:from>
    <xdr:to>
      <xdr:col>1</xdr:col>
      <xdr:colOff>2743200</xdr:colOff>
      <xdr:row>4</xdr:row>
      <xdr:rowOff>123825</xdr:rowOff>
    </xdr:to>
    <xdr:pic>
      <xdr:nvPicPr>
        <xdr:cNvPr id="2" name="Picture 3" descr="GEF logo new.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9525</xdr:rowOff>
    </xdr:to>
    <xdr:pic>
      <xdr:nvPicPr>
        <xdr:cNvPr id="3" name="Picture 3" descr="GEF logo new.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4848225" y="19050"/>
          <a:ext cx="9525" cy="190500"/>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rcRect/>
        <a:stretch>
          <a:fillRect/>
        </a:stretch>
      </xdr:blipFill>
      <xdr:spPr bwMode="auto">
        <a:xfrm>
          <a:off x="4848225" y="28575"/>
          <a:ext cx="0" cy="32385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5" name="Picture 3" descr="GEF logo new.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7" name="Picture 3" descr="GEF logo new.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AF59C236-9793-420B-8C91-C934F2F0200D}"/>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571500"/>
          <a:ext cx="9525" cy="173749"/>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8936E086-EC15-4BAF-AC94-95E6322B7CD8}"/>
            </a:ext>
          </a:extLst>
        </xdr:cNvPr>
        <xdr:cNvPicPr>
          <a:picLocks noChangeAspect="1"/>
        </xdr:cNvPicPr>
      </xdr:nvPicPr>
      <xdr:blipFill>
        <a:blip xmlns:r="http://schemas.openxmlformats.org/officeDocument/2006/relationships" r:embed="rId2"/>
        <a:srcRect/>
        <a:stretch>
          <a:fillRect/>
        </a:stretch>
      </xdr:blipFill>
      <xdr:spPr bwMode="auto">
        <a:xfrm>
          <a:off x="4286250" y="571500"/>
          <a:ext cx="0" cy="26243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4" name="Picture 3" descr="GEF logo new.jpg">
          <a:extLst>
            <a:ext uri="{FF2B5EF4-FFF2-40B4-BE49-F238E27FC236}">
              <a16:creationId xmlns:a16="http://schemas.microsoft.com/office/drawing/2014/main" id="{152AD123-992D-43A1-98F7-0CA26C7E2065}"/>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571500"/>
          <a:ext cx="0" cy="26243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5" name="Picture 3" descr="GEF logo new.jpg">
          <a:extLst>
            <a:ext uri="{FF2B5EF4-FFF2-40B4-BE49-F238E27FC236}">
              <a16:creationId xmlns:a16="http://schemas.microsoft.com/office/drawing/2014/main" id="{AB3CEAE3-C1A2-440E-B5B1-4A69815D5BAE}"/>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550AB053-BEDA-425E-950B-0801C8AA4458}"/>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571500"/>
          <a:ext cx="9525" cy="173749"/>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F5636F9A-E021-4F08-8504-87F6BC7D3A0B}"/>
            </a:ext>
          </a:extLst>
        </xdr:cNvPr>
        <xdr:cNvPicPr>
          <a:picLocks noChangeAspect="1"/>
        </xdr:cNvPicPr>
      </xdr:nvPicPr>
      <xdr:blipFill>
        <a:blip xmlns:r="http://schemas.openxmlformats.org/officeDocument/2006/relationships" r:embed="rId2"/>
        <a:srcRect/>
        <a:stretch>
          <a:fillRect/>
        </a:stretch>
      </xdr:blipFill>
      <xdr:spPr bwMode="auto">
        <a:xfrm>
          <a:off x="4286250" y="571500"/>
          <a:ext cx="0" cy="26243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4" name="Picture 3" descr="GEF logo new.jpg">
          <a:extLst>
            <a:ext uri="{FF2B5EF4-FFF2-40B4-BE49-F238E27FC236}">
              <a16:creationId xmlns:a16="http://schemas.microsoft.com/office/drawing/2014/main" id="{99486E1E-66D7-434D-AD39-3BE81A933784}"/>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571500"/>
          <a:ext cx="0" cy="26243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5" name="Picture 3" descr="GEF logo new.jpg">
          <a:extLst>
            <a:ext uri="{FF2B5EF4-FFF2-40B4-BE49-F238E27FC236}">
              <a16:creationId xmlns:a16="http://schemas.microsoft.com/office/drawing/2014/main" id="{E0F1498A-6521-4CB9-A5F3-55028669BC6F}"/>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E463ABD5-5A18-47CA-95E4-007B85965324}"/>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571500"/>
          <a:ext cx="9525" cy="173749"/>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ABB4ACD1-3C1C-4BE3-9199-F327EBBCA9B1}"/>
            </a:ext>
          </a:extLst>
        </xdr:cNvPr>
        <xdr:cNvPicPr>
          <a:picLocks noChangeAspect="1"/>
        </xdr:cNvPicPr>
      </xdr:nvPicPr>
      <xdr:blipFill>
        <a:blip xmlns:r="http://schemas.openxmlformats.org/officeDocument/2006/relationships" r:embed="rId2"/>
        <a:srcRect/>
        <a:stretch>
          <a:fillRect/>
        </a:stretch>
      </xdr:blipFill>
      <xdr:spPr bwMode="auto">
        <a:xfrm>
          <a:off x="4286250" y="571500"/>
          <a:ext cx="0" cy="26243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4" name="Picture 3" descr="GEF logo new.jpg">
          <a:extLst>
            <a:ext uri="{FF2B5EF4-FFF2-40B4-BE49-F238E27FC236}">
              <a16:creationId xmlns:a16="http://schemas.microsoft.com/office/drawing/2014/main" id="{B1C25741-EB62-4249-82FF-AC5EF3AE9855}"/>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571500"/>
          <a:ext cx="0" cy="26243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5" name="Picture 3" descr="GEF logo new.jpg">
          <a:extLst>
            <a:ext uri="{FF2B5EF4-FFF2-40B4-BE49-F238E27FC236}">
              <a16:creationId xmlns:a16="http://schemas.microsoft.com/office/drawing/2014/main" id="{C3412C43-F1C5-4DB2-9AB7-B88A70D7CB72}"/>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DFEF775C-4099-4C7A-9C8B-1869A1EE17C6}"/>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571500"/>
          <a:ext cx="9525" cy="173749"/>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0FDD5C2E-CE1F-4D01-8154-F52D52DD2910}"/>
            </a:ext>
          </a:extLst>
        </xdr:cNvPr>
        <xdr:cNvPicPr>
          <a:picLocks noChangeAspect="1"/>
        </xdr:cNvPicPr>
      </xdr:nvPicPr>
      <xdr:blipFill>
        <a:blip xmlns:r="http://schemas.openxmlformats.org/officeDocument/2006/relationships" r:embed="rId2"/>
        <a:srcRect/>
        <a:stretch>
          <a:fillRect/>
        </a:stretch>
      </xdr:blipFill>
      <xdr:spPr bwMode="auto">
        <a:xfrm>
          <a:off x="4286250" y="571500"/>
          <a:ext cx="0" cy="26243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4" name="Picture 3" descr="GEF logo new.jpg">
          <a:extLst>
            <a:ext uri="{FF2B5EF4-FFF2-40B4-BE49-F238E27FC236}">
              <a16:creationId xmlns:a16="http://schemas.microsoft.com/office/drawing/2014/main" id="{2688DD96-486C-4FE4-ADEF-8FCEA07A55FD}"/>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571500"/>
          <a:ext cx="0" cy="26243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5" name="Picture 3" descr="GEF logo new.jpg">
          <a:extLst>
            <a:ext uri="{FF2B5EF4-FFF2-40B4-BE49-F238E27FC236}">
              <a16:creationId xmlns:a16="http://schemas.microsoft.com/office/drawing/2014/main" id="{ADC8519A-C98D-414D-A45C-6C97A404C62D}"/>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9525</xdr:colOff>
      <xdr:row>3</xdr:row>
      <xdr:rowOff>173749</xdr:rowOff>
    </xdr:to>
    <xdr:pic>
      <xdr:nvPicPr>
        <xdr:cNvPr id="2" name="Picture 1" descr="GEF logo new.jpg">
          <a:extLst>
            <a:ext uri="{FF2B5EF4-FFF2-40B4-BE49-F238E27FC236}">
              <a16:creationId xmlns:a16="http://schemas.microsoft.com/office/drawing/2014/main" id="{DB29CD69-C048-4218-A6DF-1B2B2602563A}"/>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571500"/>
          <a:ext cx="9525" cy="173749"/>
        </a:xfrm>
        <a:prstGeom prst="rect">
          <a:avLst/>
        </a:prstGeom>
        <a:noFill/>
        <a:ln w="9525">
          <a:noFill/>
          <a:miter lim="800000"/>
          <a:headEnd/>
          <a:tailEnd/>
        </a:ln>
      </xdr:spPr>
    </xdr:pic>
    <xdr:clientData/>
  </xdr:twoCellAnchor>
  <xdr:twoCellAnchor editAs="oneCell">
    <xdr:from>
      <xdr:col>2</xdr:col>
      <xdr:colOff>0</xdr:colOff>
      <xdr:row>3</xdr:row>
      <xdr:rowOff>0</xdr:rowOff>
    </xdr:from>
    <xdr:to>
      <xdr:col>2</xdr:col>
      <xdr:colOff>0</xdr:colOff>
      <xdr:row>4</xdr:row>
      <xdr:rowOff>62405</xdr:rowOff>
    </xdr:to>
    <xdr:pic>
      <xdr:nvPicPr>
        <xdr:cNvPr id="3" name="Picture 2" descr="GEF logo new.jpg">
          <a:extLst>
            <a:ext uri="{FF2B5EF4-FFF2-40B4-BE49-F238E27FC236}">
              <a16:creationId xmlns:a16="http://schemas.microsoft.com/office/drawing/2014/main" id="{A9D3B91D-77DD-4EFE-9190-670F32598671}"/>
            </a:ext>
          </a:extLst>
        </xdr:cNvPr>
        <xdr:cNvPicPr>
          <a:picLocks noChangeAspect="1"/>
        </xdr:cNvPicPr>
      </xdr:nvPicPr>
      <xdr:blipFill>
        <a:blip xmlns:r="http://schemas.openxmlformats.org/officeDocument/2006/relationships" r:embed="rId2"/>
        <a:srcRect/>
        <a:stretch>
          <a:fillRect/>
        </a:stretch>
      </xdr:blipFill>
      <xdr:spPr bwMode="auto">
        <a:xfrm>
          <a:off x="4286250" y="571500"/>
          <a:ext cx="0" cy="26243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62405</xdr:rowOff>
    </xdr:to>
    <xdr:pic>
      <xdr:nvPicPr>
        <xdr:cNvPr id="4" name="Picture 3" descr="GEF logo new.jpg">
          <a:extLst>
            <a:ext uri="{FF2B5EF4-FFF2-40B4-BE49-F238E27FC236}">
              <a16:creationId xmlns:a16="http://schemas.microsoft.com/office/drawing/2014/main" id="{6A275501-2E92-4990-BE08-D0C193B6FAFD}"/>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571500"/>
          <a:ext cx="0" cy="26243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1</xdr:row>
      <xdr:rowOff>142875</xdr:rowOff>
    </xdr:to>
    <xdr:pic>
      <xdr:nvPicPr>
        <xdr:cNvPr id="5" name="Picture 3" descr="GEF logo new.jpg">
          <a:extLst>
            <a:ext uri="{FF2B5EF4-FFF2-40B4-BE49-F238E27FC236}">
              <a16:creationId xmlns:a16="http://schemas.microsoft.com/office/drawing/2014/main" id="{B83E683A-D7EB-4E1E-9927-551525E0EBF9}"/>
            </a:ext>
          </a:extLst>
        </xdr:cNvPr>
        <xdr:cNvPicPr>
          <a:picLocks noChangeAspect="1"/>
        </xdr:cNvPicPr>
      </xdr:nvPicPr>
      <xdr:blipFill>
        <a:blip xmlns:r="http://schemas.openxmlformats.org/officeDocument/2006/relationships" r:embed="rId3" cstate="print"/>
        <a:srcRect/>
        <a:stretch>
          <a:fillRect/>
        </a:stretch>
      </xdr:blipFill>
      <xdr:spPr bwMode="auto">
        <a:xfrm>
          <a:off x="2952750" y="19050"/>
          <a:ext cx="0" cy="314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89"/>
  <sheetViews>
    <sheetView topLeftCell="A21" workbookViewId="0">
      <selection activeCell="B28" sqref="B28"/>
    </sheetView>
  </sheetViews>
  <sheetFormatPr defaultColWidth="9.140625" defaultRowHeight="12.95"/>
  <cols>
    <col min="1" max="1" width="3.140625" style="1" customWidth="1"/>
    <col min="2" max="2" width="78.85546875" style="2" customWidth="1"/>
    <col min="3" max="3" width="26.85546875" style="3" customWidth="1"/>
    <col min="4" max="4" width="61.42578125" style="1" customWidth="1"/>
    <col min="5" max="5" width="43.140625" style="1" customWidth="1"/>
    <col min="6" max="16384" width="9.140625" style="1"/>
  </cols>
  <sheetData>
    <row r="1" spans="2:5" ht="12.75" customHeight="1">
      <c r="B1" s="157" t="s">
        <v>0</v>
      </c>
      <c r="C1" s="158"/>
      <c r="D1" s="159"/>
    </row>
    <row r="2" spans="2:5" ht="12.75" customHeight="1">
      <c r="B2" s="160"/>
      <c r="C2" s="161"/>
      <c r="D2" s="162"/>
    </row>
    <row r="3" spans="2:5" ht="12.75" customHeight="1" thickBot="1">
      <c r="B3" s="160"/>
      <c r="C3" s="161"/>
      <c r="D3" s="162"/>
    </row>
    <row r="4" spans="2:5" ht="15">
      <c r="B4" s="167" t="s">
        <v>1</v>
      </c>
      <c r="C4" s="168"/>
      <c r="D4" s="169"/>
    </row>
    <row r="5" spans="2:5" ht="15.4" thickBot="1">
      <c r="B5" s="170" t="s">
        <v>2</v>
      </c>
      <c r="C5" s="171"/>
      <c r="D5" s="172"/>
    </row>
    <row r="6" spans="2:5" s="79" customFormat="1" ht="22.7" thickBot="1">
      <c r="B6" s="164" t="s">
        <v>3</v>
      </c>
      <c r="C6" s="165"/>
      <c r="D6" s="166"/>
      <c r="E6" s="80"/>
    </row>
    <row r="7" spans="2:5" ht="13.35" thickBot="1"/>
    <row r="8" spans="2:5" ht="25.7">
      <c r="B8" s="103" t="s">
        <v>4</v>
      </c>
      <c r="C8" s="31" t="s">
        <v>5</v>
      </c>
      <c r="D8" s="18" t="s">
        <v>6</v>
      </c>
    </row>
    <row r="9" spans="2:5">
      <c r="B9" s="176" t="s">
        <v>7</v>
      </c>
      <c r="C9" s="177"/>
      <c r="D9" s="178"/>
    </row>
    <row r="10" spans="2:5" ht="90">
      <c r="B10" s="19" t="s">
        <v>8</v>
      </c>
      <c r="C10" s="64" t="s">
        <v>9</v>
      </c>
      <c r="D10" s="4"/>
    </row>
    <row r="11" spans="2:5">
      <c r="B11" s="20" t="s">
        <v>10</v>
      </c>
      <c r="C11" s="61">
        <v>10551</v>
      </c>
      <c r="D11" s="4"/>
    </row>
    <row r="12" spans="2:5">
      <c r="B12" s="20" t="s">
        <v>11</v>
      </c>
      <c r="C12" s="61"/>
      <c r="D12" s="4"/>
    </row>
    <row r="13" spans="2:5">
      <c r="B13" s="22" t="s">
        <v>12</v>
      </c>
      <c r="C13" s="64" t="s">
        <v>13</v>
      </c>
      <c r="D13" s="4"/>
    </row>
    <row r="14" spans="2:5">
      <c r="B14" s="22" t="s">
        <v>14</v>
      </c>
      <c r="C14" s="64" t="s">
        <v>15</v>
      </c>
      <c r="D14" s="4" t="s">
        <v>16</v>
      </c>
    </row>
    <row r="15" spans="2:5" ht="25.7">
      <c r="B15" s="22" t="s">
        <v>17</v>
      </c>
      <c r="C15" s="64" t="s">
        <v>18</v>
      </c>
      <c r="D15" s="4"/>
    </row>
    <row r="16" spans="2:5">
      <c r="B16" s="22" t="s">
        <v>19</v>
      </c>
      <c r="C16" s="64" t="s">
        <v>20</v>
      </c>
      <c r="D16" s="4"/>
    </row>
    <row r="17" spans="2:5">
      <c r="B17" s="22" t="s">
        <v>21</v>
      </c>
      <c r="C17" s="65"/>
      <c r="D17" s="4" t="s">
        <v>22</v>
      </c>
    </row>
    <row r="18" spans="2:5">
      <c r="B18" s="22" t="s">
        <v>23</v>
      </c>
      <c r="C18" s="60"/>
      <c r="D18" s="4" t="s">
        <v>24</v>
      </c>
      <c r="E18" s="163"/>
    </row>
    <row r="19" spans="2:5">
      <c r="B19" s="22" t="s">
        <v>25</v>
      </c>
      <c r="C19" s="66">
        <v>4</v>
      </c>
      <c r="D19" s="4" t="s">
        <v>26</v>
      </c>
      <c r="E19" s="163"/>
    </row>
    <row r="20" spans="2:5">
      <c r="B20" s="22" t="s">
        <v>27</v>
      </c>
      <c r="C20" s="66"/>
      <c r="D20" s="34" t="s">
        <v>28</v>
      </c>
      <c r="E20" s="163"/>
    </row>
    <row r="21" spans="2:5" ht="13.35" thickBot="1">
      <c r="B21" s="105" t="s">
        <v>29</v>
      </c>
      <c r="C21" s="106" t="s">
        <v>30</v>
      </c>
      <c r="D21" s="35"/>
      <c r="E21" s="163"/>
    </row>
    <row r="24" spans="2:5" ht="13.35" thickBot="1"/>
    <row r="25" spans="2:5" ht="25.7">
      <c r="B25" s="104" t="s">
        <v>31</v>
      </c>
      <c r="C25" s="31" t="s">
        <v>5</v>
      </c>
      <c r="D25" s="32"/>
      <c r="E25" s="55"/>
    </row>
    <row r="26" spans="2:5" ht="40.5" customHeight="1">
      <c r="B26" s="173" t="s">
        <v>32</v>
      </c>
      <c r="C26" s="174"/>
      <c r="D26" s="175"/>
      <c r="E26" s="55"/>
    </row>
    <row r="27" spans="2:5">
      <c r="B27" s="19" t="s">
        <v>33</v>
      </c>
      <c r="C27" s="128">
        <v>4901650</v>
      </c>
      <c r="D27" s="4" t="s">
        <v>34</v>
      </c>
    </row>
    <row r="28" spans="2:5">
      <c r="B28" s="19" t="s">
        <v>35</v>
      </c>
      <c r="C28" s="56"/>
      <c r="D28" s="4" t="s">
        <v>34</v>
      </c>
    </row>
    <row r="29" spans="2:5" ht="13.35" thickBot="1">
      <c r="B29" s="54" t="s">
        <v>36</v>
      </c>
      <c r="C29" s="57"/>
      <c r="D29" s="35" t="s">
        <v>34</v>
      </c>
    </row>
    <row r="30" spans="2:5">
      <c r="C30" s="23"/>
    </row>
    <row r="31" spans="2:5">
      <c r="C31" s="23"/>
    </row>
    <row r="32" spans="2:5" ht="13.35" thickBot="1">
      <c r="C32" s="23"/>
    </row>
    <row r="33" spans="2:5" ht="25.7">
      <c r="B33" s="102" t="s">
        <v>37</v>
      </c>
      <c r="C33" s="24" t="s">
        <v>5</v>
      </c>
      <c r="D33" s="25"/>
    </row>
    <row r="34" spans="2:5" ht="41.25" customHeight="1">
      <c r="B34" s="179" t="s">
        <v>38</v>
      </c>
      <c r="C34" s="180"/>
      <c r="D34" s="181"/>
    </row>
    <row r="35" spans="2:5">
      <c r="B35" s="123"/>
      <c r="C35" s="124"/>
      <c r="D35" s="125"/>
    </row>
    <row r="36" spans="2:5">
      <c r="B36" s="182" t="s">
        <v>39</v>
      </c>
      <c r="C36" s="183"/>
      <c r="D36" s="184"/>
    </row>
    <row r="37" spans="2:5">
      <c r="B37" s="5" t="s">
        <v>40</v>
      </c>
      <c r="C37" s="59" t="s">
        <v>41</v>
      </c>
      <c r="D37" s="4"/>
    </row>
    <row r="38" spans="2:5">
      <c r="B38" s="5" t="s">
        <v>42</v>
      </c>
      <c r="C38" s="60">
        <v>0</v>
      </c>
      <c r="D38" s="11" t="s">
        <v>43</v>
      </c>
      <c r="E38" s="33"/>
    </row>
    <row r="39" spans="2:5">
      <c r="B39" s="5" t="s">
        <v>44</v>
      </c>
      <c r="C39" s="61">
        <v>1100000</v>
      </c>
      <c r="D39" s="11"/>
    </row>
    <row r="40" spans="2:5">
      <c r="B40" s="5" t="s">
        <v>45</v>
      </c>
      <c r="C40" s="62" t="s">
        <v>46</v>
      </c>
      <c r="D40" s="11" t="s">
        <v>47</v>
      </c>
      <c r="E40" s="49"/>
    </row>
    <row r="41" spans="2:5">
      <c r="B41" s="5" t="s">
        <v>48</v>
      </c>
      <c r="C41" s="61"/>
      <c r="D41" s="11" t="s">
        <v>47</v>
      </c>
      <c r="E41" s="30"/>
    </row>
    <row r="42" spans="2:5">
      <c r="B42" s="5" t="s">
        <v>49</v>
      </c>
      <c r="C42" s="61" t="s">
        <v>50</v>
      </c>
      <c r="D42" s="11" t="s">
        <v>51</v>
      </c>
    </row>
    <row r="43" spans="2:5" ht="51.95" thickBot="1">
      <c r="B43" s="15" t="s">
        <v>52</v>
      </c>
      <c r="C43" s="63" t="s">
        <v>53</v>
      </c>
      <c r="D43" s="27" t="s">
        <v>47</v>
      </c>
      <c r="E43" s="58"/>
    </row>
    <row r="44" spans="2:5" ht="13.35" thickBot="1">
      <c r="B44" s="126"/>
      <c r="D44" s="127"/>
      <c r="E44" s="58"/>
    </row>
    <row r="45" spans="2:5" ht="14.25" customHeight="1">
      <c r="B45" s="154" t="s">
        <v>54</v>
      </c>
      <c r="C45" s="155"/>
      <c r="D45" s="156"/>
    </row>
    <row r="46" spans="2:5">
      <c r="B46" s="5" t="s">
        <v>40</v>
      </c>
      <c r="C46" s="21" t="s">
        <v>55</v>
      </c>
      <c r="D46" s="4"/>
    </row>
    <row r="47" spans="2:5">
      <c r="B47" s="5" t="s">
        <v>42</v>
      </c>
      <c r="C47" s="52">
        <v>0</v>
      </c>
      <c r="D47" s="11" t="s">
        <v>43</v>
      </c>
    </row>
    <row r="48" spans="2:5">
      <c r="B48" s="5" t="s">
        <v>44</v>
      </c>
      <c r="C48" s="51">
        <v>412100</v>
      </c>
      <c r="D48" s="11"/>
    </row>
    <row r="49" spans="2:4">
      <c r="B49" s="5" t="s">
        <v>45</v>
      </c>
      <c r="C49" s="51" t="s">
        <v>46</v>
      </c>
      <c r="D49" s="11" t="s">
        <v>47</v>
      </c>
    </row>
    <row r="50" spans="2:4">
      <c r="B50" s="5" t="s">
        <v>48</v>
      </c>
      <c r="C50" s="51"/>
      <c r="D50" s="11" t="s">
        <v>47</v>
      </c>
    </row>
    <row r="51" spans="2:4">
      <c r="B51" s="5" t="s">
        <v>49</v>
      </c>
      <c r="C51" s="51" t="s">
        <v>50</v>
      </c>
      <c r="D51" s="11" t="s">
        <v>51</v>
      </c>
    </row>
    <row r="52" spans="2:4" ht="13.35" thickBot="1">
      <c r="B52" s="15" t="s">
        <v>52</v>
      </c>
      <c r="C52" s="53">
        <v>2</v>
      </c>
      <c r="D52" s="27" t="s">
        <v>47</v>
      </c>
    </row>
    <row r="53" spans="2:4" ht="13.35" thickBot="1">
      <c r="B53" s="126"/>
      <c r="D53" s="127"/>
    </row>
    <row r="54" spans="2:4" ht="14.25" customHeight="1">
      <c r="B54" s="154" t="s">
        <v>56</v>
      </c>
      <c r="C54" s="155"/>
      <c r="D54" s="156"/>
    </row>
    <row r="55" spans="2:4">
      <c r="B55" s="5" t="s">
        <v>40</v>
      </c>
      <c r="C55" s="51" t="s">
        <v>57</v>
      </c>
      <c r="D55" s="4"/>
    </row>
    <row r="56" spans="2:4">
      <c r="B56" s="5" t="s">
        <v>42</v>
      </c>
      <c r="C56" s="52">
        <v>0</v>
      </c>
      <c r="D56" s="11" t="s">
        <v>43</v>
      </c>
    </row>
    <row r="57" spans="2:4">
      <c r="B57" s="5" t="s">
        <v>44</v>
      </c>
      <c r="C57" s="51">
        <v>1115000</v>
      </c>
      <c r="D57" s="11"/>
    </row>
    <row r="58" spans="2:4">
      <c r="B58" s="5" t="s">
        <v>45</v>
      </c>
      <c r="C58" s="51" t="s">
        <v>46</v>
      </c>
      <c r="D58" s="11" t="s">
        <v>47</v>
      </c>
    </row>
    <row r="59" spans="2:4">
      <c r="B59" s="5" t="s">
        <v>48</v>
      </c>
      <c r="C59" s="51"/>
      <c r="D59" s="11" t="s">
        <v>47</v>
      </c>
    </row>
    <row r="60" spans="2:4">
      <c r="B60" s="5" t="s">
        <v>49</v>
      </c>
      <c r="C60" s="51" t="s">
        <v>50</v>
      </c>
      <c r="D60" s="11" t="s">
        <v>51</v>
      </c>
    </row>
    <row r="61" spans="2:4" ht="13.35" thickBot="1">
      <c r="B61" s="15" t="s">
        <v>52</v>
      </c>
      <c r="C61" s="26">
        <v>2</v>
      </c>
      <c r="D61" s="27" t="s">
        <v>47</v>
      </c>
    </row>
    <row r="62" spans="2:4" ht="13.35" thickBot="1">
      <c r="B62" s="126"/>
      <c r="D62" s="127"/>
    </row>
    <row r="63" spans="2:4" ht="14.25" customHeight="1">
      <c r="B63" s="154" t="s">
        <v>58</v>
      </c>
      <c r="C63" s="155"/>
      <c r="D63" s="156"/>
    </row>
    <row r="64" spans="2:4">
      <c r="B64" s="5" t="s">
        <v>40</v>
      </c>
      <c r="C64" s="51" t="s">
        <v>59</v>
      </c>
      <c r="D64" s="4"/>
    </row>
    <row r="65" spans="2:4">
      <c r="B65" s="5" t="s">
        <v>42</v>
      </c>
      <c r="C65" s="52">
        <v>0</v>
      </c>
      <c r="D65" s="11" t="s">
        <v>43</v>
      </c>
    </row>
    <row r="66" spans="2:4">
      <c r="B66" s="5" t="s">
        <v>44</v>
      </c>
      <c r="C66" s="51">
        <v>415000</v>
      </c>
      <c r="D66" s="11"/>
    </row>
    <row r="67" spans="2:4">
      <c r="B67" s="5" t="s">
        <v>45</v>
      </c>
      <c r="C67" s="51" t="s">
        <v>46</v>
      </c>
      <c r="D67" s="11" t="s">
        <v>47</v>
      </c>
    </row>
    <row r="68" spans="2:4">
      <c r="B68" s="5" t="s">
        <v>48</v>
      </c>
      <c r="C68" s="51"/>
      <c r="D68" s="11" t="s">
        <v>47</v>
      </c>
    </row>
    <row r="69" spans="2:4">
      <c r="B69" s="5" t="s">
        <v>49</v>
      </c>
      <c r="C69" s="51" t="s">
        <v>50</v>
      </c>
      <c r="D69" s="11" t="s">
        <v>51</v>
      </c>
    </row>
    <row r="70" spans="2:4" ht="13.35" thickBot="1">
      <c r="B70" s="15" t="s">
        <v>52</v>
      </c>
      <c r="C70" s="26">
        <v>2</v>
      </c>
      <c r="D70" s="27" t="s">
        <v>47</v>
      </c>
    </row>
    <row r="72" spans="2:4">
      <c r="B72" s="133" t="s">
        <v>60</v>
      </c>
      <c r="C72" s="134"/>
      <c r="D72" s="135"/>
    </row>
    <row r="73" spans="2:4">
      <c r="B73" s="136" t="s">
        <v>40</v>
      </c>
      <c r="C73" s="132" t="s">
        <v>61</v>
      </c>
      <c r="D73" s="131"/>
    </row>
    <row r="74" spans="2:4">
      <c r="B74" s="136" t="s">
        <v>42</v>
      </c>
      <c r="C74" s="132">
        <v>0</v>
      </c>
      <c r="D74" s="131" t="s">
        <v>43</v>
      </c>
    </row>
    <row r="75" spans="2:4">
      <c r="B75" s="136" t="s">
        <v>44</v>
      </c>
      <c r="C75" s="137">
        <v>1354600</v>
      </c>
      <c r="D75" s="131"/>
    </row>
    <row r="76" spans="2:4">
      <c r="B76" s="136" t="s">
        <v>45</v>
      </c>
      <c r="C76" s="132" t="s">
        <v>46</v>
      </c>
      <c r="D76" s="131" t="s">
        <v>47</v>
      </c>
    </row>
    <row r="77" spans="2:4">
      <c r="B77" s="136" t="s">
        <v>48</v>
      </c>
      <c r="C77" s="132"/>
      <c r="D77" s="131" t="s">
        <v>47</v>
      </c>
    </row>
    <row r="78" spans="2:4">
      <c r="B78" s="136" t="s">
        <v>49</v>
      </c>
      <c r="C78" s="132" t="s">
        <v>50</v>
      </c>
      <c r="D78" s="131" t="s">
        <v>51</v>
      </c>
    </row>
    <row r="79" spans="2:4">
      <c r="B79" s="136" t="s">
        <v>52</v>
      </c>
      <c r="C79" s="132">
        <v>2</v>
      </c>
      <c r="D79" s="131" t="s">
        <v>47</v>
      </c>
    </row>
    <row r="81" spans="2:4">
      <c r="B81" s="133" t="s">
        <v>62</v>
      </c>
      <c r="C81" s="134"/>
      <c r="D81" s="135"/>
    </row>
    <row r="82" spans="2:4">
      <c r="B82" s="136" t="s">
        <v>40</v>
      </c>
      <c r="C82" s="132" t="s">
        <v>63</v>
      </c>
      <c r="D82" s="131"/>
    </row>
    <row r="83" spans="2:4">
      <c r="B83" s="136" t="s">
        <v>42</v>
      </c>
      <c r="C83" s="132">
        <v>0</v>
      </c>
      <c r="D83" s="131" t="s">
        <v>43</v>
      </c>
    </row>
    <row r="84" spans="2:4">
      <c r="B84" s="136" t="s">
        <v>44</v>
      </c>
      <c r="C84" s="137">
        <v>504950</v>
      </c>
      <c r="D84" s="131"/>
    </row>
    <row r="85" spans="2:4">
      <c r="B85" s="136" t="s">
        <v>45</v>
      </c>
      <c r="C85" s="132" t="s">
        <v>46</v>
      </c>
      <c r="D85" s="131" t="s">
        <v>47</v>
      </c>
    </row>
    <row r="86" spans="2:4">
      <c r="B86" s="136" t="s">
        <v>48</v>
      </c>
      <c r="C86" s="132" t="s">
        <v>64</v>
      </c>
      <c r="D86" s="131" t="s">
        <v>47</v>
      </c>
    </row>
    <row r="87" spans="2:4">
      <c r="B87" s="136" t="s">
        <v>49</v>
      </c>
      <c r="C87" s="132" t="s">
        <v>50</v>
      </c>
      <c r="D87" s="131" t="s">
        <v>51</v>
      </c>
    </row>
    <row r="88" spans="2:4">
      <c r="B88" s="136" t="s">
        <v>52</v>
      </c>
      <c r="C88" s="132">
        <v>2</v>
      </c>
      <c r="D88" s="131" t="s">
        <v>47</v>
      </c>
    </row>
    <row r="89" spans="2:4">
      <c r="B89" s="129"/>
      <c r="C89" s="130"/>
      <c r="D89" s="131"/>
    </row>
  </sheetData>
  <mergeCells count="12">
    <mergeCell ref="B54:D54"/>
    <mergeCell ref="B63:D63"/>
    <mergeCell ref="B1:D3"/>
    <mergeCell ref="E18:E21"/>
    <mergeCell ref="B6:D6"/>
    <mergeCell ref="B4:D4"/>
    <mergeCell ref="B5:D5"/>
    <mergeCell ref="B26:D26"/>
    <mergeCell ref="B9:D9"/>
    <mergeCell ref="B34:D34"/>
    <mergeCell ref="B36:D36"/>
    <mergeCell ref="B45:D45"/>
  </mergeCells>
  <conditionalFormatting sqref="C38 C47 C56 C65">
    <cfRule type="colorScale" priority="1">
      <colorScale>
        <cfvo type="num" val="0"/>
        <cfvo type="num" val="1"/>
        <color theme="9" tint="0.79998168889431442"/>
        <color theme="0" tint="-9.9978637043366805E-2"/>
      </colorScale>
    </cfRule>
  </conditionalFormatting>
  <dataValidations count="8">
    <dataValidation type="decimal" operator="greaterThanOrEqual" allowBlank="1" showDropDown="1" showInputMessage="1" showErrorMessage="1" sqref="C17" xr:uid="{00000000-0002-0000-0000-000000000000}">
      <formula1>0</formula1>
    </dataValidation>
    <dataValidation type="list" allowBlank="1" showInputMessage="1" showErrorMessage="1" sqref="C16" xr:uid="{00000000-0002-0000-0000-000001000000}">
      <formula1>"AFR, EAP, ECA, LCR, MENA, SAR"</formula1>
    </dataValidation>
    <dataValidation type="list" showInputMessage="1" showErrorMessage="1" sqref="C70 C52" xr:uid="{00000000-0002-0000-0000-000002000000}">
      <formula1>"1,2,3,4,5,6"</formula1>
    </dataValidation>
    <dataValidation type="list" showInputMessage="1" showErrorMessage="1" sqref="C61" xr:uid="{00000000-0002-0000-0000-000003000000}">
      <formula1>"0,1,2,3,4,5,6"</formula1>
    </dataValidation>
    <dataValidation type="list" allowBlank="1" showInputMessage="1" showErrorMessage="1" sqref="C38 C65 C56 C47" xr:uid="{00000000-0002-0000-0000-000004000000}">
      <formula1>"1,0"</formula1>
    </dataValidation>
    <dataValidation type="list" allowBlank="1" showInputMessage="1" showErrorMessage="1" sqref="HQ17:HQ21" xr:uid="{00000000-0002-0000-0000-000005000000}">
      <formula1>"0,1"</formula1>
    </dataValidation>
    <dataValidation type="list" allowBlank="1" showInputMessage="1" showErrorMessage="1" sqref="C41 C50 C59 C68" xr:uid="{00000000-0002-0000-0000-000006000000}">
      <formula1>global</formula1>
    </dataValidation>
    <dataValidation operator="greaterThanOrEqual" allowBlank="1" showDropDown="1" showInputMessage="1" showErrorMessage="1" sqref="C18:C21" xr:uid="{00000000-0002-0000-0000-000007000000}"/>
  </dataValidations>
  <pageMargins left="0.7" right="0.7" top="0.75" bottom="0.75" header="0.3" footer="0.3"/>
  <pageSetup scale="53"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8000000}">
          <x14:formula1>
            <xm:f>'Do not delete'!$A$11:$A$16</xm:f>
          </x14:formula1>
          <xm:sqref>C43</xm:sqref>
        </x14:dataValidation>
        <x14:dataValidation type="list" allowBlank="1" showInputMessage="1" showErrorMessage="1" xr:uid="{00000000-0002-0000-0000-000009000000}">
          <x14:formula1>
            <xm:f>'Do not delete'!$A$18:$A$20</xm:f>
          </x14:formula1>
          <xm:sqref>C40 C49 C58 C67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F347"/>
  <sheetViews>
    <sheetView tabSelected="1" topLeftCell="A27" zoomScaleSheetLayoutView="100" workbookViewId="0">
      <selection activeCell="B31" sqref="B31"/>
    </sheetView>
  </sheetViews>
  <sheetFormatPr defaultColWidth="9.140625" defaultRowHeight="12.95"/>
  <cols>
    <col min="1" max="1" width="3.140625" style="1" customWidth="1"/>
    <col min="2" max="2" width="61.140625" style="2" customWidth="1"/>
    <col min="3" max="4" width="17.42578125" style="3" customWidth="1"/>
    <col min="5" max="5" width="21.42578125" style="3" customWidth="1"/>
    <col min="6" max="6" width="48.42578125" style="1" customWidth="1"/>
    <col min="7" max="7" width="33.42578125" style="28" customWidth="1"/>
    <col min="8" max="16384" width="9.140625" style="1"/>
  </cols>
  <sheetData>
    <row r="1" spans="1:110" ht="15" customHeight="1">
      <c r="B1" s="157" t="s">
        <v>0</v>
      </c>
      <c r="C1" s="158"/>
      <c r="D1" s="158"/>
      <c r="E1" s="250"/>
      <c r="F1" s="251"/>
    </row>
    <row r="2" spans="1:110" ht="15" customHeight="1">
      <c r="B2" s="160"/>
      <c r="C2" s="161"/>
      <c r="D2" s="161"/>
      <c r="E2" s="252"/>
      <c r="F2" s="253"/>
    </row>
    <row r="3" spans="1:110" ht="15" customHeight="1" thickBot="1">
      <c r="B3" s="160"/>
      <c r="C3" s="161"/>
      <c r="D3" s="161"/>
      <c r="E3" s="252"/>
      <c r="F3" s="253"/>
    </row>
    <row r="4" spans="1:110" ht="15">
      <c r="B4" s="167" t="s">
        <v>1</v>
      </c>
      <c r="C4" s="168"/>
      <c r="D4" s="168"/>
      <c r="E4" s="168"/>
      <c r="F4" s="169"/>
    </row>
    <row r="5" spans="1:110" ht="15.4" thickBot="1">
      <c r="B5" s="170" t="s">
        <v>65</v>
      </c>
      <c r="C5" s="171"/>
      <c r="D5" s="171"/>
      <c r="E5" s="171"/>
      <c r="F5" s="172"/>
    </row>
    <row r="6" spans="1:110" ht="131.25" customHeight="1" thickBot="1">
      <c r="B6" s="202" t="s">
        <v>66</v>
      </c>
      <c r="C6" s="203"/>
      <c r="D6" s="203"/>
      <c r="E6" s="203"/>
      <c r="F6" s="204"/>
      <c r="G6" s="8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s="81" customFormat="1" ht="22.7" thickBot="1">
      <c r="A7" s="83"/>
      <c r="B7" s="164" t="s">
        <v>67</v>
      </c>
      <c r="C7" s="165"/>
      <c r="D7" s="165"/>
      <c r="E7" s="165"/>
      <c r="F7" s="166"/>
      <c r="G7" s="8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row>
    <row r="8" spans="1:110" ht="13.35" thickBot="1"/>
    <row r="9" spans="1:110" ht="30" customHeight="1">
      <c r="B9" s="230" t="s">
        <v>68</v>
      </c>
      <c r="C9" s="231"/>
      <c r="D9" s="231"/>
      <c r="E9" s="231"/>
      <c r="F9" s="232"/>
    </row>
    <row r="10" spans="1:110">
      <c r="B10" s="233" t="s">
        <v>69</v>
      </c>
      <c r="C10" s="227" t="s">
        <v>70</v>
      </c>
      <c r="D10" s="228"/>
      <c r="E10" s="229"/>
      <c r="F10" s="234" t="s">
        <v>6</v>
      </c>
    </row>
    <row r="11" spans="1:110" ht="12.75" customHeight="1">
      <c r="B11" s="233"/>
      <c r="C11" s="89" t="s">
        <v>71</v>
      </c>
      <c r="D11" s="89" t="s">
        <v>72</v>
      </c>
      <c r="E11" s="89" t="s">
        <v>73</v>
      </c>
      <c r="F11" s="235"/>
    </row>
    <row r="12" spans="1:110" ht="25.7">
      <c r="B12" s="5" t="s">
        <v>74</v>
      </c>
      <c r="C12" s="6" t="s">
        <v>75</v>
      </c>
      <c r="D12" s="7" t="s">
        <v>75</v>
      </c>
      <c r="E12" s="7" t="s">
        <v>75</v>
      </c>
      <c r="F12" s="4"/>
    </row>
    <row r="13" spans="1:110">
      <c r="B13" s="5" t="s">
        <v>76</v>
      </c>
      <c r="C13" s="8"/>
      <c r="D13" s="9"/>
      <c r="E13" s="9"/>
      <c r="F13" s="4" t="s">
        <v>22</v>
      </c>
    </row>
    <row r="14" spans="1:110">
      <c r="B14" s="5" t="s">
        <v>77</v>
      </c>
      <c r="C14" s="6" t="s">
        <v>78</v>
      </c>
      <c r="D14" s="7" t="s">
        <v>78</v>
      </c>
      <c r="E14" s="7" t="s">
        <v>78</v>
      </c>
      <c r="F14" s="4"/>
      <c r="G14" s="29"/>
    </row>
    <row r="15" spans="1:110" ht="25.7">
      <c r="B15" s="36" t="s">
        <v>79</v>
      </c>
      <c r="C15" s="6">
        <v>600</v>
      </c>
      <c r="D15" s="7">
        <v>600</v>
      </c>
      <c r="E15" s="7">
        <v>600</v>
      </c>
      <c r="F15" s="4"/>
      <c r="G15" s="50"/>
    </row>
    <row r="16" spans="1:110">
      <c r="B16" s="5" t="s">
        <v>17</v>
      </c>
      <c r="C16" s="6" t="s">
        <v>80</v>
      </c>
      <c r="D16" s="7" t="s">
        <v>80</v>
      </c>
      <c r="E16" s="7" t="s">
        <v>80</v>
      </c>
      <c r="F16" s="4"/>
      <c r="G16" s="29"/>
    </row>
    <row r="17" spans="2:7">
      <c r="B17" s="5" t="s">
        <v>81</v>
      </c>
      <c r="C17" s="6" t="s">
        <v>82</v>
      </c>
      <c r="D17" s="7" t="s">
        <v>82</v>
      </c>
      <c r="E17" s="7" t="s">
        <v>82</v>
      </c>
      <c r="F17" s="4"/>
      <c r="G17" s="29"/>
    </row>
    <row r="18" spans="2:7">
      <c r="B18" s="5" t="s">
        <v>83</v>
      </c>
      <c r="C18" s="6">
        <v>1968</v>
      </c>
      <c r="D18" s="7">
        <v>1968</v>
      </c>
      <c r="E18" s="7">
        <v>1968</v>
      </c>
      <c r="F18" s="4"/>
      <c r="G18" s="29"/>
    </row>
    <row r="19" spans="2:7" ht="51.4">
      <c r="B19" s="10" t="s">
        <v>84</v>
      </c>
      <c r="C19" s="6">
        <v>1</v>
      </c>
      <c r="D19" s="7">
        <v>1</v>
      </c>
      <c r="E19" s="7">
        <v>1</v>
      </c>
      <c r="F19" s="11" t="s">
        <v>85</v>
      </c>
      <c r="G19" s="29"/>
    </row>
    <row r="20" spans="2:7" ht="51.4">
      <c r="B20" s="5" t="s">
        <v>86</v>
      </c>
      <c r="C20" s="66" t="s">
        <v>87</v>
      </c>
      <c r="D20" s="138" t="s">
        <v>87</v>
      </c>
      <c r="E20" s="138" t="s">
        <v>87</v>
      </c>
      <c r="F20" s="4"/>
    </row>
    <row r="21" spans="2:7">
      <c r="B21" s="5" t="s">
        <v>88</v>
      </c>
      <c r="C21" s="6">
        <v>1100000</v>
      </c>
      <c r="D21" s="7">
        <v>1100000</v>
      </c>
      <c r="E21" s="7">
        <v>1100000</v>
      </c>
      <c r="F21" s="4"/>
    </row>
    <row r="22" spans="2:7">
      <c r="B22" s="5" t="s">
        <v>89</v>
      </c>
      <c r="C22" s="6">
        <v>103</v>
      </c>
      <c r="D22" s="7"/>
      <c r="E22" s="7"/>
      <c r="F22" s="4"/>
    </row>
    <row r="23" spans="2:7">
      <c r="B23" s="5" t="s">
        <v>90</v>
      </c>
      <c r="C23" s="6"/>
      <c r="D23" s="7"/>
      <c r="E23" s="7"/>
      <c r="F23" s="4"/>
    </row>
    <row r="24" spans="2:7">
      <c r="B24" s="100" t="s">
        <v>91</v>
      </c>
      <c r="C24" s="6"/>
      <c r="D24" s="7"/>
      <c r="E24" s="7"/>
      <c r="F24" s="4"/>
    </row>
    <row r="25" spans="2:7" ht="25.7">
      <c r="B25" s="5" t="s">
        <v>92</v>
      </c>
      <c r="C25" s="6"/>
      <c r="D25" s="7"/>
      <c r="E25" s="7"/>
      <c r="F25" s="4"/>
    </row>
    <row r="26" spans="2:7">
      <c r="B26" s="5" t="s">
        <v>93</v>
      </c>
      <c r="C26" s="6" t="s">
        <v>94</v>
      </c>
      <c r="D26" s="7"/>
      <c r="E26" s="7"/>
      <c r="F26" s="4"/>
    </row>
    <row r="27" spans="2:7">
      <c r="B27" s="5" t="s">
        <v>95</v>
      </c>
      <c r="C27" s="6"/>
      <c r="D27" s="7"/>
      <c r="E27" s="7"/>
      <c r="F27" s="4"/>
    </row>
    <row r="28" spans="2:7" ht="51.4">
      <c r="B28" s="5" t="s">
        <v>96</v>
      </c>
      <c r="C28" s="66" t="s">
        <v>97</v>
      </c>
      <c r="D28" s="7"/>
      <c r="E28" s="7"/>
      <c r="F28" s="4"/>
    </row>
    <row r="29" spans="2:7" ht="25.7">
      <c r="B29" s="5" t="s">
        <v>98</v>
      </c>
      <c r="C29" s="66" t="s">
        <v>99</v>
      </c>
      <c r="D29" s="7"/>
      <c r="E29" s="7"/>
      <c r="F29" s="4"/>
    </row>
    <row r="30" spans="2:7">
      <c r="B30" s="5" t="s">
        <v>100</v>
      </c>
      <c r="C30" s="6">
        <v>5</v>
      </c>
      <c r="D30" s="7"/>
      <c r="E30" s="7"/>
      <c r="F30" s="4"/>
    </row>
    <row r="31" spans="2:7" ht="108" customHeight="1" thickBot="1">
      <c r="B31" s="15" t="s">
        <v>101</v>
      </c>
      <c r="C31" s="153" t="s">
        <v>102</v>
      </c>
      <c r="D31" s="118"/>
      <c r="E31" s="118"/>
      <c r="F31" s="119" t="s">
        <v>103</v>
      </c>
      <c r="G31" s="49"/>
    </row>
    <row r="32" spans="2:7">
      <c r="F32" s="1" t="s">
        <v>104</v>
      </c>
    </row>
    <row r="34" spans="1:7" ht="13.35" thickBot="1"/>
    <row r="35" spans="1:7" s="2" customFormat="1" ht="30" customHeight="1">
      <c r="B35" s="221" t="s">
        <v>105</v>
      </c>
      <c r="C35" s="222"/>
      <c r="D35" s="222"/>
      <c r="E35" s="222"/>
      <c r="F35" s="223"/>
      <c r="G35" s="84"/>
    </row>
    <row r="36" spans="1:7" ht="110.25" customHeight="1">
      <c r="B36" s="173" t="s">
        <v>106</v>
      </c>
      <c r="C36" s="224"/>
      <c r="D36" s="224"/>
      <c r="E36" s="224"/>
      <c r="F36" s="225"/>
    </row>
    <row r="37" spans="1:7">
      <c r="B37" s="108" t="s">
        <v>107</v>
      </c>
      <c r="C37" s="89" t="s">
        <v>71</v>
      </c>
      <c r="D37" s="89" t="s">
        <v>72</v>
      </c>
      <c r="E37" s="89" t="s">
        <v>73</v>
      </c>
      <c r="F37" s="109" t="s">
        <v>108</v>
      </c>
    </row>
    <row r="38" spans="1:7" ht="130.5" customHeight="1">
      <c r="B38" s="110" t="s">
        <v>109</v>
      </c>
      <c r="C38" s="90" t="s">
        <v>110</v>
      </c>
      <c r="D38" s="90" t="s">
        <v>111</v>
      </c>
      <c r="E38" s="90" t="s">
        <v>112</v>
      </c>
      <c r="F38" s="111"/>
    </row>
    <row r="39" spans="1:7" ht="25.7">
      <c r="B39" s="112" t="s">
        <v>113</v>
      </c>
      <c r="C39" s="86" t="s">
        <v>114</v>
      </c>
      <c r="D39" s="152">
        <v>0.15</v>
      </c>
      <c r="E39" s="152">
        <v>0.1</v>
      </c>
      <c r="F39" s="113"/>
    </row>
    <row r="40" spans="1:7">
      <c r="B40" s="112" t="s">
        <v>115</v>
      </c>
      <c r="C40" s="86" t="s">
        <v>116</v>
      </c>
      <c r="D40" s="86"/>
      <c r="E40" s="86"/>
      <c r="F40" s="113"/>
    </row>
    <row r="41" spans="1:7" ht="25.7">
      <c r="B41" s="112" t="s">
        <v>117</v>
      </c>
      <c r="C41" s="86" t="s">
        <v>118</v>
      </c>
      <c r="D41" s="86"/>
      <c r="E41" s="86"/>
      <c r="F41" s="113"/>
    </row>
    <row r="42" spans="1:7">
      <c r="B42" s="112" t="s">
        <v>119</v>
      </c>
      <c r="C42" s="86" t="s">
        <v>120</v>
      </c>
      <c r="D42" s="86"/>
      <c r="E42" s="86"/>
      <c r="F42" s="113"/>
    </row>
    <row r="43" spans="1:7" ht="26.1" thickBot="1">
      <c r="B43" s="114" t="s">
        <v>121</v>
      </c>
      <c r="C43" s="115" t="s">
        <v>122</v>
      </c>
      <c r="D43" s="115"/>
      <c r="E43" s="115"/>
      <c r="F43" s="116"/>
    </row>
    <row r="46" spans="1:7" ht="13.35" thickBot="1"/>
    <row r="47" spans="1:7" ht="30" customHeight="1">
      <c r="A47" s="37"/>
      <c r="B47" s="206" t="s">
        <v>123</v>
      </c>
      <c r="C47" s="207"/>
      <c r="D47" s="207"/>
      <c r="E47" s="207"/>
      <c r="F47" s="208"/>
      <c r="G47" s="47"/>
    </row>
    <row r="48" spans="1:7" ht="36.75" customHeight="1">
      <c r="A48" s="37"/>
      <c r="B48" s="209" t="s">
        <v>124</v>
      </c>
      <c r="C48" s="210"/>
      <c r="D48" s="211"/>
      <c r="E48" s="211"/>
      <c r="F48" s="212"/>
      <c r="G48" s="1"/>
    </row>
    <row r="49" spans="1:7">
      <c r="A49" s="37"/>
      <c r="B49" s="87" t="s">
        <v>69</v>
      </c>
      <c r="C49" s="214" t="s">
        <v>125</v>
      </c>
      <c r="D49" s="215"/>
      <c r="E49" s="216"/>
      <c r="F49" s="107" t="s">
        <v>108</v>
      </c>
      <c r="G49" s="67"/>
    </row>
    <row r="50" spans="1:7">
      <c r="A50" s="37"/>
      <c r="B50" s="38" t="s">
        <v>126</v>
      </c>
      <c r="C50" s="213" t="s">
        <v>127</v>
      </c>
      <c r="D50" s="213"/>
      <c r="E50" s="213"/>
      <c r="F50" s="45"/>
      <c r="G50" s="67"/>
    </row>
    <row r="51" spans="1:7">
      <c r="A51" s="37"/>
      <c r="B51" s="39" t="s">
        <v>128</v>
      </c>
      <c r="C51" s="205" t="s">
        <v>129</v>
      </c>
      <c r="D51" s="205"/>
      <c r="E51" s="205"/>
      <c r="F51" s="45"/>
      <c r="G51" s="1"/>
    </row>
    <row r="52" spans="1:7" ht="28.5" customHeight="1">
      <c r="A52" s="37"/>
      <c r="B52" s="39" t="s">
        <v>130</v>
      </c>
      <c r="C52" s="205" t="s">
        <v>131</v>
      </c>
      <c r="D52" s="205"/>
      <c r="E52" s="205"/>
      <c r="F52" s="45"/>
      <c r="G52" s="1"/>
    </row>
    <row r="53" spans="1:7" ht="26.25" customHeight="1">
      <c r="A53" s="37"/>
      <c r="B53" s="39" t="s">
        <v>132</v>
      </c>
      <c r="C53" s="205" t="s">
        <v>133</v>
      </c>
      <c r="D53" s="205"/>
      <c r="E53" s="205"/>
      <c r="F53" s="45"/>
      <c r="G53" s="1"/>
    </row>
    <row r="54" spans="1:7" ht="12.75" customHeight="1">
      <c r="A54" s="37"/>
      <c r="B54" s="39" t="s">
        <v>134</v>
      </c>
      <c r="C54" s="205" t="s">
        <v>135</v>
      </c>
      <c r="D54" s="205"/>
      <c r="E54" s="205"/>
      <c r="F54" s="45"/>
      <c r="G54" s="1"/>
    </row>
    <row r="55" spans="1:7" ht="13.5" customHeight="1" thickBot="1">
      <c r="A55" s="37"/>
      <c r="B55" s="40" t="s">
        <v>136</v>
      </c>
      <c r="C55" s="226" t="s">
        <v>137</v>
      </c>
      <c r="D55" s="226"/>
      <c r="E55" s="226"/>
      <c r="F55" s="68"/>
      <c r="G55" s="1"/>
    </row>
    <row r="56" spans="1:7" ht="27" customHeight="1">
      <c r="A56" s="37"/>
      <c r="B56" s="41" t="s">
        <v>138</v>
      </c>
      <c r="C56" s="196" t="s">
        <v>139</v>
      </c>
      <c r="D56" s="196"/>
      <c r="E56" s="196"/>
      <c r="F56" s="44"/>
      <c r="G56" s="1"/>
    </row>
    <row r="57" spans="1:7">
      <c r="A57" s="37"/>
      <c r="B57" s="42" t="s">
        <v>128</v>
      </c>
      <c r="C57" s="198" t="s">
        <v>140</v>
      </c>
      <c r="D57" s="198"/>
      <c r="E57" s="198"/>
      <c r="F57" s="45"/>
      <c r="G57" s="1"/>
    </row>
    <row r="58" spans="1:7">
      <c r="A58" s="37"/>
      <c r="B58" s="42" t="s">
        <v>130</v>
      </c>
      <c r="C58" s="198" t="s">
        <v>141</v>
      </c>
      <c r="D58" s="198"/>
      <c r="E58" s="198"/>
      <c r="F58" s="45"/>
      <c r="G58" s="1"/>
    </row>
    <row r="59" spans="1:7">
      <c r="A59" s="37"/>
      <c r="B59" s="42" t="s">
        <v>132</v>
      </c>
      <c r="C59" s="198" t="s">
        <v>142</v>
      </c>
      <c r="D59" s="198"/>
      <c r="E59" s="198"/>
      <c r="F59" s="45"/>
      <c r="G59" s="1"/>
    </row>
    <row r="60" spans="1:7">
      <c r="A60" s="37"/>
      <c r="B60" s="42" t="s">
        <v>134</v>
      </c>
      <c r="C60" s="197">
        <v>0.15</v>
      </c>
      <c r="D60" s="198"/>
      <c r="E60" s="198"/>
      <c r="F60" s="45"/>
      <c r="G60" s="1"/>
    </row>
    <row r="61" spans="1:7" ht="13.35" thickBot="1">
      <c r="A61" s="37"/>
      <c r="B61" s="43" t="s">
        <v>136</v>
      </c>
      <c r="C61" s="220" t="s">
        <v>143</v>
      </c>
      <c r="D61" s="220"/>
      <c r="E61" s="220"/>
      <c r="F61" s="46"/>
      <c r="G61" s="1"/>
    </row>
    <row r="62" spans="1:7" ht="21.95" customHeight="1">
      <c r="A62" s="37"/>
      <c r="B62" s="41" t="s">
        <v>144</v>
      </c>
      <c r="C62" s="196" t="s">
        <v>145</v>
      </c>
      <c r="D62" s="196"/>
      <c r="E62" s="196"/>
      <c r="F62" s="44"/>
      <c r="G62" s="1"/>
    </row>
    <row r="63" spans="1:7">
      <c r="A63" s="37"/>
      <c r="B63" s="42" t="s">
        <v>128</v>
      </c>
      <c r="C63" s="198" t="s">
        <v>146</v>
      </c>
      <c r="D63" s="198"/>
      <c r="E63" s="198"/>
      <c r="F63" s="45"/>
      <c r="G63" s="1"/>
    </row>
    <row r="64" spans="1:7" ht="22.9" customHeight="1">
      <c r="A64" s="37"/>
      <c r="B64" s="42" t="s">
        <v>130</v>
      </c>
      <c r="C64" s="198" t="s">
        <v>147</v>
      </c>
      <c r="D64" s="198"/>
      <c r="E64" s="198"/>
      <c r="F64" s="45"/>
      <c r="G64" s="1"/>
    </row>
    <row r="65" spans="1:7">
      <c r="A65" s="37"/>
      <c r="B65" s="42" t="s">
        <v>132</v>
      </c>
      <c r="C65" s="198" t="s">
        <v>148</v>
      </c>
      <c r="D65" s="198"/>
      <c r="E65" s="198"/>
      <c r="F65" s="45"/>
      <c r="G65" s="1"/>
    </row>
    <row r="66" spans="1:7">
      <c r="A66" s="37"/>
      <c r="B66" s="42" t="s">
        <v>134</v>
      </c>
      <c r="C66" s="198" t="s">
        <v>149</v>
      </c>
      <c r="D66" s="198"/>
      <c r="E66" s="198"/>
      <c r="F66" s="45"/>
      <c r="G66" s="1"/>
    </row>
    <row r="67" spans="1:7" ht="13.35" thickBot="1">
      <c r="A67" s="37"/>
      <c r="B67" s="43" t="s">
        <v>136</v>
      </c>
      <c r="C67" s="220" t="s">
        <v>148</v>
      </c>
      <c r="D67" s="220"/>
      <c r="E67" s="220"/>
      <c r="F67" s="46"/>
      <c r="G67" s="1"/>
    </row>
    <row r="70" spans="1:7" ht="13.35" thickBot="1">
      <c r="G70" s="1"/>
    </row>
    <row r="71" spans="1:7" ht="30" customHeight="1">
      <c r="B71" s="12" t="s">
        <v>150</v>
      </c>
      <c r="C71" s="13"/>
      <c r="D71" s="13"/>
      <c r="E71" s="13"/>
      <c r="F71" s="14"/>
      <c r="G71" s="67"/>
    </row>
    <row r="72" spans="1:7" ht="28.5" customHeight="1">
      <c r="B72" s="236" t="s">
        <v>151</v>
      </c>
      <c r="C72" s="237"/>
      <c r="D72" s="237"/>
      <c r="E72" s="237"/>
      <c r="F72" s="238"/>
      <c r="G72" s="67"/>
    </row>
    <row r="73" spans="1:7">
      <c r="B73" s="97" t="s">
        <v>69</v>
      </c>
      <c r="C73" s="89" t="s">
        <v>152</v>
      </c>
      <c r="D73" s="89" t="s">
        <v>72</v>
      </c>
      <c r="E73" s="89" t="s">
        <v>73</v>
      </c>
      <c r="F73" s="101" t="s">
        <v>153</v>
      </c>
      <c r="G73" s="67"/>
    </row>
    <row r="74" spans="1:7" ht="141.4">
      <c r="B74" s="10" t="s">
        <v>154</v>
      </c>
      <c r="C74" s="74">
        <v>3</v>
      </c>
      <c r="D74" s="75"/>
      <c r="E74" s="75"/>
      <c r="F74" s="91" t="s">
        <v>155</v>
      </c>
      <c r="G74" s="67"/>
    </row>
    <row r="75" spans="1:7">
      <c r="B75" s="10" t="s">
        <v>156</v>
      </c>
      <c r="C75" s="199" t="s">
        <v>157</v>
      </c>
      <c r="D75" s="200"/>
      <c r="E75" s="200"/>
      <c r="F75" s="201"/>
      <c r="G75" s="1"/>
    </row>
    <row r="76" spans="1:7" ht="141.4">
      <c r="B76" s="10" t="s">
        <v>158</v>
      </c>
      <c r="C76" s="74">
        <v>3</v>
      </c>
      <c r="D76" s="75"/>
      <c r="E76" s="75"/>
      <c r="F76" s="91" t="s">
        <v>159</v>
      </c>
      <c r="G76" s="1"/>
    </row>
    <row r="77" spans="1:7" ht="27.95" customHeight="1">
      <c r="B77" s="10" t="s">
        <v>156</v>
      </c>
      <c r="C77" s="199" t="s">
        <v>160</v>
      </c>
      <c r="D77" s="200"/>
      <c r="E77" s="200"/>
      <c r="F77" s="201"/>
      <c r="G77" s="1"/>
    </row>
    <row r="78" spans="1:7" ht="141.4">
      <c r="B78" s="10" t="s">
        <v>161</v>
      </c>
      <c r="C78" s="74">
        <v>2</v>
      </c>
      <c r="D78" s="75"/>
      <c r="E78" s="75"/>
      <c r="F78" s="91" t="s">
        <v>162</v>
      </c>
      <c r="G78" s="1"/>
    </row>
    <row r="79" spans="1:7">
      <c r="B79" s="10" t="s">
        <v>156</v>
      </c>
      <c r="C79" s="199" t="s">
        <v>163</v>
      </c>
      <c r="D79" s="200"/>
      <c r="E79" s="200"/>
      <c r="F79" s="201"/>
      <c r="G79" s="1"/>
    </row>
    <row r="80" spans="1:7" ht="102.95">
      <c r="B80" s="10" t="s">
        <v>164</v>
      </c>
      <c r="C80" s="74">
        <v>3</v>
      </c>
      <c r="D80" s="75"/>
      <c r="E80" s="75"/>
      <c r="F80" s="91" t="s">
        <v>165</v>
      </c>
      <c r="G80" s="1"/>
    </row>
    <row r="81" spans="2:7">
      <c r="B81" s="10" t="s">
        <v>156</v>
      </c>
      <c r="C81" s="199" t="s">
        <v>166</v>
      </c>
      <c r="D81" s="200"/>
      <c r="E81" s="200"/>
      <c r="F81" s="201"/>
      <c r="G81" s="1"/>
    </row>
    <row r="82" spans="2:7" ht="192.95">
      <c r="B82" s="10" t="s">
        <v>167</v>
      </c>
      <c r="C82" s="74">
        <v>2</v>
      </c>
      <c r="D82" s="75"/>
      <c r="E82" s="75"/>
      <c r="F82" s="91" t="s">
        <v>168</v>
      </c>
      <c r="G82" s="1"/>
    </row>
    <row r="83" spans="2:7" ht="38.65" customHeight="1">
      <c r="B83" s="10" t="s">
        <v>156</v>
      </c>
      <c r="C83" s="199" t="s">
        <v>169</v>
      </c>
      <c r="D83" s="200"/>
      <c r="E83" s="200"/>
      <c r="F83" s="201"/>
      <c r="G83" s="1"/>
    </row>
    <row r="84" spans="2:7" ht="167.1">
      <c r="B84" s="10" t="s">
        <v>170</v>
      </c>
      <c r="C84" s="74">
        <v>3</v>
      </c>
      <c r="D84" s="75"/>
      <c r="E84" s="75"/>
      <c r="F84" s="91" t="s">
        <v>171</v>
      </c>
      <c r="G84" s="1"/>
    </row>
    <row r="85" spans="2:7" ht="34.35" customHeight="1">
      <c r="B85" s="10" t="s">
        <v>156</v>
      </c>
      <c r="C85" s="199" t="s">
        <v>172</v>
      </c>
      <c r="D85" s="200"/>
      <c r="E85" s="200"/>
      <c r="F85" s="201"/>
      <c r="G85" s="1"/>
    </row>
    <row r="86" spans="2:7" ht="90">
      <c r="B86" s="10" t="s">
        <v>173</v>
      </c>
      <c r="C86" s="74">
        <v>2</v>
      </c>
      <c r="D86" s="75"/>
      <c r="E86" s="75"/>
      <c r="F86" s="91" t="s">
        <v>174</v>
      </c>
      <c r="G86" s="1"/>
    </row>
    <row r="87" spans="2:7" ht="26.65" customHeight="1">
      <c r="B87" s="10" t="s">
        <v>156</v>
      </c>
      <c r="C87" s="199" t="s">
        <v>175</v>
      </c>
      <c r="D87" s="200"/>
      <c r="E87" s="200"/>
      <c r="F87" s="201"/>
      <c r="G87" s="1"/>
    </row>
    <row r="88" spans="2:7" ht="25.7">
      <c r="B88" s="10" t="s">
        <v>176</v>
      </c>
      <c r="C88" s="74">
        <v>1</v>
      </c>
      <c r="D88" s="75"/>
      <c r="E88" s="75"/>
      <c r="F88" s="91" t="s">
        <v>177</v>
      </c>
      <c r="G88" s="67"/>
    </row>
    <row r="89" spans="2:7">
      <c r="B89" s="10" t="s">
        <v>156</v>
      </c>
      <c r="C89" s="199" t="s">
        <v>178</v>
      </c>
      <c r="D89" s="200"/>
      <c r="E89" s="200"/>
      <c r="F89" s="201"/>
      <c r="G89" s="1"/>
    </row>
    <row r="90" spans="2:7" ht="25.7">
      <c r="B90" s="10" t="s">
        <v>179</v>
      </c>
      <c r="C90" s="74">
        <v>1</v>
      </c>
      <c r="D90" s="75"/>
      <c r="E90" s="75"/>
      <c r="F90" s="76" t="s">
        <v>177</v>
      </c>
      <c r="G90" s="67"/>
    </row>
    <row r="91" spans="2:7" ht="42.4" customHeight="1">
      <c r="B91" s="10" t="s">
        <v>156</v>
      </c>
      <c r="C91" s="199" t="s">
        <v>180</v>
      </c>
      <c r="D91" s="200"/>
      <c r="E91" s="200"/>
      <c r="F91" s="201"/>
      <c r="G91" s="1"/>
    </row>
    <row r="92" spans="2:7" ht="25.7">
      <c r="B92" s="10" t="s">
        <v>181</v>
      </c>
      <c r="C92" s="74">
        <v>1</v>
      </c>
      <c r="D92" s="75"/>
      <c r="E92" s="75"/>
      <c r="F92" s="76" t="s">
        <v>177</v>
      </c>
      <c r="G92" s="67"/>
    </row>
    <row r="93" spans="2:7">
      <c r="B93" s="10" t="s">
        <v>156</v>
      </c>
      <c r="C93" s="199" t="s">
        <v>182</v>
      </c>
      <c r="D93" s="200"/>
      <c r="E93" s="200"/>
      <c r="F93" s="201"/>
      <c r="G93" s="1"/>
    </row>
    <row r="94" spans="2:7" ht="90">
      <c r="B94" s="10" t="s">
        <v>183</v>
      </c>
      <c r="C94" s="74">
        <v>2</v>
      </c>
      <c r="D94" s="75"/>
      <c r="E94" s="75"/>
      <c r="F94" s="91" t="s">
        <v>184</v>
      </c>
      <c r="G94" s="1"/>
    </row>
    <row r="95" spans="2:7">
      <c r="B95" s="10" t="s">
        <v>156</v>
      </c>
      <c r="C95" s="199" t="s">
        <v>185</v>
      </c>
      <c r="D95" s="200"/>
      <c r="E95" s="200"/>
      <c r="F95" s="201"/>
      <c r="G95" s="1"/>
    </row>
    <row r="96" spans="2:7" ht="180">
      <c r="B96" s="10" t="s">
        <v>186</v>
      </c>
      <c r="C96" s="74">
        <v>2</v>
      </c>
      <c r="D96" s="75"/>
      <c r="E96" s="75"/>
      <c r="F96" s="91" t="s">
        <v>187</v>
      </c>
      <c r="G96" s="1"/>
    </row>
    <row r="97" spans="2:7">
      <c r="B97" s="10" t="s">
        <v>156</v>
      </c>
      <c r="C97" s="199" t="s">
        <v>188</v>
      </c>
      <c r="D97" s="200"/>
      <c r="E97" s="200"/>
      <c r="F97" s="201"/>
      <c r="G97" s="1"/>
    </row>
    <row r="98" spans="2:7" ht="115.7">
      <c r="B98" s="10" t="s">
        <v>189</v>
      </c>
      <c r="C98" s="74">
        <v>2</v>
      </c>
      <c r="D98" s="75"/>
      <c r="E98" s="75"/>
      <c r="F98" s="91" t="s">
        <v>190</v>
      </c>
      <c r="G98" s="1"/>
    </row>
    <row r="99" spans="2:7" ht="21" customHeight="1">
      <c r="B99" s="10" t="s">
        <v>156</v>
      </c>
      <c r="C99" s="199" t="s">
        <v>191</v>
      </c>
      <c r="D99" s="200"/>
      <c r="E99" s="200"/>
      <c r="F99" s="201"/>
      <c r="G99" s="1"/>
    </row>
    <row r="100" spans="2:7" ht="141.4">
      <c r="B100" s="10" t="s">
        <v>192</v>
      </c>
      <c r="C100" s="74">
        <v>2</v>
      </c>
      <c r="D100" s="75"/>
      <c r="E100" s="75"/>
      <c r="F100" s="91" t="s">
        <v>193</v>
      </c>
      <c r="G100" s="1"/>
    </row>
    <row r="101" spans="2:7" ht="37.700000000000003" customHeight="1">
      <c r="B101" s="10" t="s">
        <v>156</v>
      </c>
      <c r="C101" s="199" t="s">
        <v>194</v>
      </c>
      <c r="D101" s="200"/>
      <c r="E101" s="200"/>
      <c r="F101" s="201"/>
      <c r="G101" s="1"/>
    </row>
    <row r="102" spans="2:7" ht="141.4">
      <c r="B102" s="10" t="s">
        <v>195</v>
      </c>
      <c r="C102" s="74">
        <v>2</v>
      </c>
      <c r="D102" s="75"/>
      <c r="E102" s="75"/>
      <c r="F102" s="91" t="s">
        <v>196</v>
      </c>
      <c r="G102" s="1"/>
    </row>
    <row r="103" spans="2:7" ht="15.95" customHeight="1">
      <c r="B103" s="10" t="s">
        <v>156</v>
      </c>
      <c r="C103" s="199" t="s">
        <v>197</v>
      </c>
      <c r="D103" s="200"/>
      <c r="E103" s="200"/>
      <c r="F103" s="201"/>
      <c r="G103" s="1"/>
    </row>
    <row r="104" spans="2:7" ht="90">
      <c r="B104" s="10" t="s">
        <v>198</v>
      </c>
      <c r="C104" s="74">
        <v>2</v>
      </c>
      <c r="D104" s="75"/>
      <c r="E104" s="75"/>
      <c r="F104" s="91" t="s">
        <v>199</v>
      </c>
      <c r="G104" s="1"/>
    </row>
    <row r="105" spans="2:7">
      <c r="B105" s="10" t="s">
        <v>156</v>
      </c>
      <c r="C105" s="199" t="s">
        <v>200</v>
      </c>
      <c r="D105" s="200"/>
      <c r="E105" s="200"/>
      <c r="F105" s="201"/>
      <c r="G105" s="1"/>
    </row>
    <row r="106" spans="2:7" ht="115.7">
      <c r="B106" s="10" t="s">
        <v>201</v>
      </c>
      <c r="C106" s="74">
        <v>2</v>
      </c>
      <c r="D106" s="75"/>
      <c r="E106" s="75"/>
      <c r="F106" s="91" t="s">
        <v>202</v>
      </c>
      <c r="G106" s="1"/>
    </row>
    <row r="107" spans="2:7" ht="26.1" customHeight="1">
      <c r="B107" s="10" t="s">
        <v>156</v>
      </c>
      <c r="C107" s="199" t="s">
        <v>203</v>
      </c>
      <c r="D107" s="200"/>
      <c r="E107" s="200"/>
      <c r="F107" s="201"/>
      <c r="G107" s="1"/>
    </row>
    <row r="108" spans="2:7" ht="115.7">
      <c r="B108" s="10" t="s">
        <v>204</v>
      </c>
      <c r="C108" s="74">
        <v>2</v>
      </c>
      <c r="D108" s="75"/>
      <c r="E108" s="75"/>
      <c r="F108" s="92" t="s">
        <v>205</v>
      </c>
      <c r="G108" s="1"/>
    </row>
    <row r="109" spans="2:7">
      <c r="B109" s="10" t="s">
        <v>156</v>
      </c>
      <c r="C109" s="199" t="s">
        <v>206</v>
      </c>
      <c r="D109" s="200"/>
      <c r="E109" s="200"/>
      <c r="F109" s="201"/>
      <c r="G109" s="1"/>
    </row>
    <row r="110" spans="2:7" ht="154.35">
      <c r="B110" s="10" t="s">
        <v>207</v>
      </c>
      <c r="C110" s="74">
        <v>2</v>
      </c>
      <c r="D110" s="75"/>
      <c r="E110" s="75"/>
      <c r="F110" s="91" t="s">
        <v>208</v>
      </c>
      <c r="G110" s="1"/>
    </row>
    <row r="111" spans="2:7">
      <c r="B111" s="10" t="s">
        <v>156</v>
      </c>
      <c r="C111" s="199" t="s">
        <v>209</v>
      </c>
      <c r="D111" s="200"/>
      <c r="E111" s="200"/>
      <c r="F111" s="201"/>
      <c r="G111" s="1"/>
    </row>
    <row r="112" spans="2:7" ht="115.7">
      <c r="B112" s="10" t="s">
        <v>210</v>
      </c>
      <c r="C112" s="74">
        <v>2</v>
      </c>
      <c r="D112" s="75"/>
      <c r="E112" s="75"/>
      <c r="F112" s="91" t="s">
        <v>211</v>
      </c>
      <c r="G112" s="1"/>
    </row>
    <row r="113" spans="2:7" ht="28.7" customHeight="1">
      <c r="B113" s="10" t="s">
        <v>156</v>
      </c>
      <c r="C113" s="199" t="s">
        <v>212</v>
      </c>
      <c r="D113" s="200"/>
      <c r="E113" s="200"/>
      <c r="F113" s="201"/>
      <c r="G113" s="1"/>
    </row>
    <row r="114" spans="2:7" ht="90">
      <c r="B114" s="10" t="s">
        <v>213</v>
      </c>
      <c r="C114" s="74">
        <v>2</v>
      </c>
      <c r="D114" s="75"/>
      <c r="E114" s="75"/>
      <c r="F114" s="91" t="s">
        <v>214</v>
      </c>
      <c r="G114" s="1"/>
    </row>
    <row r="115" spans="2:7" ht="21" customHeight="1">
      <c r="B115" s="10" t="s">
        <v>156</v>
      </c>
      <c r="C115" s="199" t="s">
        <v>215</v>
      </c>
      <c r="D115" s="200"/>
      <c r="E115" s="200"/>
      <c r="F115" s="201"/>
      <c r="G115" s="1"/>
    </row>
    <row r="116" spans="2:7" ht="77.099999999999994">
      <c r="B116" s="10" t="s">
        <v>216</v>
      </c>
      <c r="C116" s="74">
        <v>2</v>
      </c>
      <c r="D116" s="75"/>
      <c r="E116" s="75"/>
      <c r="F116" s="91" t="s">
        <v>217</v>
      </c>
      <c r="G116" s="1"/>
    </row>
    <row r="117" spans="2:7" ht="23.1" customHeight="1">
      <c r="B117" s="10" t="s">
        <v>156</v>
      </c>
      <c r="C117" s="199" t="s">
        <v>218</v>
      </c>
      <c r="D117" s="200"/>
      <c r="E117" s="200"/>
      <c r="F117" s="201"/>
      <c r="G117" s="1"/>
    </row>
    <row r="118" spans="2:7" ht="90">
      <c r="B118" s="10" t="s">
        <v>219</v>
      </c>
      <c r="C118" s="74">
        <v>2</v>
      </c>
      <c r="D118" s="75"/>
      <c r="E118" s="75"/>
      <c r="F118" s="91" t="s">
        <v>220</v>
      </c>
      <c r="G118" s="1"/>
    </row>
    <row r="119" spans="2:7" ht="40.700000000000003" customHeight="1">
      <c r="B119" s="10" t="s">
        <v>156</v>
      </c>
      <c r="C119" s="199" t="s">
        <v>221</v>
      </c>
      <c r="D119" s="200"/>
      <c r="E119" s="200"/>
      <c r="F119" s="201"/>
      <c r="G119" s="1"/>
    </row>
    <row r="120" spans="2:7" ht="141.4">
      <c r="B120" s="10" t="s">
        <v>222</v>
      </c>
      <c r="C120" s="74">
        <v>2</v>
      </c>
      <c r="D120" s="75"/>
      <c r="E120" s="75"/>
      <c r="F120" s="92" t="s">
        <v>223</v>
      </c>
      <c r="G120" s="1"/>
    </row>
    <row r="121" spans="2:7">
      <c r="B121" s="10" t="s">
        <v>156</v>
      </c>
      <c r="C121" s="199" t="s">
        <v>224</v>
      </c>
      <c r="D121" s="200"/>
      <c r="E121" s="200"/>
      <c r="F121" s="201"/>
      <c r="G121" s="1"/>
    </row>
    <row r="122" spans="2:7" ht="64.349999999999994">
      <c r="B122" s="10" t="s">
        <v>225</v>
      </c>
      <c r="C122" s="74">
        <v>1</v>
      </c>
      <c r="D122" s="75"/>
      <c r="E122" s="75"/>
      <c r="F122" s="76" t="s">
        <v>177</v>
      </c>
      <c r="G122" s="67"/>
    </row>
    <row r="123" spans="2:7" ht="21.95" customHeight="1">
      <c r="B123" s="10" t="s">
        <v>156</v>
      </c>
      <c r="C123" s="199" t="s">
        <v>226</v>
      </c>
      <c r="D123" s="200"/>
      <c r="E123" s="200"/>
      <c r="F123" s="201"/>
      <c r="G123" s="1"/>
    </row>
    <row r="124" spans="2:7" ht="51.4">
      <c r="B124" s="10" t="s">
        <v>227</v>
      </c>
      <c r="C124" s="74">
        <v>1</v>
      </c>
      <c r="D124" s="75"/>
      <c r="E124" s="75"/>
      <c r="F124" s="76" t="s">
        <v>177</v>
      </c>
      <c r="G124" s="49"/>
    </row>
    <row r="125" spans="2:7" ht="28.35" customHeight="1">
      <c r="B125" s="10" t="s">
        <v>156</v>
      </c>
      <c r="C125" s="199" t="s">
        <v>228</v>
      </c>
      <c r="D125" s="200"/>
      <c r="E125" s="200"/>
      <c r="F125" s="201"/>
      <c r="G125" s="1"/>
    </row>
    <row r="126" spans="2:7" ht="64.349999999999994">
      <c r="B126" s="10" t="s">
        <v>229</v>
      </c>
      <c r="C126" s="74">
        <v>1</v>
      </c>
      <c r="D126" s="75"/>
      <c r="E126" s="75"/>
      <c r="F126" s="76" t="s">
        <v>177</v>
      </c>
      <c r="G126" s="58"/>
    </row>
    <row r="127" spans="2:7">
      <c r="B127" s="10" t="s">
        <v>156</v>
      </c>
      <c r="C127" s="199" t="s">
        <v>230</v>
      </c>
      <c r="D127" s="200"/>
      <c r="E127" s="200"/>
      <c r="F127" s="201"/>
      <c r="G127" s="1"/>
    </row>
    <row r="128" spans="2:7" ht="141.4">
      <c r="B128" s="10" t="s">
        <v>231</v>
      </c>
      <c r="C128" s="74">
        <v>2</v>
      </c>
      <c r="D128" s="75"/>
      <c r="E128" s="75"/>
      <c r="F128" s="91" t="s">
        <v>232</v>
      </c>
      <c r="G128" s="1"/>
    </row>
    <row r="129" spans="2:7" ht="29.1" customHeight="1">
      <c r="B129" s="10" t="s">
        <v>156</v>
      </c>
      <c r="C129" s="199" t="s">
        <v>233</v>
      </c>
      <c r="D129" s="200"/>
      <c r="E129" s="200"/>
      <c r="F129" s="201"/>
      <c r="G129" s="1"/>
    </row>
    <row r="130" spans="2:7" ht="154.35">
      <c r="B130" s="10" t="s">
        <v>234</v>
      </c>
      <c r="C130" s="74">
        <v>1</v>
      </c>
      <c r="D130" s="75"/>
      <c r="E130" s="75"/>
      <c r="F130" s="91" t="s">
        <v>235</v>
      </c>
      <c r="G130" s="1"/>
    </row>
    <row r="131" spans="2:7" ht="22.35" customHeight="1">
      <c r="B131" s="10" t="s">
        <v>156</v>
      </c>
      <c r="C131" s="199" t="s">
        <v>236</v>
      </c>
      <c r="D131" s="200"/>
      <c r="E131" s="200"/>
      <c r="F131" s="201"/>
      <c r="G131" s="1"/>
    </row>
    <row r="132" spans="2:7" ht="115.7">
      <c r="B132" s="10" t="s">
        <v>237</v>
      </c>
      <c r="C132" s="74">
        <v>1</v>
      </c>
      <c r="D132" s="75"/>
      <c r="E132" s="75"/>
      <c r="F132" s="91" t="s">
        <v>238</v>
      </c>
      <c r="G132" s="1"/>
    </row>
    <row r="133" spans="2:7" ht="24.4" customHeight="1">
      <c r="B133" s="10" t="s">
        <v>156</v>
      </c>
      <c r="C133" s="199" t="s">
        <v>239</v>
      </c>
      <c r="D133" s="200"/>
      <c r="E133" s="200"/>
      <c r="F133" s="201"/>
      <c r="G133" s="1"/>
    </row>
    <row r="134" spans="2:7" ht="38.65">
      <c r="B134" s="10" t="s">
        <v>240</v>
      </c>
      <c r="C134" s="74">
        <v>1</v>
      </c>
      <c r="D134" s="75"/>
      <c r="E134" s="75"/>
      <c r="F134" s="91" t="s">
        <v>177</v>
      </c>
      <c r="G134" s="67"/>
    </row>
    <row r="135" spans="2:7">
      <c r="B135" s="10" t="s">
        <v>156</v>
      </c>
      <c r="C135" s="199" t="s">
        <v>241</v>
      </c>
      <c r="D135" s="200"/>
      <c r="E135" s="200"/>
      <c r="F135" s="201"/>
      <c r="G135" s="1"/>
    </row>
    <row r="136" spans="2:7" ht="38.65">
      <c r="B136" s="10" t="s">
        <v>242</v>
      </c>
      <c r="C136" s="74">
        <v>1</v>
      </c>
      <c r="D136" s="75"/>
      <c r="E136" s="75"/>
      <c r="F136" s="76" t="s">
        <v>177</v>
      </c>
      <c r="G136" s="67"/>
    </row>
    <row r="137" spans="2:7" ht="44.65" customHeight="1">
      <c r="B137" s="10" t="s">
        <v>156</v>
      </c>
      <c r="C137" s="199" t="s">
        <v>243</v>
      </c>
      <c r="D137" s="200"/>
      <c r="E137" s="200"/>
      <c r="F137" s="201"/>
      <c r="G137" s="1"/>
    </row>
    <row r="138" spans="2:7" ht="25.7">
      <c r="B138" s="10" t="s">
        <v>244</v>
      </c>
      <c r="C138" s="74">
        <v>1</v>
      </c>
      <c r="D138" s="75"/>
      <c r="E138" s="75"/>
      <c r="F138" s="76" t="s">
        <v>177</v>
      </c>
      <c r="G138" s="67"/>
    </row>
    <row r="139" spans="2:7">
      <c r="B139" s="10" t="s">
        <v>156</v>
      </c>
      <c r="C139" s="199" t="s">
        <v>245</v>
      </c>
      <c r="D139" s="200"/>
      <c r="E139" s="200"/>
      <c r="F139" s="201"/>
      <c r="G139" s="1"/>
    </row>
    <row r="140" spans="2:7" ht="115.7">
      <c r="B140" s="10" t="s">
        <v>246</v>
      </c>
      <c r="C140" s="74">
        <v>3</v>
      </c>
      <c r="D140" s="75"/>
      <c r="E140" s="75"/>
      <c r="F140" s="91" t="s">
        <v>247</v>
      </c>
      <c r="G140" s="1"/>
    </row>
    <row r="141" spans="2:7" ht="37.700000000000003" customHeight="1">
      <c r="B141" s="10" t="s">
        <v>156</v>
      </c>
      <c r="C141" s="199" t="s">
        <v>248</v>
      </c>
      <c r="D141" s="200"/>
      <c r="E141" s="200"/>
      <c r="F141" s="201"/>
      <c r="G141" s="1"/>
    </row>
    <row r="142" spans="2:7" ht="115.7">
      <c r="B142" s="10" t="s">
        <v>249</v>
      </c>
      <c r="C142" s="74">
        <v>2</v>
      </c>
      <c r="D142" s="75"/>
      <c r="E142" s="75"/>
      <c r="F142" s="91" t="s">
        <v>250</v>
      </c>
      <c r="G142" s="1"/>
    </row>
    <row r="143" spans="2:7" ht="26.65" customHeight="1">
      <c r="B143" s="10" t="s">
        <v>156</v>
      </c>
      <c r="C143" s="199" t="s">
        <v>251</v>
      </c>
      <c r="D143" s="200"/>
      <c r="E143" s="200"/>
      <c r="F143" s="201"/>
      <c r="G143" s="1"/>
    </row>
    <row r="144" spans="2:7" ht="102.95">
      <c r="B144" s="10" t="s">
        <v>252</v>
      </c>
      <c r="C144" s="74">
        <v>2</v>
      </c>
      <c r="D144" s="75"/>
      <c r="E144" s="75"/>
      <c r="F144" s="92" t="s">
        <v>253</v>
      </c>
      <c r="G144" s="1"/>
    </row>
    <row r="145" spans="1:9" ht="33.950000000000003" customHeight="1">
      <c r="B145" s="10" t="s">
        <v>156</v>
      </c>
      <c r="C145" s="199" t="s">
        <v>254</v>
      </c>
      <c r="D145" s="200"/>
      <c r="E145" s="200"/>
      <c r="F145" s="201"/>
      <c r="G145" s="1"/>
    </row>
    <row r="146" spans="1:9" ht="141.4">
      <c r="B146" s="10" t="s">
        <v>255</v>
      </c>
      <c r="C146" s="74">
        <v>2</v>
      </c>
      <c r="D146" s="75"/>
      <c r="E146" s="75"/>
      <c r="F146" s="91" t="s">
        <v>256</v>
      </c>
      <c r="G146" s="1"/>
    </row>
    <row r="147" spans="1:9">
      <c r="B147" s="10" t="s">
        <v>156</v>
      </c>
      <c r="C147" s="199" t="s">
        <v>257</v>
      </c>
      <c r="D147" s="200"/>
      <c r="E147" s="200"/>
      <c r="F147" s="201"/>
    </row>
    <row r="148" spans="1:9" ht="102.95">
      <c r="B148" s="10" t="s">
        <v>258</v>
      </c>
      <c r="C148" s="74">
        <v>2</v>
      </c>
      <c r="D148" s="75"/>
      <c r="E148" s="75"/>
      <c r="F148" s="91" t="s">
        <v>259</v>
      </c>
    </row>
    <row r="149" spans="1:9" ht="37.700000000000003" customHeight="1">
      <c r="B149" s="10" t="s">
        <v>156</v>
      </c>
      <c r="C149" s="199" t="s">
        <v>260</v>
      </c>
      <c r="D149" s="200"/>
      <c r="E149" s="200"/>
      <c r="F149" s="201"/>
    </row>
    <row r="150" spans="1:9" ht="51.4">
      <c r="A150" s="37"/>
      <c r="B150" s="10" t="s">
        <v>261</v>
      </c>
      <c r="C150" s="77">
        <v>2</v>
      </c>
      <c r="D150" s="78"/>
      <c r="E150" s="78"/>
      <c r="F150" s="93" t="s">
        <v>262</v>
      </c>
      <c r="G150" s="58"/>
    </row>
    <row r="151" spans="1:9">
      <c r="A151" s="37"/>
      <c r="B151" s="10" t="s">
        <v>156</v>
      </c>
      <c r="C151" s="239" t="s">
        <v>263</v>
      </c>
      <c r="D151" s="240"/>
      <c r="E151" s="240"/>
      <c r="F151" s="241"/>
      <c r="G151" s="58"/>
    </row>
    <row r="152" spans="1:9" ht="15.4" thickBot="1">
      <c r="B152" s="120" t="s">
        <v>264</v>
      </c>
      <c r="C152" s="121">
        <f>SUM(C74:C151)</f>
        <v>72</v>
      </c>
      <c r="D152" s="121">
        <f>SUM(D74:D151)</f>
        <v>0</v>
      </c>
      <c r="E152" s="121">
        <f>SUM(E74:E151)</f>
        <v>0</v>
      </c>
      <c r="F152" s="122" t="s">
        <v>265</v>
      </c>
      <c r="G152" s="58"/>
    </row>
    <row r="153" spans="1:9">
      <c r="B153" s="16"/>
      <c r="C153" s="69"/>
      <c r="D153" s="69"/>
      <c r="E153" s="70"/>
      <c r="F153" s="71"/>
      <c r="G153" s="48"/>
    </row>
    <row r="154" spans="1:9">
      <c r="B154" s="16"/>
      <c r="C154" s="69"/>
      <c r="D154" s="69"/>
      <c r="E154" s="70"/>
      <c r="F154" s="71"/>
      <c r="G154" s="48"/>
    </row>
    <row r="155" spans="1:9" ht="13.35" thickBot="1">
      <c r="B155" s="16"/>
      <c r="C155" s="69"/>
      <c r="D155" s="69"/>
      <c r="E155" s="70"/>
      <c r="F155" s="71"/>
      <c r="G155" s="48"/>
    </row>
    <row r="156" spans="1:9" ht="30" customHeight="1">
      <c r="B156" s="217" t="s">
        <v>266</v>
      </c>
      <c r="C156" s="218"/>
      <c r="D156" s="218"/>
      <c r="E156" s="218"/>
      <c r="F156" s="219"/>
      <c r="G156" s="49"/>
      <c r="H156" s="98"/>
      <c r="I156" s="99"/>
    </row>
    <row r="157" spans="1:9" ht="56.25" customHeight="1">
      <c r="B157" s="187" t="s">
        <v>267</v>
      </c>
      <c r="C157" s="188"/>
      <c r="D157" s="188"/>
      <c r="E157" s="188"/>
      <c r="F157" s="189"/>
      <c r="G157" s="49"/>
      <c r="H157" s="98"/>
      <c r="I157" s="99"/>
    </row>
    <row r="158" spans="1:9" ht="24.75" customHeight="1">
      <c r="B158" s="88" t="s">
        <v>107</v>
      </c>
      <c r="C158" s="191" t="s">
        <v>268</v>
      </c>
      <c r="D158" s="192"/>
      <c r="E158" s="191" t="s">
        <v>269</v>
      </c>
      <c r="F158" s="194"/>
    </row>
    <row r="159" spans="1:9" ht="78.75" customHeight="1">
      <c r="B159" s="94" t="s">
        <v>270</v>
      </c>
      <c r="C159" s="193" t="s">
        <v>271</v>
      </c>
      <c r="D159" s="193"/>
      <c r="E159" s="193" t="s">
        <v>272</v>
      </c>
      <c r="F159" s="195"/>
    </row>
    <row r="160" spans="1:9" ht="33" customHeight="1">
      <c r="B160" s="95" t="str">
        <f>B39</f>
        <v>Indicator 1: Estimated area affected by the population of Elephants in PA</v>
      </c>
      <c r="C160" s="190" t="s">
        <v>273</v>
      </c>
      <c r="D160" s="190"/>
      <c r="E160" s="190" t="s">
        <v>274</v>
      </c>
      <c r="F160" s="190"/>
    </row>
    <row r="161" spans="2:7" ht="12.95" customHeight="1">
      <c r="B161" s="95" t="str">
        <f t="shared" ref="B161:B164" si="0">B40</f>
        <v>Indicator 2: Number of arrests made for illegal poaching</v>
      </c>
      <c r="C161" s="190" t="s">
        <v>275</v>
      </c>
      <c r="D161" s="190"/>
      <c r="E161" s="190" t="s">
        <v>275</v>
      </c>
      <c r="F161" s="190"/>
    </row>
    <row r="162" spans="2:7" ht="25.7">
      <c r="B162" s="95" t="str">
        <f t="shared" si="0"/>
        <v>Indicator 3: Human-Wildlife conflict cases reported (mostly outside the park)</v>
      </c>
      <c r="C162" s="190" t="s">
        <v>276</v>
      </c>
      <c r="D162" s="190"/>
      <c r="E162" s="190" t="s">
        <v>276</v>
      </c>
      <c r="F162" s="190"/>
    </row>
    <row r="163" spans="2:7">
      <c r="B163" s="95" t="str">
        <f t="shared" si="0"/>
        <v>Indicator 4: Number of elephants shot outside the Park</v>
      </c>
      <c r="C163" s="190" t="s">
        <v>276</v>
      </c>
      <c r="D163" s="190"/>
      <c r="E163" s="190" t="s">
        <v>276</v>
      </c>
      <c r="F163" s="190"/>
    </row>
    <row r="164" spans="2:7" ht="30.95" customHeight="1" thickBot="1">
      <c r="B164" s="96" t="str">
        <f t="shared" si="0"/>
        <v>Indicator 5: Number of cases of Human induced fires (fires start outside the park mostly)</v>
      </c>
      <c r="C164" s="185"/>
      <c r="D164" s="185"/>
      <c r="E164" s="185"/>
      <c r="F164" s="186"/>
    </row>
    <row r="165" spans="2:7">
      <c r="B165" s="16"/>
      <c r="F165" s="17"/>
      <c r="G165" s="1"/>
    </row>
    <row r="166" spans="2:7">
      <c r="B166" s="16"/>
      <c r="F166" s="17"/>
      <c r="G166" s="1"/>
    </row>
    <row r="167" spans="2:7">
      <c r="B167" s="16"/>
      <c r="F167" s="17"/>
      <c r="G167" s="1"/>
    </row>
    <row r="168" spans="2:7">
      <c r="B168" s="16"/>
      <c r="F168" s="17"/>
      <c r="G168" s="1"/>
    </row>
    <row r="169" spans="2:7">
      <c r="B169" s="16"/>
      <c r="F169" s="17"/>
      <c r="G169" s="1"/>
    </row>
    <row r="170" spans="2:7">
      <c r="B170" s="16"/>
      <c r="F170" s="17"/>
      <c r="G170" s="1"/>
    </row>
    <row r="171" spans="2:7">
      <c r="B171" s="16"/>
      <c r="F171" s="17"/>
      <c r="G171" s="1"/>
    </row>
    <row r="172" spans="2:7">
      <c r="B172" s="16"/>
      <c r="F172" s="17"/>
      <c r="G172" s="1"/>
    </row>
    <row r="173" spans="2:7">
      <c r="B173" s="16"/>
      <c r="F173" s="17"/>
      <c r="G173" s="1"/>
    </row>
    <row r="174" spans="2:7">
      <c r="B174" s="16"/>
      <c r="F174" s="17"/>
      <c r="G174" s="1"/>
    </row>
    <row r="175" spans="2:7">
      <c r="B175" s="16"/>
      <c r="F175" s="17"/>
      <c r="G175" s="1"/>
    </row>
    <row r="176" spans="2:7">
      <c r="B176" s="16"/>
      <c r="F176" s="17"/>
      <c r="G176" s="1"/>
    </row>
    <row r="177" spans="2:7">
      <c r="B177" s="16"/>
      <c r="F177" s="17"/>
      <c r="G177" s="1"/>
    </row>
    <row r="178" spans="2:7">
      <c r="B178" s="16"/>
      <c r="F178" s="17"/>
      <c r="G178" s="1"/>
    </row>
    <row r="179" spans="2:7">
      <c r="B179" s="16"/>
      <c r="F179" s="17"/>
      <c r="G179" s="1"/>
    </row>
    <row r="180" spans="2:7">
      <c r="B180" s="16"/>
      <c r="F180" s="17"/>
      <c r="G180" s="1"/>
    </row>
    <row r="181" spans="2:7">
      <c r="B181" s="16"/>
      <c r="F181" s="17"/>
      <c r="G181" s="1"/>
    </row>
    <row r="182" spans="2:7">
      <c r="B182" s="16"/>
      <c r="F182" s="17"/>
      <c r="G182" s="1"/>
    </row>
    <row r="183" spans="2:7">
      <c r="B183" s="16"/>
      <c r="F183" s="17"/>
      <c r="G183" s="1"/>
    </row>
    <row r="184" spans="2:7">
      <c r="B184" s="16"/>
      <c r="F184" s="17"/>
      <c r="G184" s="1"/>
    </row>
    <row r="185" spans="2:7">
      <c r="B185" s="16"/>
      <c r="F185" s="17"/>
      <c r="G185" s="1"/>
    </row>
    <row r="186" spans="2:7">
      <c r="B186" s="16"/>
      <c r="F186" s="17"/>
      <c r="G186" s="1"/>
    </row>
    <row r="187" spans="2:7">
      <c r="B187" s="16"/>
      <c r="F187" s="17"/>
      <c r="G187" s="1"/>
    </row>
    <row r="188" spans="2:7">
      <c r="B188" s="16"/>
      <c r="F188" s="17"/>
      <c r="G188" s="1"/>
    </row>
    <row r="189" spans="2:7">
      <c r="B189" s="16"/>
      <c r="F189" s="17"/>
      <c r="G189" s="1"/>
    </row>
    <row r="190" spans="2:7">
      <c r="B190" s="16"/>
      <c r="F190" s="17"/>
      <c r="G190" s="1"/>
    </row>
    <row r="191" spans="2:7">
      <c r="B191" s="16"/>
      <c r="F191" s="17"/>
      <c r="G191" s="1"/>
    </row>
    <row r="192" spans="2:7">
      <c r="B192" s="16"/>
      <c r="F192" s="17"/>
      <c r="G192" s="1"/>
    </row>
    <row r="193" spans="2:7">
      <c r="B193" s="16"/>
      <c r="F193" s="17"/>
      <c r="G193" s="1"/>
    </row>
    <row r="194" spans="2:7">
      <c r="B194" s="16"/>
      <c r="F194" s="17"/>
      <c r="G194" s="1"/>
    </row>
    <row r="195" spans="2:7">
      <c r="B195" s="16"/>
      <c r="F195" s="17"/>
      <c r="G195" s="1"/>
    </row>
    <row r="196" spans="2:7">
      <c r="B196" s="16"/>
      <c r="F196" s="17"/>
      <c r="G196" s="1"/>
    </row>
    <row r="197" spans="2:7">
      <c r="B197" s="16"/>
      <c r="F197" s="17"/>
      <c r="G197" s="1"/>
    </row>
    <row r="198" spans="2:7">
      <c r="B198" s="16"/>
      <c r="F198" s="17"/>
      <c r="G198" s="1"/>
    </row>
    <row r="199" spans="2:7">
      <c r="B199" s="16"/>
      <c r="F199" s="17"/>
      <c r="G199" s="1"/>
    </row>
    <row r="200" spans="2:7">
      <c r="B200" s="16"/>
      <c r="F200" s="17"/>
      <c r="G200" s="1"/>
    </row>
    <row r="201" spans="2:7">
      <c r="B201" s="16"/>
      <c r="F201" s="17"/>
      <c r="G201" s="1"/>
    </row>
    <row r="202" spans="2:7">
      <c r="B202" s="16"/>
      <c r="F202" s="17"/>
      <c r="G202" s="1"/>
    </row>
    <row r="203" spans="2:7">
      <c r="B203" s="16"/>
      <c r="F203" s="17"/>
      <c r="G203" s="1"/>
    </row>
    <row r="204" spans="2:7">
      <c r="B204" s="16"/>
      <c r="F204" s="17"/>
      <c r="G204" s="1"/>
    </row>
    <row r="205" spans="2:7">
      <c r="B205" s="16"/>
      <c r="F205" s="17"/>
      <c r="G205" s="1"/>
    </row>
    <row r="206" spans="2:7">
      <c r="B206" s="16"/>
      <c r="F206" s="17"/>
      <c r="G206" s="1"/>
    </row>
    <row r="207" spans="2:7">
      <c r="B207" s="16"/>
      <c r="F207" s="17"/>
      <c r="G207" s="1"/>
    </row>
    <row r="208" spans="2:7">
      <c r="B208" s="16"/>
      <c r="F208" s="17"/>
      <c r="G208" s="1"/>
    </row>
    <row r="209" spans="2:7">
      <c r="B209" s="16"/>
      <c r="F209" s="17"/>
      <c r="G209" s="1"/>
    </row>
    <row r="210" spans="2:7">
      <c r="B210" s="16"/>
      <c r="F210" s="17"/>
      <c r="G210" s="1"/>
    </row>
    <row r="211" spans="2:7">
      <c r="B211" s="16"/>
      <c r="F211" s="17"/>
      <c r="G211" s="1"/>
    </row>
    <row r="212" spans="2:7">
      <c r="B212" s="16"/>
      <c r="F212" s="17"/>
      <c r="G212" s="1"/>
    </row>
    <row r="213" spans="2:7">
      <c r="B213" s="16"/>
      <c r="F213" s="17"/>
      <c r="G213" s="1"/>
    </row>
    <row r="214" spans="2:7">
      <c r="B214" s="16"/>
      <c r="F214" s="17"/>
      <c r="G214" s="1"/>
    </row>
    <row r="215" spans="2:7">
      <c r="B215" s="16"/>
      <c r="F215" s="17"/>
      <c r="G215" s="1"/>
    </row>
    <row r="216" spans="2:7">
      <c r="B216" s="16"/>
      <c r="F216" s="17"/>
      <c r="G216" s="1"/>
    </row>
    <row r="217" spans="2:7">
      <c r="B217" s="16"/>
      <c r="F217" s="17"/>
      <c r="G217" s="1"/>
    </row>
    <row r="218" spans="2:7">
      <c r="B218" s="16"/>
      <c r="F218" s="17"/>
      <c r="G218" s="1"/>
    </row>
    <row r="219" spans="2:7">
      <c r="B219" s="16"/>
      <c r="F219" s="17"/>
      <c r="G219" s="1"/>
    </row>
    <row r="220" spans="2:7">
      <c r="B220" s="16"/>
      <c r="F220" s="17"/>
      <c r="G220" s="1"/>
    </row>
    <row r="221" spans="2:7">
      <c r="B221" s="16"/>
      <c r="F221" s="17"/>
      <c r="G221" s="1"/>
    </row>
    <row r="222" spans="2:7">
      <c r="B222" s="16"/>
      <c r="F222" s="17"/>
      <c r="G222" s="1"/>
    </row>
    <row r="223" spans="2:7">
      <c r="B223" s="16"/>
      <c r="F223" s="17"/>
      <c r="G223" s="1"/>
    </row>
    <row r="224" spans="2:7">
      <c r="B224" s="16"/>
      <c r="F224" s="17"/>
      <c r="G224" s="1"/>
    </row>
    <row r="225" spans="2:7">
      <c r="B225" s="16"/>
      <c r="F225" s="17"/>
      <c r="G225" s="1"/>
    </row>
    <row r="226" spans="2:7">
      <c r="B226" s="16"/>
      <c r="F226" s="17"/>
      <c r="G226" s="1"/>
    </row>
    <row r="227" spans="2:7">
      <c r="B227" s="16"/>
      <c r="F227" s="17"/>
      <c r="G227" s="1"/>
    </row>
    <row r="228" spans="2:7">
      <c r="B228" s="16"/>
      <c r="F228" s="17"/>
      <c r="G228" s="1"/>
    </row>
    <row r="229" spans="2:7">
      <c r="B229" s="16"/>
      <c r="F229" s="17"/>
      <c r="G229" s="1"/>
    </row>
    <row r="230" spans="2:7">
      <c r="B230" s="16"/>
      <c r="F230" s="17"/>
      <c r="G230" s="1"/>
    </row>
    <row r="231" spans="2:7">
      <c r="B231" s="16"/>
      <c r="F231" s="17"/>
      <c r="G231" s="1"/>
    </row>
    <row r="232" spans="2:7">
      <c r="B232" s="16"/>
      <c r="F232" s="17"/>
      <c r="G232" s="1"/>
    </row>
    <row r="233" spans="2:7">
      <c r="B233" s="16"/>
      <c r="F233" s="17"/>
      <c r="G233" s="1"/>
    </row>
    <row r="234" spans="2:7">
      <c r="B234" s="16"/>
      <c r="F234" s="17"/>
      <c r="G234" s="1"/>
    </row>
    <row r="235" spans="2:7">
      <c r="B235" s="16"/>
      <c r="F235" s="17"/>
      <c r="G235" s="1"/>
    </row>
    <row r="236" spans="2:7">
      <c r="B236" s="16"/>
      <c r="F236" s="17"/>
      <c r="G236" s="1"/>
    </row>
    <row r="237" spans="2:7">
      <c r="B237" s="16"/>
      <c r="F237" s="17"/>
      <c r="G237" s="1"/>
    </row>
    <row r="238" spans="2:7">
      <c r="B238" s="16"/>
      <c r="F238" s="17"/>
      <c r="G238" s="1"/>
    </row>
    <row r="239" spans="2:7">
      <c r="B239" s="16"/>
      <c r="F239" s="17"/>
      <c r="G239" s="1"/>
    </row>
    <row r="240" spans="2:7">
      <c r="B240" s="16"/>
      <c r="F240" s="17"/>
      <c r="G240" s="1"/>
    </row>
    <row r="241" spans="2:7">
      <c r="B241" s="16"/>
      <c r="F241" s="17"/>
      <c r="G241" s="1"/>
    </row>
    <row r="242" spans="2:7">
      <c r="B242" s="16"/>
      <c r="F242" s="17"/>
      <c r="G242" s="1"/>
    </row>
    <row r="243" spans="2:7">
      <c r="B243" s="16"/>
      <c r="F243" s="17"/>
      <c r="G243" s="1"/>
    </row>
    <row r="244" spans="2:7">
      <c r="B244" s="16"/>
      <c r="F244" s="17"/>
      <c r="G244" s="1"/>
    </row>
    <row r="245" spans="2:7">
      <c r="B245" s="16"/>
      <c r="F245" s="17"/>
      <c r="G245" s="1"/>
    </row>
    <row r="246" spans="2:7">
      <c r="B246" s="16"/>
      <c r="F246" s="17"/>
      <c r="G246" s="1"/>
    </row>
    <row r="247" spans="2:7">
      <c r="B247" s="16"/>
      <c r="F247" s="17"/>
      <c r="G247" s="1"/>
    </row>
    <row r="248" spans="2:7">
      <c r="B248" s="16"/>
      <c r="F248" s="17"/>
      <c r="G248" s="1"/>
    </row>
    <row r="249" spans="2:7">
      <c r="B249" s="16"/>
      <c r="F249" s="17"/>
      <c r="G249" s="1"/>
    </row>
    <row r="250" spans="2:7">
      <c r="B250" s="16"/>
      <c r="F250" s="17"/>
      <c r="G250" s="1"/>
    </row>
    <row r="251" spans="2:7">
      <c r="B251" s="16"/>
      <c r="F251" s="17"/>
      <c r="G251" s="1"/>
    </row>
    <row r="252" spans="2:7">
      <c r="B252" s="16"/>
      <c r="F252" s="17"/>
      <c r="G252" s="1"/>
    </row>
    <row r="253" spans="2:7">
      <c r="B253" s="16"/>
      <c r="F253" s="17"/>
      <c r="G253" s="1"/>
    </row>
    <row r="254" spans="2:7">
      <c r="B254" s="16"/>
      <c r="F254" s="17"/>
      <c r="G254" s="1"/>
    </row>
    <row r="255" spans="2:7">
      <c r="B255" s="16"/>
      <c r="F255" s="17"/>
      <c r="G255" s="1"/>
    </row>
    <row r="256" spans="2:7">
      <c r="B256" s="16"/>
      <c r="F256" s="17"/>
      <c r="G256" s="1"/>
    </row>
    <row r="257" spans="2:7">
      <c r="B257" s="16"/>
      <c r="F257" s="17"/>
      <c r="G257" s="1"/>
    </row>
    <row r="258" spans="2:7">
      <c r="B258" s="16"/>
      <c r="F258" s="17"/>
      <c r="G258" s="1"/>
    </row>
    <row r="259" spans="2:7">
      <c r="B259" s="16"/>
      <c r="F259" s="17"/>
      <c r="G259" s="1"/>
    </row>
    <row r="260" spans="2:7">
      <c r="B260" s="16"/>
      <c r="F260" s="17"/>
      <c r="G260" s="1"/>
    </row>
    <row r="261" spans="2:7">
      <c r="B261" s="16"/>
      <c r="F261" s="17"/>
      <c r="G261" s="1"/>
    </row>
    <row r="262" spans="2:7">
      <c r="B262" s="16"/>
      <c r="F262" s="17"/>
      <c r="G262" s="1"/>
    </row>
    <row r="263" spans="2:7">
      <c r="B263" s="16"/>
      <c r="F263" s="17"/>
      <c r="G263" s="1"/>
    </row>
    <row r="264" spans="2:7">
      <c r="B264" s="16"/>
      <c r="F264" s="17"/>
      <c r="G264" s="1"/>
    </row>
    <row r="265" spans="2:7">
      <c r="B265" s="16"/>
      <c r="F265" s="17"/>
      <c r="G265" s="1"/>
    </row>
    <row r="266" spans="2:7">
      <c r="B266" s="16"/>
      <c r="F266" s="17"/>
      <c r="G266" s="1"/>
    </row>
    <row r="267" spans="2:7">
      <c r="B267" s="16"/>
      <c r="F267" s="17"/>
      <c r="G267" s="1"/>
    </row>
    <row r="268" spans="2:7">
      <c r="B268" s="16"/>
      <c r="F268" s="17"/>
      <c r="G268" s="1"/>
    </row>
    <row r="269" spans="2:7">
      <c r="B269" s="16"/>
      <c r="F269" s="17"/>
      <c r="G269" s="1"/>
    </row>
    <row r="270" spans="2:7">
      <c r="B270" s="16"/>
      <c r="F270" s="17"/>
      <c r="G270" s="1"/>
    </row>
    <row r="271" spans="2:7">
      <c r="B271" s="16"/>
      <c r="F271" s="17"/>
      <c r="G271" s="1"/>
    </row>
    <row r="272" spans="2:7">
      <c r="B272" s="16"/>
      <c r="F272" s="17"/>
      <c r="G272" s="1"/>
    </row>
    <row r="273" spans="2:7">
      <c r="B273" s="16"/>
      <c r="F273" s="17"/>
      <c r="G273" s="1"/>
    </row>
    <row r="274" spans="2:7">
      <c r="B274" s="16"/>
      <c r="F274" s="17"/>
      <c r="G274" s="1"/>
    </row>
    <row r="275" spans="2:7">
      <c r="B275" s="16"/>
      <c r="F275" s="17"/>
      <c r="G275" s="1"/>
    </row>
    <row r="276" spans="2:7">
      <c r="B276" s="16"/>
      <c r="F276" s="17"/>
      <c r="G276" s="1"/>
    </row>
    <row r="277" spans="2:7">
      <c r="B277" s="16"/>
      <c r="F277" s="17"/>
      <c r="G277" s="1"/>
    </row>
    <row r="278" spans="2:7">
      <c r="B278" s="16"/>
      <c r="F278" s="17"/>
      <c r="G278" s="1"/>
    </row>
    <row r="279" spans="2:7">
      <c r="B279" s="16"/>
      <c r="F279" s="17"/>
      <c r="G279" s="1"/>
    </row>
    <row r="280" spans="2:7">
      <c r="B280" s="16"/>
      <c r="F280" s="17"/>
      <c r="G280" s="1"/>
    </row>
    <row r="281" spans="2:7">
      <c r="B281" s="16"/>
      <c r="F281" s="17"/>
      <c r="G281" s="1"/>
    </row>
    <row r="282" spans="2:7">
      <c r="B282" s="16"/>
      <c r="F282" s="17"/>
      <c r="G282" s="1"/>
    </row>
    <row r="283" spans="2:7">
      <c r="B283" s="16"/>
      <c r="F283" s="17"/>
      <c r="G283" s="1"/>
    </row>
    <row r="284" spans="2:7">
      <c r="B284" s="16"/>
      <c r="F284" s="17"/>
      <c r="G284" s="1"/>
    </row>
    <row r="285" spans="2:7">
      <c r="B285" s="16"/>
      <c r="F285" s="17"/>
      <c r="G285" s="1"/>
    </row>
    <row r="286" spans="2:7">
      <c r="B286" s="16"/>
      <c r="F286" s="17"/>
      <c r="G286" s="1"/>
    </row>
    <row r="287" spans="2:7">
      <c r="B287" s="16"/>
      <c r="F287" s="17"/>
      <c r="G287" s="1"/>
    </row>
    <row r="288" spans="2:7">
      <c r="B288" s="16"/>
      <c r="F288" s="17"/>
      <c r="G288" s="1"/>
    </row>
    <row r="289" spans="2:7">
      <c r="B289" s="16"/>
      <c r="F289" s="17"/>
      <c r="G289" s="1"/>
    </row>
    <row r="290" spans="2:7">
      <c r="B290" s="16"/>
      <c r="F290" s="17"/>
      <c r="G290" s="1"/>
    </row>
    <row r="291" spans="2:7">
      <c r="B291" s="16"/>
      <c r="F291" s="17"/>
      <c r="G291" s="1"/>
    </row>
    <row r="292" spans="2:7">
      <c r="B292" s="16"/>
      <c r="F292" s="17"/>
      <c r="G292" s="1"/>
    </row>
    <row r="293" spans="2:7">
      <c r="B293" s="16"/>
      <c r="F293" s="17"/>
      <c r="G293" s="1"/>
    </row>
    <row r="294" spans="2:7">
      <c r="B294" s="16"/>
      <c r="F294" s="17"/>
      <c r="G294" s="1"/>
    </row>
    <row r="295" spans="2:7">
      <c r="B295" s="16"/>
      <c r="F295" s="17"/>
      <c r="G295" s="1"/>
    </row>
    <row r="296" spans="2:7">
      <c r="B296" s="16"/>
      <c r="F296" s="17"/>
      <c r="G296" s="1"/>
    </row>
    <row r="297" spans="2:7">
      <c r="B297" s="16"/>
      <c r="F297" s="17"/>
      <c r="G297" s="1"/>
    </row>
    <row r="298" spans="2:7">
      <c r="B298" s="16"/>
      <c r="F298" s="17"/>
      <c r="G298" s="1"/>
    </row>
    <row r="299" spans="2:7">
      <c r="B299" s="16"/>
      <c r="F299" s="17"/>
      <c r="G299" s="1"/>
    </row>
    <row r="300" spans="2:7">
      <c r="B300" s="16"/>
      <c r="F300" s="17"/>
      <c r="G300" s="1"/>
    </row>
    <row r="301" spans="2:7">
      <c r="B301" s="16"/>
      <c r="F301" s="17"/>
      <c r="G301" s="1"/>
    </row>
    <row r="302" spans="2:7">
      <c r="B302" s="16"/>
      <c r="F302" s="17"/>
      <c r="G302" s="1"/>
    </row>
    <row r="303" spans="2:7">
      <c r="B303" s="16"/>
      <c r="F303" s="17"/>
      <c r="G303" s="1"/>
    </row>
    <row r="304" spans="2:7">
      <c r="B304" s="16"/>
      <c r="F304" s="17"/>
      <c r="G304" s="1"/>
    </row>
    <row r="305" spans="2:7">
      <c r="B305" s="16"/>
      <c r="F305" s="17"/>
      <c r="G305" s="1"/>
    </row>
    <row r="306" spans="2:7">
      <c r="F306" s="17"/>
      <c r="G306" s="1"/>
    </row>
    <row r="307" spans="2:7">
      <c r="B307" s="1"/>
      <c r="C307" s="1"/>
      <c r="D307" s="1"/>
      <c r="E307" s="1"/>
      <c r="F307" s="17"/>
      <c r="G307" s="1"/>
    </row>
    <row r="308" spans="2:7">
      <c r="B308" s="1"/>
      <c r="C308" s="1"/>
      <c r="D308" s="1"/>
      <c r="E308" s="1"/>
      <c r="F308" s="17"/>
      <c r="G308" s="1"/>
    </row>
    <row r="309" spans="2:7">
      <c r="B309" s="1"/>
      <c r="C309" s="1"/>
      <c r="D309" s="1"/>
      <c r="E309" s="1"/>
      <c r="F309" s="17"/>
      <c r="G309" s="1"/>
    </row>
    <row r="310" spans="2:7">
      <c r="B310" s="1"/>
      <c r="C310" s="1"/>
      <c r="D310" s="1"/>
      <c r="E310" s="1"/>
      <c r="F310" s="17"/>
      <c r="G310" s="1"/>
    </row>
    <row r="311" spans="2:7">
      <c r="B311" s="1"/>
      <c r="C311" s="1"/>
      <c r="D311" s="1"/>
      <c r="E311" s="1"/>
      <c r="F311" s="17"/>
      <c r="G311" s="1"/>
    </row>
    <row r="312" spans="2:7">
      <c r="B312" s="1"/>
      <c r="C312" s="1"/>
      <c r="D312" s="1"/>
      <c r="E312" s="1"/>
      <c r="F312" s="17"/>
      <c r="G312" s="1"/>
    </row>
    <row r="313" spans="2:7">
      <c r="B313" s="1"/>
      <c r="C313" s="1"/>
      <c r="D313" s="1"/>
      <c r="E313" s="1"/>
      <c r="F313" s="17"/>
      <c r="G313" s="1"/>
    </row>
    <row r="314" spans="2:7">
      <c r="B314" s="1"/>
      <c r="C314" s="1"/>
      <c r="D314" s="1"/>
      <c r="E314" s="1"/>
      <c r="F314" s="17"/>
      <c r="G314" s="1"/>
    </row>
    <row r="315" spans="2:7">
      <c r="B315" s="1"/>
      <c r="C315" s="1"/>
      <c r="D315" s="1"/>
      <c r="E315" s="1"/>
      <c r="F315" s="17"/>
      <c r="G315" s="1"/>
    </row>
    <row r="316" spans="2:7">
      <c r="B316" s="1"/>
      <c r="C316" s="1"/>
      <c r="D316" s="1"/>
      <c r="E316" s="1"/>
      <c r="F316" s="17"/>
      <c r="G316" s="1"/>
    </row>
    <row r="317" spans="2:7">
      <c r="B317" s="1"/>
      <c r="C317" s="1"/>
      <c r="D317" s="1"/>
      <c r="E317" s="1"/>
      <c r="F317" s="17"/>
      <c r="G317" s="1"/>
    </row>
    <row r="318" spans="2:7">
      <c r="B318" s="1"/>
      <c r="C318" s="1"/>
      <c r="D318" s="1"/>
      <c r="E318" s="1"/>
      <c r="F318" s="17"/>
      <c r="G318" s="1"/>
    </row>
    <row r="319" spans="2:7">
      <c r="B319" s="1"/>
      <c r="C319" s="1"/>
      <c r="D319" s="1"/>
      <c r="E319" s="1"/>
      <c r="F319" s="17"/>
      <c r="G319" s="1"/>
    </row>
    <row r="320" spans="2:7">
      <c r="B320" s="1"/>
      <c r="C320" s="1"/>
      <c r="D320" s="1"/>
      <c r="E320" s="1"/>
      <c r="F320" s="17"/>
      <c r="G320" s="1"/>
    </row>
    <row r="321" spans="6:6" s="1" customFormat="1">
      <c r="F321" s="17"/>
    </row>
    <row r="322" spans="6:6" s="1" customFormat="1">
      <c r="F322" s="17"/>
    </row>
    <row r="323" spans="6:6" s="1" customFormat="1">
      <c r="F323" s="17"/>
    </row>
    <row r="324" spans="6:6" s="1" customFormat="1">
      <c r="F324" s="17"/>
    </row>
    <row r="325" spans="6:6" s="1" customFormat="1">
      <c r="F325" s="17"/>
    </row>
    <row r="326" spans="6:6" s="1" customFormat="1">
      <c r="F326" s="17"/>
    </row>
    <row r="327" spans="6:6" s="1" customFormat="1">
      <c r="F327" s="17"/>
    </row>
    <row r="328" spans="6:6" s="1" customFormat="1">
      <c r="F328" s="17"/>
    </row>
    <row r="329" spans="6:6" s="1" customFormat="1">
      <c r="F329" s="17"/>
    </row>
    <row r="330" spans="6:6" s="1" customFormat="1">
      <c r="F330" s="17"/>
    </row>
    <row r="331" spans="6:6" s="1" customFormat="1">
      <c r="F331" s="17"/>
    </row>
    <row r="332" spans="6:6" s="1" customFormat="1">
      <c r="F332" s="17"/>
    </row>
    <row r="333" spans="6:6" s="1" customFormat="1">
      <c r="F333" s="17"/>
    </row>
    <row r="334" spans="6:6" s="1" customFormat="1">
      <c r="F334" s="17"/>
    </row>
    <row r="335" spans="6:6" s="1" customFormat="1">
      <c r="F335" s="17"/>
    </row>
    <row r="336" spans="6:6" s="1" customFormat="1">
      <c r="F336" s="17"/>
    </row>
    <row r="337" spans="6:6" s="1" customFormat="1">
      <c r="F337" s="17"/>
    </row>
    <row r="338" spans="6:6" s="1" customFormat="1">
      <c r="F338" s="17"/>
    </row>
    <row r="339" spans="6:6" s="1" customFormat="1">
      <c r="F339" s="17"/>
    </row>
    <row r="340" spans="6:6" s="1" customFormat="1">
      <c r="F340" s="17"/>
    </row>
    <row r="341" spans="6:6" s="1" customFormat="1">
      <c r="F341" s="17"/>
    </row>
    <row r="342" spans="6:6" s="1" customFormat="1">
      <c r="F342" s="17"/>
    </row>
    <row r="343" spans="6:6" s="1" customFormat="1">
      <c r="F343" s="17"/>
    </row>
    <row r="344" spans="6:6" s="1" customFormat="1">
      <c r="F344" s="17"/>
    </row>
    <row r="345" spans="6:6" s="1" customFormat="1">
      <c r="F345" s="17"/>
    </row>
    <row r="346" spans="6:6" s="1" customFormat="1">
      <c r="F346" s="17"/>
    </row>
    <row r="347" spans="6:6" s="1" customFormat="1">
      <c r="F347" s="17"/>
    </row>
  </sheetData>
  <mergeCells count="88">
    <mergeCell ref="C125:F125"/>
    <mergeCell ref="C151:F151"/>
    <mergeCell ref="C149:F149"/>
    <mergeCell ref="C141:F141"/>
    <mergeCell ref="C143:F143"/>
    <mergeCell ref="C145:F145"/>
    <mergeCell ref="C137:F137"/>
    <mergeCell ref="C139:F139"/>
    <mergeCell ref="C127:F127"/>
    <mergeCell ref="C129:F129"/>
    <mergeCell ref="C131:F131"/>
    <mergeCell ref="C133:F133"/>
    <mergeCell ref="C135:F135"/>
    <mergeCell ref="C147:F147"/>
    <mergeCell ref="C121:F121"/>
    <mergeCell ref="C64:E64"/>
    <mergeCell ref="C65:E65"/>
    <mergeCell ref="C66:E66"/>
    <mergeCell ref="C67:E67"/>
    <mergeCell ref="B72:F72"/>
    <mergeCell ref="C77:F77"/>
    <mergeCell ref="C75:F75"/>
    <mergeCell ref="C111:F111"/>
    <mergeCell ref="C113:F113"/>
    <mergeCell ref="C117:F117"/>
    <mergeCell ref="C119:F119"/>
    <mergeCell ref="C103:F103"/>
    <mergeCell ref="C107:F107"/>
    <mergeCell ref="C109:F109"/>
    <mergeCell ref="C10:E10"/>
    <mergeCell ref="B9:F9"/>
    <mergeCell ref="B10:B11"/>
    <mergeCell ref="F10:F11"/>
    <mergeCell ref="C52:E52"/>
    <mergeCell ref="C56:E56"/>
    <mergeCell ref="B35:F35"/>
    <mergeCell ref="C57:E57"/>
    <mergeCell ref="C58:E58"/>
    <mergeCell ref="B36:F36"/>
    <mergeCell ref="C51:E51"/>
    <mergeCell ref="C55:E55"/>
    <mergeCell ref="C59:E59"/>
    <mergeCell ref="B156:F156"/>
    <mergeCell ref="C101:F101"/>
    <mergeCell ref="C79:F79"/>
    <mergeCell ref="C81:F81"/>
    <mergeCell ref="C83:F83"/>
    <mergeCell ref="C85:F85"/>
    <mergeCell ref="C87:F87"/>
    <mergeCell ref="C89:F89"/>
    <mergeCell ref="C91:F91"/>
    <mergeCell ref="C93:F93"/>
    <mergeCell ref="C123:F123"/>
    <mergeCell ref="C97:F97"/>
    <mergeCell ref="C99:F99"/>
    <mergeCell ref="C115:F115"/>
    <mergeCell ref="C61:E61"/>
    <mergeCell ref="C62:E62"/>
    <mergeCell ref="C60:E60"/>
    <mergeCell ref="B1:F3"/>
    <mergeCell ref="C95:F95"/>
    <mergeCell ref="C105:F105"/>
    <mergeCell ref="B4:F4"/>
    <mergeCell ref="B5:F5"/>
    <mergeCell ref="B6:F6"/>
    <mergeCell ref="B7:F7"/>
    <mergeCell ref="C63:E63"/>
    <mergeCell ref="C53:E53"/>
    <mergeCell ref="C54:E54"/>
    <mergeCell ref="B47:F47"/>
    <mergeCell ref="B48:F48"/>
    <mergeCell ref="C50:E50"/>
    <mergeCell ref="C49:E49"/>
    <mergeCell ref="C164:D164"/>
    <mergeCell ref="E164:F164"/>
    <mergeCell ref="B157:F157"/>
    <mergeCell ref="C162:D162"/>
    <mergeCell ref="E162:F162"/>
    <mergeCell ref="C158:D158"/>
    <mergeCell ref="C159:D159"/>
    <mergeCell ref="E158:F158"/>
    <mergeCell ref="E159:F159"/>
    <mergeCell ref="C160:D160"/>
    <mergeCell ref="E160:F160"/>
    <mergeCell ref="C161:D161"/>
    <mergeCell ref="E161:F161"/>
    <mergeCell ref="C163:D163"/>
    <mergeCell ref="E163:F163"/>
  </mergeCells>
  <dataValidations count="3">
    <dataValidation type="list" allowBlank="1" showInputMessage="1" showErrorMessage="1" sqref="C19:E19" xr:uid="{00000000-0002-0000-0100-000000000000}">
      <formula1>"1,2,3,4"</formula1>
    </dataValidation>
    <dataValidation type="list" allowBlank="1" showInputMessage="1" showErrorMessage="1" sqref="C138:E138 C136:E136 C134:E134 C122:E122 C124:E124 C126:E126 C88:E88 C90:E90 C92:E92" xr:uid="{00000000-0002-0000-0100-000001000000}">
      <formula1>"0,1"</formula1>
    </dataValidation>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100-000002000000}">
      <formula1>"0,1,2,3"</formula1>
    </dataValidation>
  </dataValidations>
  <pageMargins left="0.7" right="0.7" top="0.75" bottom="0.75" header="0.3" footer="0.3"/>
  <pageSetup scale="10" fitToHeight="0" orientation="landscape" horizontalDpi="4294967295" verticalDpi="4294967295"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F347"/>
  <sheetViews>
    <sheetView topLeftCell="B149" zoomScaleSheetLayoutView="100" workbookViewId="0">
      <selection activeCell="C20" sqref="C20"/>
    </sheetView>
  </sheetViews>
  <sheetFormatPr defaultColWidth="9.140625" defaultRowHeight="12.95"/>
  <cols>
    <col min="1" max="1" width="3.140625" style="1" customWidth="1"/>
    <col min="2" max="2" width="61.140625" style="2" customWidth="1"/>
    <col min="3" max="4" width="17.42578125" style="3" customWidth="1"/>
    <col min="5" max="5" width="21.42578125" style="3" customWidth="1"/>
    <col min="6" max="6" width="48.42578125" style="1" customWidth="1"/>
    <col min="7" max="7" width="33.42578125" style="28" customWidth="1"/>
    <col min="8" max="16384" width="9.140625" style="1"/>
  </cols>
  <sheetData>
    <row r="1" spans="1:110" ht="15" customHeight="1">
      <c r="B1" s="157" t="s">
        <v>0</v>
      </c>
      <c r="C1" s="158"/>
      <c r="D1" s="158"/>
      <c r="E1" s="250"/>
      <c r="F1" s="251"/>
    </row>
    <row r="2" spans="1:110" ht="15" customHeight="1">
      <c r="B2" s="160"/>
      <c r="C2" s="161"/>
      <c r="D2" s="161"/>
      <c r="E2" s="252"/>
      <c r="F2" s="253"/>
    </row>
    <row r="3" spans="1:110" ht="15" customHeight="1" thickBot="1">
      <c r="B3" s="160"/>
      <c r="C3" s="161"/>
      <c r="D3" s="161"/>
      <c r="E3" s="252"/>
      <c r="F3" s="253"/>
    </row>
    <row r="4" spans="1:110" ht="15">
      <c r="B4" s="167" t="s">
        <v>1</v>
      </c>
      <c r="C4" s="168"/>
      <c r="D4" s="168"/>
      <c r="E4" s="168"/>
      <c r="F4" s="169"/>
    </row>
    <row r="5" spans="1:110" ht="15.4" thickBot="1">
      <c r="B5" s="170" t="s">
        <v>65</v>
      </c>
      <c r="C5" s="171"/>
      <c r="D5" s="171"/>
      <c r="E5" s="171"/>
      <c r="F5" s="172"/>
    </row>
    <row r="6" spans="1:110" ht="131.25" customHeight="1" thickBot="1">
      <c r="B6" s="202" t="s">
        <v>66</v>
      </c>
      <c r="C6" s="203"/>
      <c r="D6" s="203"/>
      <c r="E6" s="203"/>
      <c r="F6" s="204"/>
      <c r="G6" s="8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s="81" customFormat="1" ht="22.7" thickBot="1">
      <c r="A7" s="83"/>
      <c r="B7" s="164" t="s">
        <v>67</v>
      </c>
      <c r="C7" s="165"/>
      <c r="D7" s="165"/>
      <c r="E7" s="165"/>
      <c r="F7" s="166"/>
      <c r="G7" s="8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row>
    <row r="8" spans="1:110" ht="13.35" thickBot="1"/>
    <row r="9" spans="1:110" ht="30" customHeight="1">
      <c r="B9" s="230" t="s">
        <v>68</v>
      </c>
      <c r="C9" s="231"/>
      <c r="D9" s="231"/>
      <c r="E9" s="231"/>
      <c r="F9" s="232"/>
    </row>
    <row r="10" spans="1:110">
      <c r="B10" s="233" t="s">
        <v>69</v>
      </c>
      <c r="C10" s="227" t="s">
        <v>70</v>
      </c>
      <c r="D10" s="228"/>
      <c r="E10" s="229"/>
      <c r="F10" s="234" t="s">
        <v>6</v>
      </c>
    </row>
    <row r="11" spans="1:110" ht="12.75" customHeight="1">
      <c r="B11" s="233"/>
      <c r="C11" s="89" t="s">
        <v>71</v>
      </c>
      <c r="D11" s="89" t="s">
        <v>72</v>
      </c>
      <c r="E11" s="89" t="s">
        <v>73</v>
      </c>
      <c r="F11" s="235"/>
    </row>
    <row r="12" spans="1:110" ht="25.7">
      <c r="B12" s="5" t="s">
        <v>74</v>
      </c>
      <c r="C12" s="6" t="s">
        <v>75</v>
      </c>
      <c r="D12" s="7" t="s">
        <v>75</v>
      </c>
      <c r="E12" s="7" t="s">
        <v>75</v>
      </c>
      <c r="F12" s="4"/>
    </row>
    <row r="13" spans="1:110">
      <c r="B13" s="5" t="s">
        <v>76</v>
      </c>
      <c r="C13" s="8"/>
      <c r="D13" s="9"/>
      <c r="E13" s="9"/>
      <c r="F13" s="4" t="s">
        <v>22</v>
      </c>
    </row>
    <row r="14" spans="1:110">
      <c r="B14" s="5" t="s">
        <v>77</v>
      </c>
      <c r="C14" s="6" t="s">
        <v>277</v>
      </c>
      <c r="D14" s="7" t="s">
        <v>277</v>
      </c>
      <c r="E14" s="7" t="s">
        <v>277</v>
      </c>
      <c r="F14" s="4"/>
      <c r="G14" s="29"/>
    </row>
    <row r="15" spans="1:110" ht="25.7">
      <c r="B15" s="36" t="s">
        <v>79</v>
      </c>
      <c r="C15" s="139">
        <v>20295</v>
      </c>
      <c r="D15" s="140">
        <v>20295</v>
      </c>
      <c r="E15" s="140">
        <v>20295</v>
      </c>
      <c r="F15" s="4"/>
      <c r="G15" s="50"/>
    </row>
    <row r="16" spans="1:110">
      <c r="B16" s="5" t="s">
        <v>17</v>
      </c>
      <c r="C16" s="6" t="s">
        <v>278</v>
      </c>
      <c r="D16" s="7" t="s">
        <v>278</v>
      </c>
      <c r="E16" s="7" t="s">
        <v>278</v>
      </c>
      <c r="F16" s="4"/>
      <c r="G16" s="29"/>
    </row>
    <row r="17" spans="2:7" ht="25.7">
      <c r="B17" s="5" t="s">
        <v>81</v>
      </c>
      <c r="C17" s="66" t="s">
        <v>279</v>
      </c>
      <c r="D17" s="138" t="s">
        <v>280</v>
      </c>
      <c r="E17" s="138" t="s">
        <v>280</v>
      </c>
      <c r="F17" s="4"/>
      <c r="G17" s="29"/>
    </row>
    <row r="18" spans="2:7">
      <c r="B18" s="5" t="s">
        <v>83</v>
      </c>
      <c r="C18" s="139">
        <v>2001</v>
      </c>
      <c r="D18" s="140">
        <v>2001</v>
      </c>
      <c r="E18" s="140">
        <v>2001</v>
      </c>
      <c r="F18" s="4"/>
      <c r="G18" s="29"/>
    </row>
    <row r="19" spans="2:7" ht="51.4">
      <c r="B19" s="10" t="s">
        <v>84</v>
      </c>
      <c r="C19" s="6">
        <v>1</v>
      </c>
      <c r="D19" s="7">
        <v>1</v>
      </c>
      <c r="E19" s="7">
        <v>1</v>
      </c>
      <c r="F19" s="11" t="s">
        <v>85</v>
      </c>
      <c r="G19" s="29"/>
    </row>
    <row r="20" spans="2:7" ht="51.4">
      <c r="B20" s="5" t="s">
        <v>86</v>
      </c>
      <c r="C20" s="66" t="s">
        <v>281</v>
      </c>
      <c r="D20" s="138"/>
      <c r="E20" s="138"/>
      <c r="F20" s="4"/>
    </row>
    <row r="21" spans="2:7">
      <c r="B21" s="5" t="s">
        <v>88</v>
      </c>
      <c r="C21" s="143">
        <v>1115000</v>
      </c>
      <c r="D21" s="143">
        <v>1115000</v>
      </c>
      <c r="E21" s="143">
        <v>1115000</v>
      </c>
      <c r="F21" s="4"/>
    </row>
    <row r="22" spans="2:7">
      <c r="B22" s="5" t="s">
        <v>89</v>
      </c>
      <c r="C22" s="6">
        <v>174</v>
      </c>
      <c r="D22" s="7"/>
      <c r="E22" s="7"/>
      <c r="F22" s="4"/>
    </row>
    <row r="23" spans="2:7">
      <c r="B23" s="5" t="s">
        <v>90</v>
      </c>
      <c r="C23" s="6"/>
      <c r="D23" s="7"/>
      <c r="E23" s="7"/>
      <c r="F23" s="4"/>
    </row>
    <row r="24" spans="2:7">
      <c r="B24" s="100" t="s">
        <v>91</v>
      </c>
      <c r="C24" s="6"/>
      <c r="D24" s="7"/>
      <c r="E24" s="7"/>
      <c r="F24" s="4"/>
    </row>
    <row r="25" spans="2:7" ht="25.7">
      <c r="B25" s="5" t="s">
        <v>92</v>
      </c>
      <c r="C25" s="6"/>
      <c r="D25" s="7"/>
      <c r="E25" s="7"/>
      <c r="F25" s="4"/>
    </row>
    <row r="26" spans="2:7">
      <c r="B26" s="5" t="s">
        <v>93</v>
      </c>
      <c r="C26" s="6" t="s">
        <v>282</v>
      </c>
      <c r="D26" s="7"/>
      <c r="E26" s="7"/>
      <c r="F26" s="4"/>
    </row>
    <row r="27" spans="2:7">
      <c r="B27" s="5" t="s">
        <v>95</v>
      </c>
      <c r="C27" s="6"/>
      <c r="D27" s="7"/>
      <c r="E27" s="7"/>
      <c r="F27" s="4"/>
    </row>
    <row r="28" spans="2:7" ht="25.7">
      <c r="B28" s="5" t="s">
        <v>96</v>
      </c>
      <c r="C28" s="66" t="s">
        <v>283</v>
      </c>
      <c r="D28" s="7"/>
      <c r="E28" s="7"/>
      <c r="F28" s="4"/>
    </row>
    <row r="29" spans="2:7">
      <c r="B29" s="5" t="s">
        <v>98</v>
      </c>
      <c r="C29" s="6" t="s">
        <v>284</v>
      </c>
      <c r="D29" s="7"/>
      <c r="E29" s="7"/>
      <c r="F29" s="4"/>
    </row>
    <row r="30" spans="2:7">
      <c r="B30" s="5" t="s">
        <v>100</v>
      </c>
      <c r="C30" s="6">
        <v>4</v>
      </c>
      <c r="D30" s="7"/>
      <c r="E30" s="7"/>
      <c r="F30" s="4"/>
    </row>
    <row r="31" spans="2:7" ht="108" customHeight="1" thickBot="1">
      <c r="B31" s="15" t="s">
        <v>101</v>
      </c>
      <c r="C31" s="117">
        <v>6</v>
      </c>
      <c r="D31" s="118"/>
      <c r="E31" s="118"/>
      <c r="F31" s="119" t="s">
        <v>103</v>
      </c>
      <c r="G31" s="49"/>
    </row>
    <row r="32" spans="2:7">
      <c r="F32" s="1" t="s">
        <v>104</v>
      </c>
    </row>
    <row r="34" spans="1:7" ht="13.35" thickBot="1"/>
    <row r="35" spans="1:7" s="2" customFormat="1" ht="30" customHeight="1">
      <c r="B35" s="221" t="s">
        <v>105</v>
      </c>
      <c r="C35" s="222"/>
      <c r="D35" s="222"/>
      <c r="E35" s="222"/>
      <c r="F35" s="223"/>
      <c r="G35" s="84"/>
    </row>
    <row r="36" spans="1:7" ht="110.25" customHeight="1">
      <c r="B36" s="173" t="s">
        <v>106</v>
      </c>
      <c r="C36" s="224"/>
      <c r="D36" s="224"/>
      <c r="E36" s="224"/>
      <c r="F36" s="225"/>
    </row>
    <row r="37" spans="1:7">
      <c r="B37" s="108" t="s">
        <v>107</v>
      </c>
      <c r="C37" s="89" t="s">
        <v>71</v>
      </c>
      <c r="D37" s="89" t="s">
        <v>72</v>
      </c>
      <c r="E37" s="89" t="s">
        <v>73</v>
      </c>
      <c r="F37" s="109" t="s">
        <v>108</v>
      </c>
    </row>
    <row r="38" spans="1:7" ht="130.5" customHeight="1">
      <c r="B38" s="110" t="s">
        <v>109</v>
      </c>
      <c r="C38" s="90" t="s">
        <v>110</v>
      </c>
      <c r="D38" s="90" t="s">
        <v>111</v>
      </c>
      <c r="E38" s="90" t="s">
        <v>112</v>
      </c>
      <c r="F38" s="111"/>
    </row>
    <row r="39" spans="1:7" ht="51.4">
      <c r="B39" s="112" t="s">
        <v>285</v>
      </c>
      <c r="C39" s="86">
        <v>1387</v>
      </c>
      <c r="D39" s="86">
        <v>1000</v>
      </c>
      <c r="E39" s="86">
        <v>600</v>
      </c>
      <c r="F39" s="151" t="s">
        <v>286</v>
      </c>
    </row>
    <row r="40" spans="1:7">
      <c r="B40" s="112" t="s">
        <v>287</v>
      </c>
      <c r="C40" s="86">
        <v>41</v>
      </c>
      <c r="D40" s="86">
        <v>30</v>
      </c>
      <c r="E40" s="86">
        <v>20</v>
      </c>
      <c r="F40" s="113"/>
    </row>
    <row r="41" spans="1:7" ht="25.7">
      <c r="B41" s="112" t="s">
        <v>288</v>
      </c>
      <c r="C41" s="86">
        <v>10</v>
      </c>
      <c r="D41" s="86">
        <v>7</v>
      </c>
      <c r="E41" s="86">
        <v>5</v>
      </c>
      <c r="F41" s="113"/>
    </row>
    <row r="42" spans="1:7" ht="25.7">
      <c r="B42" s="112" t="s">
        <v>289</v>
      </c>
      <c r="C42" s="86">
        <v>19</v>
      </c>
      <c r="D42" s="86">
        <v>15</v>
      </c>
      <c r="E42" s="86">
        <v>10</v>
      </c>
      <c r="F42" s="113"/>
    </row>
    <row r="43" spans="1:7" ht="13.35" thickBot="1">
      <c r="B43" s="114" t="s">
        <v>290</v>
      </c>
      <c r="C43" s="115"/>
      <c r="D43" s="115"/>
      <c r="E43" s="115"/>
      <c r="F43" s="116"/>
    </row>
    <row r="46" spans="1:7" ht="13.35" thickBot="1"/>
    <row r="47" spans="1:7" ht="30" customHeight="1">
      <c r="A47" s="37"/>
      <c r="B47" s="206" t="s">
        <v>123</v>
      </c>
      <c r="C47" s="207"/>
      <c r="D47" s="207"/>
      <c r="E47" s="207"/>
      <c r="F47" s="208"/>
      <c r="G47" s="47"/>
    </row>
    <row r="48" spans="1:7" ht="36.75" customHeight="1">
      <c r="A48" s="37"/>
      <c r="B48" s="209" t="s">
        <v>124</v>
      </c>
      <c r="C48" s="210"/>
      <c r="D48" s="211"/>
      <c r="E48" s="211"/>
      <c r="F48" s="212"/>
      <c r="G48" s="1"/>
    </row>
    <row r="49" spans="1:7">
      <c r="A49" s="37"/>
      <c r="B49" s="87" t="s">
        <v>69</v>
      </c>
      <c r="C49" s="214" t="s">
        <v>125</v>
      </c>
      <c r="D49" s="215"/>
      <c r="E49" s="216"/>
      <c r="F49" s="107" t="s">
        <v>108</v>
      </c>
      <c r="G49" s="67"/>
    </row>
    <row r="50" spans="1:7">
      <c r="A50" s="37"/>
      <c r="B50" s="38" t="s">
        <v>126</v>
      </c>
      <c r="C50" s="213" t="s">
        <v>127</v>
      </c>
      <c r="D50" s="213"/>
      <c r="E50" s="213"/>
      <c r="F50" s="45"/>
      <c r="G50" s="67"/>
    </row>
    <row r="51" spans="1:7">
      <c r="A51" s="37"/>
      <c r="B51" s="39" t="s">
        <v>128</v>
      </c>
      <c r="C51" s="205" t="s">
        <v>129</v>
      </c>
      <c r="D51" s="205"/>
      <c r="E51" s="205"/>
      <c r="F51" s="45"/>
      <c r="G51" s="1"/>
    </row>
    <row r="52" spans="1:7" ht="28.5" customHeight="1">
      <c r="A52" s="37"/>
      <c r="B52" s="39" t="s">
        <v>130</v>
      </c>
      <c r="C52" s="205" t="s">
        <v>131</v>
      </c>
      <c r="D52" s="205"/>
      <c r="E52" s="205"/>
      <c r="F52" s="45"/>
      <c r="G52" s="1"/>
    </row>
    <row r="53" spans="1:7" ht="26.25" customHeight="1">
      <c r="A53" s="37"/>
      <c r="B53" s="39" t="s">
        <v>132</v>
      </c>
      <c r="C53" s="205" t="s">
        <v>133</v>
      </c>
      <c r="D53" s="205"/>
      <c r="E53" s="205"/>
      <c r="F53" s="45"/>
      <c r="G53" s="1"/>
    </row>
    <row r="54" spans="1:7" ht="12.75" customHeight="1">
      <c r="A54" s="37"/>
      <c r="B54" s="39" t="s">
        <v>134</v>
      </c>
      <c r="C54" s="205" t="s">
        <v>135</v>
      </c>
      <c r="D54" s="205"/>
      <c r="E54" s="205"/>
      <c r="F54" s="45"/>
      <c r="G54" s="1"/>
    </row>
    <row r="55" spans="1:7" ht="13.5" customHeight="1" thickBot="1">
      <c r="A55" s="37"/>
      <c r="B55" s="40" t="s">
        <v>136</v>
      </c>
      <c r="C55" s="226" t="s">
        <v>137</v>
      </c>
      <c r="D55" s="226"/>
      <c r="E55" s="226"/>
      <c r="F55" s="68"/>
      <c r="G55" s="1"/>
    </row>
    <row r="56" spans="1:7">
      <c r="A56" s="37"/>
      <c r="B56" s="41" t="s">
        <v>138</v>
      </c>
      <c r="C56" s="196" t="s">
        <v>291</v>
      </c>
      <c r="D56" s="196"/>
      <c r="E56" s="196"/>
      <c r="F56" s="44"/>
      <c r="G56" s="1"/>
    </row>
    <row r="57" spans="1:7">
      <c r="A57" s="37"/>
      <c r="B57" s="42" t="s">
        <v>128</v>
      </c>
      <c r="C57" s="198" t="s">
        <v>292</v>
      </c>
      <c r="D57" s="198"/>
      <c r="E57" s="198"/>
      <c r="F57" s="45"/>
      <c r="G57" s="1"/>
    </row>
    <row r="58" spans="1:7" ht="21.95" customHeight="1">
      <c r="A58" s="37"/>
      <c r="B58" s="42" t="s">
        <v>130</v>
      </c>
      <c r="C58" s="198" t="s">
        <v>293</v>
      </c>
      <c r="D58" s="198"/>
      <c r="E58" s="198"/>
      <c r="F58" s="45"/>
      <c r="G58" s="1"/>
    </row>
    <row r="59" spans="1:7">
      <c r="A59" s="37"/>
      <c r="B59" s="42" t="s">
        <v>132</v>
      </c>
      <c r="C59" s="198" t="s">
        <v>294</v>
      </c>
      <c r="D59" s="198"/>
      <c r="E59" s="198"/>
      <c r="F59" s="45"/>
      <c r="G59" s="1"/>
    </row>
    <row r="60" spans="1:7">
      <c r="A60" s="37"/>
      <c r="B60" s="42" t="s">
        <v>134</v>
      </c>
      <c r="C60" s="198" t="s">
        <v>295</v>
      </c>
      <c r="D60" s="198"/>
      <c r="E60" s="198"/>
      <c r="F60" s="45"/>
      <c r="G60" s="1"/>
    </row>
    <row r="61" spans="1:7" ht="13.35" thickBot="1">
      <c r="A61" s="37"/>
      <c r="B61" s="43" t="s">
        <v>136</v>
      </c>
      <c r="C61" s="220" t="s">
        <v>296</v>
      </c>
      <c r="D61" s="220"/>
      <c r="E61" s="220"/>
      <c r="F61" s="46"/>
      <c r="G61" s="1"/>
    </row>
    <row r="62" spans="1:7">
      <c r="A62" s="37"/>
      <c r="B62" s="41" t="s">
        <v>144</v>
      </c>
      <c r="C62" s="196" t="s">
        <v>297</v>
      </c>
      <c r="D62" s="196"/>
      <c r="E62" s="196"/>
      <c r="F62" s="44"/>
      <c r="G62" s="1"/>
    </row>
    <row r="63" spans="1:7">
      <c r="A63" s="37"/>
      <c r="B63" s="42" t="s">
        <v>128</v>
      </c>
      <c r="C63" s="198" t="s">
        <v>298</v>
      </c>
      <c r="D63" s="198"/>
      <c r="E63" s="198"/>
      <c r="F63" s="45"/>
      <c r="G63" s="1"/>
    </row>
    <row r="64" spans="1:7">
      <c r="A64" s="37"/>
      <c r="B64" s="42" t="s">
        <v>130</v>
      </c>
      <c r="C64" s="198" t="s">
        <v>299</v>
      </c>
      <c r="D64" s="198"/>
      <c r="E64" s="198"/>
      <c r="F64" s="45"/>
      <c r="G64" s="1"/>
    </row>
    <row r="65" spans="1:7">
      <c r="A65" s="37"/>
      <c r="B65" s="42" t="s">
        <v>132</v>
      </c>
      <c r="C65" s="198" t="s">
        <v>300</v>
      </c>
      <c r="D65" s="198"/>
      <c r="E65" s="198"/>
      <c r="F65" s="45"/>
      <c r="G65" s="1"/>
    </row>
    <row r="66" spans="1:7">
      <c r="A66" s="37"/>
      <c r="B66" s="42" t="s">
        <v>134</v>
      </c>
      <c r="C66" s="198" t="s">
        <v>301</v>
      </c>
      <c r="D66" s="198"/>
      <c r="E66" s="198"/>
      <c r="F66" s="45"/>
      <c r="G66" s="1"/>
    </row>
    <row r="67" spans="1:7" ht="13.35" thickBot="1">
      <c r="A67" s="37"/>
      <c r="B67" s="43" t="s">
        <v>136</v>
      </c>
      <c r="C67" s="220" t="s">
        <v>302</v>
      </c>
      <c r="D67" s="220"/>
      <c r="E67" s="220"/>
      <c r="F67" s="46"/>
      <c r="G67" s="1"/>
    </row>
    <row r="70" spans="1:7" ht="13.35" thickBot="1">
      <c r="G70" s="1"/>
    </row>
    <row r="71" spans="1:7" ht="30" customHeight="1">
      <c r="B71" s="12" t="s">
        <v>150</v>
      </c>
      <c r="C71" s="13"/>
      <c r="D71" s="13"/>
      <c r="E71" s="13"/>
      <c r="F71" s="14"/>
      <c r="G71" s="67"/>
    </row>
    <row r="72" spans="1:7" ht="28.5" customHeight="1">
      <c r="B72" s="236" t="s">
        <v>151</v>
      </c>
      <c r="C72" s="237"/>
      <c r="D72" s="237"/>
      <c r="E72" s="237"/>
      <c r="F72" s="238"/>
      <c r="G72" s="67"/>
    </row>
    <row r="73" spans="1:7">
      <c r="B73" s="97" t="s">
        <v>69</v>
      </c>
      <c r="C73" s="89" t="s">
        <v>152</v>
      </c>
      <c r="D73" s="89" t="s">
        <v>72</v>
      </c>
      <c r="E73" s="89" t="s">
        <v>73</v>
      </c>
      <c r="F73" s="101" t="s">
        <v>153</v>
      </c>
      <c r="G73" s="67"/>
    </row>
    <row r="74" spans="1:7" ht="141.4">
      <c r="B74" s="10" t="s">
        <v>154</v>
      </c>
      <c r="C74" s="74">
        <v>3</v>
      </c>
      <c r="D74" s="75"/>
      <c r="E74" s="75"/>
      <c r="F74" s="91" t="s">
        <v>155</v>
      </c>
      <c r="G74" s="67"/>
    </row>
    <row r="75" spans="1:7" ht="26.1" customHeight="1">
      <c r="B75" s="10" t="s">
        <v>156</v>
      </c>
      <c r="C75" s="199" t="s">
        <v>303</v>
      </c>
      <c r="D75" s="200"/>
      <c r="E75" s="200"/>
      <c r="F75" s="201"/>
      <c r="G75" s="1"/>
    </row>
    <row r="76" spans="1:7" ht="141.4">
      <c r="B76" s="10" t="s">
        <v>158</v>
      </c>
      <c r="C76" s="74">
        <v>2</v>
      </c>
      <c r="D76" s="75"/>
      <c r="E76" s="75"/>
      <c r="F76" s="91" t="s">
        <v>159</v>
      </c>
      <c r="G76" s="1"/>
    </row>
    <row r="77" spans="1:7" ht="26.25" customHeight="1">
      <c r="B77" s="10" t="s">
        <v>156</v>
      </c>
      <c r="C77" s="199" t="s">
        <v>304</v>
      </c>
      <c r="D77" s="200"/>
      <c r="E77" s="200"/>
      <c r="F77" s="201"/>
      <c r="G77" s="1"/>
    </row>
    <row r="78" spans="1:7" ht="141.4">
      <c r="B78" s="10" t="s">
        <v>161</v>
      </c>
      <c r="C78" s="74">
        <v>1</v>
      </c>
      <c r="D78" s="75"/>
      <c r="E78" s="75"/>
      <c r="F78" s="91" t="s">
        <v>162</v>
      </c>
      <c r="G78" s="1"/>
    </row>
    <row r="79" spans="1:7" ht="47.65" customHeight="1">
      <c r="B79" s="10" t="s">
        <v>156</v>
      </c>
      <c r="C79" s="199" t="s">
        <v>305</v>
      </c>
      <c r="D79" s="200"/>
      <c r="E79" s="200"/>
      <c r="F79" s="201"/>
      <c r="G79" s="1"/>
    </row>
    <row r="80" spans="1:7" ht="102.95">
      <c r="B80" s="10" t="s">
        <v>164</v>
      </c>
      <c r="C80" s="74">
        <v>2</v>
      </c>
      <c r="D80" s="75"/>
      <c r="E80" s="75"/>
      <c r="F80" s="91" t="s">
        <v>165</v>
      </c>
      <c r="G80" s="1"/>
    </row>
    <row r="81" spans="2:7">
      <c r="B81" s="10" t="s">
        <v>156</v>
      </c>
      <c r="C81" s="199" t="s">
        <v>306</v>
      </c>
      <c r="D81" s="200"/>
      <c r="E81" s="200"/>
      <c r="F81" s="201"/>
      <c r="G81" s="1"/>
    </row>
    <row r="82" spans="2:7" ht="192.95">
      <c r="B82" s="10" t="s">
        <v>167</v>
      </c>
      <c r="C82" s="74">
        <v>3</v>
      </c>
      <c r="D82" s="75"/>
      <c r="E82" s="75"/>
      <c r="F82" s="91" t="s">
        <v>168</v>
      </c>
      <c r="G82" s="1"/>
    </row>
    <row r="83" spans="2:7" ht="40.35" customHeight="1">
      <c r="B83" s="10" t="s">
        <v>156</v>
      </c>
      <c r="C83" s="199" t="s">
        <v>307</v>
      </c>
      <c r="D83" s="200"/>
      <c r="E83" s="200"/>
      <c r="F83" s="201"/>
      <c r="G83" s="1"/>
    </row>
    <row r="84" spans="2:7" ht="167.1">
      <c r="B84" s="10" t="s">
        <v>170</v>
      </c>
      <c r="C84" s="74">
        <v>3</v>
      </c>
      <c r="D84" s="75"/>
      <c r="E84" s="75"/>
      <c r="F84" s="91" t="s">
        <v>171</v>
      </c>
      <c r="G84" s="1"/>
    </row>
    <row r="85" spans="2:7" ht="22.7" customHeight="1">
      <c r="B85" s="10" t="s">
        <v>156</v>
      </c>
      <c r="C85" s="199" t="s">
        <v>308</v>
      </c>
      <c r="D85" s="200"/>
      <c r="E85" s="200"/>
      <c r="F85" s="201"/>
      <c r="G85" s="1"/>
    </row>
    <row r="86" spans="2:7" ht="90">
      <c r="B86" s="10" t="s">
        <v>173</v>
      </c>
      <c r="C86" s="74">
        <v>2</v>
      </c>
      <c r="D86" s="75"/>
      <c r="E86" s="75"/>
      <c r="F86" s="91" t="s">
        <v>174</v>
      </c>
      <c r="G86" s="1"/>
    </row>
    <row r="87" spans="2:7" ht="26.1" customHeight="1">
      <c r="B87" s="10" t="s">
        <v>156</v>
      </c>
      <c r="C87" s="199" t="s">
        <v>309</v>
      </c>
      <c r="D87" s="200"/>
      <c r="E87" s="200"/>
      <c r="F87" s="201"/>
      <c r="G87" s="1"/>
    </row>
    <row r="88" spans="2:7" ht="25.7">
      <c r="B88" s="10" t="s">
        <v>176</v>
      </c>
      <c r="C88" s="74">
        <v>0</v>
      </c>
      <c r="D88" s="75"/>
      <c r="E88" s="75"/>
      <c r="F88" s="91" t="s">
        <v>177</v>
      </c>
      <c r="G88" s="67"/>
    </row>
    <row r="89" spans="2:7" ht="30.6" customHeight="1">
      <c r="B89" s="10" t="s">
        <v>156</v>
      </c>
      <c r="C89" s="199" t="s">
        <v>310</v>
      </c>
      <c r="D89" s="200"/>
      <c r="E89" s="200"/>
      <c r="F89" s="201"/>
      <c r="G89" s="1"/>
    </row>
    <row r="90" spans="2:7" ht="25.7">
      <c r="B90" s="10" t="s">
        <v>179</v>
      </c>
      <c r="C90" s="74">
        <v>1</v>
      </c>
      <c r="D90" s="75"/>
      <c r="E90" s="75"/>
      <c r="F90" s="76" t="s">
        <v>177</v>
      </c>
      <c r="G90" s="67"/>
    </row>
    <row r="91" spans="2:7" ht="30.95" customHeight="1">
      <c r="B91" s="10" t="s">
        <v>156</v>
      </c>
      <c r="C91" s="199" t="s">
        <v>311</v>
      </c>
      <c r="D91" s="200"/>
      <c r="E91" s="200"/>
      <c r="F91" s="201"/>
      <c r="G91" s="1"/>
    </row>
    <row r="92" spans="2:7" ht="25.7">
      <c r="B92" s="10" t="s">
        <v>181</v>
      </c>
      <c r="C92" s="74">
        <v>0</v>
      </c>
      <c r="D92" s="75"/>
      <c r="E92" s="75"/>
      <c r="F92" s="76" t="s">
        <v>177</v>
      </c>
      <c r="G92" s="67"/>
    </row>
    <row r="93" spans="2:7" ht="23.65" customHeight="1">
      <c r="B93" s="10" t="s">
        <v>156</v>
      </c>
      <c r="C93" s="199" t="s">
        <v>312</v>
      </c>
      <c r="D93" s="200"/>
      <c r="E93" s="200"/>
      <c r="F93" s="201"/>
      <c r="G93" s="1"/>
    </row>
    <row r="94" spans="2:7" ht="90">
      <c r="B94" s="10" t="s">
        <v>183</v>
      </c>
      <c r="C94" s="74">
        <v>2</v>
      </c>
      <c r="D94" s="75"/>
      <c r="E94" s="75"/>
      <c r="F94" s="91" t="s">
        <v>184</v>
      </c>
      <c r="G94" s="1"/>
    </row>
    <row r="95" spans="2:7">
      <c r="B95" s="10" t="s">
        <v>156</v>
      </c>
      <c r="C95" s="199" t="s">
        <v>313</v>
      </c>
      <c r="D95" s="200"/>
      <c r="E95" s="200"/>
      <c r="F95" s="201"/>
      <c r="G95" s="1"/>
    </row>
    <row r="96" spans="2:7" ht="180">
      <c r="B96" s="10" t="s">
        <v>186</v>
      </c>
      <c r="C96" s="74">
        <v>2</v>
      </c>
      <c r="D96" s="75"/>
      <c r="E96" s="75"/>
      <c r="F96" s="91" t="s">
        <v>187</v>
      </c>
      <c r="G96" s="1"/>
    </row>
    <row r="97" spans="2:7" ht="36.4" customHeight="1">
      <c r="B97" s="10" t="s">
        <v>156</v>
      </c>
      <c r="C97" s="199" t="s">
        <v>314</v>
      </c>
      <c r="D97" s="200"/>
      <c r="E97" s="200"/>
      <c r="F97" s="201"/>
      <c r="G97" s="1"/>
    </row>
    <row r="98" spans="2:7" ht="115.7">
      <c r="B98" s="10" t="s">
        <v>189</v>
      </c>
      <c r="C98" s="74">
        <v>2</v>
      </c>
      <c r="D98" s="75"/>
      <c r="E98" s="75"/>
      <c r="F98" s="91" t="s">
        <v>190</v>
      </c>
      <c r="G98" s="1"/>
    </row>
    <row r="99" spans="2:7" ht="27.4" customHeight="1">
      <c r="B99" s="10" t="s">
        <v>156</v>
      </c>
      <c r="C99" s="199" t="s">
        <v>315</v>
      </c>
      <c r="D99" s="200"/>
      <c r="E99" s="200"/>
      <c r="F99" s="201"/>
      <c r="G99" s="1"/>
    </row>
    <row r="100" spans="2:7" ht="141.4">
      <c r="B100" s="10" t="s">
        <v>192</v>
      </c>
      <c r="C100" s="74">
        <v>1</v>
      </c>
      <c r="D100" s="75"/>
      <c r="E100" s="75"/>
      <c r="F100" s="91" t="s">
        <v>193</v>
      </c>
      <c r="G100" s="1"/>
    </row>
    <row r="101" spans="2:7" ht="23.65" customHeight="1">
      <c r="B101" s="10" t="s">
        <v>156</v>
      </c>
      <c r="C101" s="199" t="s">
        <v>316</v>
      </c>
      <c r="D101" s="200"/>
      <c r="E101" s="200"/>
      <c r="F101" s="201"/>
      <c r="G101" s="1"/>
    </row>
    <row r="102" spans="2:7" ht="141.4">
      <c r="B102" s="10" t="s">
        <v>195</v>
      </c>
      <c r="C102" s="74">
        <v>1</v>
      </c>
      <c r="D102" s="75"/>
      <c r="E102" s="75"/>
      <c r="F102" s="91" t="s">
        <v>196</v>
      </c>
      <c r="G102" s="1"/>
    </row>
    <row r="103" spans="2:7" ht="36.4" customHeight="1">
      <c r="B103" s="10" t="s">
        <v>156</v>
      </c>
      <c r="C103" s="199" t="s">
        <v>317</v>
      </c>
      <c r="D103" s="200"/>
      <c r="E103" s="200"/>
      <c r="F103" s="201"/>
      <c r="G103" s="1"/>
    </row>
    <row r="104" spans="2:7" ht="90">
      <c r="B104" s="10" t="s">
        <v>198</v>
      </c>
      <c r="C104" s="74">
        <v>2</v>
      </c>
      <c r="D104" s="75"/>
      <c r="E104" s="75"/>
      <c r="F104" s="91" t="s">
        <v>199</v>
      </c>
      <c r="G104" s="1"/>
    </row>
    <row r="105" spans="2:7" ht="46.7" customHeight="1">
      <c r="B105" s="10" t="s">
        <v>156</v>
      </c>
      <c r="C105" s="199" t="s">
        <v>318</v>
      </c>
      <c r="D105" s="200"/>
      <c r="E105" s="200"/>
      <c r="F105" s="201"/>
      <c r="G105" s="1"/>
    </row>
    <row r="106" spans="2:7" ht="115.7">
      <c r="B106" s="10" t="s">
        <v>201</v>
      </c>
      <c r="C106" s="74">
        <v>1</v>
      </c>
      <c r="D106" s="75"/>
      <c r="E106" s="75"/>
      <c r="F106" s="91" t="s">
        <v>202</v>
      </c>
      <c r="G106" s="1"/>
    </row>
    <row r="107" spans="2:7" ht="27.95" customHeight="1">
      <c r="B107" s="10" t="s">
        <v>156</v>
      </c>
      <c r="C107" s="199" t="s">
        <v>319</v>
      </c>
      <c r="D107" s="200"/>
      <c r="E107" s="200"/>
      <c r="F107" s="201"/>
      <c r="G107" s="1"/>
    </row>
    <row r="108" spans="2:7" ht="115.7">
      <c r="B108" s="10" t="s">
        <v>204</v>
      </c>
      <c r="C108" s="74">
        <v>1</v>
      </c>
      <c r="D108" s="75"/>
      <c r="E108" s="75"/>
      <c r="F108" s="92" t="s">
        <v>205</v>
      </c>
      <c r="G108" s="1"/>
    </row>
    <row r="109" spans="2:7" ht="25.35" customHeight="1">
      <c r="B109" s="10" t="s">
        <v>156</v>
      </c>
      <c r="C109" s="199" t="s">
        <v>320</v>
      </c>
      <c r="D109" s="200"/>
      <c r="E109" s="200"/>
      <c r="F109" s="201"/>
      <c r="G109" s="1"/>
    </row>
    <row r="110" spans="2:7" ht="154.35">
      <c r="B110" s="10" t="s">
        <v>207</v>
      </c>
      <c r="C110" s="74">
        <v>1</v>
      </c>
      <c r="D110" s="75"/>
      <c r="E110" s="75"/>
      <c r="F110" s="91" t="s">
        <v>208</v>
      </c>
      <c r="G110" s="1"/>
    </row>
    <row r="111" spans="2:7" ht="38.65" customHeight="1">
      <c r="B111" s="10" t="s">
        <v>156</v>
      </c>
      <c r="C111" s="199" t="s">
        <v>321</v>
      </c>
      <c r="D111" s="200"/>
      <c r="E111" s="200"/>
      <c r="F111" s="201"/>
      <c r="G111" s="1"/>
    </row>
    <row r="112" spans="2:7" ht="115.7">
      <c r="B112" s="10" t="s">
        <v>210</v>
      </c>
      <c r="C112" s="74">
        <v>3</v>
      </c>
      <c r="D112" s="75"/>
      <c r="E112" s="75"/>
      <c r="F112" s="91" t="s">
        <v>211</v>
      </c>
      <c r="G112" s="1"/>
    </row>
    <row r="113" spans="2:7" ht="29.65" customHeight="1">
      <c r="B113" s="10" t="s">
        <v>156</v>
      </c>
      <c r="C113" s="199" t="s">
        <v>322</v>
      </c>
      <c r="D113" s="200"/>
      <c r="E113" s="200"/>
      <c r="F113" s="201"/>
      <c r="G113" s="1"/>
    </row>
    <row r="114" spans="2:7" ht="90">
      <c r="B114" s="10" t="s">
        <v>213</v>
      </c>
      <c r="C114" s="74">
        <v>1</v>
      </c>
      <c r="D114" s="75"/>
      <c r="E114" s="75"/>
      <c r="F114" s="91" t="s">
        <v>214</v>
      </c>
      <c r="G114" s="1"/>
    </row>
    <row r="115" spans="2:7" ht="23.65" customHeight="1">
      <c r="B115" s="10" t="s">
        <v>156</v>
      </c>
      <c r="C115" s="199" t="s">
        <v>323</v>
      </c>
      <c r="D115" s="200"/>
      <c r="E115" s="200"/>
      <c r="F115" s="201"/>
      <c r="G115" s="1"/>
    </row>
    <row r="116" spans="2:7" ht="77.099999999999994">
      <c r="B116" s="10" t="s">
        <v>216</v>
      </c>
      <c r="C116" s="74">
        <v>2</v>
      </c>
      <c r="D116" s="75"/>
      <c r="E116" s="75"/>
      <c r="F116" s="91" t="s">
        <v>217</v>
      </c>
      <c r="G116" s="1"/>
    </row>
    <row r="117" spans="2:7" ht="38.1" customHeight="1">
      <c r="B117" s="10" t="s">
        <v>156</v>
      </c>
      <c r="C117" s="199" t="s">
        <v>324</v>
      </c>
      <c r="D117" s="200"/>
      <c r="E117" s="200"/>
      <c r="F117" s="201"/>
      <c r="G117" s="1"/>
    </row>
    <row r="118" spans="2:7" ht="90">
      <c r="B118" s="10" t="s">
        <v>219</v>
      </c>
      <c r="C118" s="74">
        <v>1</v>
      </c>
      <c r="D118" s="75"/>
      <c r="E118" s="75"/>
      <c r="F118" s="91" t="s">
        <v>220</v>
      </c>
      <c r="G118" s="1"/>
    </row>
    <row r="119" spans="2:7" ht="64.349999999999994" customHeight="1">
      <c r="B119" s="10" t="s">
        <v>156</v>
      </c>
      <c r="C119" s="199" t="s">
        <v>325</v>
      </c>
      <c r="D119" s="200"/>
      <c r="E119" s="200"/>
      <c r="F119" s="201"/>
      <c r="G119" s="1"/>
    </row>
    <row r="120" spans="2:7" ht="141.4">
      <c r="B120" s="10" t="s">
        <v>222</v>
      </c>
      <c r="C120" s="74">
        <v>1</v>
      </c>
      <c r="D120" s="75"/>
      <c r="E120" s="75"/>
      <c r="F120" s="92" t="s">
        <v>223</v>
      </c>
      <c r="G120" s="1"/>
    </row>
    <row r="121" spans="2:7" ht="50.1" customHeight="1">
      <c r="B121" s="10" t="s">
        <v>156</v>
      </c>
      <c r="C121" s="199" t="s">
        <v>326</v>
      </c>
      <c r="D121" s="200"/>
      <c r="E121" s="200"/>
      <c r="F121" s="201"/>
      <c r="G121" s="1"/>
    </row>
    <row r="122" spans="2:7" ht="64.349999999999994">
      <c r="B122" s="10" t="s">
        <v>225</v>
      </c>
      <c r="C122" s="74">
        <v>1</v>
      </c>
      <c r="D122" s="75"/>
      <c r="E122" s="75"/>
      <c r="F122" s="76" t="s">
        <v>177</v>
      </c>
      <c r="G122" s="67"/>
    </row>
    <row r="123" spans="2:7" ht="46.35" customHeight="1">
      <c r="B123" s="10" t="s">
        <v>156</v>
      </c>
      <c r="C123" s="199" t="s">
        <v>327</v>
      </c>
      <c r="D123" s="200"/>
      <c r="E123" s="200"/>
      <c r="F123" s="201"/>
      <c r="G123" s="1"/>
    </row>
    <row r="124" spans="2:7" ht="51.4">
      <c r="B124" s="10" t="s">
        <v>227</v>
      </c>
      <c r="C124" s="74">
        <v>1</v>
      </c>
      <c r="D124" s="75"/>
      <c r="E124" s="75"/>
      <c r="F124" s="76" t="s">
        <v>177</v>
      </c>
      <c r="G124" s="49"/>
    </row>
    <row r="125" spans="2:7" ht="44.1" customHeight="1">
      <c r="B125" s="10" t="s">
        <v>156</v>
      </c>
      <c r="C125" s="199" t="s">
        <v>328</v>
      </c>
      <c r="D125" s="200"/>
      <c r="E125" s="200"/>
      <c r="F125" s="201"/>
      <c r="G125" s="1"/>
    </row>
    <row r="126" spans="2:7" ht="64.349999999999994">
      <c r="B126" s="10" t="s">
        <v>229</v>
      </c>
      <c r="C126" s="74">
        <v>1</v>
      </c>
      <c r="D126" s="75"/>
      <c r="E126" s="75"/>
      <c r="F126" s="76" t="s">
        <v>177</v>
      </c>
      <c r="G126" s="58"/>
    </row>
    <row r="127" spans="2:7" ht="36" customHeight="1">
      <c r="B127" s="10" t="s">
        <v>156</v>
      </c>
      <c r="C127" s="199" t="s">
        <v>329</v>
      </c>
      <c r="D127" s="200"/>
      <c r="E127" s="200"/>
      <c r="F127" s="201"/>
      <c r="G127" s="1"/>
    </row>
    <row r="128" spans="2:7" ht="141.4">
      <c r="B128" s="10" t="s">
        <v>231</v>
      </c>
      <c r="C128" s="74">
        <v>2</v>
      </c>
      <c r="D128" s="75"/>
      <c r="E128" s="75"/>
      <c r="F128" s="91" t="s">
        <v>232</v>
      </c>
      <c r="G128" s="1"/>
    </row>
    <row r="129" spans="2:7" ht="36.4" customHeight="1">
      <c r="B129" s="10" t="s">
        <v>156</v>
      </c>
      <c r="C129" s="199" t="s">
        <v>330</v>
      </c>
      <c r="D129" s="200"/>
      <c r="E129" s="200"/>
      <c r="F129" s="201"/>
      <c r="G129" s="1"/>
    </row>
    <row r="130" spans="2:7" ht="154.35">
      <c r="B130" s="10" t="s">
        <v>234</v>
      </c>
      <c r="C130" s="74">
        <v>1</v>
      </c>
      <c r="D130" s="75"/>
      <c r="E130" s="75"/>
      <c r="F130" s="91" t="s">
        <v>235</v>
      </c>
      <c r="G130" s="1"/>
    </row>
    <row r="131" spans="2:7" ht="39.950000000000003" customHeight="1">
      <c r="B131" s="10" t="s">
        <v>156</v>
      </c>
      <c r="C131" s="199" t="s">
        <v>331</v>
      </c>
      <c r="D131" s="200"/>
      <c r="E131" s="200"/>
      <c r="F131" s="201"/>
      <c r="G131" s="1"/>
    </row>
    <row r="132" spans="2:7" ht="115.7">
      <c r="B132" s="10" t="s">
        <v>237</v>
      </c>
      <c r="C132" s="74">
        <v>1</v>
      </c>
      <c r="D132" s="75"/>
      <c r="E132" s="75"/>
      <c r="F132" s="91" t="s">
        <v>238</v>
      </c>
      <c r="G132" s="1"/>
    </row>
    <row r="133" spans="2:7" ht="40.700000000000003" customHeight="1">
      <c r="B133" s="10" t="s">
        <v>156</v>
      </c>
      <c r="C133" s="199" t="s">
        <v>332</v>
      </c>
      <c r="D133" s="200"/>
      <c r="E133" s="200"/>
      <c r="F133" s="201"/>
      <c r="G133" s="1"/>
    </row>
    <row r="134" spans="2:7" ht="38.65">
      <c r="B134" s="10" t="s">
        <v>240</v>
      </c>
      <c r="C134" s="74">
        <v>1</v>
      </c>
      <c r="D134" s="75"/>
      <c r="E134" s="75"/>
      <c r="F134" s="91" t="s">
        <v>177</v>
      </c>
      <c r="G134" s="67"/>
    </row>
    <row r="135" spans="2:7" ht="29.1" customHeight="1">
      <c r="B135" s="10" t="s">
        <v>156</v>
      </c>
      <c r="C135" s="199" t="s">
        <v>333</v>
      </c>
      <c r="D135" s="200"/>
      <c r="E135" s="200"/>
      <c r="F135" s="201"/>
      <c r="G135" s="1"/>
    </row>
    <row r="136" spans="2:7" ht="38.65">
      <c r="B136" s="10" t="s">
        <v>242</v>
      </c>
      <c r="C136" s="74">
        <v>1</v>
      </c>
      <c r="D136" s="75"/>
      <c r="E136" s="75"/>
      <c r="F136" s="76" t="s">
        <v>177</v>
      </c>
      <c r="G136" s="67"/>
    </row>
    <row r="137" spans="2:7" ht="41.1" customHeight="1">
      <c r="B137" s="10" t="s">
        <v>156</v>
      </c>
      <c r="C137" s="199" t="s">
        <v>334</v>
      </c>
      <c r="D137" s="200"/>
      <c r="E137" s="200"/>
      <c r="F137" s="201"/>
      <c r="G137" s="1"/>
    </row>
    <row r="138" spans="2:7" ht="25.7">
      <c r="B138" s="10" t="s">
        <v>244</v>
      </c>
      <c r="C138" s="74">
        <v>1</v>
      </c>
      <c r="D138" s="75"/>
      <c r="E138" s="75"/>
      <c r="F138" s="76" t="s">
        <v>177</v>
      </c>
      <c r="G138" s="67"/>
    </row>
    <row r="139" spans="2:7" ht="38.1" customHeight="1">
      <c r="B139" s="10" t="s">
        <v>156</v>
      </c>
      <c r="C139" s="199" t="s">
        <v>335</v>
      </c>
      <c r="D139" s="200"/>
      <c r="E139" s="200"/>
      <c r="F139" s="201"/>
      <c r="G139" s="1"/>
    </row>
    <row r="140" spans="2:7" ht="115.7">
      <c r="B140" s="10" t="s">
        <v>246</v>
      </c>
      <c r="C140" s="74">
        <v>2</v>
      </c>
      <c r="D140" s="75"/>
      <c r="E140" s="75"/>
      <c r="F140" s="91" t="s">
        <v>247</v>
      </c>
      <c r="G140" s="1"/>
    </row>
    <row r="141" spans="2:7" ht="44.1" customHeight="1">
      <c r="B141" s="10" t="s">
        <v>156</v>
      </c>
      <c r="C141" s="199" t="s">
        <v>336</v>
      </c>
      <c r="D141" s="200"/>
      <c r="E141" s="200"/>
      <c r="F141" s="201"/>
      <c r="G141" s="1"/>
    </row>
    <row r="142" spans="2:7" ht="115.7">
      <c r="B142" s="10" t="s">
        <v>249</v>
      </c>
      <c r="C142" s="74">
        <v>2</v>
      </c>
      <c r="D142" s="75"/>
      <c r="E142" s="75"/>
      <c r="F142" s="91" t="s">
        <v>250</v>
      </c>
      <c r="G142" s="1"/>
    </row>
    <row r="143" spans="2:7">
      <c r="B143" s="10" t="s">
        <v>156</v>
      </c>
      <c r="C143" s="199" t="s">
        <v>337</v>
      </c>
      <c r="D143" s="200"/>
      <c r="E143" s="200"/>
      <c r="F143" s="201"/>
      <c r="G143" s="1"/>
    </row>
    <row r="144" spans="2:7" ht="102.95">
      <c r="B144" s="10" t="s">
        <v>252</v>
      </c>
      <c r="C144" s="74">
        <v>2</v>
      </c>
      <c r="D144" s="75"/>
      <c r="E144" s="75"/>
      <c r="F144" s="92" t="s">
        <v>253</v>
      </c>
      <c r="G144" s="1"/>
    </row>
    <row r="145" spans="1:9" ht="50.65" customHeight="1">
      <c r="B145" s="10" t="s">
        <v>156</v>
      </c>
      <c r="C145" s="199" t="s">
        <v>338</v>
      </c>
      <c r="D145" s="200"/>
      <c r="E145" s="200"/>
      <c r="F145" s="201"/>
      <c r="G145" s="1"/>
    </row>
    <row r="146" spans="1:9" ht="141.4">
      <c r="B146" s="10" t="s">
        <v>255</v>
      </c>
      <c r="C146" s="74">
        <v>2</v>
      </c>
      <c r="D146" s="75"/>
      <c r="E146" s="75"/>
      <c r="F146" s="91" t="s">
        <v>256</v>
      </c>
      <c r="G146" s="1"/>
    </row>
    <row r="147" spans="1:9" ht="34.35" customHeight="1">
      <c r="B147" s="10" t="s">
        <v>156</v>
      </c>
      <c r="C147" s="199" t="s">
        <v>339</v>
      </c>
      <c r="D147" s="200"/>
      <c r="E147" s="200"/>
      <c r="F147" s="201"/>
    </row>
    <row r="148" spans="1:9" ht="102.95">
      <c r="B148" s="10" t="s">
        <v>258</v>
      </c>
      <c r="C148" s="74">
        <v>2</v>
      </c>
      <c r="D148" s="75"/>
      <c r="E148" s="75"/>
      <c r="F148" s="91" t="s">
        <v>259</v>
      </c>
    </row>
    <row r="149" spans="1:9" ht="24.95" customHeight="1">
      <c r="B149" s="10" t="s">
        <v>156</v>
      </c>
      <c r="C149" s="199" t="s">
        <v>340</v>
      </c>
      <c r="D149" s="200"/>
      <c r="E149" s="200"/>
      <c r="F149" s="201"/>
    </row>
    <row r="150" spans="1:9" ht="51.4">
      <c r="A150" s="37"/>
      <c r="B150" s="10" t="s">
        <v>261</v>
      </c>
      <c r="C150" s="77">
        <v>1</v>
      </c>
      <c r="D150" s="78"/>
      <c r="E150" s="78"/>
      <c r="F150" s="93" t="s">
        <v>262</v>
      </c>
      <c r="G150" s="58"/>
    </row>
    <row r="151" spans="1:9">
      <c r="A151" s="37"/>
      <c r="B151" s="10" t="s">
        <v>156</v>
      </c>
      <c r="C151" s="239" t="s">
        <v>263</v>
      </c>
      <c r="D151" s="240"/>
      <c r="E151" s="240"/>
      <c r="F151" s="241"/>
      <c r="G151" s="58"/>
    </row>
    <row r="152" spans="1:9" ht="15.4" thickBot="1">
      <c r="B152" s="120" t="s">
        <v>264</v>
      </c>
      <c r="C152" s="121">
        <f>SUM(C74:C151)</f>
        <v>59</v>
      </c>
      <c r="D152" s="121">
        <f>SUM(D74:D151)</f>
        <v>0</v>
      </c>
      <c r="E152" s="121">
        <f>SUM(E74:E151)</f>
        <v>0</v>
      </c>
      <c r="F152" s="122" t="s">
        <v>265</v>
      </c>
      <c r="G152" s="58"/>
    </row>
    <row r="153" spans="1:9">
      <c r="B153" s="16"/>
      <c r="C153" s="69"/>
      <c r="D153" s="69"/>
      <c r="E153" s="70"/>
      <c r="F153" s="71"/>
      <c r="G153" s="48"/>
    </row>
    <row r="154" spans="1:9">
      <c r="B154" s="16"/>
      <c r="C154" s="69"/>
      <c r="D154" s="69"/>
      <c r="E154" s="70"/>
      <c r="F154" s="71"/>
      <c r="G154" s="48"/>
    </row>
    <row r="155" spans="1:9" ht="13.35" thickBot="1">
      <c r="B155" s="16"/>
      <c r="C155" s="69"/>
      <c r="D155" s="69"/>
      <c r="E155" s="70"/>
      <c r="F155" s="71"/>
      <c r="G155" s="48"/>
    </row>
    <row r="156" spans="1:9" ht="30" customHeight="1">
      <c r="B156" s="217" t="s">
        <v>266</v>
      </c>
      <c r="C156" s="218"/>
      <c r="D156" s="218"/>
      <c r="E156" s="218"/>
      <c r="F156" s="219"/>
      <c r="G156" s="49"/>
      <c r="H156" s="98"/>
      <c r="I156" s="99"/>
    </row>
    <row r="157" spans="1:9" ht="56.25" customHeight="1">
      <c r="B157" s="187" t="s">
        <v>267</v>
      </c>
      <c r="C157" s="188"/>
      <c r="D157" s="188"/>
      <c r="E157" s="188"/>
      <c r="F157" s="189"/>
      <c r="G157" s="49"/>
      <c r="H157" s="98"/>
      <c r="I157" s="99"/>
    </row>
    <row r="158" spans="1:9" ht="24.75" customHeight="1">
      <c r="B158" s="88" t="s">
        <v>107</v>
      </c>
      <c r="C158" s="191" t="s">
        <v>268</v>
      </c>
      <c r="D158" s="192"/>
      <c r="E158" s="191" t="s">
        <v>269</v>
      </c>
      <c r="F158" s="194"/>
    </row>
    <row r="159" spans="1:9" ht="78.75" customHeight="1">
      <c r="B159" s="94" t="s">
        <v>270</v>
      </c>
      <c r="C159" s="193" t="s">
        <v>271</v>
      </c>
      <c r="D159" s="193"/>
      <c r="E159" s="193" t="s">
        <v>272</v>
      </c>
      <c r="F159" s="195"/>
    </row>
    <row r="160" spans="1:9" ht="25.7">
      <c r="B160" s="95" t="str">
        <f>B39</f>
        <v>Indicator 1:The number of snares removed from the PA - 1387 snares removed in 2019</v>
      </c>
      <c r="C160" s="190" t="s">
        <v>341</v>
      </c>
      <c r="D160" s="190"/>
      <c r="E160" s="190" t="s">
        <v>342</v>
      </c>
      <c r="F160" s="242"/>
    </row>
    <row r="161" spans="2:7">
      <c r="B161" s="95" t="str">
        <f t="shared" ref="B161:B164" si="0">B40</f>
        <v>Indicator 2: Gin traps removed - the latest (baseline is 41 in 2019)</v>
      </c>
      <c r="C161" s="190"/>
      <c r="D161" s="190"/>
      <c r="E161" s="190"/>
      <c r="F161" s="242"/>
    </row>
    <row r="162" spans="2:7" ht="25.7">
      <c r="B162" s="95" t="str">
        <f t="shared" si="0"/>
        <v>Indicator 3: Fire arms confiscated - the latest figure ( baseline is 10)</v>
      </c>
      <c r="C162" s="190"/>
      <c r="D162" s="190"/>
      <c r="E162" s="190"/>
      <c r="F162" s="242"/>
    </row>
    <row r="163" spans="2:7" ht="25.7">
      <c r="B163" s="95" t="str">
        <f t="shared" si="0"/>
        <v>Indicator 4: Arrests made - the latest number ( baseline as of 2019 is 19)</v>
      </c>
      <c r="C163" s="190"/>
      <c r="D163" s="190"/>
      <c r="E163" s="190"/>
      <c r="F163" s="242"/>
    </row>
    <row r="164" spans="2:7" ht="13.35" thickBot="1">
      <c r="B164" s="96" t="str">
        <f t="shared" si="0"/>
        <v>Indicator 5</v>
      </c>
      <c r="C164" s="185"/>
      <c r="D164" s="185"/>
      <c r="E164" s="185"/>
      <c r="F164" s="186"/>
    </row>
    <row r="165" spans="2:7">
      <c r="B165" s="16"/>
      <c r="F165" s="17"/>
      <c r="G165" s="1"/>
    </row>
    <row r="166" spans="2:7">
      <c r="B166" s="16"/>
      <c r="F166" s="17"/>
      <c r="G166" s="1"/>
    </row>
    <row r="167" spans="2:7">
      <c r="B167" s="16"/>
      <c r="F167" s="17"/>
      <c r="G167" s="1"/>
    </row>
    <row r="168" spans="2:7">
      <c r="B168" s="16"/>
      <c r="F168" s="17"/>
      <c r="G168" s="1"/>
    </row>
    <row r="169" spans="2:7">
      <c r="B169" s="16"/>
      <c r="F169" s="17"/>
      <c r="G169" s="1"/>
    </row>
    <row r="170" spans="2:7">
      <c r="B170" s="16"/>
      <c r="F170" s="17"/>
      <c r="G170" s="1"/>
    </row>
    <row r="171" spans="2:7">
      <c r="B171" s="16"/>
      <c r="F171" s="17"/>
      <c r="G171" s="1"/>
    </row>
    <row r="172" spans="2:7">
      <c r="B172" s="16"/>
      <c r="F172" s="17"/>
      <c r="G172" s="1"/>
    </row>
    <row r="173" spans="2:7">
      <c r="B173" s="16"/>
      <c r="F173" s="17"/>
      <c r="G173" s="1"/>
    </row>
    <row r="174" spans="2:7">
      <c r="B174" s="16"/>
      <c r="F174" s="17"/>
      <c r="G174" s="1"/>
    </row>
    <row r="175" spans="2:7">
      <c r="B175" s="16"/>
      <c r="F175" s="17"/>
      <c r="G175" s="1"/>
    </row>
    <row r="176" spans="2:7">
      <c r="B176" s="16"/>
      <c r="F176" s="17"/>
      <c r="G176" s="1"/>
    </row>
    <row r="177" spans="2:7">
      <c r="B177" s="16"/>
      <c r="F177" s="17"/>
      <c r="G177" s="1"/>
    </row>
    <row r="178" spans="2:7">
      <c r="B178" s="16"/>
      <c r="F178" s="17"/>
      <c r="G178" s="1"/>
    </row>
    <row r="179" spans="2:7">
      <c r="B179" s="16"/>
      <c r="F179" s="17"/>
      <c r="G179" s="1"/>
    </row>
    <row r="180" spans="2:7">
      <c r="B180" s="16"/>
      <c r="F180" s="17"/>
      <c r="G180" s="1"/>
    </row>
    <row r="181" spans="2:7">
      <c r="B181" s="16"/>
      <c r="F181" s="17"/>
      <c r="G181" s="1"/>
    </row>
    <row r="182" spans="2:7">
      <c r="B182" s="16"/>
      <c r="F182" s="17"/>
      <c r="G182" s="1"/>
    </row>
    <row r="183" spans="2:7">
      <c r="B183" s="16"/>
      <c r="F183" s="17"/>
      <c r="G183" s="1"/>
    </row>
    <row r="184" spans="2:7">
      <c r="B184" s="16"/>
      <c r="F184" s="17"/>
      <c r="G184" s="1"/>
    </row>
    <row r="185" spans="2:7">
      <c r="B185" s="16"/>
      <c r="F185" s="17"/>
      <c r="G185" s="1"/>
    </row>
    <row r="186" spans="2:7">
      <c r="B186" s="16"/>
      <c r="F186" s="17"/>
      <c r="G186" s="1"/>
    </row>
    <row r="187" spans="2:7">
      <c r="B187" s="16"/>
      <c r="F187" s="17"/>
      <c r="G187" s="1"/>
    </row>
    <row r="188" spans="2:7">
      <c r="B188" s="16"/>
      <c r="F188" s="17"/>
      <c r="G188" s="1"/>
    </row>
    <row r="189" spans="2:7">
      <c r="B189" s="16"/>
      <c r="F189" s="17"/>
      <c r="G189" s="1"/>
    </row>
    <row r="190" spans="2:7">
      <c r="B190" s="16"/>
      <c r="F190" s="17"/>
      <c r="G190" s="1"/>
    </row>
    <row r="191" spans="2:7">
      <c r="B191" s="16"/>
      <c r="F191" s="17"/>
      <c r="G191" s="1"/>
    </row>
    <row r="192" spans="2:7">
      <c r="B192" s="16"/>
      <c r="F192" s="17"/>
      <c r="G192" s="1"/>
    </row>
    <row r="193" spans="2:7">
      <c r="B193" s="16"/>
      <c r="F193" s="17"/>
      <c r="G193" s="1"/>
    </row>
    <row r="194" spans="2:7">
      <c r="B194" s="16"/>
      <c r="F194" s="17"/>
      <c r="G194" s="1"/>
    </row>
    <row r="195" spans="2:7">
      <c r="B195" s="16"/>
      <c r="F195" s="17"/>
      <c r="G195" s="1"/>
    </row>
    <row r="196" spans="2:7">
      <c r="B196" s="16"/>
      <c r="F196" s="17"/>
      <c r="G196" s="1"/>
    </row>
    <row r="197" spans="2:7">
      <c r="B197" s="16"/>
      <c r="F197" s="17"/>
      <c r="G197" s="1"/>
    </row>
    <row r="198" spans="2:7">
      <c r="B198" s="16"/>
      <c r="F198" s="17"/>
      <c r="G198" s="1"/>
    </row>
    <row r="199" spans="2:7">
      <c r="B199" s="16"/>
      <c r="F199" s="17"/>
      <c r="G199" s="1"/>
    </row>
    <row r="200" spans="2:7">
      <c r="B200" s="16"/>
      <c r="F200" s="17"/>
      <c r="G200" s="1"/>
    </row>
    <row r="201" spans="2:7">
      <c r="B201" s="16"/>
      <c r="F201" s="17"/>
      <c r="G201" s="1"/>
    </row>
    <row r="202" spans="2:7">
      <c r="B202" s="16"/>
      <c r="F202" s="17"/>
      <c r="G202" s="1"/>
    </row>
    <row r="203" spans="2:7">
      <c r="B203" s="16"/>
      <c r="F203" s="17"/>
      <c r="G203" s="1"/>
    </row>
    <row r="204" spans="2:7">
      <c r="B204" s="16"/>
      <c r="F204" s="17"/>
      <c r="G204" s="1"/>
    </row>
    <row r="205" spans="2:7">
      <c r="B205" s="16"/>
      <c r="F205" s="17"/>
      <c r="G205" s="1"/>
    </row>
    <row r="206" spans="2:7">
      <c r="B206" s="16"/>
      <c r="F206" s="17"/>
      <c r="G206" s="1"/>
    </row>
    <row r="207" spans="2:7">
      <c r="B207" s="16"/>
      <c r="F207" s="17"/>
      <c r="G207" s="1"/>
    </row>
    <row r="208" spans="2:7">
      <c r="B208" s="16"/>
      <c r="F208" s="17"/>
      <c r="G208" s="1"/>
    </row>
    <row r="209" spans="2:7">
      <c r="B209" s="16"/>
      <c r="F209" s="17"/>
      <c r="G209" s="1"/>
    </row>
    <row r="210" spans="2:7">
      <c r="B210" s="16"/>
      <c r="F210" s="17"/>
      <c r="G210" s="1"/>
    </row>
    <row r="211" spans="2:7">
      <c r="B211" s="16"/>
      <c r="F211" s="17"/>
      <c r="G211" s="1"/>
    </row>
    <row r="212" spans="2:7">
      <c r="B212" s="16"/>
      <c r="F212" s="17"/>
      <c r="G212" s="1"/>
    </row>
    <row r="213" spans="2:7">
      <c r="B213" s="16"/>
      <c r="F213" s="17"/>
      <c r="G213" s="1"/>
    </row>
    <row r="214" spans="2:7">
      <c r="B214" s="16"/>
      <c r="F214" s="17"/>
      <c r="G214" s="1"/>
    </row>
    <row r="215" spans="2:7">
      <c r="B215" s="16"/>
      <c r="F215" s="17"/>
      <c r="G215" s="1"/>
    </row>
    <row r="216" spans="2:7">
      <c r="B216" s="16"/>
      <c r="F216" s="17"/>
      <c r="G216" s="1"/>
    </row>
    <row r="217" spans="2:7">
      <c r="B217" s="16"/>
      <c r="F217" s="17"/>
      <c r="G217" s="1"/>
    </row>
    <row r="218" spans="2:7">
      <c r="B218" s="16"/>
      <c r="F218" s="17"/>
      <c r="G218" s="1"/>
    </row>
    <row r="219" spans="2:7">
      <c r="B219" s="16"/>
      <c r="F219" s="17"/>
      <c r="G219" s="1"/>
    </row>
    <row r="220" spans="2:7">
      <c r="B220" s="16"/>
      <c r="F220" s="17"/>
      <c r="G220" s="1"/>
    </row>
    <row r="221" spans="2:7">
      <c r="B221" s="16"/>
      <c r="F221" s="17"/>
      <c r="G221" s="1"/>
    </row>
    <row r="222" spans="2:7">
      <c r="B222" s="16"/>
      <c r="F222" s="17"/>
      <c r="G222" s="1"/>
    </row>
    <row r="223" spans="2:7">
      <c r="B223" s="16"/>
      <c r="F223" s="17"/>
      <c r="G223" s="1"/>
    </row>
    <row r="224" spans="2:7">
      <c r="B224" s="16"/>
      <c r="F224" s="17"/>
      <c r="G224" s="1"/>
    </row>
    <row r="225" spans="2:7">
      <c r="B225" s="16"/>
      <c r="F225" s="17"/>
      <c r="G225" s="1"/>
    </row>
    <row r="226" spans="2:7">
      <c r="B226" s="16"/>
      <c r="F226" s="17"/>
      <c r="G226" s="1"/>
    </row>
    <row r="227" spans="2:7">
      <c r="B227" s="16"/>
      <c r="F227" s="17"/>
      <c r="G227" s="1"/>
    </row>
    <row r="228" spans="2:7">
      <c r="B228" s="16"/>
      <c r="F228" s="17"/>
      <c r="G228" s="1"/>
    </row>
    <row r="229" spans="2:7">
      <c r="B229" s="16"/>
      <c r="F229" s="17"/>
      <c r="G229" s="1"/>
    </row>
    <row r="230" spans="2:7">
      <c r="B230" s="16"/>
      <c r="F230" s="17"/>
      <c r="G230" s="1"/>
    </row>
    <row r="231" spans="2:7">
      <c r="B231" s="16"/>
      <c r="F231" s="17"/>
      <c r="G231" s="1"/>
    </row>
    <row r="232" spans="2:7">
      <c r="B232" s="16"/>
      <c r="F232" s="17"/>
      <c r="G232" s="1"/>
    </row>
    <row r="233" spans="2:7">
      <c r="B233" s="16"/>
      <c r="F233" s="17"/>
      <c r="G233" s="1"/>
    </row>
    <row r="234" spans="2:7">
      <c r="B234" s="16"/>
      <c r="F234" s="17"/>
      <c r="G234" s="1"/>
    </row>
    <row r="235" spans="2:7">
      <c r="B235" s="16"/>
      <c r="F235" s="17"/>
      <c r="G235" s="1"/>
    </row>
    <row r="236" spans="2:7">
      <c r="B236" s="16"/>
      <c r="F236" s="17"/>
      <c r="G236" s="1"/>
    </row>
    <row r="237" spans="2:7">
      <c r="B237" s="16"/>
      <c r="F237" s="17"/>
      <c r="G237" s="1"/>
    </row>
    <row r="238" spans="2:7">
      <c r="B238" s="16"/>
      <c r="F238" s="17"/>
      <c r="G238" s="1"/>
    </row>
    <row r="239" spans="2:7">
      <c r="B239" s="16"/>
      <c r="F239" s="17"/>
      <c r="G239" s="1"/>
    </row>
    <row r="240" spans="2:7">
      <c r="B240" s="16"/>
      <c r="F240" s="17"/>
      <c r="G240" s="1"/>
    </row>
    <row r="241" spans="2:7">
      <c r="B241" s="16"/>
      <c r="F241" s="17"/>
      <c r="G241" s="1"/>
    </row>
    <row r="242" spans="2:7">
      <c r="B242" s="16"/>
      <c r="F242" s="17"/>
      <c r="G242" s="1"/>
    </row>
    <row r="243" spans="2:7">
      <c r="B243" s="16"/>
      <c r="F243" s="17"/>
      <c r="G243" s="1"/>
    </row>
    <row r="244" spans="2:7">
      <c r="B244" s="16"/>
      <c r="F244" s="17"/>
      <c r="G244" s="1"/>
    </row>
    <row r="245" spans="2:7">
      <c r="B245" s="16"/>
      <c r="F245" s="17"/>
      <c r="G245" s="1"/>
    </row>
    <row r="246" spans="2:7">
      <c r="B246" s="16"/>
      <c r="F246" s="17"/>
      <c r="G246" s="1"/>
    </row>
    <row r="247" spans="2:7">
      <c r="B247" s="16"/>
      <c r="F247" s="17"/>
      <c r="G247" s="1"/>
    </row>
    <row r="248" spans="2:7">
      <c r="B248" s="16"/>
      <c r="F248" s="17"/>
      <c r="G248" s="1"/>
    </row>
    <row r="249" spans="2:7">
      <c r="B249" s="16"/>
      <c r="F249" s="17"/>
      <c r="G249" s="1"/>
    </row>
    <row r="250" spans="2:7">
      <c r="B250" s="16"/>
      <c r="F250" s="17"/>
      <c r="G250" s="1"/>
    </row>
    <row r="251" spans="2:7">
      <c r="B251" s="16"/>
      <c r="F251" s="17"/>
      <c r="G251" s="1"/>
    </row>
    <row r="252" spans="2:7">
      <c r="B252" s="16"/>
      <c r="F252" s="17"/>
      <c r="G252" s="1"/>
    </row>
    <row r="253" spans="2:7">
      <c r="B253" s="16"/>
      <c r="F253" s="17"/>
      <c r="G253" s="1"/>
    </row>
    <row r="254" spans="2:7">
      <c r="B254" s="16"/>
      <c r="F254" s="17"/>
      <c r="G254" s="1"/>
    </row>
    <row r="255" spans="2:7">
      <c r="B255" s="16"/>
      <c r="F255" s="17"/>
      <c r="G255" s="1"/>
    </row>
    <row r="256" spans="2:7">
      <c r="B256" s="16"/>
      <c r="F256" s="17"/>
      <c r="G256" s="1"/>
    </row>
    <row r="257" spans="2:7">
      <c r="B257" s="16"/>
      <c r="F257" s="17"/>
      <c r="G257" s="1"/>
    </row>
    <row r="258" spans="2:7">
      <c r="B258" s="16"/>
      <c r="F258" s="17"/>
      <c r="G258" s="1"/>
    </row>
    <row r="259" spans="2:7">
      <c r="B259" s="16"/>
      <c r="F259" s="17"/>
      <c r="G259" s="1"/>
    </row>
    <row r="260" spans="2:7">
      <c r="B260" s="16"/>
      <c r="F260" s="17"/>
      <c r="G260" s="1"/>
    </row>
    <row r="261" spans="2:7">
      <c r="B261" s="16"/>
      <c r="F261" s="17"/>
      <c r="G261" s="1"/>
    </row>
    <row r="262" spans="2:7">
      <c r="B262" s="16"/>
      <c r="F262" s="17"/>
      <c r="G262" s="1"/>
    </row>
    <row r="263" spans="2:7">
      <c r="B263" s="16"/>
      <c r="F263" s="17"/>
      <c r="G263" s="1"/>
    </row>
    <row r="264" spans="2:7">
      <c r="B264" s="16"/>
      <c r="F264" s="17"/>
      <c r="G264" s="1"/>
    </row>
    <row r="265" spans="2:7">
      <c r="B265" s="16"/>
      <c r="F265" s="17"/>
      <c r="G265" s="1"/>
    </row>
    <row r="266" spans="2:7">
      <c r="B266" s="16"/>
      <c r="F266" s="17"/>
      <c r="G266" s="1"/>
    </row>
    <row r="267" spans="2:7">
      <c r="B267" s="16"/>
      <c r="F267" s="17"/>
      <c r="G267" s="1"/>
    </row>
    <row r="268" spans="2:7">
      <c r="B268" s="16"/>
      <c r="F268" s="17"/>
      <c r="G268" s="1"/>
    </row>
    <row r="269" spans="2:7">
      <c r="B269" s="16"/>
      <c r="F269" s="17"/>
      <c r="G269" s="1"/>
    </row>
    <row r="270" spans="2:7">
      <c r="B270" s="16"/>
      <c r="F270" s="17"/>
      <c r="G270" s="1"/>
    </row>
    <row r="271" spans="2:7">
      <c r="B271" s="16"/>
      <c r="F271" s="17"/>
      <c r="G271" s="1"/>
    </row>
    <row r="272" spans="2:7">
      <c r="B272" s="16"/>
      <c r="F272" s="17"/>
      <c r="G272" s="1"/>
    </row>
    <row r="273" spans="2:7">
      <c r="B273" s="16"/>
      <c r="F273" s="17"/>
      <c r="G273" s="1"/>
    </row>
    <row r="274" spans="2:7">
      <c r="B274" s="16"/>
      <c r="F274" s="17"/>
      <c r="G274" s="1"/>
    </row>
    <row r="275" spans="2:7">
      <c r="B275" s="16"/>
      <c r="F275" s="17"/>
      <c r="G275" s="1"/>
    </row>
    <row r="276" spans="2:7">
      <c r="B276" s="16"/>
      <c r="F276" s="17"/>
      <c r="G276" s="1"/>
    </row>
    <row r="277" spans="2:7">
      <c r="B277" s="16"/>
      <c r="F277" s="17"/>
      <c r="G277" s="1"/>
    </row>
    <row r="278" spans="2:7">
      <c r="B278" s="16"/>
      <c r="F278" s="17"/>
      <c r="G278" s="1"/>
    </row>
    <row r="279" spans="2:7">
      <c r="B279" s="16"/>
      <c r="F279" s="17"/>
      <c r="G279" s="1"/>
    </row>
    <row r="280" spans="2:7">
      <c r="B280" s="16"/>
      <c r="F280" s="17"/>
      <c r="G280" s="1"/>
    </row>
    <row r="281" spans="2:7">
      <c r="B281" s="16"/>
      <c r="F281" s="17"/>
      <c r="G281" s="1"/>
    </row>
    <row r="282" spans="2:7">
      <c r="B282" s="16"/>
      <c r="F282" s="17"/>
      <c r="G282" s="1"/>
    </row>
    <row r="283" spans="2:7">
      <c r="B283" s="16"/>
      <c r="F283" s="17"/>
      <c r="G283" s="1"/>
    </row>
    <row r="284" spans="2:7">
      <c r="B284" s="16"/>
      <c r="F284" s="17"/>
      <c r="G284" s="1"/>
    </row>
    <row r="285" spans="2:7">
      <c r="B285" s="16"/>
      <c r="F285" s="17"/>
      <c r="G285" s="1"/>
    </row>
    <row r="286" spans="2:7">
      <c r="B286" s="16"/>
      <c r="F286" s="17"/>
      <c r="G286" s="1"/>
    </row>
    <row r="287" spans="2:7">
      <c r="B287" s="16"/>
      <c r="F287" s="17"/>
      <c r="G287" s="1"/>
    </row>
    <row r="288" spans="2:7">
      <c r="B288" s="16"/>
      <c r="F288" s="17"/>
      <c r="G288" s="1"/>
    </row>
    <row r="289" spans="2:7">
      <c r="B289" s="16"/>
      <c r="F289" s="17"/>
      <c r="G289" s="1"/>
    </row>
    <row r="290" spans="2:7">
      <c r="B290" s="16"/>
      <c r="F290" s="17"/>
      <c r="G290" s="1"/>
    </row>
    <row r="291" spans="2:7">
      <c r="B291" s="16"/>
      <c r="F291" s="17"/>
      <c r="G291" s="1"/>
    </row>
    <row r="292" spans="2:7">
      <c r="B292" s="16"/>
      <c r="F292" s="17"/>
      <c r="G292" s="1"/>
    </row>
    <row r="293" spans="2:7">
      <c r="B293" s="16"/>
      <c r="F293" s="17"/>
      <c r="G293" s="1"/>
    </row>
    <row r="294" spans="2:7">
      <c r="B294" s="16"/>
      <c r="F294" s="17"/>
      <c r="G294" s="1"/>
    </row>
    <row r="295" spans="2:7">
      <c r="B295" s="16"/>
      <c r="F295" s="17"/>
      <c r="G295" s="1"/>
    </row>
    <row r="296" spans="2:7">
      <c r="B296" s="16"/>
      <c r="F296" s="17"/>
      <c r="G296" s="1"/>
    </row>
    <row r="297" spans="2:7">
      <c r="B297" s="16"/>
      <c r="F297" s="17"/>
      <c r="G297" s="1"/>
    </row>
    <row r="298" spans="2:7">
      <c r="B298" s="16"/>
      <c r="F298" s="17"/>
      <c r="G298" s="1"/>
    </row>
    <row r="299" spans="2:7">
      <c r="B299" s="16"/>
      <c r="F299" s="17"/>
      <c r="G299" s="1"/>
    </row>
    <row r="300" spans="2:7">
      <c r="B300" s="16"/>
      <c r="F300" s="17"/>
      <c r="G300" s="1"/>
    </row>
    <row r="301" spans="2:7">
      <c r="B301" s="16"/>
      <c r="F301" s="17"/>
      <c r="G301" s="1"/>
    </row>
    <row r="302" spans="2:7">
      <c r="B302" s="16"/>
      <c r="F302" s="17"/>
      <c r="G302" s="1"/>
    </row>
    <row r="303" spans="2:7">
      <c r="B303" s="16"/>
      <c r="F303" s="17"/>
      <c r="G303" s="1"/>
    </row>
    <row r="304" spans="2:7">
      <c r="B304" s="16"/>
      <c r="F304" s="17"/>
      <c r="G304" s="1"/>
    </row>
    <row r="305" spans="2:7">
      <c r="B305" s="16"/>
      <c r="F305" s="17"/>
      <c r="G305" s="1"/>
    </row>
    <row r="306" spans="2:7">
      <c r="F306" s="17"/>
      <c r="G306" s="1"/>
    </row>
    <row r="307" spans="2:7">
      <c r="B307" s="1"/>
      <c r="C307" s="1"/>
      <c r="D307" s="1"/>
      <c r="E307" s="1"/>
      <c r="F307" s="17"/>
      <c r="G307" s="1"/>
    </row>
    <row r="308" spans="2:7">
      <c r="B308" s="1"/>
      <c r="C308" s="1"/>
      <c r="D308" s="1"/>
      <c r="E308" s="1"/>
      <c r="F308" s="17"/>
      <c r="G308" s="1"/>
    </row>
    <row r="309" spans="2:7">
      <c r="B309" s="1"/>
      <c r="C309" s="1"/>
      <c r="D309" s="1"/>
      <c r="E309" s="1"/>
      <c r="F309" s="17"/>
      <c r="G309" s="1"/>
    </row>
    <row r="310" spans="2:7">
      <c r="B310" s="1"/>
      <c r="C310" s="1"/>
      <c r="D310" s="1"/>
      <c r="E310" s="1"/>
      <c r="F310" s="17"/>
      <c r="G310" s="1"/>
    </row>
    <row r="311" spans="2:7">
      <c r="B311" s="1"/>
      <c r="C311" s="1"/>
      <c r="D311" s="1"/>
      <c r="E311" s="1"/>
      <c r="F311" s="17"/>
      <c r="G311" s="1"/>
    </row>
    <row r="312" spans="2:7">
      <c r="B312" s="1"/>
      <c r="C312" s="1"/>
      <c r="D312" s="1"/>
      <c r="E312" s="1"/>
      <c r="F312" s="17"/>
      <c r="G312" s="1"/>
    </row>
    <row r="313" spans="2:7">
      <c r="B313" s="1"/>
      <c r="C313" s="1"/>
      <c r="D313" s="1"/>
      <c r="E313" s="1"/>
      <c r="F313" s="17"/>
      <c r="G313" s="1"/>
    </row>
    <row r="314" spans="2:7">
      <c r="B314" s="1"/>
      <c r="C314" s="1"/>
      <c r="D314" s="1"/>
      <c r="E314" s="1"/>
      <c r="F314" s="17"/>
      <c r="G314" s="1"/>
    </row>
    <row r="315" spans="2:7">
      <c r="B315" s="1"/>
      <c r="C315" s="1"/>
      <c r="D315" s="1"/>
      <c r="E315" s="1"/>
      <c r="F315" s="17"/>
      <c r="G315" s="1"/>
    </row>
    <row r="316" spans="2:7">
      <c r="B316" s="1"/>
      <c r="C316" s="1"/>
      <c r="D316" s="1"/>
      <c r="E316" s="1"/>
      <c r="F316" s="17"/>
      <c r="G316" s="1"/>
    </row>
    <row r="317" spans="2:7">
      <c r="B317" s="1"/>
      <c r="C317" s="1"/>
      <c r="D317" s="1"/>
      <c r="E317" s="1"/>
      <c r="F317" s="17"/>
      <c r="G317" s="1"/>
    </row>
    <row r="318" spans="2:7">
      <c r="B318" s="1"/>
      <c r="C318" s="1"/>
      <c r="D318" s="1"/>
      <c r="E318" s="1"/>
      <c r="F318" s="17"/>
      <c r="G318" s="1"/>
    </row>
    <row r="319" spans="2:7">
      <c r="B319" s="1"/>
      <c r="C319" s="1"/>
      <c r="D319" s="1"/>
      <c r="E319" s="1"/>
      <c r="F319" s="17"/>
      <c r="G319" s="1"/>
    </row>
    <row r="320" spans="2:7">
      <c r="B320" s="1"/>
      <c r="C320" s="1"/>
      <c r="D320" s="1"/>
      <c r="E320" s="1"/>
      <c r="F320" s="17"/>
      <c r="G320" s="1"/>
    </row>
    <row r="321" spans="6:6" s="1" customFormat="1">
      <c r="F321" s="17"/>
    </row>
    <row r="322" spans="6:6" s="1" customFormat="1">
      <c r="F322" s="17"/>
    </row>
    <row r="323" spans="6:6" s="1" customFormat="1">
      <c r="F323" s="17"/>
    </row>
    <row r="324" spans="6:6" s="1" customFormat="1">
      <c r="F324" s="17"/>
    </row>
    <row r="325" spans="6:6" s="1" customFormat="1">
      <c r="F325" s="17"/>
    </row>
    <row r="326" spans="6:6" s="1" customFormat="1">
      <c r="F326" s="17"/>
    </row>
    <row r="327" spans="6:6" s="1" customFormat="1">
      <c r="F327" s="17"/>
    </row>
    <row r="328" spans="6:6" s="1" customFormat="1">
      <c r="F328" s="17"/>
    </row>
    <row r="329" spans="6:6" s="1" customFormat="1">
      <c r="F329" s="17"/>
    </row>
    <row r="330" spans="6:6" s="1" customFormat="1">
      <c r="F330" s="17"/>
    </row>
    <row r="331" spans="6:6" s="1" customFormat="1">
      <c r="F331" s="17"/>
    </row>
    <row r="332" spans="6:6" s="1" customFormat="1">
      <c r="F332" s="17"/>
    </row>
    <row r="333" spans="6:6" s="1" customFormat="1">
      <c r="F333" s="17"/>
    </row>
    <row r="334" spans="6:6" s="1" customFormat="1">
      <c r="F334" s="17"/>
    </row>
    <row r="335" spans="6:6" s="1" customFormat="1">
      <c r="F335" s="17"/>
    </row>
    <row r="336" spans="6:6" s="1" customFormat="1">
      <c r="F336" s="17"/>
    </row>
    <row r="337" spans="6:6" s="1" customFormat="1">
      <c r="F337" s="17"/>
    </row>
    <row r="338" spans="6:6" s="1" customFormat="1">
      <c r="F338" s="17"/>
    </row>
    <row r="339" spans="6:6" s="1" customFormat="1">
      <c r="F339" s="17"/>
    </row>
    <row r="340" spans="6:6" s="1" customFormat="1">
      <c r="F340" s="17"/>
    </row>
    <row r="341" spans="6:6" s="1" customFormat="1">
      <c r="F341" s="17"/>
    </row>
    <row r="342" spans="6:6" s="1" customFormat="1">
      <c r="F342" s="17"/>
    </row>
    <row r="343" spans="6:6" s="1" customFormat="1">
      <c r="F343" s="17"/>
    </row>
    <row r="344" spans="6:6" s="1" customFormat="1">
      <c r="F344" s="17"/>
    </row>
    <row r="345" spans="6:6" s="1" customFormat="1">
      <c r="F345" s="17"/>
    </row>
    <row r="346" spans="6:6" s="1" customFormat="1">
      <c r="F346" s="17"/>
    </row>
    <row r="347" spans="6:6" s="1" customFormat="1">
      <c r="F347" s="17"/>
    </row>
  </sheetData>
  <mergeCells count="88">
    <mergeCell ref="C163:D163"/>
    <mergeCell ref="E163:F163"/>
    <mergeCell ref="C164:D164"/>
    <mergeCell ref="E164:F164"/>
    <mergeCell ref="C160:D160"/>
    <mergeCell ref="E160:F160"/>
    <mergeCell ref="C161:D161"/>
    <mergeCell ref="E161:F161"/>
    <mergeCell ref="C162:D162"/>
    <mergeCell ref="E162:F162"/>
    <mergeCell ref="B156:F156"/>
    <mergeCell ref="B157:F157"/>
    <mergeCell ref="C158:D158"/>
    <mergeCell ref="E158:F158"/>
    <mergeCell ref="C159:D159"/>
    <mergeCell ref="E159:F159"/>
    <mergeCell ref="C151:F151"/>
    <mergeCell ref="C129:F129"/>
    <mergeCell ref="C131:F131"/>
    <mergeCell ref="C133:F133"/>
    <mergeCell ref="C135:F135"/>
    <mergeCell ref="C137:F137"/>
    <mergeCell ref="C139:F139"/>
    <mergeCell ref="C141:F141"/>
    <mergeCell ref="C143:F143"/>
    <mergeCell ref="C145:F145"/>
    <mergeCell ref="C147:F147"/>
    <mergeCell ref="C149:F149"/>
    <mergeCell ref="C127:F127"/>
    <mergeCell ref="C105:F105"/>
    <mergeCell ref="C107:F107"/>
    <mergeCell ref="C109:F109"/>
    <mergeCell ref="C111:F111"/>
    <mergeCell ref="C113:F113"/>
    <mergeCell ref="C115:F115"/>
    <mergeCell ref="C117:F117"/>
    <mergeCell ref="C119:F119"/>
    <mergeCell ref="C121:F121"/>
    <mergeCell ref="C123:F123"/>
    <mergeCell ref="C125:F125"/>
    <mergeCell ref="C103:F103"/>
    <mergeCell ref="C81:F81"/>
    <mergeCell ref="C83:F83"/>
    <mergeCell ref="C85:F85"/>
    <mergeCell ref="C87:F87"/>
    <mergeCell ref="C89:F89"/>
    <mergeCell ref="C91:F91"/>
    <mergeCell ref="C93:F93"/>
    <mergeCell ref="C95:F95"/>
    <mergeCell ref="C97:F97"/>
    <mergeCell ref="C99:F99"/>
    <mergeCell ref="C101:F101"/>
    <mergeCell ref="C79:F79"/>
    <mergeCell ref="C60:E60"/>
    <mergeCell ref="C61:E61"/>
    <mergeCell ref="C62:E62"/>
    <mergeCell ref="C63:E63"/>
    <mergeCell ref="C64:E64"/>
    <mergeCell ref="C65:E65"/>
    <mergeCell ref="C66:E66"/>
    <mergeCell ref="C67:E67"/>
    <mergeCell ref="B72:F72"/>
    <mergeCell ref="C75:F75"/>
    <mergeCell ref="C77:F77"/>
    <mergeCell ref="C59:E59"/>
    <mergeCell ref="B48:F48"/>
    <mergeCell ref="C49:E49"/>
    <mergeCell ref="C50:E50"/>
    <mergeCell ref="C51:E51"/>
    <mergeCell ref="C52:E52"/>
    <mergeCell ref="C53:E53"/>
    <mergeCell ref="C54:E54"/>
    <mergeCell ref="C55:E55"/>
    <mergeCell ref="C56:E56"/>
    <mergeCell ref="C57:E57"/>
    <mergeCell ref="C58:E58"/>
    <mergeCell ref="B47:F47"/>
    <mergeCell ref="B1:F3"/>
    <mergeCell ref="B4:F4"/>
    <mergeCell ref="B5:F5"/>
    <mergeCell ref="B6:F6"/>
    <mergeCell ref="B7:F7"/>
    <mergeCell ref="B9:F9"/>
    <mergeCell ref="B10:B11"/>
    <mergeCell ref="C10:E10"/>
    <mergeCell ref="F10:F11"/>
    <mergeCell ref="B35:F35"/>
    <mergeCell ref="B36:F36"/>
  </mergeCells>
  <dataValidations count="3">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200-000000000000}">
      <formula1>"0,1,2,3"</formula1>
    </dataValidation>
    <dataValidation type="list" allowBlank="1" showInputMessage="1" showErrorMessage="1" sqref="C138:E138 C136:E136 C134:E134 C122:E122 C124:E124 C126:E126 C88:E88 C90:E90 C92:E92" xr:uid="{00000000-0002-0000-0200-000001000000}">
      <formula1>"0,1"</formula1>
    </dataValidation>
    <dataValidation type="list" allowBlank="1" showInputMessage="1" showErrorMessage="1" sqref="C19:E19" xr:uid="{00000000-0002-0000-0200-000002000000}">
      <formula1>"1,2,3,4"</formula1>
    </dataValidation>
  </dataValidations>
  <pageMargins left="0.7" right="0.7" top="0.75" bottom="0.75" header="0.3" footer="0.3"/>
  <pageSetup scale="10" fitToHeight="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F347"/>
  <sheetViews>
    <sheetView topLeftCell="B1" zoomScaleSheetLayoutView="100" workbookViewId="0">
      <selection activeCell="B29" sqref="B29"/>
    </sheetView>
  </sheetViews>
  <sheetFormatPr defaultColWidth="9.140625" defaultRowHeight="12.95"/>
  <cols>
    <col min="1" max="1" width="3.140625" style="1" customWidth="1"/>
    <col min="2" max="2" width="61.140625" style="2" customWidth="1"/>
    <col min="3" max="4" width="17.42578125" style="3" customWidth="1"/>
    <col min="5" max="5" width="21.42578125" style="3" customWidth="1"/>
    <col min="6" max="6" width="48.42578125" style="1" customWidth="1"/>
    <col min="7" max="7" width="33.42578125" style="28" customWidth="1"/>
    <col min="8" max="16384" width="9.140625" style="1"/>
  </cols>
  <sheetData>
    <row r="1" spans="1:110" ht="15" customHeight="1">
      <c r="B1" s="157" t="s">
        <v>0</v>
      </c>
      <c r="C1" s="158"/>
      <c r="D1" s="158"/>
      <c r="E1" s="250"/>
      <c r="F1" s="251"/>
    </row>
    <row r="2" spans="1:110" ht="15" customHeight="1">
      <c r="B2" s="160"/>
      <c r="C2" s="161"/>
      <c r="D2" s="161"/>
      <c r="E2" s="252"/>
      <c r="F2" s="253"/>
    </row>
    <row r="3" spans="1:110" ht="15" customHeight="1" thickBot="1">
      <c r="B3" s="160"/>
      <c r="C3" s="161"/>
      <c r="D3" s="161"/>
      <c r="E3" s="252"/>
      <c r="F3" s="253"/>
    </row>
    <row r="4" spans="1:110" ht="15">
      <c r="B4" s="167" t="s">
        <v>1</v>
      </c>
      <c r="C4" s="168"/>
      <c r="D4" s="168"/>
      <c r="E4" s="168"/>
      <c r="F4" s="169"/>
    </row>
    <row r="5" spans="1:110" ht="15.4" thickBot="1">
      <c r="B5" s="170" t="s">
        <v>65</v>
      </c>
      <c r="C5" s="171"/>
      <c r="D5" s="171"/>
      <c r="E5" s="171"/>
      <c r="F5" s="172"/>
    </row>
    <row r="6" spans="1:110" ht="131.25" customHeight="1" thickBot="1">
      <c r="B6" s="202" t="s">
        <v>66</v>
      </c>
      <c r="C6" s="203"/>
      <c r="D6" s="203"/>
      <c r="E6" s="203"/>
      <c r="F6" s="204"/>
      <c r="G6" s="8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s="81" customFormat="1" ht="22.7" thickBot="1">
      <c r="A7" s="83"/>
      <c r="B7" s="164" t="s">
        <v>67</v>
      </c>
      <c r="C7" s="165"/>
      <c r="D7" s="165"/>
      <c r="E7" s="165"/>
      <c r="F7" s="166"/>
      <c r="G7" s="8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row>
    <row r="8" spans="1:110" ht="13.35" thickBot="1"/>
    <row r="9" spans="1:110" ht="30" customHeight="1">
      <c r="B9" s="230" t="s">
        <v>68</v>
      </c>
      <c r="C9" s="231"/>
      <c r="D9" s="231"/>
      <c r="E9" s="231"/>
      <c r="F9" s="232"/>
    </row>
    <row r="10" spans="1:110">
      <c r="B10" s="233" t="s">
        <v>69</v>
      </c>
      <c r="C10" s="227" t="s">
        <v>70</v>
      </c>
      <c r="D10" s="228"/>
      <c r="E10" s="229"/>
      <c r="F10" s="234" t="s">
        <v>6</v>
      </c>
    </row>
    <row r="11" spans="1:110" ht="12.75" customHeight="1">
      <c r="B11" s="233"/>
      <c r="C11" s="89" t="s">
        <v>71</v>
      </c>
      <c r="D11" s="89" t="s">
        <v>72</v>
      </c>
      <c r="E11" s="89" t="s">
        <v>73</v>
      </c>
      <c r="F11" s="235"/>
    </row>
    <row r="12" spans="1:110" ht="25.7">
      <c r="B12" s="5" t="s">
        <v>74</v>
      </c>
      <c r="C12" s="6" t="s">
        <v>75</v>
      </c>
      <c r="D12" s="7" t="s">
        <v>75</v>
      </c>
      <c r="E12" s="7" t="s">
        <v>75</v>
      </c>
      <c r="F12" s="4"/>
    </row>
    <row r="13" spans="1:110">
      <c r="B13" s="5" t="s">
        <v>76</v>
      </c>
      <c r="C13" s="8"/>
      <c r="D13" s="9"/>
      <c r="E13" s="9"/>
      <c r="F13" s="4" t="s">
        <v>22</v>
      </c>
    </row>
    <row r="14" spans="1:110">
      <c r="B14" s="5" t="s">
        <v>77</v>
      </c>
      <c r="C14" s="6" t="s">
        <v>343</v>
      </c>
      <c r="D14" s="7" t="s">
        <v>343</v>
      </c>
      <c r="E14" s="7" t="s">
        <v>343</v>
      </c>
      <c r="F14" s="4"/>
      <c r="G14" s="29"/>
    </row>
    <row r="15" spans="1:110" ht="25.7">
      <c r="B15" s="36" t="s">
        <v>79</v>
      </c>
      <c r="C15" s="141">
        <v>9035</v>
      </c>
      <c r="D15" s="141">
        <v>9035</v>
      </c>
      <c r="E15" s="141">
        <v>9035</v>
      </c>
      <c r="F15" s="4"/>
      <c r="G15" s="50"/>
    </row>
    <row r="16" spans="1:110">
      <c r="B16" s="5" t="s">
        <v>17</v>
      </c>
      <c r="C16" s="6" t="s">
        <v>278</v>
      </c>
      <c r="D16" s="7" t="s">
        <v>344</v>
      </c>
      <c r="E16" s="7" t="s">
        <v>278</v>
      </c>
      <c r="F16" s="4"/>
      <c r="G16" s="29"/>
    </row>
    <row r="17" spans="2:7">
      <c r="B17" s="5" t="s">
        <v>81</v>
      </c>
      <c r="C17" s="6" t="s">
        <v>82</v>
      </c>
      <c r="D17" s="7" t="s">
        <v>82</v>
      </c>
      <c r="E17" s="7" t="s">
        <v>82</v>
      </c>
      <c r="F17" s="4"/>
      <c r="G17" s="29"/>
    </row>
    <row r="18" spans="2:7">
      <c r="B18" s="5" t="s">
        <v>83</v>
      </c>
      <c r="C18" s="141">
        <v>1972</v>
      </c>
      <c r="D18" s="142">
        <v>1972</v>
      </c>
      <c r="E18" s="142">
        <v>1972</v>
      </c>
      <c r="F18" s="4"/>
      <c r="G18" s="29"/>
    </row>
    <row r="19" spans="2:7" ht="51.4">
      <c r="B19" s="10" t="s">
        <v>84</v>
      </c>
      <c r="C19" s="6">
        <v>1</v>
      </c>
      <c r="D19" s="7">
        <v>1</v>
      </c>
      <c r="E19" s="7">
        <v>1</v>
      </c>
      <c r="F19" s="11" t="s">
        <v>85</v>
      </c>
      <c r="G19" s="29"/>
    </row>
    <row r="20" spans="2:7" ht="51.4">
      <c r="B20" s="5" t="s">
        <v>86</v>
      </c>
      <c r="C20" s="66" t="s">
        <v>281</v>
      </c>
      <c r="D20" s="138"/>
      <c r="E20" s="138"/>
      <c r="F20" s="4"/>
    </row>
    <row r="21" spans="2:7">
      <c r="B21" s="5" t="s">
        <v>88</v>
      </c>
      <c r="C21" s="6">
        <v>412100</v>
      </c>
      <c r="D21" s="7">
        <v>412100</v>
      </c>
      <c r="E21" s="7">
        <v>412100</v>
      </c>
      <c r="F21" s="4"/>
    </row>
    <row r="22" spans="2:7">
      <c r="B22" s="5" t="s">
        <v>89</v>
      </c>
      <c r="C22" s="6">
        <v>70</v>
      </c>
      <c r="D22" s="7"/>
      <c r="E22" s="7"/>
      <c r="F22" s="4"/>
    </row>
    <row r="23" spans="2:7">
      <c r="B23" s="5" t="s">
        <v>90</v>
      </c>
      <c r="C23" s="6"/>
      <c r="D23" s="7"/>
      <c r="E23" s="7"/>
      <c r="F23" s="4"/>
    </row>
    <row r="24" spans="2:7">
      <c r="B24" s="100" t="s">
        <v>345</v>
      </c>
      <c r="C24" s="6" t="s">
        <v>346</v>
      </c>
      <c r="D24" s="7"/>
      <c r="E24" s="7"/>
      <c r="F24" s="4"/>
    </row>
    <row r="25" spans="2:7" ht="25.7">
      <c r="B25" s="5" t="s">
        <v>92</v>
      </c>
      <c r="C25" s="6"/>
      <c r="D25" s="7"/>
      <c r="E25" s="7"/>
      <c r="F25" s="4"/>
    </row>
    <row r="26" spans="2:7">
      <c r="B26" s="5" t="s">
        <v>93</v>
      </c>
      <c r="C26" s="66" t="s">
        <v>347</v>
      </c>
      <c r="D26" s="7"/>
      <c r="E26" s="7"/>
      <c r="F26" s="4"/>
    </row>
    <row r="27" spans="2:7">
      <c r="B27" s="5" t="s">
        <v>95</v>
      </c>
      <c r="C27" s="6"/>
      <c r="D27" s="7"/>
      <c r="E27" s="7"/>
      <c r="F27" s="4"/>
    </row>
    <row r="28" spans="2:7" ht="25.7">
      <c r="B28" s="5" t="s">
        <v>96</v>
      </c>
      <c r="C28" s="66" t="s">
        <v>283</v>
      </c>
      <c r="D28" s="7"/>
      <c r="E28" s="7"/>
      <c r="F28" s="4"/>
    </row>
    <row r="29" spans="2:7">
      <c r="B29" s="5" t="s">
        <v>98</v>
      </c>
      <c r="C29" s="6" t="s">
        <v>284</v>
      </c>
      <c r="D29" s="7"/>
      <c r="E29" s="7"/>
      <c r="F29" s="4"/>
    </row>
    <row r="30" spans="2:7">
      <c r="B30" s="5" t="s">
        <v>100</v>
      </c>
      <c r="C30" s="6">
        <v>5</v>
      </c>
      <c r="D30" s="7"/>
      <c r="E30" s="7"/>
      <c r="F30" s="4"/>
    </row>
    <row r="31" spans="2:7" ht="108" customHeight="1" thickBot="1">
      <c r="B31" s="15" t="s">
        <v>101</v>
      </c>
      <c r="C31" s="117">
        <v>6</v>
      </c>
      <c r="D31" s="118"/>
      <c r="E31" s="118"/>
      <c r="F31" s="119" t="s">
        <v>103</v>
      </c>
      <c r="G31" s="49"/>
    </row>
    <row r="32" spans="2:7">
      <c r="F32" s="1" t="s">
        <v>104</v>
      </c>
    </row>
    <row r="34" spans="1:7" ht="13.35" thickBot="1"/>
    <row r="35" spans="1:7" s="2" customFormat="1" ht="30" customHeight="1">
      <c r="B35" s="221" t="s">
        <v>105</v>
      </c>
      <c r="C35" s="222"/>
      <c r="D35" s="222"/>
      <c r="E35" s="222"/>
      <c r="F35" s="223"/>
      <c r="G35" s="84"/>
    </row>
    <row r="36" spans="1:7" ht="110.25" customHeight="1">
      <c r="B36" s="173" t="s">
        <v>106</v>
      </c>
      <c r="C36" s="224"/>
      <c r="D36" s="224"/>
      <c r="E36" s="224"/>
      <c r="F36" s="225"/>
    </row>
    <row r="37" spans="1:7">
      <c r="B37" s="108" t="s">
        <v>107</v>
      </c>
      <c r="C37" s="89" t="s">
        <v>71</v>
      </c>
      <c r="D37" s="89" t="s">
        <v>72</v>
      </c>
      <c r="E37" s="89" t="s">
        <v>73</v>
      </c>
      <c r="F37" s="109" t="s">
        <v>108</v>
      </c>
    </row>
    <row r="38" spans="1:7" ht="130.5" customHeight="1">
      <c r="B38" s="110" t="s">
        <v>109</v>
      </c>
      <c r="C38" s="90" t="s">
        <v>110</v>
      </c>
      <c r="D38" s="90" t="s">
        <v>111</v>
      </c>
      <c r="E38" s="90" t="s">
        <v>112</v>
      </c>
      <c r="F38" s="111"/>
    </row>
    <row r="39" spans="1:7">
      <c r="B39" s="112" t="s">
        <v>348</v>
      </c>
      <c r="C39" s="86"/>
      <c r="D39" s="86"/>
      <c r="E39" s="86"/>
      <c r="F39" s="113"/>
    </row>
    <row r="40" spans="1:7">
      <c r="B40" s="112" t="s">
        <v>349</v>
      </c>
      <c r="C40" s="86"/>
      <c r="D40" s="86"/>
      <c r="E40" s="86"/>
      <c r="F40" s="113"/>
    </row>
    <row r="41" spans="1:7">
      <c r="B41" s="112" t="s">
        <v>350</v>
      </c>
      <c r="C41" s="86"/>
      <c r="D41" s="86"/>
      <c r="E41" s="86"/>
      <c r="F41" s="113"/>
    </row>
    <row r="42" spans="1:7">
      <c r="B42" s="112" t="s">
        <v>351</v>
      </c>
      <c r="C42" s="86"/>
      <c r="D42" s="86"/>
      <c r="E42" s="86"/>
      <c r="F42" s="113"/>
    </row>
    <row r="43" spans="1:7" ht="13.35" thickBot="1">
      <c r="B43" s="114" t="s">
        <v>290</v>
      </c>
      <c r="C43" s="115"/>
      <c r="D43" s="115"/>
      <c r="E43" s="115"/>
      <c r="F43" s="116"/>
    </row>
    <row r="46" spans="1:7" ht="13.35" thickBot="1"/>
    <row r="47" spans="1:7" ht="30" customHeight="1">
      <c r="A47" s="37"/>
      <c r="B47" s="206" t="s">
        <v>123</v>
      </c>
      <c r="C47" s="207"/>
      <c r="D47" s="207"/>
      <c r="E47" s="207"/>
      <c r="F47" s="208"/>
      <c r="G47" s="47"/>
    </row>
    <row r="48" spans="1:7" ht="36.75" customHeight="1">
      <c r="A48" s="37"/>
      <c r="B48" s="209" t="s">
        <v>124</v>
      </c>
      <c r="C48" s="210"/>
      <c r="D48" s="211"/>
      <c r="E48" s="211"/>
      <c r="F48" s="212"/>
      <c r="G48" s="1"/>
    </row>
    <row r="49" spans="1:7">
      <c r="A49" s="37"/>
      <c r="B49" s="87" t="s">
        <v>69</v>
      </c>
      <c r="C49" s="214" t="s">
        <v>125</v>
      </c>
      <c r="D49" s="215"/>
      <c r="E49" s="216"/>
      <c r="F49" s="107" t="s">
        <v>108</v>
      </c>
      <c r="G49" s="67"/>
    </row>
    <row r="50" spans="1:7">
      <c r="A50" s="37"/>
      <c r="B50" s="38" t="s">
        <v>126</v>
      </c>
      <c r="C50" s="213" t="s">
        <v>127</v>
      </c>
      <c r="D50" s="213"/>
      <c r="E50" s="213"/>
      <c r="F50" s="45"/>
      <c r="G50" s="67"/>
    </row>
    <row r="51" spans="1:7">
      <c r="A51" s="37"/>
      <c r="B51" s="39" t="s">
        <v>128</v>
      </c>
      <c r="C51" s="205" t="s">
        <v>129</v>
      </c>
      <c r="D51" s="205"/>
      <c r="E51" s="205"/>
      <c r="F51" s="45"/>
      <c r="G51" s="1"/>
    </row>
    <row r="52" spans="1:7" ht="28.5" customHeight="1">
      <c r="A52" s="37"/>
      <c r="B52" s="39" t="s">
        <v>130</v>
      </c>
      <c r="C52" s="205" t="s">
        <v>131</v>
      </c>
      <c r="D52" s="205"/>
      <c r="E52" s="205"/>
      <c r="F52" s="45"/>
      <c r="G52" s="1"/>
    </row>
    <row r="53" spans="1:7" ht="26.25" customHeight="1">
      <c r="A53" s="37"/>
      <c r="B53" s="39" t="s">
        <v>132</v>
      </c>
      <c r="C53" s="205" t="s">
        <v>133</v>
      </c>
      <c r="D53" s="205"/>
      <c r="E53" s="205"/>
      <c r="F53" s="45"/>
      <c r="G53" s="1"/>
    </row>
    <row r="54" spans="1:7" ht="12.75" customHeight="1">
      <c r="A54" s="37"/>
      <c r="B54" s="39" t="s">
        <v>134</v>
      </c>
      <c r="C54" s="205" t="s">
        <v>135</v>
      </c>
      <c r="D54" s="205"/>
      <c r="E54" s="205"/>
      <c r="F54" s="45"/>
      <c r="G54" s="1"/>
    </row>
    <row r="55" spans="1:7" ht="13.5" customHeight="1" thickBot="1">
      <c r="A55" s="37"/>
      <c r="B55" s="40" t="s">
        <v>136</v>
      </c>
      <c r="C55" s="226" t="s">
        <v>137</v>
      </c>
      <c r="D55" s="226"/>
      <c r="E55" s="226"/>
      <c r="F55" s="68"/>
      <c r="G55" s="1"/>
    </row>
    <row r="56" spans="1:7">
      <c r="A56" s="37"/>
      <c r="B56" s="41" t="s">
        <v>138</v>
      </c>
      <c r="C56" s="196" t="s">
        <v>352</v>
      </c>
      <c r="D56" s="196"/>
      <c r="E56" s="196"/>
      <c r="F56" s="44"/>
      <c r="G56" s="1"/>
    </row>
    <row r="57" spans="1:7">
      <c r="A57" s="37"/>
      <c r="B57" s="42" t="s">
        <v>128</v>
      </c>
      <c r="C57" s="198" t="s">
        <v>353</v>
      </c>
      <c r="D57" s="198"/>
      <c r="E57" s="198"/>
      <c r="F57" s="45"/>
      <c r="G57" s="1"/>
    </row>
    <row r="58" spans="1:7">
      <c r="A58" s="37"/>
      <c r="B58" s="42" t="s">
        <v>130</v>
      </c>
      <c r="C58" s="198"/>
      <c r="D58" s="198"/>
      <c r="E58" s="198"/>
      <c r="F58" s="45"/>
      <c r="G58" s="1"/>
    </row>
    <row r="59" spans="1:7">
      <c r="A59" s="37"/>
      <c r="B59" s="42" t="s">
        <v>132</v>
      </c>
      <c r="C59" s="198" t="s">
        <v>354</v>
      </c>
      <c r="D59" s="198"/>
      <c r="E59" s="198"/>
      <c r="F59" s="45"/>
      <c r="G59" s="1"/>
    </row>
    <row r="60" spans="1:7">
      <c r="A60" s="37"/>
      <c r="B60" s="42" t="s">
        <v>134</v>
      </c>
      <c r="C60" s="198"/>
      <c r="D60" s="198"/>
      <c r="E60" s="198"/>
      <c r="F60" s="45"/>
      <c r="G60" s="1"/>
    </row>
    <row r="61" spans="1:7" ht="13.35" thickBot="1">
      <c r="A61" s="37"/>
      <c r="B61" s="43" t="s">
        <v>136</v>
      </c>
      <c r="C61" s="220"/>
      <c r="D61" s="220"/>
      <c r="E61" s="220"/>
      <c r="F61" s="46"/>
      <c r="G61" s="1"/>
    </row>
    <row r="62" spans="1:7">
      <c r="A62" s="37"/>
      <c r="B62" s="41" t="s">
        <v>144</v>
      </c>
      <c r="C62" s="196" t="s">
        <v>355</v>
      </c>
      <c r="D62" s="196"/>
      <c r="E62" s="196"/>
      <c r="F62" s="44"/>
      <c r="G62" s="1"/>
    </row>
    <row r="63" spans="1:7">
      <c r="A63" s="37"/>
      <c r="B63" s="42" t="s">
        <v>128</v>
      </c>
      <c r="C63" s="198" t="s">
        <v>356</v>
      </c>
      <c r="D63" s="198"/>
      <c r="E63" s="198"/>
      <c r="F63" s="45"/>
      <c r="G63" s="1"/>
    </row>
    <row r="64" spans="1:7">
      <c r="A64" s="37"/>
      <c r="B64" s="42" t="s">
        <v>130</v>
      </c>
      <c r="C64" s="198"/>
      <c r="D64" s="198"/>
      <c r="E64" s="198"/>
      <c r="F64" s="45"/>
      <c r="G64" s="1"/>
    </row>
    <row r="65" spans="1:7">
      <c r="A65" s="37"/>
      <c r="B65" s="42" t="s">
        <v>132</v>
      </c>
      <c r="C65" s="198" t="s">
        <v>357</v>
      </c>
      <c r="D65" s="198"/>
      <c r="E65" s="198"/>
      <c r="F65" s="45"/>
      <c r="G65" s="1"/>
    </row>
    <row r="66" spans="1:7">
      <c r="A66" s="37"/>
      <c r="B66" s="42" t="s">
        <v>134</v>
      </c>
      <c r="C66" s="198"/>
      <c r="D66" s="198"/>
      <c r="E66" s="198"/>
      <c r="F66" s="45"/>
      <c r="G66" s="1"/>
    </row>
    <row r="67" spans="1:7" ht="13.35" thickBot="1">
      <c r="A67" s="37"/>
      <c r="B67" s="43" t="s">
        <v>136</v>
      </c>
      <c r="C67" s="220"/>
      <c r="D67" s="220"/>
      <c r="E67" s="220"/>
      <c r="F67" s="46"/>
      <c r="G67" s="1"/>
    </row>
    <row r="70" spans="1:7" ht="13.35" thickBot="1">
      <c r="G70" s="1"/>
    </row>
    <row r="71" spans="1:7" ht="30" customHeight="1">
      <c r="B71" s="12" t="s">
        <v>150</v>
      </c>
      <c r="C71" s="13"/>
      <c r="D71" s="13"/>
      <c r="E71" s="13"/>
      <c r="F71" s="14"/>
      <c r="G71" s="67"/>
    </row>
    <row r="72" spans="1:7" ht="28.5" customHeight="1">
      <c r="B72" s="236" t="s">
        <v>151</v>
      </c>
      <c r="C72" s="237"/>
      <c r="D72" s="237"/>
      <c r="E72" s="237"/>
      <c r="F72" s="238"/>
      <c r="G72" s="67"/>
    </row>
    <row r="73" spans="1:7">
      <c r="B73" s="97" t="s">
        <v>69</v>
      </c>
      <c r="C73" s="89" t="s">
        <v>152</v>
      </c>
      <c r="D73" s="89" t="s">
        <v>72</v>
      </c>
      <c r="E73" s="89" t="s">
        <v>73</v>
      </c>
      <c r="F73" s="101" t="s">
        <v>153</v>
      </c>
      <c r="G73" s="67"/>
    </row>
    <row r="74" spans="1:7" ht="141.4">
      <c r="B74" s="10" t="s">
        <v>154</v>
      </c>
      <c r="C74" s="74">
        <v>3</v>
      </c>
      <c r="D74" s="75"/>
      <c r="E74" s="75"/>
      <c r="F74" s="91" t="s">
        <v>155</v>
      </c>
      <c r="G74" s="67"/>
    </row>
    <row r="75" spans="1:7" ht="22.35" customHeight="1">
      <c r="B75" s="10" t="s">
        <v>156</v>
      </c>
      <c r="C75" s="199" t="s">
        <v>358</v>
      </c>
      <c r="D75" s="200"/>
      <c r="E75" s="200"/>
      <c r="F75" s="201"/>
      <c r="G75" s="1"/>
    </row>
    <row r="76" spans="1:7" ht="141.4">
      <c r="B76" s="10" t="s">
        <v>158</v>
      </c>
      <c r="C76" s="74">
        <v>2</v>
      </c>
      <c r="D76" s="75"/>
      <c r="E76" s="75"/>
      <c r="F76" s="91" t="s">
        <v>159</v>
      </c>
      <c r="G76" s="1"/>
    </row>
    <row r="77" spans="1:7" ht="48.4" customHeight="1">
      <c r="B77" s="10" t="s">
        <v>156</v>
      </c>
      <c r="C77" s="199" t="s">
        <v>359</v>
      </c>
      <c r="D77" s="200"/>
      <c r="E77" s="200"/>
      <c r="F77" s="201"/>
      <c r="G77" s="1"/>
    </row>
    <row r="78" spans="1:7" ht="141.4">
      <c r="B78" s="10" t="s">
        <v>161</v>
      </c>
      <c r="C78" s="74">
        <v>1</v>
      </c>
      <c r="D78" s="75"/>
      <c r="E78" s="75"/>
      <c r="F78" s="91" t="s">
        <v>162</v>
      </c>
      <c r="G78" s="1"/>
    </row>
    <row r="79" spans="1:7" ht="28.35" customHeight="1">
      <c r="B79" s="10" t="s">
        <v>156</v>
      </c>
      <c r="C79" s="199" t="s">
        <v>360</v>
      </c>
      <c r="D79" s="200"/>
      <c r="E79" s="200"/>
      <c r="F79" s="201"/>
      <c r="G79" s="1"/>
    </row>
    <row r="80" spans="1:7" ht="102.95">
      <c r="B80" s="10" t="s">
        <v>164</v>
      </c>
      <c r="C80" s="74">
        <v>2</v>
      </c>
      <c r="D80" s="75"/>
      <c r="E80" s="75"/>
      <c r="F80" s="91" t="s">
        <v>165</v>
      </c>
      <c r="G80" s="1"/>
    </row>
    <row r="81" spans="2:7" ht="53.1" customHeight="1">
      <c r="B81" s="10" t="s">
        <v>156</v>
      </c>
      <c r="C81" s="199" t="s">
        <v>361</v>
      </c>
      <c r="D81" s="200"/>
      <c r="E81" s="200"/>
      <c r="F81" s="201"/>
      <c r="G81" s="1"/>
    </row>
    <row r="82" spans="2:7" ht="192.95">
      <c r="B82" s="10" t="s">
        <v>167</v>
      </c>
      <c r="C82" s="74">
        <v>3</v>
      </c>
      <c r="D82" s="75"/>
      <c r="E82" s="75"/>
      <c r="F82" s="91" t="s">
        <v>168</v>
      </c>
      <c r="G82" s="1"/>
    </row>
    <row r="83" spans="2:7" ht="26.1" customHeight="1">
      <c r="B83" s="10" t="s">
        <v>156</v>
      </c>
      <c r="C83" s="199" t="s">
        <v>362</v>
      </c>
      <c r="D83" s="200"/>
      <c r="E83" s="200"/>
      <c r="F83" s="201"/>
      <c r="G83" s="1"/>
    </row>
    <row r="84" spans="2:7" ht="167.1">
      <c r="B84" s="10" t="s">
        <v>170</v>
      </c>
      <c r="C84" s="74">
        <v>1</v>
      </c>
      <c r="D84" s="75"/>
      <c r="E84" s="75"/>
      <c r="F84" s="91" t="s">
        <v>171</v>
      </c>
      <c r="G84" s="1"/>
    </row>
    <row r="85" spans="2:7" ht="26.65" customHeight="1">
      <c r="B85" s="10" t="s">
        <v>156</v>
      </c>
      <c r="C85" s="199" t="s">
        <v>363</v>
      </c>
      <c r="D85" s="200"/>
      <c r="E85" s="200"/>
      <c r="F85" s="201"/>
      <c r="G85" s="1"/>
    </row>
    <row r="86" spans="2:7" ht="90">
      <c r="B86" s="10" t="s">
        <v>173</v>
      </c>
      <c r="C86" s="74">
        <v>2</v>
      </c>
      <c r="D86" s="75"/>
      <c r="E86" s="75"/>
      <c r="F86" s="91" t="s">
        <v>174</v>
      </c>
      <c r="G86" s="1"/>
    </row>
    <row r="87" spans="2:7" ht="24" customHeight="1">
      <c r="B87" s="10" t="s">
        <v>156</v>
      </c>
      <c r="C87" s="199" t="s">
        <v>364</v>
      </c>
      <c r="D87" s="200"/>
      <c r="E87" s="200"/>
      <c r="F87" s="201"/>
      <c r="G87" s="1"/>
    </row>
    <row r="88" spans="2:7" ht="25.7">
      <c r="B88" s="10" t="s">
        <v>176</v>
      </c>
      <c r="C88" s="74">
        <v>1</v>
      </c>
      <c r="D88" s="75"/>
      <c r="E88" s="75"/>
      <c r="F88" s="91" t="s">
        <v>177</v>
      </c>
      <c r="G88" s="67"/>
    </row>
    <row r="89" spans="2:7">
      <c r="B89" s="10" t="s">
        <v>156</v>
      </c>
      <c r="C89" s="199" t="s">
        <v>365</v>
      </c>
      <c r="D89" s="200"/>
      <c r="E89" s="200"/>
      <c r="F89" s="201"/>
      <c r="G89" s="1"/>
    </row>
    <row r="90" spans="2:7" ht="25.7">
      <c r="B90" s="10" t="s">
        <v>179</v>
      </c>
      <c r="C90" s="74">
        <v>1</v>
      </c>
      <c r="D90" s="75"/>
      <c r="E90" s="75"/>
      <c r="F90" s="76" t="s">
        <v>177</v>
      </c>
      <c r="G90" s="67"/>
    </row>
    <row r="91" spans="2:7" ht="25.7" customHeight="1">
      <c r="B91" s="10" t="s">
        <v>156</v>
      </c>
      <c r="C91" s="199" t="s">
        <v>366</v>
      </c>
      <c r="D91" s="200"/>
      <c r="E91" s="200"/>
      <c r="F91" s="201"/>
      <c r="G91" s="1"/>
    </row>
    <row r="92" spans="2:7" ht="25.7">
      <c r="B92" s="10" t="s">
        <v>181</v>
      </c>
      <c r="C92" s="74">
        <v>1</v>
      </c>
      <c r="D92" s="75"/>
      <c r="E92" s="75"/>
      <c r="F92" s="76" t="s">
        <v>177</v>
      </c>
      <c r="G92" s="67"/>
    </row>
    <row r="93" spans="2:7" ht="27.95" customHeight="1">
      <c r="B93" s="10" t="s">
        <v>156</v>
      </c>
      <c r="C93" s="199" t="s">
        <v>367</v>
      </c>
      <c r="D93" s="200"/>
      <c r="E93" s="200"/>
      <c r="F93" s="201"/>
      <c r="G93" s="1"/>
    </row>
    <row r="94" spans="2:7" ht="90">
      <c r="B94" s="10" t="s">
        <v>183</v>
      </c>
      <c r="C94" s="74">
        <v>2</v>
      </c>
      <c r="D94" s="75"/>
      <c r="E94" s="75"/>
      <c r="F94" s="91" t="s">
        <v>184</v>
      </c>
      <c r="G94" s="1"/>
    </row>
    <row r="95" spans="2:7">
      <c r="B95" s="10" t="s">
        <v>156</v>
      </c>
      <c r="C95" s="199" t="s">
        <v>368</v>
      </c>
      <c r="D95" s="200"/>
      <c r="E95" s="200"/>
      <c r="F95" s="201"/>
      <c r="G95" s="1"/>
    </row>
    <row r="96" spans="2:7" ht="180">
      <c r="B96" s="10" t="s">
        <v>186</v>
      </c>
      <c r="C96" s="74">
        <v>2</v>
      </c>
      <c r="D96" s="75"/>
      <c r="E96" s="75"/>
      <c r="F96" s="91" t="s">
        <v>187</v>
      </c>
      <c r="G96" s="1"/>
    </row>
    <row r="97" spans="2:7" ht="28.7" customHeight="1">
      <c r="B97" s="10" t="s">
        <v>156</v>
      </c>
      <c r="C97" s="199" t="s">
        <v>369</v>
      </c>
      <c r="D97" s="200"/>
      <c r="E97" s="200"/>
      <c r="F97" s="201"/>
      <c r="G97" s="1"/>
    </row>
    <row r="98" spans="2:7" ht="115.7">
      <c r="B98" s="10" t="s">
        <v>189</v>
      </c>
      <c r="C98" s="74">
        <v>2</v>
      </c>
      <c r="D98" s="75"/>
      <c r="E98" s="75"/>
      <c r="F98" s="91" t="s">
        <v>190</v>
      </c>
      <c r="G98" s="1"/>
    </row>
    <row r="99" spans="2:7" ht="38.65" customHeight="1">
      <c r="B99" s="10" t="s">
        <v>156</v>
      </c>
      <c r="C99" s="199" t="s">
        <v>370</v>
      </c>
      <c r="D99" s="200"/>
      <c r="E99" s="200"/>
      <c r="F99" s="201"/>
      <c r="G99" s="1"/>
    </row>
    <row r="100" spans="2:7" ht="141.4">
      <c r="B100" s="10" t="s">
        <v>192</v>
      </c>
      <c r="C100" s="74">
        <v>1</v>
      </c>
      <c r="D100" s="75"/>
      <c r="E100" s="75"/>
      <c r="F100" s="91" t="s">
        <v>193</v>
      </c>
      <c r="G100" s="1"/>
    </row>
    <row r="101" spans="2:7" ht="31.35" customHeight="1">
      <c r="B101" s="10" t="s">
        <v>156</v>
      </c>
      <c r="C101" s="199" t="s">
        <v>371</v>
      </c>
      <c r="D101" s="200"/>
      <c r="E101" s="200"/>
      <c r="F101" s="201"/>
      <c r="G101" s="1"/>
    </row>
    <row r="102" spans="2:7" ht="141.4">
      <c r="B102" s="10" t="s">
        <v>195</v>
      </c>
      <c r="C102" s="74">
        <v>2</v>
      </c>
      <c r="D102" s="75"/>
      <c r="E102" s="75"/>
      <c r="F102" s="91" t="s">
        <v>196</v>
      </c>
      <c r="G102" s="1"/>
    </row>
    <row r="103" spans="2:7" ht="26.1" customHeight="1">
      <c r="B103" s="10" t="s">
        <v>156</v>
      </c>
      <c r="C103" s="199" t="s">
        <v>372</v>
      </c>
      <c r="D103" s="200"/>
      <c r="E103" s="200"/>
      <c r="F103" s="201"/>
      <c r="G103" s="1"/>
    </row>
    <row r="104" spans="2:7" ht="90">
      <c r="B104" s="10" t="s">
        <v>198</v>
      </c>
      <c r="C104" s="74">
        <v>2</v>
      </c>
      <c r="D104" s="75"/>
      <c r="E104" s="75"/>
      <c r="F104" s="91" t="s">
        <v>199</v>
      </c>
      <c r="G104" s="1"/>
    </row>
    <row r="105" spans="2:7" ht="26.1" customHeight="1">
      <c r="B105" s="10" t="s">
        <v>156</v>
      </c>
      <c r="C105" s="199" t="s">
        <v>373</v>
      </c>
      <c r="D105" s="200"/>
      <c r="E105" s="200"/>
      <c r="F105" s="201"/>
      <c r="G105" s="1"/>
    </row>
    <row r="106" spans="2:7" ht="115.7">
      <c r="B106" s="10" t="s">
        <v>201</v>
      </c>
      <c r="C106" s="74">
        <v>2</v>
      </c>
      <c r="D106" s="75"/>
      <c r="E106" s="75"/>
      <c r="F106" s="91" t="s">
        <v>202</v>
      </c>
      <c r="G106" s="1"/>
    </row>
    <row r="107" spans="2:7" ht="29.25" customHeight="1">
      <c r="B107" s="10" t="s">
        <v>156</v>
      </c>
      <c r="C107" s="199" t="s">
        <v>374</v>
      </c>
      <c r="D107" s="200"/>
      <c r="E107" s="200"/>
      <c r="F107" s="201"/>
      <c r="G107" s="1"/>
    </row>
    <row r="108" spans="2:7" ht="115.7">
      <c r="B108" s="10" t="s">
        <v>204</v>
      </c>
      <c r="C108" s="74">
        <v>1</v>
      </c>
      <c r="D108" s="75"/>
      <c r="E108" s="75"/>
      <c r="F108" s="92" t="s">
        <v>205</v>
      </c>
      <c r="G108" s="1"/>
    </row>
    <row r="109" spans="2:7">
      <c r="B109" s="10" t="s">
        <v>156</v>
      </c>
      <c r="C109" s="199" t="s">
        <v>375</v>
      </c>
      <c r="D109" s="200"/>
      <c r="E109" s="200"/>
      <c r="F109" s="201"/>
      <c r="G109" s="1"/>
    </row>
    <row r="110" spans="2:7" ht="154.35">
      <c r="B110" s="10" t="s">
        <v>207</v>
      </c>
      <c r="C110" s="74">
        <v>1</v>
      </c>
      <c r="D110" s="75"/>
      <c r="E110" s="75"/>
      <c r="F110" s="91" t="s">
        <v>208</v>
      </c>
      <c r="G110" s="1"/>
    </row>
    <row r="111" spans="2:7" ht="20.100000000000001" customHeight="1">
      <c r="B111" s="10" t="s">
        <v>156</v>
      </c>
      <c r="C111" s="199" t="s">
        <v>376</v>
      </c>
      <c r="D111" s="200"/>
      <c r="E111" s="200"/>
      <c r="F111" s="201"/>
      <c r="G111" s="1"/>
    </row>
    <row r="112" spans="2:7" ht="115.7">
      <c r="B112" s="10" t="s">
        <v>210</v>
      </c>
      <c r="C112" s="74">
        <v>2</v>
      </c>
      <c r="D112" s="75"/>
      <c r="E112" s="75"/>
      <c r="F112" s="91" t="s">
        <v>211</v>
      </c>
      <c r="G112" s="1"/>
    </row>
    <row r="113" spans="2:7" ht="39.950000000000003" customHeight="1">
      <c r="B113" s="10" t="s">
        <v>156</v>
      </c>
      <c r="C113" s="199" t="s">
        <v>377</v>
      </c>
      <c r="D113" s="200"/>
      <c r="E113" s="200"/>
      <c r="F113" s="201"/>
      <c r="G113" s="1"/>
    </row>
    <row r="114" spans="2:7" ht="90">
      <c r="B114" s="10" t="s">
        <v>213</v>
      </c>
      <c r="C114" s="74">
        <v>1</v>
      </c>
      <c r="D114" s="75"/>
      <c r="E114" s="75"/>
      <c r="F114" s="91" t="s">
        <v>214</v>
      </c>
      <c r="G114" s="1"/>
    </row>
    <row r="115" spans="2:7" ht="28.7" customHeight="1">
      <c r="B115" s="10" t="s">
        <v>156</v>
      </c>
      <c r="C115" s="199" t="s">
        <v>378</v>
      </c>
      <c r="D115" s="200"/>
      <c r="E115" s="200"/>
      <c r="F115" s="201"/>
      <c r="G115" s="1"/>
    </row>
    <row r="116" spans="2:7" ht="77.099999999999994">
      <c r="B116" s="10" t="s">
        <v>216</v>
      </c>
      <c r="C116" s="74">
        <v>2</v>
      </c>
      <c r="D116" s="75"/>
      <c r="E116" s="75"/>
      <c r="F116" s="91" t="s">
        <v>217</v>
      </c>
      <c r="G116" s="1"/>
    </row>
    <row r="117" spans="2:7">
      <c r="B117" s="10" t="s">
        <v>156</v>
      </c>
      <c r="C117" s="199" t="s">
        <v>379</v>
      </c>
      <c r="D117" s="200"/>
      <c r="E117" s="200"/>
      <c r="F117" s="201"/>
      <c r="G117" s="1"/>
    </row>
    <row r="118" spans="2:7" ht="90">
      <c r="B118" s="10" t="s">
        <v>219</v>
      </c>
      <c r="C118" s="74">
        <v>1</v>
      </c>
      <c r="D118" s="75"/>
      <c r="E118" s="75"/>
      <c r="F118" s="91" t="s">
        <v>220</v>
      </c>
      <c r="G118" s="1"/>
    </row>
    <row r="119" spans="2:7" ht="18.95" customHeight="1">
      <c r="B119" s="10" t="s">
        <v>156</v>
      </c>
      <c r="C119" s="199" t="s">
        <v>380</v>
      </c>
      <c r="D119" s="200"/>
      <c r="E119" s="200"/>
      <c r="F119" s="201"/>
      <c r="G119" s="1"/>
    </row>
    <row r="120" spans="2:7" ht="141.4">
      <c r="B120" s="10" t="s">
        <v>222</v>
      </c>
      <c r="C120" s="74">
        <v>1</v>
      </c>
      <c r="D120" s="75"/>
      <c r="E120" s="75"/>
      <c r="F120" s="92" t="s">
        <v>223</v>
      </c>
      <c r="G120" s="1"/>
    </row>
    <row r="121" spans="2:7" ht="40.35" customHeight="1">
      <c r="B121" s="10" t="s">
        <v>156</v>
      </c>
      <c r="C121" s="199" t="s">
        <v>381</v>
      </c>
      <c r="D121" s="200"/>
      <c r="E121" s="200"/>
      <c r="F121" s="201"/>
      <c r="G121" s="1"/>
    </row>
    <row r="122" spans="2:7" ht="64.349999999999994">
      <c r="B122" s="10" t="s">
        <v>225</v>
      </c>
      <c r="C122" s="74">
        <v>1</v>
      </c>
      <c r="D122" s="75"/>
      <c r="E122" s="75"/>
      <c r="F122" s="76" t="s">
        <v>177</v>
      </c>
      <c r="G122" s="67"/>
    </row>
    <row r="123" spans="2:7" ht="21.4" customHeight="1">
      <c r="B123" s="10" t="s">
        <v>156</v>
      </c>
      <c r="C123" s="199" t="s">
        <v>382</v>
      </c>
      <c r="D123" s="200"/>
      <c r="E123" s="200"/>
      <c r="F123" s="201"/>
      <c r="G123" s="1"/>
    </row>
    <row r="124" spans="2:7" ht="51.4">
      <c r="B124" s="10" t="s">
        <v>227</v>
      </c>
      <c r="C124" s="74">
        <v>0</v>
      </c>
      <c r="D124" s="75"/>
      <c r="E124" s="75"/>
      <c r="F124" s="76" t="s">
        <v>177</v>
      </c>
      <c r="G124" s="49"/>
    </row>
    <row r="125" spans="2:7" ht="25.7" customHeight="1">
      <c r="B125" s="10" t="s">
        <v>156</v>
      </c>
      <c r="C125" s="199" t="s">
        <v>383</v>
      </c>
      <c r="D125" s="200"/>
      <c r="E125" s="200"/>
      <c r="F125" s="201"/>
      <c r="G125" s="1"/>
    </row>
    <row r="126" spans="2:7" ht="64.349999999999994">
      <c r="B126" s="10" t="s">
        <v>229</v>
      </c>
      <c r="C126" s="74">
        <v>1</v>
      </c>
      <c r="D126" s="75"/>
      <c r="E126" s="75"/>
      <c r="F126" s="76" t="s">
        <v>177</v>
      </c>
      <c r="G126" s="58"/>
    </row>
    <row r="127" spans="2:7">
      <c r="B127" s="10" t="s">
        <v>156</v>
      </c>
      <c r="C127" s="199" t="s">
        <v>384</v>
      </c>
      <c r="D127" s="200"/>
      <c r="E127" s="200"/>
      <c r="F127" s="201"/>
      <c r="G127" s="1"/>
    </row>
    <row r="128" spans="2:7" ht="141.4">
      <c r="B128" s="10" t="s">
        <v>231</v>
      </c>
      <c r="C128" s="74">
        <v>1</v>
      </c>
      <c r="D128" s="75"/>
      <c r="E128" s="75"/>
      <c r="F128" s="91" t="s">
        <v>232</v>
      </c>
      <c r="G128" s="1"/>
    </row>
    <row r="129" spans="2:7" ht="43.7" customHeight="1">
      <c r="B129" s="10" t="s">
        <v>156</v>
      </c>
      <c r="C129" s="199" t="s">
        <v>385</v>
      </c>
      <c r="D129" s="200"/>
      <c r="E129" s="200"/>
      <c r="F129" s="201"/>
      <c r="G129" s="1"/>
    </row>
    <row r="130" spans="2:7" ht="154.35">
      <c r="B130" s="10" t="s">
        <v>234</v>
      </c>
      <c r="C130" s="74">
        <v>1</v>
      </c>
      <c r="D130" s="75"/>
      <c r="E130" s="75"/>
      <c r="F130" s="91" t="s">
        <v>235</v>
      </c>
      <c r="G130" s="1"/>
    </row>
    <row r="131" spans="2:7" ht="22.35" customHeight="1">
      <c r="B131" s="10" t="s">
        <v>156</v>
      </c>
      <c r="C131" s="199" t="s">
        <v>386</v>
      </c>
      <c r="D131" s="200"/>
      <c r="E131" s="200"/>
      <c r="F131" s="201"/>
      <c r="G131" s="1"/>
    </row>
    <row r="132" spans="2:7" ht="115.7">
      <c r="B132" s="10" t="s">
        <v>237</v>
      </c>
      <c r="C132" s="74">
        <v>0</v>
      </c>
      <c r="D132" s="75"/>
      <c r="E132" s="75"/>
      <c r="F132" s="91" t="s">
        <v>238</v>
      </c>
      <c r="G132" s="1"/>
    </row>
    <row r="133" spans="2:7">
      <c r="B133" s="10" t="s">
        <v>156</v>
      </c>
      <c r="C133" s="199" t="s">
        <v>387</v>
      </c>
      <c r="D133" s="200"/>
      <c r="E133" s="200"/>
      <c r="F133" s="201"/>
      <c r="G133" s="1"/>
    </row>
    <row r="134" spans="2:7" ht="38.65">
      <c r="B134" s="10" t="s">
        <v>240</v>
      </c>
      <c r="C134" s="74">
        <v>0</v>
      </c>
      <c r="D134" s="75"/>
      <c r="E134" s="75"/>
      <c r="F134" s="91" t="s">
        <v>177</v>
      </c>
      <c r="G134" s="67"/>
    </row>
    <row r="135" spans="2:7" ht="28.7" customHeight="1">
      <c r="B135" s="10" t="s">
        <v>156</v>
      </c>
      <c r="C135" s="199" t="s">
        <v>388</v>
      </c>
      <c r="D135" s="200"/>
      <c r="E135" s="200"/>
      <c r="F135" s="201"/>
      <c r="G135" s="1"/>
    </row>
    <row r="136" spans="2:7" ht="38.65">
      <c r="B136" s="10" t="s">
        <v>242</v>
      </c>
      <c r="C136" s="74">
        <v>1</v>
      </c>
      <c r="D136" s="75"/>
      <c r="E136" s="75"/>
      <c r="F136" s="76" t="s">
        <v>177</v>
      </c>
      <c r="G136" s="67"/>
    </row>
    <row r="137" spans="2:7">
      <c r="B137" s="10" t="s">
        <v>156</v>
      </c>
      <c r="C137" s="199" t="s">
        <v>389</v>
      </c>
      <c r="D137" s="200"/>
      <c r="E137" s="200"/>
      <c r="F137" s="201"/>
      <c r="G137" s="1"/>
    </row>
    <row r="138" spans="2:7" ht="25.7">
      <c r="B138" s="10" t="s">
        <v>244</v>
      </c>
      <c r="C138" s="74">
        <v>0</v>
      </c>
      <c r="D138" s="75"/>
      <c r="E138" s="75"/>
      <c r="F138" s="76" t="s">
        <v>177</v>
      </c>
      <c r="G138" s="67"/>
    </row>
    <row r="139" spans="2:7">
      <c r="B139" s="10" t="s">
        <v>156</v>
      </c>
      <c r="C139" s="199" t="s">
        <v>390</v>
      </c>
      <c r="D139" s="200"/>
      <c r="E139" s="200"/>
      <c r="F139" s="201"/>
      <c r="G139" s="1"/>
    </row>
    <row r="140" spans="2:7" ht="115.7">
      <c r="B140" s="10" t="s">
        <v>246</v>
      </c>
      <c r="C140" s="74">
        <v>2</v>
      </c>
      <c r="D140" s="75"/>
      <c r="E140" s="75"/>
      <c r="F140" s="91" t="s">
        <v>247</v>
      </c>
      <c r="G140" s="1"/>
    </row>
    <row r="141" spans="2:7" ht="36.950000000000003" customHeight="1">
      <c r="B141" s="10" t="s">
        <v>156</v>
      </c>
      <c r="C141" s="199" t="s">
        <v>391</v>
      </c>
      <c r="D141" s="200"/>
      <c r="E141" s="200"/>
      <c r="F141" s="201"/>
      <c r="G141" s="1"/>
    </row>
    <row r="142" spans="2:7" ht="115.7">
      <c r="B142" s="10" t="s">
        <v>249</v>
      </c>
      <c r="C142" s="74">
        <v>3</v>
      </c>
      <c r="D142" s="75"/>
      <c r="E142" s="75"/>
      <c r="F142" s="91" t="s">
        <v>250</v>
      </c>
      <c r="G142" s="1"/>
    </row>
    <row r="143" spans="2:7" ht="15.4" customHeight="1">
      <c r="B143" s="10" t="s">
        <v>156</v>
      </c>
      <c r="C143" s="199" t="s">
        <v>392</v>
      </c>
      <c r="D143" s="200"/>
      <c r="E143" s="200"/>
      <c r="F143" s="201"/>
      <c r="G143" s="1"/>
    </row>
    <row r="144" spans="2:7" ht="102.95">
      <c r="B144" s="10" t="s">
        <v>252</v>
      </c>
      <c r="C144" s="74">
        <v>1</v>
      </c>
      <c r="D144" s="75"/>
      <c r="E144" s="75"/>
      <c r="F144" s="92" t="s">
        <v>253</v>
      </c>
      <c r="G144" s="1"/>
    </row>
    <row r="145" spans="1:9">
      <c r="B145" s="10" t="s">
        <v>156</v>
      </c>
      <c r="C145" s="199" t="s">
        <v>393</v>
      </c>
      <c r="D145" s="200"/>
      <c r="E145" s="200"/>
      <c r="F145" s="201"/>
      <c r="G145" s="1"/>
    </row>
    <row r="146" spans="1:9" ht="141.4">
      <c r="B146" s="10" t="s">
        <v>255</v>
      </c>
      <c r="C146" s="74">
        <v>1</v>
      </c>
      <c r="D146" s="75"/>
      <c r="E146" s="75"/>
      <c r="F146" s="91" t="s">
        <v>256</v>
      </c>
      <c r="G146" s="1"/>
    </row>
    <row r="147" spans="1:9" ht="25.7" customHeight="1">
      <c r="B147" s="10" t="s">
        <v>156</v>
      </c>
      <c r="C147" s="199" t="s">
        <v>394</v>
      </c>
      <c r="D147" s="200"/>
      <c r="E147" s="200"/>
      <c r="F147" s="201"/>
    </row>
    <row r="148" spans="1:9" ht="102.95">
      <c r="B148" s="10" t="s">
        <v>258</v>
      </c>
      <c r="C148" s="74">
        <v>2</v>
      </c>
      <c r="D148" s="75"/>
      <c r="E148" s="75"/>
      <c r="F148" s="91" t="s">
        <v>259</v>
      </c>
    </row>
    <row r="149" spans="1:9">
      <c r="B149" s="10" t="s">
        <v>156</v>
      </c>
      <c r="C149" s="199" t="s">
        <v>395</v>
      </c>
      <c r="D149" s="200"/>
      <c r="E149" s="200"/>
      <c r="F149" s="201"/>
    </row>
    <row r="150" spans="1:9" ht="51.4">
      <c r="A150" s="37"/>
      <c r="B150" s="10" t="s">
        <v>261</v>
      </c>
      <c r="C150" s="77">
        <v>1</v>
      </c>
      <c r="D150" s="78"/>
      <c r="E150" s="78"/>
      <c r="F150" s="93" t="s">
        <v>262</v>
      </c>
      <c r="G150" s="58"/>
    </row>
    <row r="151" spans="1:9">
      <c r="A151" s="37"/>
      <c r="B151" s="10" t="s">
        <v>156</v>
      </c>
      <c r="C151" s="239" t="s">
        <v>263</v>
      </c>
      <c r="D151" s="240"/>
      <c r="E151" s="240"/>
      <c r="F151" s="241"/>
      <c r="G151" s="58"/>
    </row>
    <row r="152" spans="1:9" ht="15.4" thickBot="1">
      <c r="B152" s="120" t="s">
        <v>264</v>
      </c>
      <c r="C152" s="121">
        <f>SUM(C74:C151)</f>
        <v>54</v>
      </c>
      <c r="D152" s="121">
        <f>SUM(D74:D151)</f>
        <v>0</v>
      </c>
      <c r="E152" s="121">
        <f>SUM(E74:E151)</f>
        <v>0</v>
      </c>
      <c r="F152" s="122" t="s">
        <v>265</v>
      </c>
      <c r="G152" s="58"/>
    </row>
    <row r="153" spans="1:9">
      <c r="B153" s="16"/>
      <c r="C153" s="69"/>
      <c r="D153" s="69"/>
      <c r="E153" s="70"/>
      <c r="F153" s="71"/>
      <c r="G153" s="48"/>
    </row>
    <row r="154" spans="1:9">
      <c r="B154" s="16"/>
      <c r="C154" s="69"/>
      <c r="D154" s="69"/>
      <c r="E154" s="70"/>
      <c r="F154" s="71"/>
      <c r="G154" s="48"/>
    </row>
    <row r="155" spans="1:9" ht="13.35" thickBot="1">
      <c r="B155" s="16"/>
      <c r="C155" s="69"/>
      <c r="D155" s="69"/>
      <c r="E155" s="70"/>
      <c r="F155" s="71"/>
      <c r="G155" s="48"/>
    </row>
    <row r="156" spans="1:9" ht="30" customHeight="1">
      <c r="B156" s="217" t="s">
        <v>266</v>
      </c>
      <c r="C156" s="218"/>
      <c r="D156" s="218"/>
      <c r="E156" s="218"/>
      <c r="F156" s="219"/>
      <c r="G156" s="49"/>
      <c r="H156" s="98"/>
      <c r="I156" s="99"/>
    </row>
    <row r="157" spans="1:9" ht="56.25" customHeight="1">
      <c r="B157" s="187" t="s">
        <v>267</v>
      </c>
      <c r="C157" s="188"/>
      <c r="D157" s="188"/>
      <c r="E157" s="188"/>
      <c r="F157" s="189"/>
      <c r="G157" s="49"/>
      <c r="H157" s="98"/>
      <c r="I157" s="99"/>
    </row>
    <row r="158" spans="1:9" ht="24.75" customHeight="1">
      <c r="B158" s="88" t="s">
        <v>107</v>
      </c>
      <c r="C158" s="191" t="s">
        <v>268</v>
      </c>
      <c r="D158" s="192"/>
      <c r="E158" s="191" t="s">
        <v>269</v>
      </c>
      <c r="F158" s="194"/>
    </row>
    <row r="159" spans="1:9" ht="78.75" customHeight="1">
      <c r="B159" s="94" t="s">
        <v>270</v>
      </c>
      <c r="C159" s="193" t="s">
        <v>271</v>
      </c>
      <c r="D159" s="193"/>
      <c r="E159" s="193" t="s">
        <v>272</v>
      </c>
      <c r="F159" s="195"/>
    </row>
    <row r="160" spans="1:9">
      <c r="B160" s="95" t="str">
        <f>B39</f>
        <v>Indicator 1: Number of arrests made for illegal logging</v>
      </c>
      <c r="C160" s="190" t="s">
        <v>396</v>
      </c>
      <c r="D160" s="190"/>
      <c r="E160" s="190" t="s">
        <v>397</v>
      </c>
      <c r="F160" s="242"/>
    </row>
    <row r="161" spans="2:7">
      <c r="B161" s="95" t="str">
        <f t="shared" ref="B161:B164" si="0">B40</f>
        <v>Indicator 2: Number of incidences for wildlife poaching</v>
      </c>
      <c r="C161" s="190" t="s">
        <v>396</v>
      </c>
      <c r="D161" s="190"/>
      <c r="E161" s="190" t="s">
        <v>397</v>
      </c>
      <c r="F161" s="242"/>
    </row>
    <row r="162" spans="2:7">
      <c r="B162" s="95" t="str">
        <f t="shared" si="0"/>
        <v>Indicator 3</v>
      </c>
      <c r="C162" s="190"/>
      <c r="D162" s="190"/>
      <c r="E162" s="190"/>
      <c r="F162" s="242"/>
    </row>
    <row r="163" spans="2:7">
      <c r="B163" s="95" t="str">
        <f t="shared" si="0"/>
        <v>Indicator 4</v>
      </c>
      <c r="C163" s="190"/>
      <c r="D163" s="190"/>
      <c r="E163" s="190"/>
      <c r="F163" s="242"/>
    </row>
    <row r="164" spans="2:7" ht="13.35" thickBot="1">
      <c r="B164" s="96" t="str">
        <f t="shared" si="0"/>
        <v>Indicator 5</v>
      </c>
      <c r="C164" s="185"/>
      <c r="D164" s="185"/>
      <c r="E164" s="185"/>
      <c r="F164" s="186"/>
    </row>
    <row r="165" spans="2:7">
      <c r="B165" s="16"/>
      <c r="F165" s="17"/>
      <c r="G165" s="1"/>
    </row>
    <row r="166" spans="2:7">
      <c r="B166" s="16"/>
      <c r="F166" s="17"/>
      <c r="G166" s="1"/>
    </row>
    <row r="167" spans="2:7">
      <c r="B167" s="16"/>
      <c r="F167" s="17"/>
      <c r="G167" s="1"/>
    </row>
    <row r="168" spans="2:7">
      <c r="B168" s="16"/>
      <c r="F168" s="17"/>
      <c r="G168" s="1"/>
    </row>
    <row r="169" spans="2:7">
      <c r="B169" s="16"/>
      <c r="F169" s="17"/>
      <c r="G169" s="1"/>
    </row>
    <row r="170" spans="2:7">
      <c r="B170" s="16"/>
      <c r="F170" s="17"/>
      <c r="G170" s="1"/>
    </row>
    <row r="171" spans="2:7">
      <c r="B171" s="16"/>
      <c r="F171" s="17"/>
      <c r="G171" s="1"/>
    </row>
    <row r="172" spans="2:7">
      <c r="B172" s="16"/>
      <c r="F172" s="17"/>
      <c r="G172" s="1"/>
    </row>
    <row r="173" spans="2:7">
      <c r="B173" s="16"/>
      <c r="F173" s="17"/>
      <c r="G173" s="1"/>
    </row>
    <row r="174" spans="2:7">
      <c r="B174" s="16"/>
      <c r="F174" s="17"/>
      <c r="G174" s="1"/>
    </row>
    <row r="175" spans="2:7">
      <c r="B175" s="16"/>
      <c r="F175" s="17"/>
      <c r="G175" s="1"/>
    </row>
    <row r="176" spans="2:7">
      <c r="B176" s="16"/>
      <c r="F176" s="17"/>
      <c r="G176" s="1"/>
    </row>
    <row r="177" spans="2:7">
      <c r="B177" s="16"/>
      <c r="F177" s="17"/>
      <c r="G177" s="1"/>
    </row>
    <row r="178" spans="2:7">
      <c r="B178" s="16"/>
      <c r="F178" s="17"/>
      <c r="G178" s="1"/>
    </row>
    <row r="179" spans="2:7">
      <c r="B179" s="16"/>
      <c r="F179" s="17"/>
      <c r="G179" s="1"/>
    </row>
    <row r="180" spans="2:7">
      <c r="B180" s="16"/>
      <c r="F180" s="17"/>
      <c r="G180" s="1"/>
    </row>
    <row r="181" spans="2:7">
      <c r="B181" s="16"/>
      <c r="F181" s="17"/>
      <c r="G181" s="1"/>
    </row>
    <row r="182" spans="2:7">
      <c r="B182" s="16"/>
      <c r="F182" s="17"/>
      <c r="G182" s="1"/>
    </row>
    <row r="183" spans="2:7">
      <c r="B183" s="16"/>
      <c r="F183" s="17"/>
      <c r="G183" s="1"/>
    </row>
    <row r="184" spans="2:7">
      <c r="B184" s="16"/>
      <c r="F184" s="17"/>
      <c r="G184" s="1"/>
    </row>
    <row r="185" spans="2:7">
      <c r="B185" s="16"/>
      <c r="F185" s="17"/>
      <c r="G185" s="1"/>
    </row>
    <row r="186" spans="2:7">
      <c r="B186" s="16"/>
      <c r="F186" s="17"/>
      <c r="G186" s="1"/>
    </row>
    <row r="187" spans="2:7">
      <c r="B187" s="16"/>
      <c r="F187" s="17"/>
      <c r="G187" s="1"/>
    </row>
    <row r="188" spans="2:7">
      <c r="B188" s="16"/>
      <c r="F188" s="17"/>
      <c r="G188" s="1"/>
    </row>
    <row r="189" spans="2:7">
      <c r="B189" s="16"/>
      <c r="F189" s="17"/>
      <c r="G189" s="1"/>
    </row>
    <row r="190" spans="2:7">
      <c r="B190" s="16"/>
      <c r="F190" s="17"/>
      <c r="G190" s="1"/>
    </row>
    <row r="191" spans="2:7">
      <c r="B191" s="16"/>
      <c r="F191" s="17"/>
      <c r="G191" s="1"/>
    </row>
    <row r="192" spans="2:7">
      <c r="B192" s="16"/>
      <c r="F192" s="17"/>
      <c r="G192" s="1"/>
    </row>
    <row r="193" spans="2:7">
      <c r="B193" s="16"/>
      <c r="F193" s="17"/>
      <c r="G193" s="1"/>
    </row>
    <row r="194" spans="2:7">
      <c r="B194" s="16"/>
      <c r="F194" s="17"/>
      <c r="G194" s="1"/>
    </row>
    <row r="195" spans="2:7">
      <c r="B195" s="16"/>
      <c r="F195" s="17"/>
      <c r="G195" s="1"/>
    </row>
    <row r="196" spans="2:7">
      <c r="B196" s="16"/>
      <c r="F196" s="17"/>
      <c r="G196" s="1"/>
    </row>
    <row r="197" spans="2:7">
      <c r="B197" s="16"/>
      <c r="F197" s="17"/>
      <c r="G197" s="1"/>
    </row>
    <row r="198" spans="2:7">
      <c r="B198" s="16"/>
      <c r="F198" s="17"/>
      <c r="G198" s="1"/>
    </row>
    <row r="199" spans="2:7">
      <c r="B199" s="16"/>
      <c r="F199" s="17"/>
      <c r="G199" s="1"/>
    </row>
    <row r="200" spans="2:7">
      <c r="B200" s="16"/>
      <c r="F200" s="17"/>
      <c r="G200" s="1"/>
    </row>
    <row r="201" spans="2:7">
      <c r="B201" s="16"/>
      <c r="F201" s="17"/>
      <c r="G201" s="1"/>
    </row>
    <row r="202" spans="2:7">
      <c r="B202" s="16"/>
      <c r="F202" s="17"/>
      <c r="G202" s="1"/>
    </row>
    <row r="203" spans="2:7">
      <c r="B203" s="16"/>
      <c r="F203" s="17"/>
      <c r="G203" s="1"/>
    </row>
    <row r="204" spans="2:7">
      <c r="B204" s="16"/>
      <c r="F204" s="17"/>
      <c r="G204" s="1"/>
    </row>
    <row r="205" spans="2:7">
      <c r="B205" s="16"/>
      <c r="F205" s="17"/>
      <c r="G205" s="1"/>
    </row>
    <row r="206" spans="2:7">
      <c r="B206" s="16"/>
      <c r="F206" s="17"/>
      <c r="G206" s="1"/>
    </row>
    <row r="207" spans="2:7">
      <c r="B207" s="16"/>
      <c r="F207" s="17"/>
      <c r="G207" s="1"/>
    </row>
    <row r="208" spans="2:7">
      <c r="B208" s="16"/>
      <c r="F208" s="17"/>
      <c r="G208" s="1"/>
    </row>
    <row r="209" spans="2:7">
      <c r="B209" s="16"/>
      <c r="F209" s="17"/>
      <c r="G209" s="1"/>
    </row>
    <row r="210" spans="2:7">
      <c r="B210" s="16"/>
      <c r="F210" s="17"/>
      <c r="G210" s="1"/>
    </row>
    <row r="211" spans="2:7">
      <c r="B211" s="16"/>
      <c r="F211" s="17"/>
      <c r="G211" s="1"/>
    </row>
    <row r="212" spans="2:7">
      <c r="B212" s="16"/>
      <c r="F212" s="17"/>
      <c r="G212" s="1"/>
    </row>
    <row r="213" spans="2:7">
      <c r="B213" s="16"/>
      <c r="F213" s="17"/>
      <c r="G213" s="1"/>
    </row>
    <row r="214" spans="2:7">
      <c r="B214" s="16"/>
      <c r="F214" s="17"/>
      <c r="G214" s="1"/>
    </row>
    <row r="215" spans="2:7">
      <c r="B215" s="16"/>
      <c r="F215" s="17"/>
      <c r="G215" s="1"/>
    </row>
    <row r="216" spans="2:7">
      <c r="B216" s="16"/>
      <c r="F216" s="17"/>
      <c r="G216" s="1"/>
    </row>
    <row r="217" spans="2:7">
      <c r="B217" s="16"/>
      <c r="F217" s="17"/>
      <c r="G217" s="1"/>
    </row>
    <row r="218" spans="2:7">
      <c r="B218" s="16"/>
      <c r="F218" s="17"/>
      <c r="G218" s="1"/>
    </row>
    <row r="219" spans="2:7">
      <c r="B219" s="16"/>
      <c r="F219" s="17"/>
      <c r="G219" s="1"/>
    </row>
    <row r="220" spans="2:7">
      <c r="B220" s="16"/>
      <c r="F220" s="17"/>
      <c r="G220" s="1"/>
    </row>
    <row r="221" spans="2:7">
      <c r="B221" s="16"/>
      <c r="F221" s="17"/>
      <c r="G221" s="1"/>
    </row>
    <row r="222" spans="2:7">
      <c r="B222" s="16"/>
      <c r="F222" s="17"/>
      <c r="G222" s="1"/>
    </row>
    <row r="223" spans="2:7">
      <c r="B223" s="16"/>
      <c r="F223" s="17"/>
      <c r="G223" s="1"/>
    </row>
    <row r="224" spans="2:7">
      <c r="B224" s="16"/>
      <c r="F224" s="17"/>
      <c r="G224" s="1"/>
    </row>
    <row r="225" spans="2:7">
      <c r="B225" s="16"/>
      <c r="F225" s="17"/>
      <c r="G225" s="1"/>
    </row>
    <row r="226" spans="2:7">
      <c r="B226" s="16"/>
      <c r="F226" s="17"/>
      <c r="G226" s="1"/>
    </row>
    <row r="227" spans="2:7">
      <c r="B227" s="16"/>
      <c r="F227" s="17"/>
      <c r="G227" s="1"/>
    </row>
    <row r="228" spans="2:7">
      <c r="B228" s="16"/>
      <c r="F228" s="17"/>
      <c r="G228" s="1"/>
    </row>
    <row r="229" spans="2:7">
      <c r="B229" s="16"/>
      <c r="F229" s="17"/>
      <c r="G229" s="1"/>
    </row>
    <row r="230" spans="2:7">
      <c r="B230" s="16"/>
      <c r="F230" s="17"/>
      <c r="G230" s="1"/>
    </row>
    <row r="231" spans="2:7">
      <c r="B231" s="16"/>
      <c r="F231" s="17"/>
      <c r="G231" s="1"/>
    </row>
    <row r="232" spans="2:7">
      <c r="B232" s="16"/>
      <c r="F232" s="17"/>
      <c r="G232" s="1"/>
    </row>
    <row r="233" spans="2:7">
      <c r="B233" s="16"/>
      <c r="F233" s="17"/>
      <c r="G233" s="1"/>
    </row>
    <row r="234" spans="2:7">
      <c r="B234" s="16"/>
      <c r="F234" s="17"/>
      <c r="G234" s="1"/>
    </row>
    <row r="235" spans="2:7">
      <c r="B235" s="16"/>
      <c r="F235" s="17"/>
      <c r="G235" s="1"/>
    </row>
    <row r="236" spans="2:7">
      <c r="B236" s="16"/>
      <c r="F236" s="17"/>
      <c r="G236" s="1"/>
    </row>
    <row r="237" spans="2:7">
      <c r="B237" s="16"/>
      <c r="F237" s="17"/>
      <c r="G237" s="1"/>
    </row>
    <row r="238" spans="2:7">
      <c r="B238" s="16"/>
      <c r="F238" s="17"/>
      <c r="G238" s="1"/>
    </row>
    <row r="239" spans="2:7">
      <c r="B239" s="16"/>
      <c r="F239" s="17"/>
      <c r="G239" s="1"/>
    </row>
    <row r="240" spans="2:7">
      <c r="B240" s="16"/>
      <c r="F240" s="17"/>
      <c r="G240" s="1"/>
    </row>
    <row r="241" spans="2:7">
      <c r="B241" s="16"/>
      <c r="F241" s="17"/>
      <c r="G241" s="1"/>
    </row>
    <row r="242" spans="2:7">
      <c r="B242" s="16"/>
      <c r="F242" s="17"/>
      <c r="G242" s="1"/>
    </row>
    <row r="243" spans="2:7">
      <c r="B243" s="16"/>
      <c r="F243" s="17"/>
      <c r="G243" s="1"/>
    </row>
    <row r="244" spans="2:7">
      <c r="B244" s="16"/>
      <c r="F244" s="17"/>
      <c r="G244" s="1"/>
    </row>
    <row r="245" spans="2:7">
      <c r="B245" s="16"/>
      <c r="F245" s="17"/>
      <c r="G245" s="1"/>
    </row>
    <row r="246" spans="2:7">
      <c r="B246" s="16"/>
      <c r="F246" s="17"/>
      <c r="G246" s="1"/>
    </row>
    <row r="247" spans="2:7">
      <c r="B247" s="16"/>
      <c r="F247" s="17"/>
      <c r="G247" s="1"/>
    </row>
    <row r="248" spans="2:7">
      <c r="B248" s="16"/>
      <c r="F248" s="17"/>
      <c r="G248" s="1"/>
    </row>
    <row r="249" spans="2:7">
      <c r="B249" s="16"/>
      <c r="F249" s="17"/>
      <c r="G249" s="1"/>
    </row>
    <row r="250" spans="2:7">
      <c r="B250" s="16"/>
      <c r="F250" s="17"/>
      <c r="G250" s="1"/>
    </row>
    <row r="251" spans="2:7">
      <c r="B251" s="16"/>
      <c r="F251" s="17"/>
      <c r="G251" s="1"/>
    </row>
    <row r="252" spans="2:7">
      <c r="B252" s="16"/>
      <c r="F252" s="17"/>
      <c r="G252" s="1"/>
    </row>
    <row r="253" spans="2:7">
      <c r="B253" s="16"/>
      <c r="F253" s="17"/>
      <c r="G253" s="1"/>
    </row>
    <row r="254" spans="2:7">
      <c r="B254" s="16"/>
      <c r="F254" s="17"/>
      <c r="G254" s="1"/>
    </row>
    <row r="255" spans="2:7">
      <c r="B255" s="16"/>
      <c r="F255" s="17"/>
      <c r="G255" s="1"/>
    </row>
    <row r="256" spans="2:7">
      <c r="B256" s="16"/>
      <c r="F256" s="17"/>
      <c r="G256" s="1"/>
    </row>
    <row r="257" spans="2:7">
      <c r="B257" s="16"/>
      <c r="F257" s="17"/>
      <c r="G257" s="1"/>
    </row>
    <row r="258" spans="2:7">
      <c r="B258" s="16"/>
      <c r="F258" s="17"/>
      <c r="G258" s="1"/>
    </row>
    <row r="259" spans="2:7">
      <c r="B259" s="16"/>
      <c r="F259" s="17"/>
      <c r="G259" s="1"/>
    </row>
    <row r="260" spans="2:7">
      <c r="B260" s="16"/>
      <c r="F260" s="17"/>
      <c r="G260" s="1"/>
    </row>
    <row r="261" spans="2:7">
      <c r="B261" s="16"/>
      <c r="F261" s="17"/>
      <c r="G261" s="1"/>
    </row>
    <row r="262" spans="2:7">
      <c r="B262" s="16"/>
      <c r="F262" s="17"/>
      <c r="G262" s="1"/>
    </row>
    <row r="263" spans="2:7">
      <c r="B263" s="16"/>
      <c r="F263" s="17"/>
      <c r="G263" s="1"/>
    </row>
    <row r="264" spans="2:7">
      <c r="B264" s="16"/>
      <c r="F264" s="17"/>
      <c r="G264" s="1"/>
    </row>
    <row r="265" spans="2:7">
      <c r="B265" s="16"/>
      <c r="F265" s="17"/>
      <c r="G265" s="1"/>
    </row>
    <row r="266" spans="2:7">
      <c r="B266" s="16"/>
      <c r="F266" s="17"/>
      <c r="G266" s="1"/>
    </row>
    <row r="267" spans="2:7">
      <c r="B267" s="16"/>
      <c r="F267" s="17"/>
      <c r="G267" s="1"/>
    </row>
    <row r="268" spans="2:7">
      <c r="B268" s="16"/>
      <c r="F268" s="17"/>
      <c r="G268" s="1"/>
    </row>
    <row r="269" spans="2:7">
      <c r="B269" s="16"/>
      <c r="F269" s="17"/>
      <c r="G269" s="1"/>
    </row>
    <row r="270" spans="2:7">
      <c r="B270" s="16"/>
      <c r="F270" s="17"/>
      <c r="G270" s="1"/>
    </row>
    <row r="271" spans="2:7">
      <c r="B271" s="16"/>
      <c r="F271" s="17"/>
      <c r="G271" s="1"/>
    </row>
    <row r="272" spans="2:7">
      <c r="B272" s="16"/>
      <c r="F272" s="17"/>
      <c r="G272" s="1"/>
    </row>
    <row r="273" spans="2:7">
      <c r="B273" s="16"/>
      <c r="F273" s="17"/>
      <c r="G273" s="1"/>
    </row>
    <row r="274" spans="2:7">
      <c r="B274" s="16"/>
      <c r="F274" s="17"/>
      <c r="G274" s="1"/>
    </row>
    <row r="275" spans="2:7">
      <c r="B275" s="16"/>
      <c r="F275" s="17"/>
      <c r="G275" s="1"/>
    </row>
    <row r="276" spans="2:7">
      <c r="B276" s="16"/>
      <c r="F276" s="17"/>
      <c r="G276" s="1"/>
    </row>
    <row r="277" spans="2:7">
      <c r="B277" s="16"/>
      <c r="F277" s="17"/>
      <c r="G277" s="1"/>
    </row>
    <row r="278" spans="2:7">
      <c r="B278" s="16"/>
      <c r="F278" s="17"/>
      <c r="G278" s="1"/>
    </row>
    <row r="279" spans="2:7">
      <c r="B279" s="16"/>
      <c r="F279" s="17"/>
      <c r="G279" s="1"/>
    </row>
    <row r="280" spans="2:7">
      <c r="B280" s="16"/>
      <c r="F280" s="17"/>
      <c r="G280" s="1"/>
    </row>
    <row r="281" spans="2:7">
      <c r="B281" s="16"/>
      <c r="F281" s="17"/>
      <c r="G281" s="1"/>
    </row>
    <row r="282" spans="2:7">
      <c r="B282" s="16"/>
      <c r="F282" s="17"/>
      <c r="G282" s="1"/>
    </row>
    <row r="283" spans="2:7">
      <c r="B283" s="16"/>
      <c r="F283" s="17"/>
      <c r="G283" s="1"/>
    </row>
    <row r="284" spans="2:7">
      <c r="B284" s="16"/>
      <c r="F284" s="17"/>
      <c r="G284" s="1"/>
    </row>
    <row r="285" spans="2:7">
      <c r="B285" s="16"/>
      <c r="F285" s="17"/>
      <c r="G285" s="1"/>
    </row>
    <row r="286" spans="2:7">
      <c r="B286" s="16"/>
      <c r="F286" s="17"/>
      <c r="G286" s="1"/>
    </row>
    <row r="287" spans="2:7">
      <c r="B287" s="16"/>
      <c r="F287" s="17"/>
      <c r="G287" s="1"/>
    </row>
    <row r="288" spans="2:7">
      <c r="B288" s="16"/>
      <c r="F288" s="17"/>
      <c r="G288" s="1"/>
    </row>
    <row r="289" spans="2:7">
      <c r="B289" s="16"/>
      <c r="F289" s="17"/>
      <c r="G289" s="1"/>
    </row>
    <row r="290" spans="2:7">
      <c r="B290" s="16"/>
      <c r="F290" s="17"/>
      <c r="G290" s="1"/>
    </row>
    <row r="291" spans="2:7">
      <c r="B291" s="16"/>
      <c r="F291" s="17"/>
      <c r="G291" s="1"/>
    </row>
    <row r="292" spans="2:7">
      <c r="B292" s="16"/>
      <c r="F292" s="17"/>
      <c r="G292" s="1"/>
    </row>
    <row r="293" spans="2:7">
      <c r="B293" s="16"/>
      <c r="F293" s="17"/>
      <c r="G293" s="1"/>
    </row>
    <row r="294" spans="2:7">
      <c r="B294" s="16"/>
      <c r="F294" s="17"/>
      <c r="G294" s="1"/>
    </row>
    <row r="295" spans="2:7">
      <c r="B295" s="16"/>
      <c r="F295" s="17"/>
      <c r="G295" s="1"/>
    </row>
    <row r="296" spans="2:7">
      <c r="B296" s="16"/>
      <c r="F296" s="17"/>
      <c r="G296" s="1"/>
    </row>
    <row r="297" spans="2:7">
      <c r="B297" s="16"/>
      <c r="F297" s="17"/>
      <c r="G297" s="1"/>
    </row>
    <row r="298" spans="2:7">
      <c r="B298" s="16"/>
      <c r="F298" s="17"/>
      <c r="G298" s="1"/>
    </row>
    <row r="299" spans="2:7">
      <c r="B299" s="16"/>
      <c r="F299" s="17"/>
      <c r="G299" s="1"/>
    </row>
    <row r="300" spans="2:7">
      <c r="B300" s="16"/>
      <c r="F300" s="17"/>
      <c r="G300" s="1"/>
    </row>
    <row r="301" spans="2:7">
      <c r="B301" s="16"/>
      <c r="F301" s="17"/>
      <c r="G301" s="1"/>
    </row>
    <row r="302" spans="2:7">
      <c r="B302" s="16"/>
      <c r="F302" s="17"/>
      <c r="G302" s="1"/>
    </row>
    <row r="303" spans="2:7">
      <c r="B303" s="16"/>
      <c r="F303" s="17"/>
      <c r="G303" s="1"/>
    </row>
    <row r="304" spans="2:7">
      <c r="B304" s="16"/>
      <c r="F304" s="17"/>
      <c r="G304" s="1"/>
    </row>
    <row r="305" spans="2:7">
      <c r="B305" s="16"/>
      <c r="F305" s="17"/>
      <c r="G305" s="1"/>
    </row>
    <row r="306" spans="2:7">
      <c r="F306" s="17"/>
      <c r="G306" s="1"/>
    </row>
    <row r="307" spans="2:7">
      <c r="B307" s="1"/>
      <c r="C307" s="1"/>
      <c r="D307" s="1"/>
      <c r="E307" s="1"/>
      <c r="F307" s="17"/>
      <c r="G307" s="1"/>
    </row>
    <row r="308" spans="2:7">
      <c r="B308" s="1"/>
      <c r="C308" s="1"/>
      <c r="D308" s="1"/>
      <c r="E308" s="1"/>
      <c r="F308" s="17"/>
      <c r="G308" s="1"/>
    </row>
    <row r="309" spans="2:7">
      <c r="B309" s="1"/>
      <c r="C309" s="1"/>
      <c r="D309" s="1"/>
      <c r="E309" s="1"/>
      <c r="F309" s="17"/>
      <c r="G309" s="1"/>
    </row>
    <row r="310" spans="2:7">
      <c r="B310" s="1"/>
      <c r="C310" s="1"/>
      <c r="D310" s="1"/>
      <c r="E310" s="1"/>
      <c r="F310" s="17"/>
      <c r="G310" s="1"/>
    </row>
    <row r="311" spans="2:7">
      <c r="B311" s="1"/>
      <c r="C311" s="1"/>
      <c r="D311" s="1"/>
      <c r="E311" s="1"/>
      <c r="F311" s="17"/>
      <c r="G311" s="1"/>
    </row>
    <row r="312" spans="2:7">
      <c r="B312" s="1"/>
      <c r="C312" s="1"/>
      <c r="D312" s="1"/>
      <c r="E312" s="1"/>
      <c r="F312" s="17"/>
      <c r="G312" s="1"/>
    </row>
    <row r="313" spans="2:7">
      <c r="B313" s="1"/>
      <c r="C313" s="1"/>
      <c r="D313" s="1"/>
      <c r="E313" s="1"/>
      <c r="F313" s="17"/>
      <c r="G313" s="1"/>
    </row>
    <row r="314" spans="2:7">
      <c r="B314" s="1"/>
      <c r="C314" s="1"/>
      <c r="D314" s="1"/>
      <c r="E314" s="1"/>
      <c r="F314" s="17"/>
      <c r="G314" s="1"/>
    </row>
    <row r="315" spans="2:7">
      <c r="B315" s="1"/>
      <c r="C315" s="1"/>
      <c r="D315" s="1"/>
      <c r="E315" s="1"/>
      <c r="F315" s="17"/>
      <c r="G315" s="1"/>
    </row>
    <row r="316" spans="2:7">
      <c r="B316" s="1"/>
      <c r="C316" s="1"/>
      <c r="D316" s="1"/>
      <c r="E316" s="1"/>
      <c r="F316" s="17"/>
      <c r="G316" s="1"/>
    </row>
    <row r="317" spans="2:7">
      <c r="B317" s="1"/>
      <c r="C317" s="1"/>
      <c r="D317" s="1"/>
      <c r="E317" s="1"/>
      <c r="F317" s="17"/>
      <c r="G317" s="1"/>
    </row>
    <row r="318" spans="2:7">
      <c r="B318" s="1"/>
      <c r="C318" s="1"/>
      <c r="D318" s="1"/>
      <c r="E318" s="1"/>
      <c r="F318" s="17"/>
      <c r="G318" s="1"/>
    </row>
    <row r="319" spans="2:7">
      <c r="B319" s="1"/>
      <c r="C319" s="1"/>
      <c r="D319" s="1"/>
      <c r="E319" s="1"/>
      <c r="F319" s="17"/>
      <c r="G319" s="1"/>
    </row>
    <row r="320" spans="2:7">
      <c r="B320" s="1"/>
      <c r="C320" s="1"/>
      <c r="D320" s="1"/>
      <c r="E320" s="1"/>
      <c r="F320" s="17"/>
      <c r="G320" s="1"/>
    </row>
    <row r="321" spans="6:6" s="1" customFormat="1">
      <c r="F321" s="17"/>
    </row>
    <row r="322" spans="6:6" s="1" customFormat="1">
      <c r="F322" s="17"/>
    </row>
    <row r="323" spans="6:6" s="1" customFormat="1">
      <c r="F323" s="17"/>
    </row>
    <row r="324" spans="6:6" s="1" customFormat="1">
      <c r="F324" s="17"/>
    </row>
    <row r="325" spans="6:6" s="1" customFormat="1">
      <c r="F325" s="17"/>
    </row>
    <row r="326" spans="6:6" s="1" customFormat="1">
      <c r="F326" s="17"/>
    </row>
    <row r="327" spans="6:6" s="1" customFormat="1">
      <c r="F327" s="17"/>
    </row>
    <row r="328" spans="6:6" s="1" customFormat="1">
      <c r="F328" s="17"/>
    </row>
    <row r="329" spans="6:6" s="1" customFormat="1">
      <c r="F329" s="17"/>
    </row>
    <row r="330" spans="6:6" s="1" customFormat="1">
      <c r="F330" s="17"/>
    </row>
    <row r="331" spans="6:6" s="1" customFormat="1">
      <c r="F331" s="17"/>
    </row>
    <row r="332" spans="6:6" s="1" customFormat="1">
      <c r="F332" s="17"/>
    </row>
    <row r="333" spans="6:6" s="1" customFormat="1">
      <c r="F333" s="17"/>
    </row>
    <row r="334" spans="6:6" s="1" customFormat="1">
      <c r="F334" s="17"/>
    </row>
    <row r="335" spans="6:6" s="1" customFormat="1">
      <c r="F335" s="17"/>
    </row>
    <row r="336" spans="6:6" s="1" customFormat="1">
      <c r="F336" s="17"/>
    </row>
    <row r="337" spans="6:6" s="1" customFormat="1">
      <c r="F337" s="17"/>
    </row>
    <row r="338" spans="6:6" s="1" customFormat="1">
      <c r="F338" s="17"/>
    </row>
    <row r="339" spans="6:6" s="1" customFormat="1">
      <c r="F339" s="17"/>
    </row>
    <row r="340" spans="6:6" s="1" customFormat="1">
      <c r="F340" s="17"/>
    </row>
    <row r="341" spans="6:6" s="1" customFormat="1">
      <c r="F341" s="17"/>
    </row>
    <row r="342" spans="6:6" s="1" customFormat="1">
      <c r="F342" s="17"/>
    </row>
    <row r="343" spans="6:6" s="1" customFormat="1">
      <c r="F343" s="17"/>
    </row>
    <row r="344" spans="6:6" s="1" customFormat="1">
      <c r="F344" s="17"/>
    </row>
    <row r="345" spans="6:6" s="1" customFormat="1">
      <c r="F345" s="17"/>
    </row>
    <row r="346" spans="6:6" s="1" customFormat="1">
      <c r="F346" s="17"/>
    </row>
    <row r="347" spans="6:6" s="1" customFormat="1">
      <c r="F347" s="17"/>
    </row>
  </sheetData>
  <mergeCells count="88">
    <mergeCell ref="C163:D163"/>
    <mergeCell ref="E163:F163"/>
    <mergeCell ref="C164:D164"/>
    <mergeCell ref="E164:F164"/>
    <mergeCell ref="C160:D160"/>
    <mergeCell ref="E160:F160"/>
    <mergeCell ref="C161:D161"/>
    <mergeCell ref="E161:F161"/>
    <mergeCell ref="C162:D162"/>
    <mergeCell ref="E162:F162"/>
    <mergeCell ref="B156:F156"/>
    <mergeCell ref="B157:F157"/>
    <mergeCell ref="C158:D158"/>
    <mergeCell ref="E158:F158"/>
    <mergeCell ref="C159:D159"/>
    <mergeCell ref="E159:F159"/>
    <mergeCell ref="C151:F151"/>
    <mergeCell ref="C129:F129"/>
    <mergeCell ref="C131:F131"/>
    <mergeCell ref="C133:F133"/>
    <mergeCell ref="C135:F135"/>
    <mergeCell ref="C137:F137"/>
    <mergeCell ref="C139:F139"/>
    <mergeCell ref="C141:F141"/>
    <mergeCell ref="C143:F143"/>
    <mergeCell ref="C145:F145"/>
    <mergeCell ref="C147:F147"/>
    <mergeCell ref="C149:F149"/>
    <mergeCell ref="C127:F127"/>
    <mergeCell ref="C105:F105"/>
    <mergeCell ref="C107:F107"/>
    <mergeCell ref="C109:F109"/>
    <mergeCell ref="C111:F111"/>
    <mergeCell ref="C113:F113"/>
    <mergeCell ref="C115:F115"/>
    <mergeCell ref="C117:F117"/>
    <mergeCell ref="C119:F119"/>
    <mergeCell ref="C121:F121"/>
    <mergeCell ref="C123:F123"/>
    <mergeCell ref="C125:F125"/>
    <mergeCell ref="C103:F103"/>
    <mergeCell ref="C81:F81"/>
    <mergeCell ref="C83:F83"/>
    <mergeCell ref="C85:F85"/>
    <mergeCell ref="C87:F87"/>
    <mergeCell ref="C89:F89"/>
    <mergeCell ref="C91:F91"/>
    <mergeCell ref="C93:F93"/>
    <mergeCell ref="C95:F95"/>
    <mergeCell ref="C97:F97"/>
    <mergeCell ref="C99:F99"/>
    <mergeCell ref="C101:F101"/>
    <mergeCell ref="C79:F79"/>
    <mergeCell ref="C60:E60"/>
    <mergeCell ref="C61:E61"/>
    <mergeCell ref="C62:E62"/>
    <mergeCell ref="C63:E63"/>
    <mergeCell ref="C64:E64"/>
    <mergeCell ref="C65:E65"/>
    <mergeCell ref="C66:E66"/>
    <mergeCell ref="C67:E67"/>
    <mergeCell ref="B72:F72"/>
    <mergeCell ref="C75:F75"/>
    <mergeCell ref="C77:F77"/>
    <mergeCell ref="C59:E59"/>
    <mergeCell ref="B48:F48"/>
    <mergeCell ref="C49:E49"/>
    <mergeCell ref="C50:E50"/>
    <mergeCell ref="C51:E51"/>
    <mergeCell ref="C52:E52"/>
    <mergeCell ref="C53:E53"/>
    <mergeCell ref="C54:E54"/>
    <mergeCell ref="C55:E55"/>
    <mergeCell ref="C56:E56"/>
    <mergeCell ref="C57:E57"/>
    <mergeCell ref="C58:E58"/>
    <mergeCell ref="B47:F47"/>
    <mergeCell ref="B1:F3"/>
    <mergeCell ref="B4:F4"/>
    <mergeCell ref="B5:F5"/>
    <mergeCell ref="B6:F6"/>
    <mergeCell ref="B7:F7"/>
    <mergeCell ref="B9:F9"/>
    <mergeCell ref="B10:B11"/>
    <mergeCell ref="C10:E10"/>
    <mergeCell ref="F10:F11"/>
    <mergeCell ref="B35:F35"/>
    <mergeCell ref="B36:F36"/>
  </mergeCells>
  <dataValidations count="3">
    <dataValidation type="list" allowBlank="1" showInputMessage="1" showErrorMessage="1" sqref="C19:E19" xr:uid="{00000000-0002-0000-0300-000000000000}">
      <formula1>"1,2,3,4"</formula1>
    </dataValidation>
    <dataValidation type="list" allowBlank="1" showInputMessage="1" showErrorMessage="1" sqref="C138:E138 C136:E136 C134:E134 C122:E122 C124:E124 C126:E126 C88:E88 C90:E90 C92:E92" xr:uid="{00000000-0002-0000-0300-000001000000}">
      <formula1>"0,1"</formula1>
    </dataValidation>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300-000002000000}">
      <formula1>"0,1,2,3"</formula1>
    </dataValidation>
  </dataValidations>
  <pageMargins left="0.7" right="0.7" top="0.75" bottom="0.75" header="0.3" footer="0.3"/>
  <pageSetup scale="10"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F347"/>
  <sheetViews>
    <sheetView topLeftCell="A54" zoomScaleSheetLayoutView="100" workbookViewId="0">
      <selection activeCell="E167" sqref="E167"/>
    </sheetView>
  </sheetViews>
  <sheetFormatPr defaultColWidth="9.140625" defaultRowHeight="12.95"/>
  <cols>
    <col min="1" max="1" width="3.140625" style="1" customWidth="1"/>
    <col min="2" max="2" width="61.140625" style="2" customWidth="1"/>
    <col min="3" max="4" width="22.28515625" style="3" bestFit="1" customWidth="1"/>
    <col min="5" max="5" width="21.42578125" style="3" customWidth="1"/>
    <col min="6" max="6" width="48.42578125" style="1" customWidth="1"/>
    <col min="7" max="7" width="33.42578125" style="28" customWidth="1"/>
    <col min="8" max="16384" width="9.140625" style="1"/>
  </cols>
  <sheetData>
    <row r="1" spans="1:110" ht="15" customHeight="1">
      <c r="B1" s="157" t="s">
        <v>0</v>
      </c>
      <c r="C1" s="158"/>
      <c r="D1" s="158"/>
      <c r="E1" s="250"/>
      <c r="F1" s="251"/>
    </row>
    <row r="2" spans="1:110" ht="15" customHeight="1">
      <c r="B2" s="160"/>
      <c r="C2" s="161"/>
      <c r="D2" s="161"/>
      <c r="E2" s="252"/>
      <c r="F2" s="253"/>
    </row>
    <row r="3" spans="1:110" ht="15" customHeight="1" thickBot="1">
      <c r="B3" s="160"/>
      <c r="C3" s="161"/>
      <c r="D3" s="161"/>
      <c r="E3" s="252"/>
      <c r="F3" s="253"/>
    </row>
    <row r="4" spans="1:110" ht="15">
      <c r="B4" s="167" t="s">
        <v>1</v>
      </c>
      <c r="C4" s="168"/>
      <c r="D4" s="168"/>
      <c r="E4" s="168"/>
      <c r="F4" s="169"/>
    </row>
    <row r="5" spans="1:110" ht="15.4" thickBot="1">
      <c r="B5" s="170" t="s">
        <v>65</v>
      </c>
      <c r="C5" s="171"/>
      <c r="D5" s="171"/>
      <c r="E5" s="171"/>
      <c r="F5" s="172"/>
    </row>
    <row r="6" spans="1:110" ht="131.25" customHeight="1" thickBot="1">
      <c r="B6" s="202" t="s">
        <v>66</v>
      </c>
      <c r="C6" s="203"/>
      <c r="D6" s="203"/>
      <c r="E6" s="203"/>
      <c r="F6" s="204"/>
      <c r="G6" s="8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s="81" customFormat="1" ht="22.7" thickBot="1">
      <c r="A7" s="83"/>
      <c r="B7" s="164" t="s">
        <v>67</v>
      </c>
      <c r="C7" s="165"/>
      <c r="D7" s="165"/>
      <c r="E7" s="165"/>
      <c r="F7" s="166"/>
      <c r="G7" s="8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row>
    <row r="8" spans="1:110" ht="13.35" thickBot="1"/>
    <row r="9" spans="1:110" ht="30" customHeight="1">
      <c r="B9" s="230" t="s">
        <v>68</v>
      </c>
      <c r="C9" s="231"/>
      <c r="D9" s="231"/>
      <c r="E9" s="231"/>
      <c r="F9" s="232"/>
    </row>
    <row r="10" spans="1:110">
      <c r="B10" s="233" t="s">
        <v>69</v>
      </c>
      <c r="C10" s="227" t="s">
        <v>70</v>
      </c>
      <c r="D10" s="228"/>
      <c r="E10" s="229"/>
      <c r="F10" s="234" t="s">
        <v>6</v>
      </c>
    </row>
    <row r="11" spans="1:110" ht="12.75" customHeight="1">
      <c r="B11" s="233"/>
      <c r="C11" s="89" t="s">
        <v>71</v>
      </c>
      <c r="D11" s="89" t="s">
        <v>72</v>
      </c>
      <c r="E11" s="89" t="s">
        <v>73</v>
      </c>
      <c r="F11" s="235"/>
    </row>
    <row r="12" spans="1:110" ht="25.7">
      <c r="B12" s="5" t="s">
        <v>74</v>
      </c>
      <c r="C12" s="6" t="s">
        <v>75</v>
      </c>
      <c r="D12" s="7" t="s">
        <v>75</v>
      </c>
      <c r="E12" s="7" t="s">
        <v>75</v>
      </c>
      <c r="F12" s="4"/>
    </row>
    <row r="13" spans="1:110">
      <c r="B13" s="5" t="s">
        <v>76</v>
      </c>
      <c r="C13" s="8">
        <v>44413</v>
      </c>
      <c r="D13" s="9"/>
      <c r="E13" s="9"/>
      <c r="F13" s="4" t="s">
        <v>22</v>
      </c>
    </row>
    <row r="14" spans="1:110">
      <c r="B14" s="5" t="s">
        <v>77</v>
      </c>
      <c r="C14" s="6" t="s">
        <v>398</v>
      </c>
      <c r="D14" s="6" t="s">
        <v>398</v>
      </c>
      <c r="E14" s="6" t="s">
        <v>398</v>
      </c>
      <c r="F14" s="4"/>
      <c r="G14" s="29"/>
    </row>
    <row r="15" spans="1:110" ht="25.7">
      <c r="B15" s="36" t="s">
        <v>79</v>
      </c>
      <c r="C15" s="139">
        <v>72332</v>
      </c>
      <c r="D15" s="140">
        <v>72332</v>
      </c>
      <c r="E15" s="140">
        <v>72332</v>
      </c>
      <c r="F15" s="4"/>
      <c r="G15" s="50"/>
    </row>
    <row r="16" spans="1:110">
      <c r="B16" s="5" t="s">
        <v>17</v>
      </c>
      <c r="C16" s="6" t="s">
        <v>399</v>
      </c>
      <c r="D16" s="6" t="s">
        <v>399</v>
      </c>
      <c r="E16" s="6" t="s">
        <v>399</v>
      </c>
      <c r="F16" s="4"/>
      <c r="G16" s="29"/>
    </row>
    <row r="17" spans="2:7">
      <c r="B17" s="5" t="s">
        <v>81</v>
      </c>
      <c r="C17" s="6"/>
      <c r="D17" s="7"/>
      <c r="E17" s="7"/>
      <c r="F17" s="4"/>
      <c r="G17" s="29"/>
    </row>
    <row r="18" spans="2:7">
      <c r="B18" s="5" t="s">
        <v>83</v>
      </c>
      <c r="C18" s="141">
        <v>1993</v>
      </c>
      <c r="D18" s="142">
        <v>1993</v>
      </c>
      <c r="E18" s="142">
        <v>1993</v>
      </c>
      <c r="F18" s="4"/>
      <c r="G18" s="29"/>
    </row>
    <row r="19" spans="2:7" ht="51.4">
      <c r="B19" s="10" t="s">
        <v>84</v>
      </c>
      <c r="C19" s="6">
        <v>1</v>
      </c>
      <c r="D19" s="7">
        <v>1</v>
      </c>
      <c r="E19" s="7">
        <v>1</v>
      </c>
      <c r="F19" s="11" t="s">
        <v>85</v>
      </c>
      <c r="G19" s="29"/>
    </row>
    <row r="20" spans="2:7" ht="25.7">
      <c r="B20" s="5" t="s">
        <v>86</v>
      </c>
      <c r="C20" s="66" t="s">
        <v>400</v>
      </c>
      <c r="D20" s="138" t="s">
        <v>400</v>
      </c>
      <c r="E20" s="138" t="s">
        <v>400</v>
      </c>
      <c r="F20" s="4"/>
    </row>
    <row r="21" spans="2:7">
      <c r="B21" s="5" t="s">
        <v>88</v>
      </c>
      <c r="C21" s="6">
        <v>415000</v>
      </c>
      <c r="D21" s="7">
        <v>415000</v>
      </c>
      <c r="E21" s="7">
        <v>415000</v>
      </c>
      <c r="F21" s="4"/>
    </row>
    <row r="22" spans="2:7">
      <c r="B22" s="5" t="s">
        <v>89</v>
      </c>
      <c r="C22" s="6">
        <v>185</v>
      </c>
      <c r="D22" s="7"/>
      <c r="E22" s="7"/>
      <c r="F22" s="4"/>
    </row>
    <row r="23" spans="2:7">
      <c r="B23" s="5" t="s">
        <v>90</v>
      </c>
      <c r="C23" s="6">
        <v>200</v>
      </c>
      <c r="D23" s="7"/>
      <c r="E23" s="7"/>
      <c r="F23" s="4"/>
    </row>
    <row r="24" spans="2:7">
      <c r="B24" s="100" t="s">
        <v>91</v>
      </c>
      <c r="C24" s="6">
        <v>2479291.06</v>
      </c>
      <c r="D24" s="7"/>
      <c r="E24" s="7"/>
      <c r="F24" s="4"/>
    </row>
    <row r="25" spans="2:7" ht="25.7">
      <c r="B25" s="5" t="s">
        <v>92</v>
      </c>
      <c r="C25" s="146"/>
      <c r="D25" s="7"/>
      <c r="E25" s="7"/>
      <c r="F25" s="4"/>
    </row>
    <row r="26" spans="2:7" ht="38.65">
      <c r="B26" s="5" t="s">
        <v>93</v>
      </c>
      <c r="C26" s="66" t="s">
        <v>401</v>
      </c>
      <c r="D26" s="7"/>
      <c r="E26" s="7"/>
      <c r="F26" s="4"/>
    </row>
    <row r="27" spans="2:7">
      <c r="B27" s="5" t="s">
        <v>95</v>
      </c>
      <c r="C27" s="6"/>
      <c r="D27" s="7"/>
      <c r="E27" s="7"/>
      <c r="F27" s="4"/>
    </row>
    <row r="28" spans="2:7" ht="64.349999999999994">
      <c r="B28" s="5" t="s">
        <v>96</v>
      </c>
      <c r="C28" s="66" t="s">
        <v>402</v>
      </c>
      <c r="D28" s="7"/>
      <c r="E28" s="7"/>
      <c r="F28" s="4"/>
    </row>
    <row r="29" spans="2:7" ht="64.349999999999994">
      <c r="B29" s="5" t="s">
        <v>98</v>
      </c>
      <c r="C29" s="66" t="s">
        <v>403</v>
      </c>
      <c r="D29" s="7"/>
      <c r="E29" s="7"/>
      <c r="F29" s="4"/>
    </row>
    <row r="30" spans="2:7">
      <c r="B30" s="5" t="s">
        <v>100</v>
      </c>
      <c r="C30" s="6">
        <v>4</v>
      </c>
      <c r="D30" s="7"/>
      <c r="E30" s="7"/>
      <c r="F30" s="4"/>
    </row>
    <row r="31" spans="2:7" ht="108" customHeight="1" thickBot="1">
      <c r="B31" s="15" t="s">
        <v>101</v>
      </c>
      <c r="C31" s="117" t="s">
        <v>404</v>
      </c>
      <c r="D31" s="118"/>
      <c r="E31" s="118"/>
      <c r="F31" s="119" t="s">
        <v>103</v>
      </c>
      <c r="G31" s="49"/>
    </row>
    <row r="32" spans="2:7">
      <c r="F32" s="1" t="s">
        <v>104</v>
      </c>
    </row>
    <row r="34" spans="1:7" ht="13.35" thickBot="1"/>
    <row r="35" spans="1:7" s="2" customFormat="1" ht="30" customHeight="1">
      <c r="B35" s="221" t="s">
        <v>105</v>
      </c>
      <c r="C35" s="222"/>
      <c r="D35" s="222"/>
      <c r="E35" s="222"/>
      <c r="F35" s="223"/>
      <c r="G35" s="84"/>
    </row>
    <row r="36" spans="1:7" ht="110.25" customHeight="1">
      <c r="B36" s="173" t="s">
        <v>106</v>
      </c>
      <c r="C36" s="224"/>
      <c r="D36" s="224"/>
      <c r="E36" s="224"/>
      <c r="F36" s="225"/>
    </row>
    <row r="37" spans="1:7">
      <c r="B37" s="108" t="s">
        <v>107</v>
      </c>
      <c r="C37" s="89" t="s">
        <v>71</v>
      </c>
      <c r="D37" s="89" t="s">
        <v>72</v>
      </c>
      <c r="E37" s="89" t="s">
        <v>73</v>
      </c>
      <c r="F37" s="109" t="s">
        <v>108</v>
      </c>
    </row>
    <row r="38" spans="1:7" ht="130.5" customHeight="1">
      <c r="B38" s="110" t="s">
        <v>109</v>
      </c>
      <c r="C38" s="90" t="s">
        <v>110</v>
      </c>
      <c r="D38" s="90" t="s">
        <v>111</v>
      </c>
      <c r="E38" s="90" t="s">
        <v>112</v>
      </c>
      <c r="F38" s="111"/>
    </row>
    <row r="39" spans="1:7">
      <c r="B39" s="112" t="s">
        <v>405</v>
      </c>
      <c r="C39" s="86" t="s">
        <v>406</v>
      </c>
      <c r="D39" s="86"/>
      <c r="E39" s="86"/>
      <c r="F39" s="113" t="s">
        <v>407</v>
      </c>
    </row>
    <row r="40" spans="1:7" ht="15.75" customHeight="1">
      <c r="B40" s="112" t="s">
        <v>408</v>
      </c>
      <c r="C40" s="86" t="s">
        <v>409</v>
      </c>
      <c r="D40" s="86"/>
      <c r="E40" s="86"/>
      <c r="F40" s="113" t="s">
        <v>407</v>
      </c>
    </row>
    <row r="41" spans="1:7">
      <c r="B41" s="112" t="s">
        <v>410</v>
      </c>
      <c r="C41" s="86" t="s">
        <v>411</v>
      </c>
      <c r="D41" s="86"/>
      <c r="E41" s="86"/>
      <c r="F41" s="113" t="s">
        <v>407</v>
      </c>
    </row>
    <row r="42" spans="1:7">
      <c r="B42" s="112" t="s">
        <v>412</v>
      </c>
      <c r="C42" s="86" t="s">
        <v>413</v>
      </c>
      <c r="D42" s="86"/>
      <c r="E42" s="86"/>
      <c r="F42" s="113" t="s">
        <v>414</v>
      </c>
    </row>
    <row r="43" spans="1:7" ht="13.35" thickBot="1">
      <c r="B43" s="114" t="s">
        <v>290</v>
      </c>
      <c r="C43" s="115"/>
      <c r="D43" s="115"/>
      <c r="E43" s="115"/>
      <c r="F43" s="116"/>
    </row>
    <row r="46" spans="1:7" ht="13.35" thickBot="1"/>
    <row r="47" spans="1:7" ht="30" customHeight="1">
      <c r="A47" s="37"/>
      <c r="B47" s="206" t="s">
        <v>123</v>
      </c>
      <c r="C47" s="207"/>
      <c r="D47" s="207"/>
      <c r="E47" s="207"/>
      <c r="F47" s="208"/>
      <c r="G47" s="47"/>
    </row>
    <row r="48" spans="1:7" ht="36.75" customHeight="1">
      <c r="A48" s="37"/>
      <c r="B48" s="209" t="s">
        <v>124</v>
      </c>
      <c r="C48" s="210"/>
      <c r="D48" s="211"/>
      <c r="E48" s="211"/>
      <c r="F48" s="212"/>
      <c r="G48" s="1"/>
    </row>
    <row r="49" spans="1:7">
      <c r="A49" s="37"/>
      <c r="B49" s="87" t="s">
        <v>69</v>
      </c>
      <c r="C49" s="214" t="s">
        <v>125</v>
      </c>
      <c r="D49" s="215"/>
      <c r="E49" s="216"/>
      <c r="F49" s="107" t="s">
        <v>108</v>
      </c>
      <c r="G49" s="67"/>
    </row>
    <row r="50" spans="1:7">
      <c r="A50" s="37"/>
      <c r="B50" s="38" t="s">
        <v>126</v>
      </c>
      <c r="C50" s="213" t="s">
        <v>127</v>
      </c>
      <c r="D50" s="213"/>
      <c r="E50" s="213"/>
      <c r="F50" s="45"/>
      <c r="G50" s="67"/>
    </row>
    <row r="51" spans="1:7">
      <c r="A51" s="37"/>
      <c r="B51" s="39" t="s">
        <v>128</v>
      </c>
      <c r="C51" s="205" t="s">
        <v>129</v>
      </c>
      <c r="D51" s="205"/>
      <c r="E51" s="205"/>
      <c r="F51" s="45"/>
      <c r="G51" s="1"/>
    </row>
    <row r="52" spans="1:7" ht="28.5" customHeight="1">
      <c r="A52" s="37"/>
      <c r="B52" s="39" t="s">
        <v>130</v>
      </c>
      <c r="C52" s="205" t="s">
        <v>131</v>
      </c>
      <c r="D52" s="205"/>
      <c r="E52" s="205"/>
      <c r="F52" s="45"/>
      <c r="G52" s="1"/>
    </row>
    <row r="53" spans="1:7" ht="26.25" customHeight="1">
      <c r="A53" s="37"/>
      <c r="B53" s="39" t="s">
        <v>132</v>
      </c>
      <c r="C53" s="205" t="s">
        <v>133</v>
      </c>
      <c r="D53" s="205"/>
      <c r="E53" s="205"/>
      <c r="F53" s="45"/>
      <c r="G53" s="1"/>
    </row>
    <row r="54" spans="1:7" ht="12.75" customHeight="1">
      <c r="A54" s="37"/>
      <c r="B54" s="39" t="s">
        <v>134</v>
      </c>
      <c r="C54" s="205" t="s">
        <v>135</v>
      </c>
      <c r="D54" s="205"/>
      <c r="E54" s="205"/>
      <c r="F54" s="45"/>
      <c r="G54" s="1"/>
    </row>
    <row r="55" spans="1:7" ht="13.5" customHeight="1" thickBot="1">
      <c r="A55" s="37"/>
      <c r="B55" s="40" t="s">
        <v>136</v>
      </c>
      <c r="C55" s="226" t="s">
        <v>137</v>
      </c>
      <c r="D55" s="226"/>
      <c r="E55" s="226"/>
      <c r="F55" s="68"/>
      <c r="G55" s="1"/>
    </row>
    <row r="56" spans="1:7">
      <c r="A56" s="37"/>
      <c r="B56" s="41" t="s">
        <v>138</v>
      </c>
      <c r="C56" s="196" t="s">
        <v>415</v>
      </c>
      <c r="D56" s="196"/>
      <c r="E56" s="196"/>
      <c r="F56" s="44"/>
      <c r="G56" s="1"/>
    </row>
    <row r="57" spans="1:7">
      <c r="A57" s="37"/>
      <c r="B57" s="42" t="s">
        <v>128</v>
      </c>
      <c r="C57" s="198" t="s">
        <v>416</v>
      </c>
      <c r="D57" s="198"/>
      <c r="E57" s="198"/>
      <c r="F57" s="45"/>
      <c r="G57" s="1"/>
    </row>
    <row r="58" spans="1:7">
      <c r="A58" s="37"/>
      <c r="B58" s="42" t="s">
        <v>130</v>
      </c>
      <c r="C58" s="198" t="s">
        <v>417</v>
      </c>
      <c r="D58" s="198"/>
      <c r="E58" s="198"/>
      <c r="F58" s="45" t="s">
        <v>418</v>
      </c>
      <c r="G58" s="1"/>
    </row>
    <row r="59" spans="1:7">
      <c r="A59" s="37"/>
      <c r="B59" s="42" t="s">
        <v>132</v>
      </c>
      <c r="C59" s="198" t="s">
        <v>419</v>
      </c>
      <c r="D59" s="198"/>
      <c r="E59" s="198"/>
      <c r="F59" s="45" t="s">
        <v>418</v>
      </c>
      <c r="G59" s="1"/>
    </row>
    <row r="60" spans="1:7">
      <c r="A60" s="37"/>
      <c r="B60" s="42" t="s">
        <v>134</v>
      </c>
      <c r="C60" s="198" t="s">
        <v>420</v>
      </c>
      <c r="D60" s="198"/>
      <c r="E60" s="198"/>
      <c r="F60" s="45" t="s">
        <v>418</v>
      </c>
      <c r="G60" s="1"/>
    </row>
    <row r="61" spans="1:7" ht="13.35" thickBot="1">
      <c r="A61" s="37"/>
      <c r="B61" s="43" t="s">
        <v>136</v>
      </c>
      <c r="C61" s="220" t="s">
        <v>421</v>
      </c>
      <c r="D61" s="220"/>
      <c r="E61" s="220"/>
      <c r="F61" s="46" t="s">
        <v>418</v>
      </c>
      <c r="G61" s="1"/>
    </row>
    <row r="62" spans="1:7">
      <c r="A62" s="37"/>
      <c r="B62" s="41" t="s">
        <v>144</v>
      </c>
      <c r="C62" s="196" t="s">
        <v>422</v>
      </c>
      <c r="D62" s="196"/>
      <c r="E62" s="196"/>
      <c r="F62" s="44"/>
      <c r="G62" s="1"/>
    </row>
    <row r="63" spans="1:7">
      <c r="A63" s="37"/>
      <c r="B63" s="42" t="s">
        <v>128</v>
      </c>
      <c r="C63" s="198" t="s">
        <v>423</v>
      </c>
      <c r="D63" s="198"/>
      <c r="E63" s="198"/>
      <c r="F63" s="45"/>
      <c r="G63" s="1"/>
    </row>
    <row r="64" spans="1:7">
      <c r="A64" s="37"/>
      <c r="B64" s="42" t="s">
        <v>130</v>
      </c>
      <c r="C64" s="198" t="s">
        <v>424</v>
      </c>
      <c r="D64" s="198"/>
      <c r="E64" s="198"/>
      <c r="F64" s="45" t="s">
        <v>418</v>
      </c>
      <c r="G64" s="1"/>
    </row>
    <row r="65" spans="1:7">
      <c r="A65" s="37"/>
      <c r="B65" s="42" t="s">
        <v>132</v>
      </c>
      <c r="C65" s="198" t="s">
        <v>425</v>
      </c>
      <c r="D65" s="198"/>
      <c r="E65" s="198"/>
      <c r="F65" s="45" t="s">
        <v>418</v>
      </c>
      <c r="G65" s="1"/>
    </row>
    <row r="66" spans="1:7">
      <c r="A66" s="37"/>
      <c r="B66" s="42" t="s">
        <v>134</v>
      </c>
      <c r="C66" s="198" t="s">
        <v>426</v>
      </c>
      <c r="D66" s="198"/>
      <c r="E66" s="198"/>
      <c r="F66" s="45" t="s">
        <v>418</v>
      </c>
      <c r="G66" s="1"/>
    </row>
    <row r="67" spans="1:7" ht="13.35" thickBot="1">
      <c r="A67" s="37"/>
      <c r="B67" s="43" t="s">
        <v>136</v>
      </c>
      <c r="C67" s="220" t="s">
        <v>427</v>
      </c>
      <c r="D67" s="220"/>
      <c r="E67" s="220"/>
      <c r="F67" s="46" t="s">
        <v>418</v>
      </c>
      <c r="G67" s="1"/>
    </row>
    <row r="70" spans="1:7" ht="13.35" thickBot="1">
      <c r="G70" s="1"/>
    </row>
    <row r="71" spans="1:7" ht="30" customHeight="1">
      <c r="B71" s="12" t="s">
        <v>150</v>
      </c>
      <c r="C71" s="13"/>
      <c r="D71" s="13"/>
      <c r="E71" s="13"/>
      <c r="F71" s="14"/>
      <c r="G71" s="67"/>
    </row>
    <row r="72" spans="1:7" ht="28.5" customHeight="1">
      <c r="B72" s="236" t="s">
        <v>151</v>
      </c>
      <c r="C72" s="237"/>
      <c r="D72" s="237"/>
      <c r="E72" s="237"/>
      <c r="F72" s="238"/>
      <c r="G72" s="67"/>
    </row>
    <row r="73" spans="1:7">
      <c r="B73" s="97" t="s">
        <v>69</v>
      </c>
      <c r="C73" s="89" t="s">
        <v>152</v>
      </c>
      <c r="D73" s="89" t="s">
        <v>72</v>
      </c>
      <c r="E73" s="89" t="s">
        <v>73</v>
      </c>
      <c r="F73" s="101" t="s">
        <v>153</v>
      </c>
      <c r="G73" s="67"/>
    </row>
    <row r="74" spans="1:7" ht="141.4">
      <c r="B74" s="10" t="s">
        <v>154</v>
      </c>
      <c r="C74" s="74">
        <v>3</v>
      </c>
      <c r="D74" s="75"/>
      <c r="E74" s="75"/>
      <c r="F74" s="91" t="s">
        <v>155</v>
      </c>
      <c r="G74" s="67"/>
    </row>
    <row r="75" spans="1:7">
      <c r="B75" s="10" t="s">
        <v>156</v>
      </c>
      <c r="C75" s="199"/>
      <c r="D75" s="200"/>
      <c r="E75" s="200"/>
      <c r="F75" s="201"/>
      <c r="G75" s="1"/>
    </row>
    <row r="76" spans="1:7" ht="141.4">
      <c r="B76" s="10" t="s">
        <v>158</v>
      </c>
      <c r="C76" s="74">
        <v>2</v>
      </c>
      <c r="D76" s="75"/>
      <c r="E76" s="75"/>
      <c r="F76" s="91" t="s">
        <v>159</v>
      </c>
      <c r="G76" s="1"/>
    </row>
    <row r="77" spans="1:7">
      <c r="B77" s="10" t="s">
        <v>156</v>
      </c>
      <c r="C77" s="199"/>
      <c r="D77" s="200"/>
      <c r="E77" s="200"/>
      <c r="F77" s="201"/>
      <c r="G77" s="1"/>
    </row>
    <row r="78" spans="1:7" ht="141.4">
      <c r="B78" s="10" t="s">
        <v>161</v>
      </c>
      <c r="C78" s="74">
        <v>2</v>
      </c>
      <c r="D78" s="75"/>
      <c r="E78" s="75"/>
      <c r="F78" s="91" t="s">
        <v>162</v>
      </c>
      <c r="G78" s="1"/>
    </row>
    <row r="79" spans="1:7">
      <c r="B79" s="10" t="s">
        <v>156</v>
      </c>
      <c r="C79" s="199"/>
      <c r="D79" s="200"/>
      <c r="E79" s="200"/>
      <c r="F79" s="201"/>
      <c r="G79" s="1"/>
    </row>
    <row r="80" spans="1:7" ht="102.95">
      <c r="B80" s="10" t="s">
        <v>164</v>
      </c>
      <c r="C80" s="74">
        <v>3</v>
      </c>
      <c r="D80" s="75"/>
      <c r="E80" s="75"/>
      <c r="F80" s="91" t="s">
        <v>165</v>
      </c>
      <c r="G80" s="1"/>
    </row>
    <row r="81" spans="2:7">
      <c r="B81" s="10" t="s">
        <v>156</v>
      </c>
      <c r="C81" s="199"/>
      <c r="D81" s="200"/>
      <c r="E81" s="200"/>
      <c r="F81" s="201"/>
      <c r="G81" s="1"/>
    </row>
    <row r="82" spans="2:7" ht="192.95">
      <c r="B82" s="10" t="s">
        <v>167</v>
      </c>
      <c r="C82" s="74">
        <v>3</v>
      </c>
      <c r="D82" s="75"/>
      <c r="E82" s="75"/>
      <c r="F82" s="91" t="s">
        <v>168</v>
      </c>
      <c r="G82" s="1"/>
    </row>
    <row r="83" spans="2:7">
      <c r="B83" s="10" t="s">
        <v>156</v>
      </c>
      <c r="C83" s="199"/>
      <c r="D83" s="200"/>
      <c r="E83" s="200"/>
      <c r="F83" s="201"/>
      <c r="G83" s="1"/>
    </row>
    <row r="84" spans="2:7" ht="167.1">
      <c r="B84" s="10" t="s">
        <v>170</v>
      </c>
      <c r="C84" s="74">
        <v>3</v>
      </c>
      <c r="D84" s="75"/>
      <c r="E84" s="75"/>
      <c r="F84" s="91" t="s">
        <v>171</v>
      </c>
      <c r="G84" s="1"/>
    </row>
    <row r="85" spans="2:7">
      <c r="B85" s="10" t="s">
        <v>156</v>
      </c>
      <c r="C85" s="199"/>
      <c r="D85" s="200"/>
      <c r="E85" s="200"/>
      <c r="F85" s="201"/>
      <c r="G85" s="1"/>
    </row>
    <row r="86" spans="2:7" ht="90">
      <c r="B86" s="10" t="s">
        <v>173</v>
      </c>
      <c r="C86" s="74">
        <v>1</v>
      </c>
      <c r="D86" s="75"/>
      <c r="E86" s="75"/>
      <c r="F86" s="91" t="s">
        <v>174</v>
      </c>
      <c r="G86" s="1"/>
    </row>
    <row r="87" spans="2:7">
      <c r="B87" s="10" t="s">
        <v>156</v>
      </c>
      <c r="C87" s="199"/>
      <c r="D87" s="200"/>
      <c r="E87" s="200"/>
      <c r="F87" s="201"/>
      <c r="G87" s="1"/>
    </row>
    <row r="88" spans="2:7" ht="25.7">
      <c r="B88" s="10" t="s">
        <v>176</v>
      </c>
      <c r="C88" s="74">
        <v>0</v>
      </c>
      <c r="D88" s="75"/>
      <c r="E88" s="75"/>
      <c r="F88" s="91" t="s">
        <v>177</v>
      </c>
      <c r="G88" s="67"/>
    </row>
    <row r="89" spans="2:7">
      <c r="B89" s="10" t="s">
        <v>156</v>
      </c>
      <c r="C89" s="199"/>
      <c r="D89" s="200"/>
      <c r="E89" s="200"/>
      <c r="F89" s="201"/>
      <c r="G89" s="1"/>
    </row>
    <row r="90" spans="2:7" ht="25.7">
      <c r="B90" s="10" t="s">
        <v>179</v>
      </c>
      <c r="C90" s="74">
        <v>0</v>
      </c>
      <c r="D90" s="75"/>
      <c r="E90" s="75"/>
      <c r="F90" s="76" t="s">
        <v>177</v>
      </c>
      <c r="G90" s="67"/>
    </row>
    <row r="91" spans="2:7">
      <c r="B91" s="10" t="s">
        <v>156</v>
      </c>
      <c r="C91" s="199"/>
      <c r="D91" s="200"/>
      <c r="E91" s="200"/>
      <c r="F91" s="201"/>
      <c r="G91" s="1"/>
    </row>
    <row r="92" spans="2:7" ht="25.7">
      <c r="B92" s="10" t="s">
        <v>181</v>
      </c>
      <c r="C92" s="74">
        <v>0</v>
      </c>
      <c r="D92" s="75"/>
      <c r="E92" s="75"/>
      <c r="F92" s="76" t="s">
        <v>177</v>
      </c>
      <c r="G92" s="67"/>
    </row>
    <row r="93" spans="2:7">
      <c r="B93" s="10" t="s">
        <v>156</v>
      </c>
      <c r="C93" s="199"/>
      <c r="D93" s="200"/>
      <c r="E93" s="200"/>
      <c r="F93" s="201"/>
      <c r="G93" s="1"/>
    </row>
    <row r="94" spans="2:7" ht="90">
      <c r="B94" s="10" t="s">
        <v>183</v>
      </c>
      <c r="C94" s="74">
        <v>2</v>
      </c>
      <c r="D94" s="75"/>
      <c r="E94" s="75"/>
      <c r="F94" s="91" t="s">
        <v>184</v>
      </c>
      <c r="G94" s="1"/>
    </row>
    <row r="95" spans="2:7">
      <c r="B95" s="10" t="s">
        <v>156</v>
      </c>
      <c r="C95" s="199"/>
      <c r="D95" s="200"/>
      <c r="E95" s="200"/>
      <c r="F95" s="201"/>
      <c r="G95" s="1"/>
    </row>
    <row r="96" spans="2:7" ht="180">
      <c r="B96" s="10" t="s">
        <v>186</v>
      </c>
      <c r="C96" s="74">
        <v>2</v>
      </c>
      <c r="D96" s="75"/>
      <c r="E96" s="75"/>
      <c r="F96" s="91" t="s">
        <v>187</v>
      </c>
      <c r="G96" s="1"/>
    </row>
    <row r="97" spans="2:7">
      <c r="B97" s="10" t="s">
        <v>156</v>
      </c>
      <c r="C97" s="199"/>
      <c r="D97" s="200"/>
      <c r="E97" s="200"/>
      <c r="F97" s="201"/>
      <c r="G97" s="1"/>
    </row>
    <row r="98" spans="2:7" ht="115.7">
      <c r="B98" s="10" t="s">
        <v>189</v>
      </c>
      <c r="C98" s="74">
        <v>3</v>
      </c>
      <c r="D98" s="75"/>
      <c r="E98" s="75"/>
      <c r="F98" s="91" t="s">
        <v>190</v>
      </c>
      <c r="G98" s="1"/>
    </row>
    <row r="99" spans="2:7">
      <c r="B99" s="10" t="s">
        <v>156</v>
      </c>
      <c r="C99" s="199"/>
      <c r="D99" s="200"/>
      <c r="E99" s="200"/>
      <c r="F99" s="201"/>
      <c r="G99" s="1"/>
    </row>
    <row r="100" spans="2:7" ht="141.4">
      <c r="B100" s="10" t="s">
        <v>192</v>
      </c>
      <c r="C100" s="74">
        <v>3</v>
      </c>
      <c r="D100" s="75"/>
      <c r="E100" s="75"/>
      <c r="F100" s="91" t="s">
        <v>193</v>
      </c>
      <c r="G100" s="1"/>
    </row>
    <row r="101" spans="2:7">
      <c r="B101" s="10" t="s">
        <v>156</v>
      </c>
      <c r="C101" s="199"/>
      <c r="D101" s="200"/>
      <c r="E101" s="200"/>
      <c r="F101" s="201"/>
      <c r="G101" s="1"/>
    </row>
    <row r="102" spans="2:7" ht="141.4">
      <c r="B102" s="10" t="s">
        <v>195</v>
      </c>
      <c r="C102" s="74">
        <v>2</v>
      </c>
      <c r="D102" s="75"/>
      <c r="E102" s="75"/>
      <c r="F102" s="91" t="s">
        <v>196</v>
      </c>
      <c r="G102" s="1"/>
    </row>
    <row r="103" spans="2:7">
      <c r="B103" s="10" t="s">
        <v>156</v>
      </c>
      <c r="C103" s="199"/>
      <c r="D103" s="200"/>
      <c r="E103" s="200"/>
      <c r="F103" s="201"/>
      <c r="G103" s="1"/>
    </row>
    <row r="104" spans="2:7" ht="90">
      <c r="B104" s="10" t="s">
        <v>198</v>
      </c>
      <c r="C104" s="74">
        <v>2</v>
      </c>
      <c r="D104" s="75"/>
      <c r="E104" s="75"/>
      <c r="F104" s="91" t="s">
        <v>199</v>
      </c>
      <c r="G104" s="1"/>
    </row>
    <row r="105" spans="2:7">
      <c r="B105" s="10" t="s">
        <v>156</v>
      </c>
      <c r="C105" s="199"/>
      <c r="D105" s="200"/>
      <c r="E105" s="200"/>
      <c r="F105" s="201"/>
      <c r="G105" s="1"/>
    </row>
    <row r="106" spans="2:7" ht="115.7">
      <c r="B106" s="10" t="s">
        <v>201</v>
      </c>
      <c r="C106" s="74">
        <v>2</v>
      </c>
      <c r="D106" s="75"/>
      <c r="E106" s="75"/>
      <c r="F106" s="91" t="s">
        <v>202</v>
      </c>
      <c r="G106" s="1"/>
    </row>
    <row r="107" spans="2:7">
      <c r="B107" s="10" t="s">
        <v>156</v>
      </c>
      <c r="C107" s="199"/>
      <c r="D107" s="200"/>
      <c r="E107" s="200"/>
      <c r="F107" s="201"/>
      <c r="G107" s="1"/>
    </row>
    <row r="108" spans="2:7" ht="115.7">
      <c r="B108" s="10" t="s">
        <v>204</v>
      </c>
      <c r="C108" s="74">
        <v>2</v>
      </c>
      <c r="D108" s="75"/>
      <c r="E108" s="75"/>
      <c r="F108" s="92" t="s">
        <v>205</v>
      </c>
      <c r="G108" s="1"/>
    </row>
    <row r="109" spans="2:7">
      <c r="B109" s="10" t="s">
        <v>156</v>
      </c>
      <c r="C109" s="199"/>
      <c r="D109" s="200"/>
      <c r="E109" s="200"/>
      <c r="F109" s="201"/>
      <c r="G109" s="1"/>
    </row>
    <row r="110" spans="2:7" ht="154.35">
      <c r="B110" s="10" t="s">
        <v>207</v>
      </c>
      <c r="C110" s="74">
        <v>1</v>
      </c>
      <c r="D110" s="75"/>
      <c r="E110" s="75"/>
      <c r="F110" s="91" t="s">
        <v>208</v>
      </c>
      <c r="G110" s="1"/>
    </row>
    <row r="111" spans="2:7">
      <c r="B111" s="10" t="s">
        <v>156</v>
      </c>
      <c r="C111" s="199"/>
      <c r="D111" s="200"/>
      <c r="E111" s="200"/>
      <c r="F111" s="201"/>
      <c r="G111" s="1"/>
    </row>
    <row r="112" spans="2:7" ht="115.7">
      <c r="B112" s="10" t="s">
        <v>210</v>
      </c>
      <c r="C112" s="74">
        <v>2</v>
      </c>
      <c r="D112" s="75"/>
      <c r="E112" s="75"/>
      <c r="F112" s="91" t="s">
        <v>211</v>
      </c>
      <c r="G112" s="1"/>
    </row>
    <row r="113" spans="2:7">
      <c r="B113" s="10" t="s">
        <v>156</v>
      </c>
      <c r="C113" s="199"/>
      <c r="D113" s="200"/>
      <c r="E113" s="200"/>
      <c r="F113" s="201"/>
      <c r="G113" s="1"/>
    </row>
    <row r="114" spans="2:7" ht="90">
      <c r="B114" s="10" t="s">
        <v>213</v>
      </c>
      <c r="C114" s="74">
        <v>2</v>
      </c>
      <c r="D114" s="75"/>
      <c r="E114" s="75"/>
      <c r="F114" s="91" t="s">
        <v>214</v>
      </c>
      <c r="G114" s="1"/>
    </row>
    <row r="115" spans="2:7">
      <c r="B115" s="10" t="s">
        <v>156</v>
      </c>
      <c r="C115" s="199"/>
      <c r="D115" s="200"/>
      <c r="E115" s="200"/>
      <c r="F115" s="201"/>
      <c r="G115" s="1"/>
    </row>
    <row r="116" spans="2:7" ht="77.099999999999994">
      <c r="B116" s="10" t="s">
        <v>216</v>
      </c>
      <c r="C116" s="74">
        <v>2</v>
      </c>
      <c r="D116" s="75"/>
      <c r="E116" s="75"/>
      <c r="F116" s="91" t="s">
        <v>217</v>
      </c>
      <c r="G116" s="1"/>
    </row>
    <row r="117" spans="2:7">
      <c r="B117" s="10" t="s">
        <v>156</v>
      </c>
      <c r="C117" s="199"/>
      <c r="D117" s="200"/>
      <c r="E117" s="200"/>
      <c r="F117" s="201"/>
      <c r="G117" s="1"/>
    </row>
    <row r="118" spans="2:7" ht="90">
      <c r="B118" s="10" t="s">
        <v>219</v>
      </c>
      <c r="C118" s="74">
        <v>2</v>
      </c>
      <c r="D118" s="75"/>
      <c r="E118" s="75"/>
      <c r="F118" s="91" t="s">
        <v>220</v>
      </c>
      <c r="G118" s="1"/>
    </row>
    <row r="119" spans="2:7">
      <c r="B119" s="10" t="s">
        <v>156</v>
      </c>
      <c r="C119" s="199"/>
      <c r="D119" s="200"/>
      <c r="E119" s="200"/>
      <c r="F119" s="201"/>
      <c r="G119" s="1"/>
    </row>
    <row r="120" spans="2:7" ht="141.4">
      <c r="B120" s="10" t="s">
        <v>222</v>
      </c>
      <c r="C120" s="74">
        <v>2</v>
      </c>
      <c r="D120" s="75"/>
      <c r="E120" s="75"/>
      <c r="F120" s="92" t="s">
        <v>223</v>
      </c>
      <c r="G120" s="1"/>
    </row>
    <row r="121" spans="2:7">
      <c r="B121" s="10" t="s">
        <v>156</v>
      </c>
      <c r="C121" s="199"/>
      <c r="D121" s="200"/>
      <c r="E121" s="200"/>
      <c r="F121" s="201"/>
      <c r="G121" s="1"/>
    </row>
    <row r="122" spans="2:7" ht="64.349999999999994">
      <c r="B122" s="10" t="s">
        <v>225</v>
      </c>
      <c r="C122" s="74">
        <v>1</v>
      </c>
      <c r="D122" s="75"/>
      <c r="E122" s="75"/>
      <c r="F122" s="76" t="s">
        <v>177</v>
      </c>
      <c r="G122" s="67"/>
    </row>
    <row r="123" spans="2:7">
      <c r="B123" s="10" t="s">
        <v>156</v>
      </c>
      <c r="C123" s="199"/>
      <c r="D123" s="200"/>
      <c r="E123" s="200"/>
      <c r="F123" s="201"/>
      <c r="G123" s="1"/>
    </row>
    <row r="124" spans="2:7" ht="51.4">
      <c r="B124" s="10" t="s">
        <v>227</v>
      </c>
      <c r="C124" s="74">
        <v>1</v>
      </c>
      <c r="D124" s="75"/>
      <c r="E124" s="75"/>
      <c r="F124" s="76" t="s">
        <v>177</v>
      </c>
      <c r="G124" s="49"/>
    </row>
    <row r="125" spans="2:7">
      <c r="B125" s="10" t="s">
        <v>156</v>
      </c>
      <c r="C125" s="199"/>
      <c r="D125" s="200"/>
      <c r="E125" s="200"/>
      <c r="F125" s="201"/>
      <c r="G125" s="1"/>
    </row>
    <row r="126" spans="2:7" ht="64.349999999999994">
      <c r="B126" s="10" t="s">
        <v>229</v>
      </c>
      <c r="C126" s="74">
        <v>1</v>
      </c>
      <c r="D126" s="75"/>
      <c r="E126" s="75"/>
      <c r="F126" s="76" t="s">
        <v>177</v>
      </c>
      <c r="G126" s="58"/>
    </row>
    <row r="127" spans="2:7">
      <c r="B127" s="10" t="s">
        <v>156</v>
      </c>
      <c r="C127" s="199"/>
      <c r="D127" s="200"/>
      <c r="E127" s="200"/>
      <c r="F127" s="201"/>
      <c r="G127" s="1"/>
    </row>
    <row r="128" spans="2:7" ht="141.4">
      <c r="B128" s="10" t="s">
        <v>231</v>
      </c>
      <c r="C128" s="74">
        <v>3</v>
      </c>
      <c r="D128" s="75"/>
      <c r="E128" s="75"/>
      <c r="F128" s="91" t="s">
        <v>232</v>
      </c>
      <c r="G128" s="1"/>
    </row>
    <row r="129" spans="2:7">
      <c r="B129" s="10" t="s">
        <v>156</v>
      </c>
      <c r="C129" s="199"/>
      <c r="D129" s="200"/>
      <c r="E129" s="200"/>
      <c r="F129" s="201"/>
      <c r="G129" s="1"/>
    </row>
    <row r="130" spans="2:7" ht="154.35">
      <c r="B130" s="10" t="s">
        <v>234</v>
      </c>
      <c r="C130" s="74">
        <v>2</v>
      </c>
      <c r="D130" s="75"/>
      <c r="E130" s="75"/>
      <c r="F130" s="91" t="s">
        <v>235</v>
      </c>
      <c r="G130" s="1"/>
    </row>
    <row r="131" spans="2:7">
      <c r="B131" s="10" t="s">
        <v>156</v>
      </c>
      <c r="C131" s="199"/>
      <c r="D131" s="200"/>
      <c r="E131" s="200"/>
      <c r="F131" s="201"/>
      <c r="G131" s="1"/>
    </row>
    <row r="132" spans="2:7" ht="115.7">
      <c r="B132" s="10" t="s">
        <v>237</v>
      </c>
      <c r="C132" s="74">
        <v>2</v>
      </c>
      <c r="D132" s="75"/>
      <c r="E132" s="75"/>
      <c r="F132" s="91" t="s">
        <v>238</v>
      </c>
      <c r="G132" s="1"/>
    </row>
    <row r="133" spans="2:7">
      <c r="B133" s="10" t="s">
        <v>156</v>
      </c>
      <c r="C133" s="199"/>
      <c r="D133" s="200"/>
      <c r="E133" s="200"/>
      <c r="F133" s="201"/>
      <c r="G133" s="1"/>
    </row>
    <row r="134" spans="2:7" ht="38.65">
      <c r="B134" s="10" t="s">
        <v>240</v>
      </c>
      <c r="C134" s="74">
        <v>1</v>
      </c>
      <c r="D134" s="75"/>
      <c r="E134" s="75"/>
      <c r="F134" s="91" t="s">
        <v>177</v>
      </c>
      <c r="G134" s="67"/>
    </row>
    <row r="135" spans="2:7">
      <c r="B135" s="10" t="s">
        <v>156</v>
      </c>
      <c r="C135" s="199"/>
      <c r="D135" s="200"/>
      <c r="E135" s="200"/>
      <c r="F135" s="201"/>
      <c r="G135" s="1"/>
    </row>
    <row r="136" spans="2:7" ht="38.65">
      <c r="B136" s="10" t="s">
        <v>242</v>
      </c>
      <c r="C136" s="74">
        <v>1</v>
      </c>
      <c r="D136" s="75"/>
      <c r="E136" s="75"/>
      <c r="F136" s="76" t="s">
        <v>177</v>
      </c>
      <c r="G136" s="67"/>
    </row>
    <row r="137" spans="2:7">
      <c r="B137" s="10" t="s">
        <v>156</v>
      </c>
      <c r="C137" s="199"/>
      <c r="D137" s="200"/>
      <c r="E137" s="200"/>
      <c r="F137" s="201"/>
      <c r="G137" s="1"/>
    </row>
    <row r="138" spans="2:7" ht="25.7">
      <c r="B138" s="10" t="s">
        <v>244</v>
      </c>
      <c r="C138" s="74">
        <v>1</v>
      </c>
      <c r="D138" s="75"/>
      <c r="E138" s="75"/>
      <c r="F138" s="76" t="s">
        <v>177</v>
      </c>
      <c r="G138" s="67"/>
    </row>
    <row r="139" spans="2:7">
      <c r="B139" s="10" t="s">
        <v>156</v>
      </c>
      <c r="C139" s="199"/>
      <c r="D139" s="200"/>
      <c r="E139" s="200"/>
      <c r="F139" s="201"/>
      <c r="G139" s="1"/>
    </row>
    <row r="140" spans="2:7" ht="115.7">
      <c r="B140" s="10" t="s">
        <v>246</v>
      </c>
      <c r="C140" s="74">
        <v>3</v>
      </c>
      <c r="D140" s="75"/>
      <c r="E140" s="75"/>
      <c r="F140" s="91" t="s">
        <v>247</v>
      </c>
      <c r="G140" s="1"/>
    </row>
    <row r="141" spans="2:7">
      <c r="B141" s="10" t="s">
        <v>156</v>
      </c>
      <c r="C141" s="199"/>
      <c r="D141" s="200"/>
      <c r="E141" s="200"/>
      <c r="F141" s="201"/>
      <c r="G141" s="1"/>
    </row>
    <row r="142" spans="2:7" ht="115.7">
      <c r="B142" s="10" t="s">
        <v>249</v>
      </c>
      <c r="C142" s="74">
        <v>3</v>
      </c>
      <c r="D142" s="75"/>
      <c r="E142" s="75"/>
      <c r="F142" s="91" t="s">
        <v>250</v>
      </c>
      <c r="G142" s="1"/>
    </row>
    <row r="143" spans="2:7">
      <c r="B143" s="10" t="s">
        <v>156</v>
      </c>
      <c r="C143" s="199"/>
      <c r="D143" s="200"/>
      <c r="E143" s="200"/>
      <c r="F143" s="201"/>
      <c r="G143" s="1"/>
    </row>
    <row r="144" spans="2:7" ht="102.95">
      <c r="B144" s="10" t="s">
        <v>252</v>
      </c>
      <c r="C144" s="74">
        <v>1</v>
      </c>
      <c r="D144" s="75"/>
      <c r="E144" s="75"/>
      <c r="F144" s="92" t="s">
        <v>253</v>
      </c>
      <c r="G144" s="1"/>
    </row>
    <row r="145" spans="1:9">
      <c r="B145" s="10" t="s">
        <v>156</v>
      </c>
      <c r="C145" s="199"/>
      <c r="D145" s="200"/>
      <c r="E145" s="200"/>
      <c r="F145" s="201"/>
      <c r="G145" s="1"/>
    </row>
    <row r="146" spans="1:9" ht="141.4">
      <c r="B146" s="10" t="s">
        <v>255</v>
      </c>
      <c r="C146" s="74">
        <v>2</v>
      </c>
      <c r="D146" s="75"/>
      <c r="E146" s="75"/>
      <c r="F146" s="91" t="s">
        <v>256</v>
      </c>
      <c r="G146" s="1"/>
    </row>
    <row r="147" spans="1:9">
      <c r="B147" s="10" t="s">
        <v>156</v>
      </c>
      <c r="C147" s="199"/>
      <c r="D147" s="200"/>
      <c r="E147" s="200"/>
      <c r="F147" s="201"/>
    </row>
    <row r="148" spans="1:9" ht="102.95">
      <c r="B148" s="10" t="s">
        <v>258</v>
      </c>
      <c r="C148" s="74">
        <v>2</v>
      </c>
      <c r="D148" s="75"/>
      <c r="E148" s="75"/>
      <c r="F148" s="91" t="s">
        <v>259</v>
      </c>
    </row>
    <row r="149" spans="1:9">
      <c r="B149" s="10" t="s">
        <v>156</v>
      </c>
      <c r="C149" s="199"/>
      <c r="D149" s="200"/>
      <c r="E149" s="200"/>
      <c r="F149" s="201"/>
    </row>
    <row r="150" spans="1:9" ht="51.4">
      <c r="A150" s="37"/>
      <c r="B150" s="10" t="s">
        <v>261</v>
      </c>
      <c r="C150" s="77">
        <v>2</v>
      </c>
      <c r="D150" s="78"/>
      <c r="E150" s="78"/>
      <c r="F150" s="93" t="s">
        <v>262</v>
      </c>
      <c r="G150" s="58"/>
    </row>
    <row r="151" spans="1:9">
      <c r="A151" s="37"/>
      <c r="B151" s="10" t="s">
        <v>156</v>
      </c>
      <c r="C151" s="239" t="s">
        <v>263</v>
      </c>
      <c r="D151" s="240"/>
      <c r="E151" s="240"/>
      <c r="F151" s="241"/>
      <c r="G151" s="58"/>
    </row>
    <row r="152" spans="1:9" ht="15.4" thickBot="1">
      <c r="B152" s="120" t="s">
        <v>264</v>
      </c>
      <c r="C152" s="121">
        <f>SUM(C74:C151)</f>
        <v>72</v>
      </c>
      <c r="D152" s="121">
        <f>SUM(D74:D151)</f>
        <v>0</v>
      </c>
      <c r="E152" s="121">
        <f>SUM(E74:E151)</f>
        <v>0</v>
      </c>
      <c r="F152" s="122" t="s">
        <v>265</v>
      </c>
      <c r="G152" s="58"/>
    </row>
    <row r="153" spans="1:9">
      <c r="B153" s="16"/>
      <c r="C153" s="69"/>
      <c r="D153" s="69"/>
      <c r="E153" s="70"/>
      <c r="F153" s="71"/>
      <c r="G153" s="48"/>
    </row>
    <row r="154" spans="1:9">
      <c r="B154" s="16"/>
      <c r="C154" s="69"/>
      <c r="D154" s="69"/>
      <c r="E154" s="70"/>
      <c r="F154" s="71"/>
      <c r="G154" s="48"/>
    </row>
    <row r="155" spans="1:9" ht="13.35" thickBot="1">
      <c r="B155" s="16"/>
      <c r="C155" s="69"/>
      <c r="D155" s="69"/>
      <c r="E155" s="70"/>
      <c r="F155" s="71"/>
      <c r="G155" s="48"/>
    </row>
    <row r="156" spans="1:9" ht="30" customHeight="1">
      <c r="B156" s="217" t="s">
        <v>266</v>
      </c>
      <c r="C156" s="218"/>
      <c r="D156" s="218"/>
      <c r="E156" s="218"/>
      <c r="F156" s="219"/>
      <c r="G156" s="49"/>
      <c r="H156" s="98"/>
      <c r="I156" s="99"/>
    </row>
    <row r="157" spans="1:9" ht="56.25" customHeight="1">
      <c r="B157" s="187" t="s">
        <v>267</v>
      </c>
      <c r="C157" s="188"/>
      <c r="D157" s="188"/>
      <c r="E157" s="188"/>
      <c r="F157" s="189"/>
      <c r="G157" s="49"/>
      <c r="H157" s="98"/>
      <c r="I157" s="99"/>
    </row>
    <row r="158" spans="1:9" ht="24.75" customHeight="1">
      <c r="B158" s="88" t="s">
        <v>107</v>
      </c>
      <c r="C158" s="191" t="s">
        <v>268</v>
      </c>
      <c r="D158" s="192"/>
      <c r="E158" s="191" t="s">
        <v>269</v>
      </c>
      <c r="F158" s="194"/>
    </row>
    <row r="159" spans="1:9" ht="78.75" customHeight="1" thickBot="1">
      <c r="B159" s="94" t="s">
        <v>270</v>
      </c>
      <c r="C159" s="193" t="s">
        <v>271</v>
      </c>
      <c r="D159" s="193"/>
      <c r="E159" s="193" t="s">
        <v>272</v>
      </c>
      <c r="F159" s="195"/>
    </row>
    <row r="160" spans="1:9" ht="13.35" customHeight="1" thickBot="1">
      <c r="B160" s="95" t="str">
        <f>B39</f>
        <v>Indicator 1: Estimated population of forest elephants</v>
      </c>
      <c r="C160" s="243" t="s">
        <v>428</v>
      </c>
      <c r="D160" s="244"/>
      <c r="E160" s="245" t="s">
        <v>429</v>
      </c>
      <c r="F160" s="246"/>
    </row>
    <row r="161" spans="2:7" ht="13.35" customHeight="1" thickBot="1">
      <c r="B161" s="95" t="str">
        <f t="shared" ref="B161:B164" si="0">B40</f>
        <v>Indicator 2: Estimated population of western lowland gorillas</v>
      </c>
      <c r="C161" s="243" t="s">
        <v>430</v>
      </c>
      <c r="D161" s="244"/>
      <c r="E161" s="245" t="s">
        <v>431</v>
      </c>
      <c r="F161" s="246"/>
    </row>
    <row r="162" spans="2:7" ht="13.35" thickBot="1">
      <c r="B162" s="95" t="str">
        <f t="shared" si="0"/>
        <v>Indicator 3: Estimated population of chimpanzees</v>
      </c>
      <c r="C162" s="243" t="s">
        <v>432</v>
      </c>
      <c r="D162" s="244"/>
      <c r="E162" s="245" t="s">
        <v>431</v>
      </c>
      <c r="F162" s="246"/>
    </row>
    <row r="163" spans="2:7" ht="13.35" thickBot="1">
      <c r="B163" s="95" t="str">
        <f t="shared" si="0"/>
        <v>Indicator 4: Density of ungulates droppings / km2</v>
      </c>
      <c r="C163" s="243" t="s">
        <v>433</v>
      </c>
      <c r="D163" s="244"/>
      <c r="E163" s="245" t="s">
        <v>431</v>
      </c>
      <c r="F163" s="246"/>
    </row>
    <row r="164" spans="2:7" ht="13.35" thickBot="1">
      <c r="B164" s="96" t="str">
        <f t="shared" si="0"/>
        <v>Indicator 5</v>
      </c>
      <c r="C164" s="185"/>
      <c r="D164" s="185"/>
      <c r="E164" s="185"/>
      <c r="F164" s="186"/>
    </row>
    <row r="165" spans="2:7">
      <c r="B165" s="16"/>
      <c r="F165" s="17"/>
      <c r="G165" s="1"/>
    </row>
    <row r="166" spans="2:7">
      <c r="B166" s="16"/>
      <c r="F166" s="17"/>
      <c r="G166" s="1"/>
    </row>
    <row r="167" spans="2:7">
      <c r="B167" s="16"/>
      <c r="F167" s="17"/>
      <c r="G167" s="1"/>
    </row>
    <row r="168" spans="2:7">
      <c r="B168" s="16"/>
      <c r="F168" s="17"/>
      <c r="G168" s="1"/>
    </row>
    <row r="169" spans="2:7">
      <c r="B169" s="16"/>
      <c r="F169" s="17"/>
      <c r="G169" s="1"/>
    </row>
    <row r="170" spans="2:7">
      <c r="B170" s="16"/>
      <c r="F170" s="17"/>
      <c r="G170" s="1"/>
    </row>
    <row r="171" spans="2:7">
      <c r="B171" s="16"/>
      <c r="F171" s="17"/>
      <c r="G171" s="1"/>
    </row>
    <row r="172" spans="2:7">
      <c r="B172" s="16"/>
      <c r="F172" s="17"/>
      <c r="G172" s="1"/>
    </row>
    <row r="173" spans="2:7">
      <c r="B173" s="16"/>
      <c r="F173" s="17"/>
      <c r="G173" s="1"/>
    </row>
    <row r="174" spans="2:7">
      <c r="B174" s="16"/>
      <c r="F174" s="17"/>
      <c r="G174" s="1"/>
    </row>
    <row r="175" spans="2:7">
      <c r="B175" s="16"/>
      <c r="F175" s="17"/>
      <c r="G175" s="1"/>
    </row>
    <row r="176" spans="2:7">
      <c r="B176" s="16"/>
      <c r="F176" s="17"/>
      <c r="G176" s="1"/>
    </row>
    <row r="177" spans="2:7">
      <c r="B177" s="16"/>
      <c r="F177" s="17"/>
      <c r="G177" s="1"/>
    </row>
    <row r="178" spans="2:7">
      <c r="B178" s="16"/>
      <c r="F178" s="17"/>
      <c r="G178" s="1"/>
    </row>
    <row r="179" spans="2:7">
      <c r="B179" s="16"/>
      <c r="F179" s="17"/>
      <c r="G179" s="1"/>
    </row>
    <row r="180" spans="2:7">
      <c r="B180" s="16"/>
      <c r="F180" s="17"/>
      <c r="G180" s="1"/>
    </row>
    <row r="181" spans="2:7">
      <c r="B181" s="16"/>
      <c r="F181" s="17"/>
      <c r="G181" s="1"/>
    </row>
    <row r="182" spans="2:7">
      <c r="B182" s="16"/>
      <c r="F182" s="17"/>
      <c r="G182" s="1"/>
    </row>
    <row r="183" spans="2:7">
      <c r="B183" s="16"/>
      <c r="F183" s="17"/>
      <c r="G183" s="1"/>
    </row>
    <row r="184" spans="2:7">
      <c r="B184" s="16"/>
      <c r="F184" s="17"/>
      <c r="G184" s="1"/>
    </row>
    <row r="185" spans="2:7">
      <c r="B185" s="16"/>
      <c r="F185" s="17"/>
      <c r="G185" s="1"/>
    </row>
    <row r="186" spans="2:7">
      <c r="B186" s="16"/>
      <c r="F186" s="17"/>
      <c r="G186" s="1"/>
    </row>
    <row r="187" spans="2:7">
      <c r="B187" s="16"/>
      <c r="F187" s="17"/>
      <c r="G187" s="1"/>
    </row>
    <row r="188" spans="2:7">
      <c r="B188" s="16"/>
      <c r="F188" s="17"/>
      <c r="G188" s="1"/>
    </row>
    <row r="189" spans="2:7">
      <c r="B189" s="16"/>
      <c r="F189" s="17"/>
      <c r="G189" s="1"/>
    </row>
    <row r="190" spans="2:7">
      <c r="B190" s="16"/>
      <c r="F190" s="17"/>
      <c r="G190" s="1"/>
    </row>
    <row r="191" spans="2:7">
      <c r="B191" s="16"/>
      <c r="F191" s="17"/>
      <c r="G191" s="1"/>
    </row>
    <row r="192" spans="2:7">
      <c r="B192" s="16"/>
      <c r="F192" s="17"/>
      <c r="G192" s="1"/>
    </row>
    <row r="193" spans="2:7">
      <c r="B193" s="16"/>
      <c r="F193" s="17"/>
      <c r="G193" s="1"/>
    </row>
    <row r="194" spans="2:7">
      <c r="B194" s="16"/>
      <c r="F194" s="17"/>
      <c r="G194" s="1"/>
    </row>
    <row r="195" spans="2:7">
      <c r="B195" s="16"/>
      <c r="F195" s="17"/>
      <c r="G195" s="1"/>
    </row>
    <row r="196" spans="2:7">
      <c r="B196" s="16"/>
      <c r="F196" s="17"/>
      <c r="G196" s="1"/>
    </row>
    <row r="197" spans="2:7">
      <c r="B197" s="16"/>
      <c r="F197" s="17"/>
      <c r="G197" s="1"/>
    </row>
    <row r="198" spans="2:7">
      <c r="B198" s="16"/>
      <c r="F198" s="17"/>
      <c r="G198" s="1"/>
    </row>
    <row r="199" spans="2:7">
      <c r="B199" s="16"/>
      <c r="F199" s="17"/>
      <c r="G199" s="1"/>
    </row>
    <row r="200" spans="2:7">
      <c r="B200" s="16"/>
      <c r="F200" s="17"/>
      <c r="G200" s="1"/>
    </row>
    <row r="201" spans="2:7">
      <c r="B201" s="16"/>
      <c r="F201" s="17"/>
      <c r="G201" s="1"/>
    </row>
    <row r="202" spans="2:7">
      <c r="B202" s="16"/>
      <c r="F202" s="17"/>
      <c r="G202" s="1"/>
    </row>
    <row r="203" spans="2:7">
      <c r="B203" s="16"/>
      <c r="F203" s="17"/>
      <c r="G203" s="1"/>
    </row>
    <row r="204" spans="2:7">
      <c r="B204" s="16"/>
      <c r="F204" s="17"/>
      <c r="G204" s="1"/>
    </row>
    <row r="205" spans="2:7">
      <c r="B205" s="16"/>
      <c r="F205" s="17"/>
      <c r="G205" s="1"/>
    </row>
    <row r="206" spans="2:7">
      <c r="B206" s="16"/>
      <c r="F206" s="17"/>
      <c r="G206" s="1"/>
    </row>
    <row r="207" spans="2:7">
      <c r="B207" s="16"/>
      <c r="F207" s="17"/>
      <c r="G207" s="1"/>
    </row>
    <row r="208" spans="2:7">
      <c r="B208" s="16"/>
      <c r="F208" s="17"/>
      <c r="G208" s="1"/>
    </row>
    <row r="209" spans="2:7">
      <c r="B209" s="16"/>
      <c r="F209" s="17"/>
      <c r="G209" s="1"/>
    </row>
    <row r="210" spans="2:7">
      <c r="B210" s="16"/>
      <c r="F210" s="17"/>
      <c r="G210" s="1"/>
    </row>
    <row r="211" spans="2:7">
      <c r="B211" s="16"/>
      <c r="F211" s="17"/>
      <c r="G211" s="1"/>
    </row>
    <row r="212" spans="2:7">
      <c r="B212" s="16"/>
      <c r="F212" s="17"/>
      <c r="G212" s="1"/>
    </row>
    <row r="213" spans="2:7">
      <c r="B213" s="16"/>
      <c r="F213" s="17"/>
      <c r="G213" s="1"/>
    </row>
    <row r="214" spans="2:7">
      <c r="B214" s="16"/>
      <c r="F214" s="17"/>
      <c r="G214" s="1"/>
    </row>
    <row r="215" spans="2:7">
      <c r="B215" s="16"/>
      <c r="F215" s="17"/>
      <c r="G215" s="1"/>
    </row>
    <row r="216" spans="2:7">
      <c r="B216" s="16"/>
      <c r="F216" s="17"/>
      <c r="G216" s="1"/>
    </row>
    <row r="217" spans="2:7">
      <c r="B217" s="16"/>
      <c r="F217" s="17"/>
      <c r="G217" s="1"/>
    </row>
    <row r="218" spans="2:7">
      <c r="B218" s="16"/>
      <c r="F218" s="17"/>
      <c r="G218" s="1"/>
    </row>
    <row r="219" spans="2:7">
      <c r="B219" s="16"/>
      <c r="F219" s="17"/>
      <c r="G219" s="1"/>
    </row>
    <row r="220" spans="2:7">
      <c r="B220" s="16"/>
      <c r="F220" s="17"/>
      <c r="G220" s="1"/>
    </row>
    <row r="221" spans="2:7">
      <c r="B221" s="16"/>
      <c r="F221" s="17"/>
      <c r="G221" s="1"/>
    </row>
    <row r="222" spans="2:7">
      <c r="B222" s="16"/>
      <c r="F222" s="17"/>
      <c r="G222" s="1"/>
    </row>
    <row r="223" spans="2:7">
      <c r="B223" s="16"/>
      <c r="F223" s="17"/>
      <c r="G223" s="1"/>
    </row>
    <row r="224" spans="2:7">
      <c r="B224" s="16"/>
      <c r="F224" s="17"/>
      <c r="G224" s="1"/>
    </row>
    <row r="225" spans="2:7">
      <c r="B225" s="16"/>
      <c r="F225" s="17"/>
      <c r="G225" s="1"/>
    </row>
    <row r="226" spans="2:7">
      <c r="B226" s="16"/>
      <c r="F226" s="17"/>
      <c r="G226" s="1"/>
    </row>
    <row r="227" spans="2:7">
      <c r="B227" s="16"/>
      <c r="F227" s="17"/>
      <c r="G227" s="1"/>
    </row>
    <row r="228" spans="2:7">
      <c r="B228" s="16"/>
      <c r="F228" s="17"/>
      <c r="G228" s="1"/>
    </row>
    <row r="229" spans="2:7">
      <c r="B229" s="16"/>
      <c r="F229" s="17"/>
      <c r="G229" s="1"/>
    </row>
    <row r="230" spans="2:7">
      <c r="B230" s="16"/>
      <c r="F230" s="17"/>
      <c r="G230" s="1"/>
    </row>
    <row r="231" spans="2:7">
      <c r="B231" s="16"/>
      <c r="F231" s="17"/>
      <c r="G231" s="1"/>
    </row>
    <row r="232" spans="2:7">
      <c r="B232" s="16"/>
      <c r="F232" s="17"/>
      <c r="G232" s="1"/>
    </row>
    <row r="233" spans="2:7">
      <c r="B233" s="16"/>
      <c r="F233" s="17"/>
      <c r="G233" s="1"/>
    </row>
    <row r="234" spans="2:7">
      <c r="B234" s="16"/>
      <c r="F234" s="17"/>
      <c r="G234" s="1"/>
    </row>
    <row r="235" spans="2:7">
      <c r="B235" s="16"/>
      <c r="F235" s="17"/>
      <c r="G235" s="1"/>
    </row>
    <row r="236" spans="2:7">
      <c r="B236" s="16"/>
      <c r="F236" s="17"/>
      <c r="G236" s="1"/>
    </row>
    <row r="237" spans="2:7">
      <c r="B237" s="16"/>
      <c r="F237" s="17"/>
      <c r="G237" s="1"/>
    </row>
    <row r="238" spans="2:7">
      <c r="B238" s="16"/>
      <c r="F238" s="17"/>
      <c r="G238" s="1"/>
    </row>
    <row r="239" spans="2:7">
      <c r="B239" s="16"/>
      <c r="F239" s="17"/>
      <c r="G239" s="1"/>
    </row>
    <row r="240" spans="2:7">
      <c r="B240" s="16"/>
      <c r="F240" s="17"/>
      <c r="G240" s="1"/>
    </row>
    <row r="241" spans="2:7">
      <c r="B241" s="16"/>
      <c r="F241" s="17"/>
      <c r="G241" s="1"/>
    </row>
    <row r="242" spans="2:7">
      <c r="B242" s="16"/>
      <c r="F242" s="17"/>
      <c r="G242" s="1"/>
    </row>
    <row r="243" spans="2:7">
      <c r="B243" s="16"/>
      <c r="F243" s="17"/>
      <c r="G243" s="1"/>
    </row>
    <row r="244" spans="2:7">
      <c r="B244" s="16"/>
      <c r="F244" s="17"/>
      <c r="G244" s="1"/>
    </row>
    <row r="245" spans="2:7">
      <c r="B245" s="16"/>
      <c r="F245" s="17"/>
      <c r="G245" s="1"/>
    </row>
    <row r="246" spans="2:7">
      <c r="B246" s="16"/>
      <c r="F246" s="17"/>
      <c r="G246" s="1"/>
    </row>
    <row r="247" spans="2:7">
      <c r="B247" s="16"/>
      <c r="F247" s="17"/>
      <c r="G247" s="1"/>
    </row>
    <row r="248" spans="2:7">
      <c r="B248" s="16"/>
      <c r="F248" s="17"/>
      <c r="G248" s="1"/>
    </row>
    <row r="249" spans="2:7">
      <c r="B249" s="16"/>
      <c r="F249" s="17"/>
      <c r="G249" s="1"/>
    </row>
    <row r="250" spans="2:7">
      <c r="B250" s="16"/>
      <c r="F250" s="17"/>
      <c r="G250" s="1"/>
    </row>
    <row r="251" spans="2:7">
      <c r="B251" s="16"/>
      <c r="F251" s="17"/>
      <c r="G251" s="1"/>
    </row>
    <row r="252" spans="2:7">
      <c r="B252" s="16"/>
      <c r="F252" s="17"/>
      <c r="G252" s="1"/>
    </row>
    <row r="253" spans="2:7">
      <c r="B253" s="16"/>
      <c r="F253" s="17"/>
      <c r="G253" s="1"/>
    </row>
    <row r="254" spans="2:7">
      <c r="B254" s="16"/>
      <c r="F254" s="17"/>
      <c r="G254" s="1"/>
    </row>
    <row r="255" spans="2:7">
      <c r="B255" s="16"/>
      <c r="F255" s="17"/>
      <c r="G255" s="1"/>
    </row>
    <row r="256" spans="2:7">
      <c r="B256" s="16"/>
      <c r="F256" s="17"/>
      <c r="G256" s="1"/>
    </row>
    <row r="257" spans="2:7">
      <c r="B257" s="16"/>
      <c r="F257" s="17"/>
      <c r="G257" s="1"/>
    </row>
    <row r="258" spans="2:7">
      <c r="B258" s="16"/>
      <c r="F258" s="17"/>
      <c r="G258" s="1"/>
    </row>
    <row r="259" spans="2:7">
      <c r="B259" s="16"/>
      <c r="F259" s="17"/>
      <c r="G259" s="1"/>
    </row>
    <row r="260" spans="2:7">
      <c r="B260" s="16"/>
      <c r="F260" s="17"/>
      <c r="G260" s="1"/>
    </row>
    <row r="261" spans="2:7">
      <c r="B261" s="16"/>
      <c r="F261" s="17"/>
      <c r="G261" s="1"/>
    </row>
    <row r="262" spans="2:7">
      <c r="B262" s="16"/>
      <c r="F262" s="17"/>
      <c r="G262" s="1"/>
    </row>
    <row r="263" spans="2:7">
      <c r="B263" s="16"/>
      <c r="F263" s="17"/>
      <c r="G263" s="1"/>
    </row>
    <row r="264" spans="2:7">
      <c r="B264" s="16"/>
      <c r="F264" s="17"/>
      <c r="G264" s="1"/>
    </row>
    <row r="265" spans="2:7">
      <c r="B265" s="16"/>
      <c r="F265" s="17"/>
      <c r="G265" s="1"/>
    </row>
    <row r="266" spans="2:7">
      <c r="B266" s="16"/>
      <c r="F266" s="17"/>
      <c r="G266" s="1"/>
    </row>
    <row r="267" spans="2:7">
      <c r="B267" s="16"/>
      <c r="F267" s="17"/>
      <c r="G267" s="1"/>
    </row>
    <row r="268" spans="2:7">
      <c r="B268" s="16"/>
      <c r="F268" s="17"/>
      <c r="G268" s="1"/>
    </row>
    <row r="269" spans="2:7">
      <c r="B269" s="16"/>
      <c r="F269" s="17"/>
      <c r="G269" s="1"/>
    </row>
    <row r="270" spans="2:7">
      <c r="B270" s="16"/>
      <c r="F270" s="17"/>
      <c r="G270" s="1"/>
    </row>
    <row r="271" spans="2:7">
      <c r="B271" s="16"/>
      <c r="F271" s="17"/>
      <c r="G271" s="1"/>
    </row>
    <row r="272" spans="2:7">
      <c r="B272" s="16"/>
      <c r="F272" s="17"/>
      <c r="G272" s="1"/>
    </row>
    <row r="273" spans="2:7">
      <c r="B273" s="16"/>
      <c r="F273" s="17"/>
      <c r="G273" s="1"/>
    </row>
    <row r="274" spans="2:7">
      <c r="B274" s="16"/>
      <c r="F274" s="17"/>
      <c r="G274" s="1"/>
    </row>
    <row r="275" spans="2:7">
      <c r="B275" s="16"/>
      <c r="F275" s="17"/>
      <c r="G275" s="1"/>
    </row>
    <row r="276" spans="2:7">
      <c r="B276" s="16"/>
      <c r="F276" s="17"/>
      <c r="G276" s="1"/>
    </row>
    <row r="277" spans="2:7">
      <c r="B277" s="16"/>
      <c r="F277" s="17"/>
      <c r="G277" s="1"/>
    </row>
    <row r="278" spans="2:7">
      <c r="B278" s="16"/>
      <c r="F278" s="17"/>
      <c r="G278" s="1"/>
    </row>
    <row r="279" spans="2:7">
      <c r="B279" s="16"/>
      <c r="F279" s="17"/>
      <c r="G279" s="1"/>
    </row>
    <row r="280" spans="2:7">
      <c r="B280" s="16"/>
      <c r="F280" s="17"/>
      <c r="G280" s="1"/>
    </row>
    <row r="281" spans="2:7">
      <c r="B281" s="16"/>
      <c r="F281" s="17"/>
      <c r="G281" s="1"/>
    </row>
    <row r="282" spans="2:7">
      <c r="B282" s="16"/>
      <c r="F282" s="17"/>
      <c r="G282" s="1"/>
    </row>
    <row r="283" spans="2:7">
      <c r="B283" s="16"/>
      <c r="F283" s="17"/>
      <c r="G283" s="1"/>
    </row>
    <row r="284" spans="2:7">
      <c r="B284" s="16"/>
      <c r="F284" s="17"/>
      <c r="G284" s="1"/>
    </row>
    <row r="285" spans="2:7">
      <c r="B285" s="16"/>
      <c r="F285" s="17"/>
      <c r="G285" s="1"/>
    </row>
    <row r="286" spans="2:7">
      <c r="B286" s="16"/>
      <c r="F286" s="17"/>
      <c r="G286" s="1"/>
    </row>
    <row r="287" spans="2:7">
      <c r="B287" s="16"/>
      <c r="F287" s="17"/>
      <c r="G287" s="1"/>
    </row>
    <row r="288" spans="2:7">
      <c r="B288" s="16"/>
      <c r="F288" s="17"/>
      <c r="G288" s="1"/>
    </row>
    <row r="289" spans="2:7">
      <c r="B289" s="16"/>
      <c r="F289" s="17"/>
      <c r="G289" s="1"/>
    </row>
    <row r="290" spans="2:7">
      <c r="B290" s="16"/>
      <c r="F290" s="17"/>
      <c r="G290" s="1"/>
    </row>
    <row r="291" spans="2:7">
      <c r="B291" s="16"/>
      <c r="F291" s="17"/>
      <c r="G291" s="1"/>
    </row>
    <row r="292" spans="2:7">
      <c r="B292" s="16"/>
      <c r="F292" s="17"/>
      <c r="G292" s="1"/>
    </row>
    <row r="293" spans="2:7">
      <c r="B293" s="16"/>
      <c r="F293" s="17"/>
      <c r="G293" s="1"/>
    </row>
    <row r="294" spans="2:7">
      <c r="B294" s="16"/>
      <c r="F294" s="17"/>
      <c r="G294" s="1"/>
    </row>
    <row r="295" spans="2:7">
      <c r="B295" s="16"/>
      <c r="F295" s="17"/>
      <c r="G295" s="1"/>
    </row>
    <row r="296" spans="2:7">
      <c r="B296" s="16"/>
      <c r="F296" s="17"/>
      <c r="G296" s="1"/>
    </row>
    <row r="297" spans="2:7">
      <c r="B297" s="16"/>
      <c r="F297" s="17"/>
      <c r="G297" s="1"/>
    </row>
    <row r="298" spans="2:7">
      <c r="B298" s="16"/>
      <c r="F298" s="17"/>
      <c r="G298" s="1"/>
    </row>
    <row r="299" spans="2:7">
      <c r="B299" s="16"/>
      <c r="F299" s="17"/>
      <c r="G299" s="1"/>
    </row>
    <row r="300" spans="2:7">
      <c r="B300" s="16"/>
      <c r="F300" s="17"/>
      <c r="G300" s="1"/>
    </row>
    <row r="301" spans="2:7">
      <c r="B301" s="16"/>
      <c r="F301" s="17"/>
      <c r="G301" s="1"/>
    </row>
    <row r="302" spans="2:7">
      <c r="B302" s="16"/>
      <c r="F302" s="17"/>
      <c r="G302" s="1"/>
    </row>
    <row r="303" spans="2:7">
      <c r="B303" s="16"/>
      <c r="F303" s="17"/>
      <c r="G303" s="1"/>
    </row>
    <row r="304" spans="2:7">
      <c r="B304" s="16"/>
      <c r="F304" s="17"/>
      <c r="G304" s="1"/>
    </row>
    <row r="305" spans="2:7">
      <c r="B305" s="16"/>
      <c r="F305" s="17"/>
      <c r="G305" s="1"/>
    </row>
    <row r="306" spans="2:7">
      <c r="F306" s="17"/>
      <c r="G306" s="1"/>
    </row>
    <row r="307" spans="2:7">
      <c r="B307" s="1"/>
      <c r="C307" s="1"/>
      <c r="D307" s="1"/>
      <c r="E307" s="1"/>
      <c r="F307" s="17"/>
      <c r="G307" s="1"/>
    </row>
    <row r="308" spans="2:7">
      <c r="B308" s="1"/>
      <c r="C308" s="1"/>
      <c r="D308" s="1"/>
      <c r="E308" s="1"/>
      <c r="F308" s="17"/>
      <c r="G308" s="1"/>
    </row>
    <row r="309" spans="2:7">
      <c r="B309" s="1"/>
      <c r="C309" s="1"/>
      <c r="D309" s="1"/>
      <c r="E309" s="1"/>
      <c r="F309" s="17"/>
      <c r="G309" s="1"/>
    </row>
    <row r="310" spans="2:7">
      <c r="B310" s="1"/>
      <c r="C310" s="1"/>
      <c r="D310" s="1"/>
      <c r="E310" s="1"/>
      <c r="F310" s="17"/>
      <c r="G310" s="1"/>
    </row>
    <row r="311" spans="2:7">
      <c r="B311" s="1"/>
      <c r="C311" s="1"/>
      <c r="D311" s="1"/>
      <c r="E311" s="1"/>
      <c r="F311" s="17"/>
      <c r="G311" s="1"/>
    </row>
    <row r="312" spans="2:7">
      <c r="B312" s="1"/>
      <c r="C312" s="1"/>
      <c r="D312" s="1"/>
      <c r="E312" s="1"/>
      <c r="F312" s="17"/>
      <c r="G312" s="1"/>
    </row>
    <row r="313" spans="2:7">
      <c r="B313" s="1"/>
      <c r="C313" s="1"/>
      <c r="D313" s="1"/>
      <c r="E313" s="1"/>
      <c r="F313" s="17"/>
      <c r="G313" s="1"/>
    </row>
    <row r="314" spans="2:7">
      <c r="B314" s="1"/>
      <c r="C314" s="1"/>
      <c r="D314" s="1"/>
      <c r="E314" s="1"/>
      <c r="F314" s="17"/>
      <c r="G314" s="1"/>
    </row>
    <row r="315" spans="2:7">
      <c r="B315" s="1"/>
      <c r="C315" s="1"/>
      <c r="D315" s="1"/>
      <c r="E315" s="1"/>
      <c r="F315" s="17"/>
      <c r="G315" s="1"/>
    </row>
    <row r="316" spans="2:7">
      <c r="B316" s="1"/>
      <c r="C316" s="1"/>
      <c r="D316" s="1"/>
      <c r="E316" s="1"/>
      <c r="F316" s="17"/>
      <c r="G316" s="1"/>
    </row>
    <row r="317" spans="2:7">
      <c r="B317" s="1"/>
      <c r="C317" s="1"/>
      <c r="D317" s="1"/>
      <c r="E317" s="1"/>
      <c r="F317" s="17"/>
      <c r="G317" s="1"/>
    </row>
    <row r="318" spans="2:7">
      <c r="B318" s="1"/>
      <c r="C318" s="1"/>
      <c r="D318" s="1"/>
      <c r="E318" s="1"/>
      <c r="F318" s="17"/>
      <c r="G318" s="1"/>
    </row>
    <row r="319" spans="2:7">
      <c r="B319" s="1"/>
      <c r="C319" s="1"/>
      <c r="D319" s="1"/>
      <c r="E319" s="1"/>
      <c r="F319" s="17"/>
      <c r="G319" s="1"/>
    </row>
    <row r="320" spans="2:7">
      <c r="B320" s="1"/>
      <c r="C320" s="1"/>
      <c r="D320" s="1"/>
      <c r="E320" s="1"/>
      <c r="F320" s="17"/>
      <c r="G320" s="1"/>
    </row>
    <row r="321" spans="6:6" s="1" customFormat="1">
      <c r="F321" s="17"/>
    </row>
    <row r="322" spans="6:6" s="1" customFormat="1">
      <c r="F322" s="17"/>
    </row>
    <row r="323" spans="6:6" s="1" customFormat="1">
      <c r="F323" s="17"/>
    </row>
    <row r="324" spans="6:6" s="1" customFormat="1">
      <c r="F324" s="17"/>
    </row>
    <row r="325" spans="6:6" s="1" customFormat="1">
      <c r="F325" s="17"/>
    </row>
    <row r="326" spans="6:6" s="1" customFormat="1">
      <c r="F326" s="17"/>
    </row>
    <row r="327" spans="6:6" s="1" customFormat="1">
      <c r="F327" s="17"/>
    </row>
    <row r="328" spans="6:6" s="1" customFormat="1">
      <c r="F328" s="17"/>
    </row>
    <row r="329" spans="6:6" s="1" customFormat="1">
      <c r="F329" s="17"/>
    </row>
    <row r="330" spans="6:6" s="1" customFormat="1">
      <c r="F330" s="17"/>
    </row>
    <row r="331" spans="6:6" s="1" customFormat="1">
      <c r="F331" s="17"/>
    </row>
    <row r="332" spans="6:6" s="1" customFormat="1">
      <c r="F332" s="17"/>
    </row>
    <row r="333" spans="6:6" s="1" customFormat="1">
      <c r="F333" s="17"/>
    </row>
    <row r="334" spans="6:6" s="1" customFormat="1">
      <c r="F334" s="17"/>
    </row>
    <row r="335" spans="6:6" s="1" customFormat="1">
      <c r="F335" s="17"/>
    </row>
    <row r="336" spans="6:6" s="1" customFormat="1">
      <c r="F336" s="17"/>
    </row>
    <row r="337" spans="6:6" s="1" customFormat="1">
      <c r="F337" s="17"/>
    </row>
    <row r="338" spans="6:6" s="1" customFormat="1">
      <c r="F338" s="17"/>
    </row>
    <row r="339" spans="6:6" s="1" customFormat="1">
      <c r="F339" s="17"/>
    </row>
    <row r="340" spans="6:6" s="1" customFormat="1">
      <c r="F340" s="17"/>
    </row>
    <row r="341" spans="6:6" s="1" customFormat="1">
      <c r="F341" s="17"/>
    </row>
    <row r="342" spans="6:6" s="1" customFormat="1">
      <c r="F342" s="17"/>
    </row>
    <row r="343" spans="6:6" s="1" customFormat="1">
      <c r="F343" s="17"/>
    </row>
    <row r="344" spans="6:6" s="1" customFormat="1">
      <c r="F344" s="17"/>
    </row>
    <row r="345" spans="6:6" s="1" customFormat="1">
      <c r="F345" s="17"/>
    </row>
    <row r="346" spans="6:6" s="1" customFormat="1">
      <c r="F346" s="17"/>
    </row>
    <row r="347" spans="6:6" s="1" customFormat="1">
      <c r="F347" s="17"/>
    </row>
  </sheetData>
  <mergeCells count="88">
    <mergeCell ref="C163:D163"/>
    <mergeCell ref="E163:F163"/>
    <mergeCell ref="C164:D164"/>
    <mergeCell ref="E164:F164"/>
    <mergeCell ref="C160:D160"/>
    <mergeCell ref="E160:F160"/>
    <mergeCell ref="C161:D161"/>
    <mergeCell ref="E161:F161"/>
    <mergeCell ref="C162:D162"/>
    <mergeCell ref="E162:F162"/>
    <mergeCell ref="B156:F156"/>
    <mergeCell ref="B157:F157"/>
    <mergeCell ref="C158:D158"/>
    <mergeCell ref="E158:F158"/>
    <mergeCell ref="C159:D159"/>
    <mergeCell ref="E159:F159"/>
    <mergeCell ref="C151:F151"/>
    <mergeCell ref="C129:F129"/>
    <mergeCell ref="C131:F131"/>
    <mergeCell ref="C133:F133"/>
    <mergeCell ref="C135:F135"/>
    <mergeCell ref="C137:F137"/>
    <mergeCell ref="C139:F139"/>
    <mergeCell ref="C141:F141"/>
    <mergeCell ref="C143:F143"/>
    <mergeCell ref="C145:F145"/>
    <mergeCell ref="C147:F147"/>
    <mergeCell ref="C149:F149"/>
    <mergeCell ref="C127:F127"/>
    <mergeCell ref="C105:F105"/>
    <mergeCell ref="C107:F107"/>
    <mergeCell ref="C109:F109"/>
    <mergeCell ref="C111:F111"/>
    <mergeCell ref="C113:F113"/>
    <mergeCell ref="C115:F115"/>
    <mergeCell ref="C117:F117"/>
    <mergeCell ref="C119:F119"/>
    <mergeCell ref="C121:F121"/>
    <mergeCell ref="C123:F123"/>
    <mergeCell ref="C125:F125"/>
    <mergeCell ref="C103:F103"/>
    <mergeCell ref="C81:F81"/>
    <mergeCell ref="C83:F83"/>
    <mergeCell ref="C85:F85"/>
    <mergeCell ref="C87:F87"/>
    <mergeCell ref="C89:F89"/>
    <mergeCell ref="C91:F91"/>
    <mergeCell ref="C93:F93"/>
    <mergeCell ref="C95:F95"/>
    <mergeCell ref="C97:F97"/>
    <mergeCell ref="C99:F99"/>
    <mergeCell ref="C101:F101"/>
    <mergeCell ref="C79:F79"/>
    <mergeCell ref="C60:E60"/>
    <mergeCell ref="C61:E61"/>
    <mergeCell ref="C62:E62"/>
    <mergeCell ref="C63:E63"/>
    <mergeCell ref="C64:E64"/>
    <mergeCell ref="C65:E65"/>
    <mergeCell ref="C66:E66"/>
    <mergeCell ref="C67:E67"/>
    <mergeCell ref="B72:F72"/>
    <mergeCell ref="C75:F75"/>
    <mergeCell ref="C77:F77"/>
    <mergeCell ref="C59:E59"/>
    <mergeCell ref="B48:F48"/>
    <mergeCell ref="C49:E49"/>
    <mergeCell ref="C50:E50"/>
    <mergeCell ref="C51:E51"/>
    <mergeCell ref="C52:E52"/>
    <mergeCell ref="C53:E53"/>
    <mergeCell ref="C54:E54"/>
    <mergeCell ref="C55:E55"/>
    <mergeCell ref="C56:E56"/>
    <mergeCell ref="C57:E57"/>
    <mergeCell ref="C58:E58"/>
    <mergeCell ref="B47:F47"/>
    <mergeCell ref="B1:F3"/>
    <mergeCell ref="B4:F4"/>
    <mergeCell ref="B5:F5"/>
    <mergeCell ref="B6:F6"/>
    <mergeCell ref="B7:F7"/>
    <mergeCell ref="B9:F9"/>
    <mergeCell ref="B10:B11"/>
    <mergeCell ref="C10:E10"/>
    <mergeCell ref="F10:F11"/>
    <mergeCell ref="B35:F35"/>
    <mergeCell ref="B36:F36"/>
  </mergeCells>
  <dataValidations count="3">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400-000000000000}">
      <formula1>"0,1,2,3"</formula1>
    </dataValidation>
    <dataValidation type="list" allowBlank="1" showInputMessage="1" showErrorMessage="1" sqref="C138:E138 C136:E136 C134:E134 C122:E122 C124:E124 C126:E126 C88:E88 C90:E90 C92:E92" xr:uid="{00000000-0002-0000-0400-000001000000}">
      <formula1>"0,1"</formula1>
    </dataValidation>
    <dataValidation type="list" allowBlank="1" showInputMessage="1" showErrorMessage="1" sqref="C19:E19" xr:uid="{00000000-0002-0000-0400-000002000000}">
      <formula1>"1,2,3,4"</formula1>
    </dataValidation>
  </dataValidations>
  <pageMargins left="0.7" right="0.7" top="0.75" bottom="0.75" header="0.3" footer="0.3"/>
  <pageSetup scale="10" fitToHeight="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F347"/>
  <sheetViews>
    <sheetView topLeftCell="B53" zoomScaleSheetLayoutView="100" workbookViewId="0">
      <selection activeCell="D165" sqref="D165"/>
    </sheetView>
  </sheetViews>
  <sheetFormatPr defaultColWidth="9.140625" defaultRowHeight="12.95"/>
  <cols>
    <col min="1" max="1" width="3.140625" style="1" customWidth="1"/>
    <col min="2" max="2" width="61.140625" style="2" customWidth="1"/>
    <col min="3" max="4" width="22.28515625" style="3" bestFit="1" customWidth="1"/>
    <col min="5" max="5" width="21.42578125" style="3" customWidth="1"/>
    <col min="6" max="6" width="48.42578125" style="1" customWidth="1"/>
    <col min="7" max="7" width="33.42578125" style="28" customWidth="1"/>
    <col min="8" max="16384" width="9.140625" style="1"/>
  </cols>
  <sheetData>
    <row r="1" spans="1:110" ht="15" customHeight="1">
      <c r="B1" s="157" t="s">
        <v>0</v>
      </c>
      <c r="C1" s="158"/>
      <c r="D1" s="158"/>
      <c r="E1" s="250"/>
      <c r="F1" s="251"/>
    </row>
    <row r="2" spans="1:110" ht="15" customHeight="1">
      <c r="B2" s="160"/>
      <c r="C2" s="161"/>
      <c r="D2" s="161"/>
      <c r="E2" s="252"/>
      <c r="F2" s="253"/>
    </row>
    <row r="3" spans="1:110" ht="15" customHeight="1" thickBot="1">
      <c r="B3" s="160"/>
      <c r="C3" s="161"/>
      <c r="D3" s="161"/>
      <c r="E3" s="252"/>
      <c r="F3" s="253"/>
    </row>
    <row r="4" spans="1:110" ht="15">
      <c r="B4" s="167" t="s">
        <v>1</v>
      </c>
      <c r="C4" s="168"/>
      <c r="D4" s="168"/>
      <c r="E4" s="168"/>
      <c r="F4" s="169"/>
    </row>
    <row r="5" spans="1:110" ht="15.4" thickBot="1">
      <c r="B5" s="170" t="s">
        <v>65</v>
      </c>
      <c r="C5" s="171"/>
      <c r="D5" s="171"/>
      <c r="E5" s="171"/>
      <c r="F5" s="172"/>
    </row>
    <row r="6" spans="1:110" ht="131.25" customHeight="1" thickBot="1">
      <c r="B6" s="202" t="s">
        <v>66</v>
      </c>
      <c r="C6" s="203"/>
      <c r="D6" s="203"/>
      <c r="E6" s="203"/>
      <c r="F6" s="204"/>
      <c r="G6" s="8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s="81" customFormat="1" ht="22.7" thickBot="1">
      <c r="A7" s="83"/>
      <c r="B7" s="164" t="s">
        <v>67</v>
      </c>
      <c r="C7" s="165"/>
      <c r="D7" s="165"/>
      <c r="E7" s="165"/>
      <c r="F7" s="166"/>
      <c r="G7" s="8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row>
    <row r="8" spans="1:110" ht="13.35" thickBot="1"/>
    <row r="9" spans="1:110" ht="30" customHeight="1">
      <c r="B9" s="230" t="s">
        <v>68</v>
      </c>
      <c r="C9" s="231"/>
      <c r="D9" s="231"/>
      <c r="E9" s="231"/>
      <c r="F9" s="232"/>
    </row>
    <row r="10" spans="1:110">
      <c r="B10" s="233" t="s">
        <v>69</v>
      </c>
      <c r="C10" s="227" t="s">
        <v>70</v>
      </c>
      <c r="D10" s="228"/>
      <c r="E10" s="229"/>
      <c r="F10" s="234" t="s">
        <v>6</v>
      </c>
    </row>
    <row r="11" spans="1:110" ht="12.75" customHeight="1">
      <c r="B11" s="233"/>
      <c r="C11" s="89" t="s">
        <v>71</v>
      </c>
      <c r="D11" s="89" t="s">
        <v>72</v>
      </c>
      <c r="E11" s="89" t="s">
        <v>73</v>
      </c>
      <c r="F11" s="235"/>
    </row>
    <row r="12" spans="1:110" ht="25.7">
      <c r="B12" s="5" t="s">
        <v>74</v>
      </c>
      <c r="C12" s="6" t="s">
        <v>75</v>
      </c>
      <c r="D12" s="7" t="s">
        <v>75</v>
      </c>
      <c r="E12" s="7" t="s">
        <v>75</v>
      </c>
      <c r="F12" s="4"/>
    </row>
    <row r="13" spans="1:110">
      <c r="B13" s="5" t="s">
        <v>76</v>
      </c>
      <c r="C13" s="8">
        <v>44418</v>
      </c>
      <c r="D13" s="9"/>
      <c r="E13" s="9"/>
      <c r="F13" s="4" t="s">
        <v>22</v>
      </c>
    </row>
    <row r="14" spans="1:110">
      <c r="B14" s="5" t="s">
        <v>77</v>
      </c>
      <c r="C14" s="6" t="s">
        <v>434</v>
      </c>
      <c r="D14" s="7" t="s">
        <v>434</v>
      </c>
      <c r="E14" s="7" t="s">
        <v>434</v>
      </c>
      <c r="F14" s="4"/>
      <c r="G14" s="29"/>
    </row>
    <row r="15" spans="1:110" ht="25.7">
      <c r="B15" s="36" t="s">
        <v>79</v>
      </c>
      <c r="C15" s="6">
        <v>643</v>
      </c>
      <c r="D15" s="7">
        <v>643</v>
      </c>
      <c r="E15" s="7">
        <v>643</v>
      </c>
      <c r="F15" s="4"/>
      <c r="G15" s="50"/>
    </row>
    <row r="16" spans="1:110">
      <c r="B16" s="5" t="s">
        <v>17</v>
      </c>
      <c r="C16" s="6" t="s">
        <v>399</v>
      </c>
      <c r="D16" s="6" t="s">
        <v>399</v>
      </c>
      <c r="E16" s="6" t="s">
        <v>399</v>
      </c>
      <c r="F16" s="4"/>
      <c r="G16" s="29"/>
    </row>
    <row r="17" spans="2:7">
      <c r="B17" s="5" t="s">
        <v>81</v>
      </c>
      <c r="C17" s="6"/>
      <c r="D17" s="7"/>
      <c r="E17" s="7"/>
      <c r="F17" s="4"/>
      <c r="G17" s="29"/>
    </row>
    <row r="18" spans="2:7" ht="25.7">
      <c r="B18" s="5" t="s">
        <v>83</v>
      </c>
      <c r="C18" s="60" t="s">
        <v>435</v>
      </c>
      <c r="D18" s="140">
        <v>2001</v>
      </c>
      <c r="E18" s="140">
        <v>2001</v>
      </c>
      <c r="F18" s="4"/>
      <c r="G18" s="29"/>
    </row>
    <row r="19" spans="2:7" ht="51.4">
      <c r="B19" s="10" t="s">
        <v>84</v>
      </c>
      <c r="C19" s="6">
        <v>1</v>
      </c>
      <c r="D19" s="7">
        <v>1</v>
      </c>
      <c r="E19" s="7">
        <v>1</v>
      </c>
      <c r="F19" s="11" t="s">
        <v>85</v>
      </c>
      <c r="G19" s="29"/>
    </row>
    <row r="20" spans="2:7" ht="25.7">
      <c r="B20" s="5" t="s">
        <v>86</v>
      </c>
      <c r="C20" s="66" t="s">
        <v>436</v>
      </c>
      <c r="D20" s="138" t="s">
        <v>436</v>
      </c>
      <c r="E20" s="138" t="s">
        <v>436</v>
      </c>
      <c r="F20" s="4"/>
    </row>
    <row r="21" spans="2:7">
      <c r="B21" s="5" t="s">
        <v>88</v>
      </c>
      <c r="C21" s="144">
        <v>1354600</v>
      </c>
      <c r="D21" s="145">
        <v>1354600</v>
      </c>
      <c r="E21" s="145">
        <v>1354600</v>
      </c>
      <c r="F21" s="4"/>
    </row>
    <row r="22" spans="2:7">
      <c r="B22" s="5" t="s">
        <v>89</v>
      </c>
      <c r="C22" s="6">
        <v>262</v>
      </c>
      <c r="D22" s="7"/>
      <c r="E22" s="7"/>
      <c r="F22" s="4"/>
    </row>
    <row r="23" spans="2:7">
      <c r="B23" s="5" t="s">
        <v>90</v>
      </c>
      <c r="C23" s="6">
        <v>45</v>
      </c>
      <c r="D23" s="7"/>
      <c r="E23" s="7"/>
      <c r="F23" s="4"/>
    </row>
    <row r="24" spans="2:7">
      <c r="B24" s="100" t="s">
        <v>91</v>
      </c>
      <c r="C24" s="6">
        <v>2227485</v>
      </c>
      <c r="D24" s="7"/>
      <c r="E24" s="7"/>
      <c r="F24" s="4"/>
    </row>
    <row r="25" spans="2:7" ht="25.7">
      <c r="B25" s="5" t="s">
        <v>92</v>
      </c>
      <c r="C25" s="146"/>
      <c r="D25" s="7"/>
      <c r="E25" s="7"/>
      <c r="F25" s="4"/>
    </row>
    <row r="26" spans="2:7" ht="90">
      <c r="B26" s="5" t="s">
        <v>93</v>
      </c>
      <c r="C26" s="66" t="s">
        <v>437</v>
      </c>
      <c r="D26" s="7"/>
      <c r="E26" s="7"/>
      <c r="F26" s="4"/>
    </row>
    <row r="27" spans="2:7">
      <c r="B27" s="5" t="s">
        <v>95</v>
      </c>
      <c r="C27" s="6"/>
      <c r="D27" s="7"/>
      <c r="E27" s="7"/>
      <c r="F27" s="4"/>
    </row>
    <row r="28" spans="2:7" ht="64.349999999999994">
      <c r="B28" s="5" t="s">
        <v>96</v>
      </c>
      <c r="C28" s="66" t="s">
        <v>438</v>
      </c>
      <c r="D28" s="7"/>
      <c r="E28" s="7"/>
      <c r="F28" s="4"/>
    </row>
    <row r="29" spans="2:7" ht="64.349999999999994">
      <c r="B29" s="5" t="s">
        <v>98</v>
      </c>
      <c r="C29" s="66" t="s">
        <v>439</v>
      </c>
      <c r="D29" s="7"/>
      <c r="E29" s="7"/>
      <c r="F29" s="4"/>
    </row>
    <row r="30" spans="2:7">
      <c r="B30" s="5" t="s">
        <v>100</v>
      </c>
      <c r="C30" s="6">
        <v>5</v>
      </c>
      <c r="D30" s="7"/>
      <c r="E30" s="7"/>
      <c r="F30" s="4"/>
    </row>
    <row r="31" spans="2:7" ht="108" customHeight="1" thickBot="1">
      <c r="B31" s="15" t="s">
        <v>101</v>
      </c>
      <c r="C31" s="117" t="s">
        <v>440</v>
      </c>
      <c r="D31" s="118"/>
      <c r="E31" s="118"/>
      <c r="F31" s="119" t="s">
        <v>103</v>
      </c>
      <c r="G31" s="49"/>
    </row>
    <row r="32" spans="2:7">
      <c r="F32" s="1" t="s">
        <v>104</v>
      </c>
    </row>
    <row r="34" spans="1:7" ht="13.35" thickBot="1"/>
    <row r="35" spans="1:7" s="2" customFormat="1" ht="30" customHeight="1">
      <c r="B35" s="221" t="s">
        <v>105</v>
      </c>
      <c r="C35" s="222"/>
      <c r="D35" s="222"/>
      <c r="E35" s="222"/>
      <c r="F35" s="223"/>
      <c r="G35" s="84"/>
    </row>
    <row r="36" spans="1:7" ht="110.25" customHeight="1">
      <c r="B36" s="173" t="s">
        <v>106</v>
      </c>
      <c r="C36" s="224"/>
      <c r="D36" s="224"/>
      <c r="E36" s="224"/>
      <c r="F36" s="225"/>
    </row>
    <row r="37" spans="1:7">
      <c r="B37" s="108" t="s">
        <v>107</v>
      </c>
      <c r="C37" s="89" t="s">
        <v>71</v>
      </c>
      <c r="D37" s="89" t="s">
        <v>72</v>
      </c>
      <c r="E37" s="89" t="s">
        <v>73</v>
      </c>
      <c r="F37" s="109" t="s">
        <v>108</v>
      </c>
    </row>
    <row r="38" spans="1:7" ht="130.5" customHeight="1">
      <c r="B38" s="110" t="s">
        <v>109</v>
      </c>
      <c r="C38" s="90" t="s">
        <v>110</v>
      </c>
      <c r="D38" s="90" t="s">
        <v>111</v>
      </c>
      <c r="E38" s="90" t="s">
        <v>112</v>
      </c>
      <c r="F38" s="111"/>
    </row>
    <row r="39" spans="1:7" ht="25.7">
      <c r="B39" s="112" t="s">
        <v>441</v>
      </c>
      <c r="C39" s="149" t="s">
        <v>442</v>
      </c>
      <c r="D39" s="86"/>
      <c r="E39" s="86"/>
      <c r="F39" s="113"/>
    </row>
    <row r="40" spans="1:7">
      <c r="B40" s="112" t="s">
        <v>443</v>
      </c>
      <c r="C40" s="147"/>
      <c r="D40" s="86"/>
      <c r="E40" s="86"/>
      <c r="F40" s="113"/>
    </row>
    <row r="41" spans="1:7">
      <c r="B41" s="112" t="s">
        <v>350</v>
      </c>
      <c r="C41" s="147"/>
      <c r="D41" s="86"/>
      <c r="E41" s="86"/>
      <c r="F41" s="113"/>
    </row>
    <row r="42" spans="1:7">
      <c r="B42" s="112" t="s">
        <v>351</v>
      </c>
      <c r="C42" s="147"/>
      <c r="D42" s="86"/>
      <c r="E42" s="86"/>
      <c r="F42" s="113"/>
    </row>
    <row r="43" spans="1:7" ht="13.35" thickBot="1">
      <c r="B43" s="114" t="s">
        <v>290</v>
      </c>
      <c r="C43" s="148"/>
      <c r="D43" s="115"/>
      <c r="E43" s="115"/>
      <c r="F43" s="116"/>
    </row>
    <row r="46" spans="1:7" ht="13.35" thickBot="1"/>
    <row r="47" spans="1:7" ht="30" customHeight="1">
      <c r="A47" s="37"/>
      <c r="B47" s="206" t="s">
        <v>123</v>
      </c>
      <c r="C47" s="207"/>
      <c r="D47" s="207"/>
      <c r="E47" s="207"/>
      <c r="F47" s="208"/>
      <c r="G47" s="47"/>
    </row>
    <row r="48" spans="1:7" ht="36.75" customHeight="1">
      <c r="A48" s="37"/>
      <c r="B48" s="209" t="s">
        <v>124</v>
      </c>
      <c r="C48" s="210"/>
      <c r="D48" s="211"/>
      <c r="E48" s="211"/>
      <c r="F48" s="212"/>
      <c r="G48" s="1"/>
    </row>
    <row r="49" spans="1:7">
      <c r="A49" s="37"/>
      <c r="B49" s="87" t="s">
        <v>69</v>
      </c>
      <c r="C49" s="214" t="s">
        <v>125</v>
      </c>
      <c r="D49" s="215"/>
      <c r="E49" s="216"/>
      <c r="F49" s="107" t="s">
        <v>108</v>
      </c>
      <c r="G49" s="67"/>
    </row>
    <row r="50" spans="1:7">
      <c r="A50" s="37"/>
      <c r="B50" s="38" t="s">
        <v>126</v>
      </c>
      <c r="C50" s="213" t="s">
        <v>127</v>
      </c>
      <c r="D50" s="213"/>
      <c r="E50" s="213"/>
      <c r="F50" s="45"/>
      <c r="G50" s="67"/>
    </row>
    <row r="51" spans="1:7">
      <c r="A51" s="37"/>
      <c r="B51" s="39" t="s">
        <v>128</v>
      </c>
      <c r="C51" s="205" t="s">
        <v>129</v>
      </c>
      <c r="D51" s="205"/>
      <c r="E51" s="205"/>
      <c r="F51" s="45"/>
      <c r="G51" s="1"/>
    </row>
    <row r="52" spans="1:7" ht="28.5" customHeight="1">
      <c r="A52" s="37"/>
      <c r="B52" s="39" t="s">
        <v>130</v>
      </c>
      <c r="C52" s="205" t="s">
        <v>131</v>
      </c>
      <c r="D52" s="205"/>
      <c r="E52" s="205"/>
      <c r="F52" s="45"/>
      <c r="G52" s="1"/>
    </row>
    <row r="53" spans="1:7" ht="26.25" customHeight="1">
      <c r="A53" s="37"/>
      <c r="B53" s="39" t="s">
        <v>132</v>
      </c>
      <c r="C53" s="205" t="s">
        <v>133</v>
      </c>
      <c r="D53" s="205"/>
      <c r="E53" s="205"/>
      <c r="F53" s="45"/>
      <c r="G53" s="1"/>
    </row>
    <row r="54" spans="1:7" ht="12.75" customHeight="1">
      <c r="A54" s="37"/>
      <c r="B54" s="39" t="s">
        <v>134</v>
      </c>
      <c r="C54" s="205" t="s">
        <v>135</v>
      </c>
      <c r="D54" s="205"/>
      <c r="E54" s="205"/>
      <c r="F54" s="45"/>
      <c r="G54" s="1"/>
    </row>
    <row r="55" spans="1:7" ht="13.5" customHeight="1" thickBot="1">
      <c r="A55" s="37"/>
      <c r="B55" s="40" t="s">
        <v>136</v>
      </c>
      <c r="C55" s="226" t="s">
        <v>137</v>
      </c>
      <c r="D55" s="226"/>
      <c r="E55" s="226"/>
      <c r="F55" s="68"/>
      <c r="G55" s="1"/>
    </row>
    <row r="56" spans="1:7">
      <c r="A56" s="37"/>
      <c r="B56" s="41" t="s">
        <v>138</v>
      </c>
      <c r="C56" s="196" t="s">
        <v>444</v>
      </c>
      <c r="D56" s="196"/>
      <c r="E56" s="196"/>
      <c r="F56" s="44"/>
      <c r="G56" s="1"/>
    </row>
    <row r="57" spans="1:7">
      <c r="A57" s="37"/>
      <c r="B57" s="42" t="s">
        <v>128</v>
      </c>
      <c r="C57" s="198" t="s">
        <v>445</v>
      </c>
      <c r="D57" s="198"/>
      <c r="E57" s="198"/>
      <c r="F57" s="45"/>
      <c r="G57" s="1"/>
    </row>
    <row r="58" spans="1:7">
      <c r="A58" s="37"/>
      <c r="B58" s="42" t="s">
        <v>130</v>
      </c>
      <c r="C58" s="198" t="s">
        <v>446</v>
      </c>
      <c r="D58" s="198"/>
      <c r="E58" s="198"/>
      <c r="F58" s="45"/>
      <c r="G58" s="1"/>
    </row>
    <row r="59" spans="1:7">
      <c r="A59" s="37"/>
      <c r="B59" s="42" t="s">
        <v>132</v>
      </c>
      <c r="C59" s="198" t="s">
        <v>447</v>
      </c>
      <c r="D59" s="198"/>
      <c r="E59" s="198"/>
      <c r="F59" s="45"/>
      <c r="G59" s="1"/>
    </row>
    <row r="60" spans="1:7">
      <c r="A60" s="37"/>
      <c r="B60" s="42" t="s">
        <v>134</v>
      </c>
      <c r="C60" s="198"/>
      <c r="D60" s="198"/>
      <c r="E60" s="198"/>
      <c r="F60" s="45"/>
      <c r="G60" s="1"/>
    </row>
    <row r="61" spans="1:7" ht="13.35" thickBot="1">
      <c r="A61" s="37"/>
      <c r="B61" s="43" t="s">
        <v>136</v>
      </c>
      <c r="C61" s="220"/>
      <c r="D61" s="220"/>
      <c r="E61" s="220"/>
      <c r="F61" s="46"/>
      <c r="G61" s="1"/>
    </row>
    <row r="62" spans="1:7">
      <c r="A62" s="37"/>
      <c r="B62" s="41" t="s">
        <v>144</v>
      </c>
      <c r="C62" s="196" t="s">
        <v>448</v>
      </c>
      <c r="D62" s="196"/>
      <c r="E62" s="196"/>
      <c r="F62" s="44"/>
      <c r="G62" s="1"/>
    </row>
    <row r="63" spans="1:7">
      <c r="A63" s="37"/>
      <c r="B63" s="42" t="s">
        <v>128</v>
      </c>
      <c r="C63" s="198" t="s">
        <v>449</v>
      </c>
      <c r="D63" s="198"/>
      <c r="E63" s="198"/>
      <c r="F63" s="45"/>
      <c r="G63" s="1"/>
    </row>
    <row r="64" spans="1:7">
      <c r="A64" s="37"/>
      <c r="B64" s="42" t="s">
        <v>130</v>
      </c>
      <c r="C64" s="198"/>
      <c r="D64" s="198"/>
      <c r="E64" s="198"/>
      <c r="F64" s="45"/>
      <c r="G64" s="1"/>
    </row>
    <row r="65" spans="1:7">
      <c r="A65" s="37"/>
      <c r="B65" s="42" t="s">
        <v>132</v>
      </c>
      <c r="C65" s="198" t="s">
        <v>450</v>
      </c>
      <c r="D65" s="198"/>
      <c r="E65" s="198"/>
      <c r="F65" s="45"/>
      <c r="G65" s="1"/>
    </row>
    <row r="66" spans="1:7">
      <c r="A66" s="37"/>
      <c r="B66" s="42" t="s">
        <v>134</v>
      </c>
      <c r="C66" s="198"/>
      <c r="D66" s="198"/>
      <c r="E66" s="198"/>
      <c r="F66" s="45"/>
      <c r="G66" s="1"/>
    </row>
    <row r="67" spans="1:7" ht="13.35" thickBot="1">
      <c r="A67" s="37"/>
      <c r="B67" s="43" t="s">
        <v>136</v>
      </c>
      <c r="C67" s="220"/>
      <c r="D67" s="220"/>
      <c r="E67" s="220"/>
      <c r="F67" s="46"/>
      <c r="G67" s="1"/>
    </row>
    <row r="70" spans="1:7" ht="13.35" thickBot="1">
      <c r="G70" s="1"/>
    </row>
    <row r="71" spans="1:7" ht="30" customHeight="1">
      <c r="B71" s="12" t="s">
        <v>150</v>
      </c>
      <c r="C71" s="13"/>
      <c r="D71" s="13"/>
      <c r="E71" s="13"/>
      <c r="F71" s="14"/>
      <c r="G71" s="67"/>
    </row>
    <row r="72" spans="1:7" ht="28.5" customHeight="1">
      <c r="B72" s="236" t="s">
        <v>151</v>
      </c>
      <c r="C72" s="237"/>
      <c r="D72" s="237"/>
      <c r="E72" s="237"/>
      <c r="F72" s="238"/>
      <c r="G72" s="67"/>
    </row>
    <row r="73" spans="1:7">
      <c r="B73" s="97" t="s">
        <v>69</v>
      </c>
      <c r="C73" s="89" t="s">
        <v>152</v>
      </c>
      <c r="D73" s="89" t="s">
        <v>72</v>
      </c>
      <c r="E73" s="89" t="s">
        <v>73</v>
      </c>
      <c r="F73" s="101" t="s">
        <v>153</v>
      </c>
      <c r="G73" s="67"/>
    </row>
    <row r="74" spans="1:7" ht="141.4">
      <c r="B74" s="10" t="s">
        <v>154</v>
      </c>
      <c r="C74" s="74">
        <v>3</v>
      </c>
      <c r="D74" s="75"/>
      <c r="E74" s="75"/>
      <c r="F74" s="91" t="s">
        <v>155</v>
      </c>
      <c r="G74" s="67"/>
    </row>
    <row r="75" spans="1:7">
      <c r="B75" s="10" t="s">
        <v>156</v>
      </c>
      <c r="C75" s="199"/>
      <c r="D75" s="200"/>
      <c r="E75" s="200"/>
      <c r="F75" s="201"/>
      <c r="G75" s="1"/>
    </row>
    <row r="76" spans="1:7" ht="141.4">
      <c r="B76" s="10" t="s">
        <v>158</v>
      </c>
      <c r="C76" s="74">
        <v>3</v>
      </c>
      <c r="D76" s="75"/>
      <c r="E76" s="75"/>
      <c r="F76" s="91" t="s">
        <v>159</v>
      </c>
      <c r="G76" s="1"/>
    </row>
    <row r="77" spans="1:7">
      <c r="B77" s="10" t="s">
        <v>156</v>
      </c>
      <c r="C77" s="199"/>
      <c r="D77" s="200"/>
      <c r="E77" s="200"/>
      <c r="F77" s="201"/>
      <c r="G77" s="1"/>
    </row>
    <row r="78" spans="1:7" ht="141.4">
      <c r="B78" s="10" t="s">
        <v>161</v>
      </c>
      <c r="C78" s="74">
        <v>2</v>
      </c>
      <c r="D78" s="75"/>
      <c r="E78" s="75"/>
      <c r="F78" s="91" t="s">
        <v>162</v>
      </c>
      <c r="G78" s="1"/>
    </row>
    <row r="79" spans="1:7">
      <c r="B79" s="10" t="s">
        <v>156</v>
      </c>
      <c r="C79" s="199" t="s">
        <v>451</v>
      </c>
      <c r="D79" s="200"/>
      <c r="E79" s="200"/>
      <c r="F79" s="201"/>
      <c r="G79" s="1"/>
    </row>
    <row r="80" spans="1:7" ht="102.95">
      <c r="B80" s="10" t="s">
        <v>164</v>
      </c>
      <c r="C80" s="74">
        <v>3</v>
      </c>
      <c r="D80" s="75"/>
      <c r="E80" s="75"/>
      <c r="F80" s="91" t="s">
        <v>165</v>
      </c>
      <c r="G80" s="1"/>
    </row>
    <row r="81" spans="2:7">
      <c r="B81" s="10" t="s">
        <v>156</v>
      </c>
      <c r="C81" s="199"/>
      <c r="D81" s="200"/>
      <c r="E81" s="200"/>
      <c r="F81" s="201"/>
      <c r="G81" s="1"/>
    </row>
    <row r="82" spans="2:7" ht="192.95">
      <c r="B82" s="10" t="s">
        <v>167</v>
      </c>
      <c r="C82" s="74">
        <v>3</v>
      </c>
      <c r="D82" s="75"/>
      <c r="E82" s="75"/>
      <c r="F82" s="91" t="s">
        <v>168</v>
      </c>
      <c r="G82" s="1"/>
    </row>
    <row r="83" spans="2:7">
      <c r="B83" s="10" t="s">
        <v>156</v>
      </c>
      <c r="C83" s="199"/>
      <c r="D83" s="200"/>
      <c r="E83" s="200"/>
      <c r="F83" s="201"/>
      <c r="G83" s="1"/>
    </row>
    <row r="84" spans="2:7" ht="167.1">
      <c r="B84" s="10" t="s">
        <v>170</v>
      </c>
      <c r="C84" s="74">
        <v>2</v>
      </c>
      <c r="D84" s="75"/>
      <c r="E84" s="75"/>
      <c r="F84" s="91" t="s">
        <v>171</v>
      </c>
      <c r="G84" s="1"/>
    </row>
    <row r="85" spans="2:7">
      <c r="B85" s="10" t="s">
        <v>156</v>
      </c>
      <c r="C85" s="199"/>
      <c r="D85" s="200"/>
      <c r="E85" s="200"/>
      <c r="F85" s="201"/>
      <c r="G85" s="1"/>
    </row>
    <row r="86" spans="2:7" ht="90">
      <c r="B86" s="10" t="s">
        <v>173</v>
      </c>
      <c r="C86" s="74">
        <v>3</v>
      </c>
      <c r="D86" s="75"/>
      <c r="E86" s="75"/>
      <c r="F86" s="91" t="s">
        <v>174</v>
      </c>
      <c r="G86" s="1"/>
    </row>
    <row r="87" spans="2:7">
      <c r="B87" s="10" t="s">
        <v>156</v>
      </c>
      <c r="C87" s="199"/>
      <c r="D87" s="200"/>
      <c r="E87" s="200"/>
      <c r="F87" s="201"/>
      <c r="G87" s="1"/>
    </row>
    <row r="88" spans="2:7" ht="25.7">
      <c r="B88" s="10" t="s">
        <v>176</v>
      </c>
      <c r="C88" s="74">
        <v>1</v>
      </c>
      <c r="D88" s="75"/>
      <c r="E88" s="75"/>
      <c r="F88" s="91" t="s">
        <v>177</v>
      </c>
      <c r="G88" s="67"/>
    </row>
    <row r="89" spans="2:7">
      <c r="B89" s="10" t="s">
        <v>156</v>
      </c>
      <c r="C89" s="199"/>
      <c r="D89" s="200"/>
      <c r="E89" s="200"/>
      <c r="F89" s="201"/>
      <c r="G89" s="1"/>
    </row>
    <row r="90" spans="2:7" ht="25.7">
      <c r="B90" s="10" t="s">
        <v>179</v>
      </c>
      <c r="C90" s="74">
        <v>0</v>
      </c>
      <c r="D90" s="75"/>
      <c r="E90" s="75"/>
      <c r="F90" s="76" t="s">
        <v>177</v>
      </c>
      <c r="G90" s="67"/>
    </row>
    <row r="91" spans="2:7">
      <c r="B91" s="10" t="s">
        <v>156</v>
      </c>
      <c r="C91" s="199"/>
      <c r="D91" s="200"/>
      <c r="E91" s="200"/>
      <c r="F91" s="201"/>
      <c r="G91" s="1"/>
    </row>
    <row r="92" spans="2:7" ht="25.7">
      <c r="B92" s="10" t="s">
        <v>181</v>
      </c>
      <c r="C92" s="74">
        <v>1</v>
      </c>
      <c r="D92" s="75"/>
      <c r="E92" s="75"/>
      <c r="F92" s="76" t="s">
        <v>177</v>
      </c>
      <c r="G92" s="67"/>
    </row>
    <row r="93" spans="2:7">
      <c r="B93" s="10" t="s">
        <v>156</v>
      </c>
      <c r="C93" s="199"/>
      <c r="D93" s="200"/>
      <c r="E93" s="200"/>
      <c r="F93" s="201"/>
      <c r="G93" s="1"/>
    </row>
    <row r="94" spans="2:7" ht="90">
      <c r="B94" s="10" t="s">
        <v>183</v>
      </c>
      <c r="C94" s="74">
        <v>3</v>
      </c>
      <c r="D94" s="75"/>
      <c r="E94" s="75"/>
      <c r="F94" s="91" t="s">
        <v>184</v>
      </c>
      <c r="G94" s="1"/>
    </row>
    <row r="95" spans="2:7">
      <c r="B95" s="10" t="s">
        <v>156</v>
      </c>
      <c r="C95" s="199"/>
      <c r="D95" s="200"/>
      <c r="E95" s="200"/>
      <c r="F95" s="201"/>
      <c r="G95" s="1"/>
    </row>
    <row r="96" spans="2:7" ht="180">
      <c r="B96" s="10" t="s">
        <v>186</v>
      </c>
      <c r="C96" s="74">
        <v>3</v>
      </c>
      <c r="D96" s="75"/>
      <c r="E96" s="75"/>
      <c r="F96" s="91" t="s">
        <v>187</v>
      </c>
      <c r="G96" s="1"/>
    </row>
    <row r="97" spans="2:7">
      <c r="B97" s="10" t="s">
        <v>156</v>
      </c>
      <c r="C97" s="199"/>
      <c r="D97" s="200"/>
      <c r="E97" s="200"/>
      <c r="F97" s="201"/>
      <c r="G97" s="1"/>
    </row>
    <row r="98" spans="2:7" ht="115.7">
      <c r="B98" s="10" t="s">
        <v>189</v>
      </c>
      <c r="C98" s="74">
        <v>2</v>
      </c>
      <c r="D98" s="75"/>
      <c r="E98" s="75"/>
      <c r="F98" s="91" t="s">
        <v>190</v>
      </c>
      <c r="G98" s="1"/>
    </row>
    <row r="99" spans="2:7">
      <c r="B99" s="10" t="s">
        <v>156</v>
      </c>
      <c r="C99" s="199"/>
      <c r="D99" s="200"/>
      <c r="E99" s="200"/>
      <c r="F99" s="201"/>
      <c r="G99" s="1"/>
    </row>
    <row r="100" spans="2:7" ht="141.4">
      <c r="B100" s="10" t="s">
        <v>192</v>
      </c>
      <c r="C100" s="74">
        <v>2</v>
      </c>
      <c r="D100" s="75"/>
      <c r="E100" s="75"/>
      <c r="F100" s="91" t="s">
        <v>193</v>
      </c>
      <c r="G100" s="1"/>
    </row>
    <row r="101" spans="2:7">
      <c r="B101" s="10" t="s">
        <v>156</v>
      </c>
      <c r="C101" s="199"/>
      <c r="D101" s="200"/>
      <c r="E101" s="200"/>
      <c r="F101" s="201"/>
      <c r="G101" s="1"/>
    </row>
    <row r="102" spans="2:7" ht="141.4">
      <c r="B102" s="10" t="s">
        <v>195</v>
      </c>
      <c r="C102" s="74">
        <v>2</v>
      </c>
      <c r="D102" s="75"/>
      <c r="E102" s="75"/>
      <c r="F102" s="91" t="s">
        <v>196</v>
      </c>
      <c r="G102" s="1"/>
    </row>
    <row r="103" spans="2:7">
      <c r="B103" s="10" t="s">
        <v>156</v>
      </c>
      <c r="C103" s="199"/>
      <c r="D103" s="200"/>
      <c r="E103" s="200"/>
      <c r="F103" s="201"/>
      <c r="G103" s="1"/>
    </row>
    <row r="104" spans="2:7" ht="90">
      <c r="B104" s="10" t="s">
        <v>198</v>
      </c>
      <c r="C104" s="74">
        <v>2</v>
      </c>
      <c r="D104" s="75"/>
      <c r="E104" s="75"/>
      <c r="F104" s="91" t="s">
        <v>199</v>
      </c>
      <c r="G104" s="1"/>
    </row>
    <row r="105" spans="2:7">
      <c r="B105" s="10" t="s">
        <v>156</v>
      </c>
      <c r="C105" s="199"/>
      <c r="D105" s="200"/>
      <c r="E105" s="200"/>
      <c r="F105" s="201"/>
      <c r="G105" s="1"/>
    </row>
    <row r="106" spans="2:7" ht="115.7">
      <c r="B106" s="10" t="s">
        <v>201</v>
      </c>
      <c r="C106" s="74">
        <v>2</v>
      </c>
      <c r="D106" s="75"/>
      <c r="E106" s="75"/>
      <c r="F106" s="91" t="s">
        <v>202</v>
      </c>
      <c r="G106" s="1"/>
    </row>
    <row r="107" spans="2:7">
      <c r="B107" s="10" t="s">
        <v>156</v>
      </c>
      <c r="C107" s="199"/>
      <c r="D107" s="200"/>
      <c r="E107" s="200"/>
      <c r="F107" s="201"/>
      <c r="G107" s="1"/>
    </row>
    <row r="108" spans="2:7" ht="115.7">
      <c r="B108" s="10" t="s">
        <v>204</v>
      </c>
      <c r="C108" s="74">
        <v>2</v>
      </c>
      <c r="D108" s="75"/>
      <c r="E108" s="75"/>
      <c r="F108" s="92" t="s">
        <v>205</v>
      </c>
      <c r="G108" s="1"/>
    </row>
    <row r="109" spans="2:7">
      <c r="B109" s="10" t="s">
        <v>156</v>
      </c>
      <c r="C109" s="199"/>
      <c r="D109" s="200"/>
      <c r="E109" s="200"/>
      <c r="F109" s="201"/>
      <c r="G109" s="1"/>
    </row>
    <row r="110" spans="2:7" ht="154.35">
      <c r="B110" s="10" t="s">
        <v>207</v>
      </c>
      <c r="C110" s="74">
        <v>3</v>
      </c>
      <c r="D110" s="75"/>
      <c r="E110" s="75"/>
      <c r="F110" s="91" t="s">
        <v>208</v>
      </c>
      <c r="G110" s="1"/>
    </row>
    <row r="111" spans="2:7">
      <c r="B111" s="10" t="s">
        <v>156</v>
      </c>
      <c r="C111" s="199"/>
      <c r="D111" s="200"/>
      <c r="E111" s="200"/>
      <c r="F111" s="201"/>
      <c r="G111" s="1"/>
    </row>
    <row r="112" spans="2:7" ht="115.7">
      <c r="B112" s="10" t="s">
        <v>210</v>
      </c>
      <c r="C112" s="74">
        <v>2</v>
      </c>
      <c r="D112" s="75"/>
      <c r="E112" s="75"/>
      <c r="F112" s="91" t="s">
        <v>211</v>
      </c>
      <c r="G112" s="1"/>
    </row>
    <row r="113" spans="2:7">
      <c r="B113" s="10" t="s">
        <v>156</v>
      </c>
      <c r="C113" s="199"/>
      <c r="D113" s="200"/>
      <c r="E113" s="200"/>
      <c r="F113" s="201"/>
      <c r="G113" s="1"/>
    </row>
    <row r="114" spans="2:7" ht="90">
      <c r="B114" s="10" t="s">
        <v>213</v>
      </c>
      <c r="C114" s="74">
        <v>2</v>
      </c>
      <c r="D114" s="75"/>
      <c r="E114" s="75"/>
      <c r="F114" s="91" t="s">
        <v>214</v>
      </c>
      <c r="G114" s="1"/>
    </row>
    <row r="115" spans="2:7">
      <c r="B115" s="10" t="s">
        <v>156</v>
      </c>
      <c r="C115" s="199"/>
      <c r="D115" s="200"/>
      <c r="E115" s="200"/>
      <c r="F115" s="201"/>
      <c r="G115" s="1"/>
    </row>
    <row r="116" spans="2:7" ht="77.099999999999994">
      <c r="B116" s="10" t="s">
        <v>216</v>
      </c>
      <c r="C116" s="74">
        <v>3</v>
      </c>
      <c r="D116" s="75"/>
      <c r="E116" s="75"/>
      <c r="F116" s="91" t="s">
        <v>217</v>
      </c>
      <c r="G116" s="1"/>
    </row>
    <row r="117" spans="2:7">
      <c r="B117" s="10" t="s">
        <v>156</v>
      </c>
      <c r="C117" s="199"/>
      <c r="D117" s="200"/>
      <c r="E117" s="200"/>
      <c r="F117" s="201"/>
      <c r="G117" s="1"/>
    </row>
    <row r="118" spans="2:7" ht="90">
      <c r="B118" s="10" t="s">
        <v>219</v>
      </c>
      <c r="C118" s="74">
        <v>2</v>
      </c>
      <c r="D118" s="75"/>
      <c r="E118" s="75"/>
      <c r="F118" s="91" t="s">
        <v>220</v>
      </c>
      <c r="G118" s="1"/>
    </row>
    <row r="119" spans="2:7">
      <c r="B119" s="10" t="s">
        <v>156</v>
      </c>
      <c r="C119" s="199"/>
      <c r="D119" s="200"/>
      <c r="E119" s="200"/>
      <c r="F119" s="201"/>
      <c r="G119" s="1"/>
    </row>
    <row r="120" spans="2:7" ht="141.4">
      <c r="B120" s="10" t="s">
        <v>222</v>
      </c>
      <c r="C120" s="74">
        <v>3</v>
      </c>
      <c r="D120" s="75"/>
      <c r="E120" s="75"/>
      <c r="F120" s="92" t="s">
        <v>223</v>
      </c>
      <c r="G120" s="1"/>
    </row>
    <row r="121" spans="2:7">
      <c r="B121" s="10" t="s">
        <v>156</v>
      </c>
      <c r="C121" s="199"/>
      <c r="D121" s="200"/>
      <c r="E121" s="200"/>
      <c r="F121" s="201"/>
      <c r="G121" s="1"/>
    </row>
    <row r="122" spans="2:7" ht="64.349999999999994">
      <c r="B122" s="10" t="s">
        <v>225</v>
      </c>
      <c r="C122" s="74">
        <v>1</v>
      </c>
      <c r="D122" s="75"/>
      <c r="E122" s="75"/>
      <c r="F122" s="76" t="s">
        <v>177</v>
      </c>
      <c r="G122" s="67"/>
    </row>
    <row r="123" spans="2:7">
      <c r="B123" s="10" t="s">
        <v>156</v>
      </c>
      <c r="C123" s="199"/>
      <c r="D123" s="200"/>
      <c r="E123" s="200"/>
      <c r="F123" s="201"/>
      <c r="G123" s="1"/>
    </row>
    <row r="124" spans="2:7" ht="51.4">
      <c r="B124" s="10" t="s">
        <v>227</v>
      </c>
      <c r="C124" s="74">
        <v>1</v>
      </c>
      <c r="D124" s="75"/>
      <c r="E124" s="75"/>
      <c r="F124" s="76" t="s">
        <v>177</v>
      </c>
      <c r="G124" s="49"/>
    </row>
    <row r="125" spans="2:7">
      <c r="B125" s="10" t="s">
        <v>156</v>
      </c>
      <c r="C125" s="199"/>
      <c r="D125" s="200"/>
      <c r="E125" s="200"/>
      <c r="F125" s="201"/>
      <c r="G125" s="1"/>
    </row>
    <row r="126" spans="2:7" ht="64.349999999999994">
      <c r="B126" s="10" t="s">
        <v>229</v>
      </c>
      <c r="C126" s="74">
        <v>1</v>
      </c>
      <c r="D126" s="75"/>
      <c r="E126" s="75"/>
      <c r="F126" s="76" t="s">
        <v>177</v>
      </c>
      <c r="G126" s="58"/>
    </row>
    <row r="127" spans="2:7">
      <c r="B127" s="10" t="s">
        <v>156</v>
      </c>
      <c r="C127" s="199"/>
      <c r="D127" s="200"/>
      <c r="E127" s="200"/>
      <c r="F127" s="201"/>
      <c r="G127" s="1"/>
    </row>
    <row r="128" spans="2:7" ht="141.4">
      <c r="B128" s="10" t="s">
        <v>231</v>
      </c>
      <c r="C128" s="74">
        <v>3</v>
      </c>
      <c r="D128" s="75"/>
      <c r="E128" s="75"/>
      <c r="F128" s="91" t="s">
        <v>232</v>
      </c>
      <c r="G128" s="1"/>
    </row>
    <row r="129" spans="2:7">
      <c r="B129" s="10" t="s">
        <v>156</v>
      </c>
      <c r="C129" s="199"/>
      <c r="D129" s="200"/>
      <c r="E129" s="200"/>
      <c r="F129" s="201"/>
      <c r="G129" s="1"/>
    </row>
    <row r="130" spans="2:7" ht="154.35">
      <c r="B130" s="10" t="s">
        <v>234</v>
      </c>
      <c r="C130" s="74">
        <v>2</v>
      </c>
      <c r="D130" s="75"/>
      <c r="E130" s="75"/>
      <c r="F130" s="91" t="s">
        <v>235</v>
      </c>
      <c r="G130" s="1"/>
    </row>
    <row r="131" spans="2:7">
      <c r="B131" s="10" t="s">
        <v>156</v>
      </c>
      <c r="C131" s="199" t="s">
        <v>452</v>
      </c>
      <c r="D131" s="200"/>
      <c r="E131" s="200"/>
      <c r="F131" s="201"/>
      <c r="G131" s="1"/>
    </row>
    <row r="132" spans="2:7" ht="115.7">
      <c r="B132" s="10" t="s">
        <v>237</v>
      </c>
      <c r="C132" s="74">
        <v>2</v>
      </c>
      <c r="D132" s="75"/>
      <c r="E132" s="75"/>
      <c r="F132" s="91" t="s">
        <v>238</v>
      </c>
      <c r="G132" s="1"/>
    </row>
    <row r="133" spans="2:7">
      <c r="B133" s="10" t="s">
        <v>156</v>
      </c>
      <c r="C133" s="199"/>
      <c r="D133" s="200"/>
      <c r="E133" s="200"/>
      <c r="F133" s="201"/>
      <c r="G133" s="1"/>
    </row>
    <row r="134" spans="2:7" ht="38.65">
      <c r="B134" s="10" t="s">
        <v>240</v>
      </c>
      <c r="C134" s="74">
        <v>1</v>
      </c>
      <c r="D134" s="75"/>
      <c r="E134" s="75"/>
      <c r="F134" s="91" t="s">
        <v>177</v>
      </c>
      <c r="G134" s="67"/>
    </row>
    <row r="135" spans="2:7">
      <c r="B135" s="10" t="s">
        <v>156</v>
      </c>
      <c r="C135" s="199"/>
      <c r="D135" s="200"/>
      <c r="E135" s="200"/>
      <c r="F135" s="201"/>
      <c r="G135" s="1"/>
    </row>
    <row r="136" spans="2:7" ht="38.65">
      <c r="B136" s="10" t="s">
        <v>242</v>
      </c>
      <c r="C136" s="74">
        <v>1</v>
      </c>
      <c r="D136" s="75"/>
      <c r="E136" s="75"/>
      <c r="F136" s="76" t="s">
        <v>177</v>
      </c>
      <c r="G136" s="67"/>
    </row>
    <row r="137" spans="2:7">
      <c r="B137" s="10" t="s">
        <v>156</v>
      </c>
      <c r="C137" s="199"/>
      <c r="D137" s="200"/>
      <c r="E137" s="200"/>
      <c r="F137" s="201"/>
      <c r="G137" s="1"/>
    </row>
    <row r="138" spans="2:7" ht="25.7">
      <c r="B138" s="10" t="s">
        <v>244</v>
      </c>
      <c r="C138" s="74">
        <v>1</v>
      </c>
      <c r="D138" s="75"/>
      <c r="E138" s="75"/>
      <c r="F138" s="76" t="s">
        <v>177</v>
      </c>
      <c r="G138" s="67"/>
    </row>
    <row r="139" spans="2:7">
      <c r="B139" s="10" t="s">
        <v>156</v>
      </c>
      <c r="C139" s="199" t="s">
        <v>453</v>
      </c>
      <c r="D139" s="200"/>
      <c r="E139" s="200"/>
      <c r="F139" s="201"/>
      <c r="G139" s="1"/>
    </row>
    <row r="140" spans="2:7" ht="115.7">
      <c r="B140" s="10" t="s">
        <v>246</v>
      </c>
      <c r="C140" s="74">
        <v>2</v>
      </c>
      <c r="D140" s="75"/>
      <c r="E140" s="75"/>
      <c r="F140" s="91" t="s">
        <v>247</v>
      </c>
      <c r="G140" s="1"/>
    </row>
    <row r="141" spans="2:7">
      <c r="B141" s="10" t="s">
        <v>156</v>
      </c>
      <c r="C141" s="199" t="s">
        <v>454</v>
      </c>
      <c r="D141" s="200"/>
      <c r="E141" s="200"/>
      <c r="F141" s="201"/>
      <c r="G141" s="1"/>
    </row>
    <row r="142" spans="2:7" ht="115.7">
      <c r="B142" s="10" t="s">
        <v>249</v>
      </c>
      <c r="C142" s="74">
        <v>3</v>
      </c>
      <c r="D142" s="75"/>
      <c r="E142" s="75"/>
      <c r="F142" s="91" t="s">
        <v>250</v>
      </c>
      <c r="G142" s="1"/>
    </row>
    <row r="143" spans="2:7">
      <c r="B143" s="10" t="s">
        <v>156</v>
      </c>
      <c r="C143" s="199"/>
      <c r="D143" s="200"/>
      <c r="E143" s="200"/>
      <c r="F143" s="201"/>
      <c r="G143" s="1"/>
    </row>
    <row r="144" spans="2:7" ht="102.95">
      <c r="B144" s="10" t="s">
        <v>252</v>
      </c>
      <c r="C144" s="74">
        <v>2</v>
      </c>
      <c r="D144" s="75"/>
      <c r="E144" s="75"/>
      <c r="F144" s="92" t="s">
        <v>253</v>
      </c>
      <c r="G144" s="1"/>
    </row>
    <row r="145" spans="1:9">
      <c r="B145" s="10" t="s">
        <v>156</v>
      </c>
      <c r="C145" s="199" t="s">
        <v>455</v>
      </c>
      <c r="D145" s="200"/>
      <c r="E145" s="200"/>
      <c r="F145" s="201"/>
      <c r="G145" s="1"/>
    </row>
    <row r="146" spans="1:9" ht="141.4">
      <c r="B146" s="10" t="s">
        <v>255</v>
      </c>
      <c r="C146" s="74">
        <v>3</v>
      </c>
      <c r="D146" s="75"/>
      <c r="E146" s="75"/>
      <c r="F146" s="91" t="s">
        <v>256</v>
      </c>
      <c r="G146" s="1"/>
    </row>
    <row r="147" spans="1:9">
      <c r="B147" s="10" t="s">
        <v>156</v>
      </c>
      <c r="C147" s="199"/>
      <c r="D147" s="200"/>
      <c r="E147" s="200"/>
      <c r="F147" s="201"/>
    </row>
    <row r="148" spans="1:9" ht="102.95">
      <c r="B148" s="10" t="s">
        <v>258</v>
      </c>
      <c r="C148" s="74">
        <v>1</v>
      </c>
      <c r="D148" s="75"/>
      <c r="E148" s="75"/>
      <c r="F148" s="91" t="s">
        <v>259</v>
      </c>
    </row>
    <row r="149" spans="1:9">
      <c r="B149" s="10" t="s">
        <v>156</v>
      </c>
      <c r="C149" s="199"/>
      <c r="D149" s="200"/>
      <c r="E149" s="200"/>
      <c r="F149" s="201"/>
    </row>
    <row r="150" spans="1:9" ht="51.4">
      <c r="A150" s="37"/>
      <c r="B150" s="10" t="s">
        <v>261</v>
      </c>
      <c r="C150" s="77">
        <v>3</v>
      </c>
      <c r="D150" s="78"/>
      <c r="E150" s="78"/>
      <c r="F150" s="93" t="s">
        <v>262</v>
      </c>
      <c r="G150" s="58"/>
    </row>
    <row r="151" spans="1:9">
      <c r="A151" s="37"/>
      <c r="B151" s="10" t="s">
        <v>156</v>
      </c>
      <c r="C151" s="239" t="s">
        <v>263</v>
      </c>
      <c r="D151" s="240"/>
      <c r="E151" s="240"/>
      <c r="F151" s="241"/>
      <c r="G151" s="58"/>
    </row>
    <row r="152" spans="1:9" ht="15.4" thickBot="1">
      <c r="B152" s="120" t="s">
        <v>264</v>
      </c>
      <c r="C152" s="121">
        <f>SUM(C74:C151)</f>
        <v>81</v>
      </c>
      <c r="D152" s="121">
        <f>SUM(D74:D151)</f>
        <v>0</v>
      </c>
      <c r="E152" s="121">
        <f>SUM(E74:E151)</f>
        <v>0</v>
      </c>
      <c r="F152" s="122" t="s">
        <v>265</v>
      </c>
      <c r="G152" s="58"/>
    </row>
    <row r="153" spans="1:9">
      <c r="B153" s="16"/>
      <c r="C153" s="69"/>
      <c r="D153" s="69"/>
      <c r="E153" s="70"/>
      <c r="F153" s="71"/>
      <c r="G153" s="48"/>
    </row>
    <row r="154" spans="1:9">
      <c r="B154" s="16"/>
      <c r="C154" s="69"/>
      <c r="D154" s="69"/>
      <c r="E154" s="70"/>
      <c r="F154" s="71"/>
      <c r="G154" s="48"/>
    </row>
    <row r="155" spans="1:9" ht="13.35" thickBot="1">
      <c r="B155" s="16"/>
      <c r="C155" s="69"/>
      <c r="D155" s="69"/>
      <c r="E155" s="70"/>
      <c r="F155" s="71"/>
      <c r="G155" s="48"/>
    </row>
    <row r="156" spans="1:9" ht="30" customHeight="1">
      <c r="B156" s="217" t="s">
        <v>266</v>
      </c>
      <c r="C156" s="218"/>
      <c r="D156" s="218"/>
      <c r="E156" s="218"/>
      <c r="F156" s="219"/>
      <c r="G156" s="49"/>
      <c r="H156" s="98"/>
      <c r="I156" s="99"/>
    </row>
    <row r="157" spans="1:9" ht="56.25" customHeight="1">
      <c r="B157" s="187" t="s">
        <v>267</v>
      </c>
      <c r="C157" s="188"/>
      <c r="D157" s="188"/>
      <c r="E157" s="188"/>
      <c r="F157" s="189"/>
      <c r="G157" s="49"/>
      <c r="H157" s="98"/>
      <c r="I157" s="99"/>
    </row>
    <row r="158" spans="1:9" ht="24.75" customHeight="1">
      <c r="B158" s="88" t="s">
        <v>107</v>
      </c>
      <c r="C158" s="191" t="s">
        <v>268</v>
      </c>
      <c r="D158" s="192"/>
      <c r="E158" s="191" t="s">
        <v>269</v>
      </c>
      <c r="F158" s="194"/>
    </row>
    <row r="159" spans="1:9" ht="78.75" customHeight="1">
      <c r="B159" s="94" t="s">
        <v>270</v>
      </c>
      <c r="C159" s="193" t="s">
        <v>271</v>
      </c>
      <c r="D159" s="193"/>
      <c r="E159" s="193" t="s">
        <v>272</v>
      </c>
      <c r="F159" s="195"/>
    </row>
    <row r="160" spans="1:9" ht="25.7">
      <c r="B160" s="95" t="str">
        <f>B39</f>
        <v>Indicator 1: Quantity of bushmeat passing the Kokoua Checkpoint per day</v>
      </c>
      <c r="C160" s="190" t="s">
        <v>456</v>
      </c>
      <c r="D160" s="190"/>
      <c r="E160" s="190" t="s">
        <v>457</v>
      </c>
      <c r="F160" s="242"/>
    </row>
    <row r="161" spans="2:7">
      <c r="B161" s="95" t="str">
        <f t="shared" ref="B161:B164" si="0">B40</f>
        <v>Indicator 2</v>
      </c>
      <c r="C161" s="190"/>
      <c r="D161" s="190"/>
      <c r="E161" s="190"/>
      <c r="F161" s="242"/>
    </row>
    <row r="162" spans="2:7">
      <c r="B162" s="95" t="str">
        <f t="shared" si="0"/>
        <v>Indicator 3</v>
      </c>
      <c r="C162" s="190"/>
      <c r="D162" s="190"/>
      <c r="E162" s="190"/>
      <c r="F162" s="242"/>
    </row>
    <row r="163" spans="2:7">
      <c r="B163" s="95" t="str">
        <f t="shared" si="0"/>
        <v>Indicator 4</v>
      </c>
      <c r="C163" s="190"/>
      <c r="D163" s="190"/>
      <c r="E163" s="190"/>
      <c r="F163" s="242"/>
    </row>
    <row r="164" spans="2:7" ht="13.35" thickBot="1">
      <c r="B164" s="96" t="str">
        <f t="shared" si="0"/>
        <v>Indicator 5</v>
      </c>
      <c r="C164" s="185"/>
      <c r="D164" s="185"/>
      <c r="E164" s="185"/>
      <c r="F164" s="186"/>
    </row>
    <row r="165" spans="2:7">
      <c r="B165" s="16"/>
      <c r="F165" s="17"/>
      <c r="G165" s="1"/>
    </row>
    <row r="166" spans="2:7">
      <c r="B166" s="16"/>
      <c r="F166" s="17"/>
      <c r="G166" s="1"/>
    </row>
    <row r="167" spans="2:7">
      <c r="B167" s="16"/>
      <c r="F167" s="17"/>
      <c r="G167" s="1"/>
    </row>
    <row r="168" spans="2:7">
      <c r="B168" s="16"/>
      <c r="F168" s="17"/>
      <c r="G168" s="1"/>
    </row>
    <row r="169" spans="2:7">
      <c r="B169" s="16"/>
      <c r="F169" s="17"/>
      <c r="G169" s="1"/>
    </row>
    <row r="170" spans="2:7">
      <c r="B170" s="16"/>
      <c r="F170" s="17"/>
      <c r="G170" s="1"/>
    </row>
    <row r="171" spans="2:7">
      <c r="B171" s="16"/>
      <c r="F171" s="17"/>
      <c r="G171" s="1"/>
    </row>
    <row r="172" spans="2:7">
      <c r="B172" s="16"/>
      <c r="F172" s="17"/>
      <c r="G172" s="1"/>
    </row>
    <row r="173" spans="2:7">
      <c r="B173" s="16"/>
      <c r="F173" s="17"/>
      <c r="G173" s="1"/>
    </row>
    <row r="174" spans="2:7">
      <c r="B174" s="16"/>
      <c r="F174" s="17"/>
      <c r="G174" s="1"/>
    </row>
    <row r="175" spans="2:7">
      <c r="B175" s="16"/>
      <c r="F175" s="17"/>
      <c r="G175" s="1"/>
    </row>
    <row r="176" spans="2:7">
      <c r="B176" s="16"/>
      <c r="F176" s="17"/>
      <c r="G176" s="1"/>
    </row>
    <row r="177" spans="2:7">
      <c r="B177" s="16"/>
      <c r="F177" s="17"/>
      <c r="G177" s="1"/>
    </row>
    <row r="178" spans="2:7">
      <c r="B178" s="16"/>
      <c r="F178" s="17"/>
      <c r="G178" s="1"/>
    </row>
    <row r="179" spans="2:7">
      <c r="B179" s="16"/>
      <c r="F179" s="17"/>
      <c r="G179" s="1"/>
    </row>
    <row r="180" spans="2:7">
      <c r="B180" s="16"/>
      <c r="F180" s="17"/>
      <c r="G180" s="1"/>
    </row>
    <row r="181" spans="2:7">
      <c r="B181" s="16"/>
      <c r="F181" s="17"/>
      <c r="G181" s="1"/>
    </row>
    <row r="182" spans="2:7">
      <c r="B182" s="16"/>
      <c r="F182" s="17"/>
      <c r="G182" s="1"/>
    </row>
    <row r="183" spans="2:7">
      <c r="B183" s="16"/>
      <c r="F183" s="17"/>
      <c r="G183" s="1"/>
    </row>
    <row r="184" spans="2:7">
      <c r="B184" s="16"/>
      <c r="F184" s="17"/>
      <c r="G184" s="1"/>
    </row>
    <row r="185" spans="2:7">
      <c r="B185" s="16"/>
      <c r="F185" s="17"/>
      <c r="G185" s="1"/>
    </row>
    <row r="186" spans="2:7">
      <c r="B186" s="16"/>
      <c r="F186" s="17"/>
      <c r="G186" s="1"/>
    </row>
    <row r="187" spans="2:7">
      <c r="B187" s="16"/>
      <c r="F187" s="17"/>
      <c r="G187" s="1"/>
    </row>
    <row r="188" spans="2:7">
      <c r="B188" s="16"/>
      <c r="F188" s="17"/>
      <c r="G188" s="1"/>
    </row>
    <row r="189" spans="2:7">
      <c r="B189" s="16"/>
      <c r="F189" s="17"/>
      <c r="G189" s="1"/>
    </row>
    <row r="190" spans="2:7">
      <c r="B190" s="16"/>
      <c r="F190" s="17"/>
      <c r="G190" s="1"/>
    </row>
    <row r="191" spans="2:7">
      <c r="B191" s="16"/>
      <c r="F191" s="17"/>
      <c r="G191" s="1"/>
    </row>
    <row r="192" spans="2:7">
      <c r="B192" s="16"/>
      <c r="F192" s="17"/>
      <c r="G192" s="1"/>
    </row>
    <row r="193" spans="2:7">
      <c r="B193" s="16"/>
      <c r="F193" s="17"/>
      <c r="G193" s="1"/>
    </row>
    <row r="194" spans="2:7">
      <c r="B194" s="16"/>
      <c r="F194" s="17"/>
      <c r="G194" s="1"/>
    </row>
    <row r="195" spans="2:7">
      <c r="B195" s="16"/>
      <c r="F195" s="17"/>
      <c r="G195" s="1"/>
    </row>
    <row r="196" spans="2:7">
      <c r="B196" s="16"/>
      <c r="F196" s="17"/>
      <c r="G196" s="1"/>
    </row>
    <row r="197" spans="2:7">
      <c r="B197" s="16"/>
      <c r="F197" s="17"/>
      <c r="G197" s="1"/>
    </row>
    <row r="198" spans="2:7">
      <c r="B198" s="16"/>
      <c r="F198" s="17"/>
      <c r="G198" s="1"/>
    </row>
    <row r="199" spans="2:7">
      <c r="B199" s="16"/>
      <c r="F199" s="17"/>
      <c r="G199" s="1"/>
    </row>
    <row r="200" spans="2:7">
      <c r="B200" s="16"/>
      <c r="F200" s="17"/>
      <c r="G200" s="1"/>
    </row>
    <row r="201" spans="2:7">
      <c r="B201" s="16"/>
      <c r="F201" s="17"/>
      <c r="G201" s="1"/>
    </row>
    <row r="202" spans="2:7">
      <c r="B202" s="16"/>
      <c r="F202" s="17"/>
      <c r="G202" s="1"/>
    </row>
    <row r="203" spans="2:7">
      <c r="B203" s="16"/>
      <c r="F203" s="17"/>
      <c r="G203" s="1"/>
    </row>
    <row r="204" spans="2:7">
      <c r="B204" s="16"/>
      <c r="F204" s="17"/>
      <c r="G204" s="1"/>
    </row>
    <row r="205" spans="2:7">
      <c r="B205" s="16"/>
      <c r="F205" s="17"/>
      <c r="G205" s="1"/>
    </row>
    <row r="206" spans="2:7">
      <c r="B206" s="16"/>
      <c r="F206" s="17"/>
      <c r="G206" s="1"/>
    </row>
    <row r="207" spans="2:7">
      <c r="B207" s="16"/>
      <c r="F207" s="17"/>
      <c r="G207" s="1"/>
    </row>
    <row r="208" spans="2:7">
      <c r="B208" s="16"/>
      <c r="F208" s="17"/>
      <c r="G208" s="1"/>
    </row>
    <row r="209" spans="2:7">
      <c r="B209" s="16"/>
      <c r="F209" s="17"/>
      <c r="G209" s="1"/>
    </row>
    <row r="210" spans="2:7">
      <c r="B210" s="16"/>
      <c r="F210" s="17"/>
      <c r="G210" s="1"/>
    </row>
    <row r="211" spans="2:7">
      <c r="B211" s="16"/>
      <c r="F211" s="17"/>
      <c r="G211" s="1"/>
    </row>
    <row r="212" spans="2:7">
      <c r="B212" s="16"/>
      <c r="F212" s="17"/>
      <c r="G212" s="1"/>
    </row>
    <row r="213" spans="2:7">
      <c r="B213" s="16"/>
      <c r="F213" s="17"/>
      <c r="G213" s="1"/>
    </row>
    <row r="214" spans="2:7">
      <c r="B214" s="16"/>
      <c r="F214" s="17"/>
      <c r="G214" s="1"/>
    </row>
    <row r="215" spans="2:7">
      <c r="B215" s="16"/>
      <c r="F215" s="17"/>
      <c r="G215" s="1"/>
    </row>
    <row r="216" spans="2:7">
      <c r="B216" s="16"/>
      <c r="F216" s="17"/>
      <c r="G216" s="1"/>
    </row>
    <row r="217" spans="2:7">
      <c r="B217" s="16"/>
      <c r="F217" s="17"/>
      <c r="G217" s="1"/>
    </row>
    <row r="218" spans="2:7">
      <c r="B218" s="16"/>
      <c r="F218" s="17"/>
      <c r="G218" s="1"/>
    </row>
    <row r="219" spans="2:7">
      <c r="B219" s="16"/>
      <c r="F219" s="17"/>
      <c r="G219" s="1"/>
    </row>
    <row r="220" spans="2:7">
      <c r="B220" s="16"/>
      <c r="F220" s="17"/>
      <c r="G220" s="1"/>
    </row>
    <row r="221" spans="2:7">
      <c r="B221" s="16"/>
      <c r="F221" s="17"/>
      <c r="G221" s="1"/>
    </row>
    <row r="222" spans="2:7">
      <c r="B222" s="16"/>
      <c r="F222" s="17"/>
      <c r="G222" s="1"/>
    </row>
    <row r="223" spans="2:7">
      <c r="B223" s="16"/>
      <c r="F223" s="17"/>
      <c r="G223" s="1"/>
    </row>
    <row r="224" spans="2:7">
      <c r="B224" s="16"/>
      <c r="F224" s="17"/>
      <c r="G224" s="1"/>
    </row>
    <row r="225" spans="2:7">
      <c r="B225" s="16"/>
      <c r="F225" s="17"/>
      <c r="G225" s="1"/>
    </row>
    <row r="226" spans="2:7">
      <c r="B226" s="16"/>
      <c r="F226" s="17"/>
      <c r="G226" s="1"/>
    </row>
    <row r="227" spans="2:7">
      <c r="B227" s="16"/>
      <c r="F227" s="17"/>
      <c r="G227" s="1"/>
    </row>
    <row r="228" spans="2:7">
      <c r="B228" s="16"/>
      <c r="F228" s="17"/>
      <c r="G228" s="1"/>
    </row>
    <row r="229" spans="2:7">
      <c r="B229" s="16"/>
      <c r="F229" s="17"/>
      <c r="G229" s="1"/>
    </row>
    <row r="230" spans="2:7">
      <c r="B230" s="16"/>
      <c r="F230" s="17"/>
      <c r="G230" s="1"/>
    </row>
    <row r="231" spans="2:7">
      <c r="B231" s="16"/>
      <c r="F231" s="17"/>
      <c r="G231" s="1"/>
    </row>
    <row r="232" spans="2:7">
      <c r="B232" s="16"/>
      <c r="F232" s="17"/>
      <c r="G232" s="1"/>
    </row>
    <row r="233" spans="2:7">
      <c r="B233" s="16"/>
      <c r="F233" s="17"/>
      <c r="G233" s="1"/>
    </row>
    <row r="234" spans="2:7">
      <c r="B234" s="16"/>
      <c r="F234" s="17"/>
      <c r="G234" s="1"/>
    </row>
    <row r="235" spans="2:7">
      <c r="B235" s="16"/>
      <c r="F235" s="17"/>
      <c r="G235" s="1"/>
    </row>
    <row r="236" spans="2:7">
      <c r="B236" s="16"/>
      <c r="F236" s="17"/>
      <c r="G236" s="1"/>
    </row>
    <row r="237" spans="2:7">
      <c r="B237" s="16"/>
      <c r="F237" s="17"/>
      <c r="G237" s="1"/>
    </row>
    <row r="238" spans="2:7">
      <c r="B238" s="16"/>
      <c r="F238" s="17"/>
      <c r="G238" s="1"/>
    </row>
    <row r="239" spans="2:7">
      <c r="B239" s="16"/>
      <c r="F239" s="17"/>
      <c r="G239" s="1"/>
    </row>
    <row r="240" spans="2:7">
      <c r="B240" s="16"/>
      <c r="F240" s="17"/>
      <c r="G240" s="1"/>
    </row>
    <row r="241" spans="2:7">
      <c r="B241" s="16"/>
      <c r="F241" s="17"/>
      <c r="G241" s="1"/>
    </row>
    <row r="242" spans="2:7">
      <c r="B242" s="16"/>
      <c r="F242" s="17"/>
      <c r="G242" s="1"/>
    </row>
    <row r="243" spans="2:7">
      <c r="B243" s="16"/>
      <c r="F243" s="17"/>
      <c r="G243" s="1"/>
    </row>
    <row r="244" spans="2:7">
      <c r="B244" s="16"/>
      <c r="F244" s="17"/>
      <c r="G244" s="1"/>
    </row>
    <row r="245" spans="2:7">
      <c r="B245" s="16"/>
      <c r="F245" s="17"/>
      <c r="G245" s="1"/>
    </row>
    <row r="246" spans="2:7">
      <c r="B246" s="16"/>
      <c r="F246" s="17"/>
      <c r="G246" s="1"/>
    </row>
    <row r="247" spans="2:7">
      <c r="B247" s="16"/>
      <c r="F247" s="17"/>
      <c r="G247" s="1"/>
    </row>
    <row r="248" spans="2:7">
      <c r="B248" s="16"/>
      <c r="F248" s="17"/>
      <c r="G248" s="1"/>
    </row>
    <row r="249" spans="2:7">
      <c r="B249" s="16"/>
      <c r="F249" s="17"/>
      <c r="G249" s="1"/>
    </row>
    <row r="250" spans="2:7">
      <c r="B250" s="16"/>
      <c r="F250" s="17"/>
      <c r="G250" s="1"/>
    </row>
    <row r="251" spans="2:7">
      <c r="B251" s="16"/>
      <c r="F251" s="17"/>
      <c r="G251" s="1"/>
    </row>
    <row r="252" spans="2:7">
      <c r="B252" s="16"/>
      <c r="F252" s="17"/>
      <c r="G252" s="1"/>
    </row>
    <row r="253" spans="2:7">
      <c r="B253" s="16"/>
      <c r="F253" s="17"/>
      <c r="G253" s="1"/>
    </row>
    <row r="254" spans="2:7">
      <c r="B254" s="16"/>
      <c r="F254" s="17"/>
      <c r="G254" s="1"/>
    </row>
    <row r="255" spans="2:7">
      <c r="B255" s="16"/>
      <c r="F255" s="17"/>
      <c r="G255" s="1"/>
    </row>
    <row r="256" spans="2:7">
      <c r="B256" s="16"/>
      <c r="F256" s="17"/>
      <c r="G256" s="1"/>
    </row>
    <row r="257" spans="2:7">
      <c r="B257" s="16"/>
      <c r="F257" s="17"/>
      <c r="G257" s="1"/>
    </row>
    <row r="258" spans="2:7">
      <c r="B258" s="16"/>
      <c r="F258" s="17"/>
      <c r="G258" s="1"/>
    </row>
    <row r="259" spans="2:7">
      <c r="B259" s="16"/>
      <c r="F259" s="17"/>
      <c r="G259" s="1"/>
    </row>
    <row r="260" spans="2:7">
      <c r="B260" s="16"/>
      <c r="F260" s="17"/>
      <c r="G260" s="1"/>
    </row>
    <row r="261" spans="2:7">
      <c r="B261" s="16"/>
      <c r="F261" s="17"/>
      <c r="G261" s="1"/>
    </row>
    <row r="262" spans="2:7">
      <c r="B262" s="16"/>
      <c r="F262" s="17"/>
      <c r="G262" s="1"/>
    </row>
    <row r="263" spans="2:7">
      <c r="B263" s="16"/>
      <c r="F263" s="17"/>
      <c r="G263" s="1"/>
    </row>
    <row r="264" spans="2:7">
      <c r="B264" s="16"/>
      <c r="F264" s="17"/>
      <c r="G264" s="1"/>
    </row>
    <row r="265" spans="2:7">
      <c r="B265" s="16"/>
      <c r="F265" s="17"/>
      <c r="G265" s="1"/>
    </row>
    <row r="266" spans="2:7">
      <c r="B266" s="16"/>
      <c r="F266" s="17"/>
      <c r="G266" s="1"/>
    </row>
    <row r="267" spans="2:7">
      <c r="B267" s="16"/>
      <c r="F267" s="17"/>
      <c r="G267" s="1"/>
    </row>
    <row r="268" spans="2:7">
      <c r="B268" s="16"/>
      <c r="F268" s="17"/>
      <c r="G268" s="1"/>
    </row>
    <row r="269" spans="2:7">
      <c r="B269" s="16"/>
      <c r="F269" s="17"/>
      <c r="G269" s="1"/>
    </row>
    <row r="270" spans="2:7">
      <c r="B270" s="16"/>
      <c r="F270" s="17"/>
      <c r="G270" s="1"/>
    </row>
    <row r="271" spans="2:7">
      <c r="B271" s="16"/>
      <c r="F271" s="17"/>
      <c r="G271" s="1"/>
    </row>
    <row r="272" spans="2:7">
      <c r="B272" s="16"/>
      <c r="F272" s="17"/>
      <c r="G272" s="1"/>
    </row>
    <row r="273" spans="2:7">
      <c r="B273" s="16"/>
      <c r="F273" s="17"/>
      <c r="G273" s="1"/>
    </row>
    <row r="274" spans="2:7">
      <c r="B274" s="16"/>
      <c r="F274" s="17"/>
      <c r="G274" s="1"/>
    </row>
    <row r="275" spans="2:7">
      <c r="B275" s="16"/>
      <c r="F275" s="17"/>
      <c r="G275" s="1"/>
    </row>
    <row r="276" spans="2:7">
      <c r="B276" s="16"/>
      <c r="F276" s="17"/>
      <c r="G276" s="1"/>
    </row>
    <row r="277" spans="2:7">
      <c r="B277" s="16"/>
      <c r="F277" s="17"/>
      <c r="G277" s="1"/>
    </row>
    <row r="278" spans="2:7">
      <c r="B278" s="16"/>
      <c r="F278" s="17"/>
      <c r="G278" s="1"/>
    </row>
    <row r="279" spans="2:7">
      <c r="B279" s="16"/>
      <c r="F279" s="17"/>
      <c r="G279" s="1"/>
    </row>
    <row r="280" spans="2:7">
      <c r="B280" s="16"/>
      <c r="F280" s="17"/>
      <c r="G280" s="1"/>
    </row>
    <row r="281" spans="2:7">
      <c r="B281" s="16"/>
      <c r="F281" s="17"/>
      <c r="G281" s="1"/>
    </row>
    <row r="282" spans="2:7">
      <c r="B282" s="16"/>
      <c r="F282" s="17"/>
      <c r="G282" s="1"/>
    </row>
    <row r="283" spans="2:7">
      <c r="B283" s="16"/>
      <c r="F283" s="17"/>
      <c r="G283" s="1"/>
    </row>
    <row r="284" spans="2:7">
      <c r="B284" s="16"/>
      <c r="F284" s="17"/>
      <c r="G284" s="1"/>
    </row>
    <row r="285" spans="2:7">
      <c r="B285" s="16"/>
      <c r="F285" s="17"/>
      <c r="G285" s="1"/>
    </row>
    <row r="286" spans="2:7">
      <c r="B286" s="16"/>
      <c r="F286" s="17"/>
      <c r="G286" s="1"/>
    </row>
    <row r="287" spans="2:7">
      <c r="B287" s="16"/>
      <c r="F287" s="17"/>
      <c r="G287" s="1"/>
    </row>
    <row r="288" spans="2:7">
      <c r="B288" s="16"/>
      <c r="F288" s="17"/>
      <c r="G288" s="1"/>
    </row>
    <row r="289" spans="2:7">
      <c r="B289" s="16"/>
      <c r="F289" s="17"/>
      <c r="G289" s="1"/>
    </row>
    <row r="290" spans="2:7">
      <c r="B290" s="16"/>
      <c r="F290" s="17"/>
      <c r="G290" s="1"/>
    </row>
    <row r="291" spans="2:7">
      <c r="B291" s="16"/>
      <c r="F291" s="17"/>
      <c r="G291" s="1"/>
    </row>
    <row r="292" spans="2:7">
      <c r="B292" s="16"/>
      <c r="F292" s="17"/>
      <c r="G292" s="1"/>
    </row>
    <row r="293" spans="2:7">
      <c r="B293" s="16"/>
      <c r="F293" s="17"/>
      <c r="G293" s="1"/>
    </row>
    <row r="294" spans="2:7">
      <c r="B294" s="16"/>
      <c r="F294" s="17"/>
      <c r="G294" s="1"/>
    </row>
    <row r="295" spans="2:7">
      <c r="B295" s="16"/>
      <c r="F295" s="17"/>
      <c r="G295" s="1"/>
    </row>
    <row r="296" spans="2:7">
      <c r="B296" s="16"/>
      <c r="F296" s="17"/>
      <c r="G296" s="1"/>
    </row>
    <row r="297" spans="2:7">
      <c r="B297" s="16"/>
      <c r="F297" s="17"/>
      <c r="G297" s="1"/>
    </row>
    <row r="298" spans="2:7">
      <c r="B298" s="16"/>
      <c r="F298" s="17"/>
      <c r="G298" s="1"/>
    </row>
    <row r="299" spans="2:7">
      <c r="B299" s="16"/>
      <c r="F299" s="17"/>
      <c r="G299" s="1"/>
    </row>
    <row r="300" spans="2:7">
      <c r="B300" s="16"/>
      <c r="F300" s="17"/>
      <c r="G300" s="1"/>
    </row>
    <row r="301" spans="2:7">
      <c r="B301" s="16"/>
      <c r="F301" s="17"/>
      <c r="G301" s="1"/>
    </row>
    <row r="302" spans="2:7">
      <c r="B302" s="16"/>
      <c r="F302" s="17"/>
      <c r="G302" s="1"/>
    </row>
    <row r="303" spans="2:7">
      <c r="B303" s="16"/>
      <c r="F303" s="17"/>
      <c r="G303" s="1"/>
    </row>
    <row r="304" spans="2:7">
      <c r="B304" s="16"/>
      <c r="F304" s="17"/>
      <c r="G304" s="1"/>
    </row>
    <row r="305" spans="2:7">
      <c r="B305" s="16"/>
      <c r="F305" s="17"/>
      <c r="G305" s="1"/>
    </row>
    <row r="306" spans="2:7">
      <c r="F306" s="17"/>
      <c r="G306" s="1"/>
    </row>
    <row r="307" spans="2:7">
      <c r="B307" s="1"/>
      <c r="C307" s="1"/>
      <c r="D307" s="1"/>
      <c r="E307" s="1"/>
      <c r="F307" s="17"/>
      <c r="G307" s="1"/>
    </row>
    <row r="308" spans="2:7">
      <c r="B308" s="1"/>
      <c r="C308" s="1"/>
      <c r="D308" s="1"/>
      <c r="E308" s="1"/>
      <c r="F308" s="17"/>
      <c r="G308" s="1"/>
    </row>
    <row r="309" spans="2:7">
      <c r="B309" s="1"/>
      <c r="C309" s="1"/>
      <c r="D309" s="1"/>
      <c r="E309" s="1"/>
      <c r="F309" s="17"/>
      <c r="G309" s="1"/>
    </row>
    <row r="310" spans="2:7">
      <c r="B310" s="1"/>
      <c r="C310" s="1"/>
      <c r="D310" s="1"/>
      <c r="E310" s="1"/>
      <c r="F310" s="17"/>
      <c r="G310" s="1"/>
    </row>
    <row r="311" spans="2:7">
      <c r="B311" s="1"/>
      <c r="C311" s="1"/>
      <c r="D311" s="1"/>
      <c r="E311" s="1"/>
      <c r="F311" s="17"/>
      <c r="G311" s="1"/>
    </row>
    <row r="312" spans="2:7">
      <c r="B312" s="1"/>
      <c r="C312" s="1"/>
      <c r="D312" s="1"/>
      <c r="E312" s="1"/>
      <c r="F312" s="17"/>
      <c r="G312" s="1"/>
    </row>
    <row r="313" spans="2:7">
      <c r="B313" s="1"/>
      <c r="C313" s="1"/>
      <c r="D313" s="1"/>
      <c r="E313" s="1"/>
      <c r="F313" s="17"/>
      <c r="G313" s="1"/>
    </row>
    <row r="314" spans="2:7">
      <c r="B314" s="1"/>
      <c r="C314" s="1"/>
      <c r="D314" s="1"/>
      <c r="E314" s="1"/>
      <c r="F314" s="17"/>
      <c r="G314" s="1"/>
    </row>
    <row r="315" spans="2:7">
      <c r="B315" s="1"/>
      <c r="C315" s="1"/>
      <c r="D315" s="1"/>
      <c r="E315" s="1"/>
      <c r="F315" s="17"/>
      <c r="G315" s="1"/>
    </row>
    <row r="316" spans="2:7">
      <c r="B316" s="1"/>
      <c r="C316" s="1"/>
      <c r="D316" s="1"/>
      <c r="E316" s="1"/>
      <c r="F316" s="17"/>
      <c r="G316" s="1"/>
    </row>
    <row r="317" spans="2:7">
      <c r="B317" s="1"/>
      <c r="C317" s="1"/>
      <c r="D317" s="1"/>
      <c r="E317" s="1"/>
      <c r="F317" s="17"/>
      <c r="G317" s="1"/>
    </row>
    <row r="318" spans="2:7">
      <c r="B318" s="1"/>
      <c r="C318" s="1"/>
      <c r="D318" s="1"/>
      <c r="E318" s="1"/>
      <c r="F318" s="17"/>
      <c r="G318" s="1"/>
    </row>
    <row r="319" spans="2:7">
      <c r="B319" s="1"/>
      <c r="C319" s="1"/>
      <c r="D319" s="1"/>
      <c r="E319" s="1"/>
      <c r="F319" s="17"/>
      <c r="G319" s="1"/>
    </row>
    <row r="320" spans="2:7">
      <c r="B320" s="1"/>
      <c r="C320" s="1"/>
      <c r="D320" s="1"/>
      <c r="E320" s="1"/>
      <c r="F320" s="17"/>
      <c r="G320" s="1"/>
    </row>
    <row r="321" spans="6:6" s="1" customFormat="1">
      <c r="F321" s="17"/>
    </row>
    <row r="322" spans="6:6" s="1" customFormat="1">
      <c r="F322" s="17"/>
    </row>
    <row r="323" spans="6:6" s="1" customFormat="1">
      <c r="F323" s="17"/>
    </row>
    <row r="324" spans="6:6" s="1" customFormat="1">
      <c r="F324" s="17"/>
    </row>
    <row r="325" spans="6:6" s="1" customFormat="1">
      <c r="F325" s="17"/>
    </row>
    <row r="326" spans="6:6" s="1" customFormat="1">
      <c r="F326" s="17"/>
    </row>
    <row r="327" spans="6:6" s="1" customFormat="1">
      <c r="F327" s="17"/>
    </row>
    <row r="328" spans="6:6" s="1" customFormat="1">
      <c r="F328" s="17"/>
    </row>
    <row r="329" spans="6:6" s="1" customFormat="1">
      <c r="F329" s="17"/>
    </row>
    <row r="330" spans="6:6" s="1" customFormat="1">
      <c r="F330" s="17"/>
    </row>
    <row r="331" spans="6:6" s="1" customFormat="1">
      <c r="F331" s="17"/>
    </row>
    <row r="332" spans="6:6" s="1" customFormat="1">
      <c r="F332" s="17"/>
    </row>
    <row r="333" spans="6:6" s="1" customFormat="1">
      <c r="F333" s="17"/>
    </row>
    <row r="334" spans="6:6" s="1" customFormat="1">
      <c r="F334" s="17"/>
    </row>
    <row r="335" spans="6:6" s="1" customFormat="1">
      <c r="F335" s="17"/>
    </row>
    <row r="336" spans="6:6" s="1" customFormat="1">
      <c r="F336" s="17"/>
    </row>
    <row r="337" spans="6:6" s="1" customFormat="1">
      <c r="F337" s="17"/>
    </row>
    <row r="338" spans="6:6" s="1" customFormat="1">
      <c r="F338" s="17"/>
    </row>
    <row r="339" spans="6:6" s="1" customFormat="1">
      <c r="F339" s="17"/>
    </row>
    <row r="340" spans="6:6" s="1" customFormat="1">
      <c r="F340" s="17"/>
    </row>
    <row r="341" spans="6:6" s="1" customFormat="1">
      <c r="F341" s="17"/>
    </row>
    <row r="342" spans="6:6" s="1" customFormat="1">
      <c r="F342" s="17"/>
    </row>
    <row r="343" spans="6:6" s="1" customFormat="1">
      <c r="F343" s="17"/>
    </row>
    <row r="344" spans="6:6" s="1" customFormat="1">
      <c r="F344" s="17"/>
    </row>
    <row r="345" spans="6:6" s="1" customFormat="1">
      <c r="F345" s="17"/>
    </row>
    <row r="346" spans="6:6" s="1" customFormat="1">
      <c r="F346" s="17"/>
    </row>
    <row r="347" spans="6:6" s="1" customFormat="1">
      <c r="F347" s="17"/>
    </row>
  </sheetData>
  <mergeCells count="88">
    <mergeCell ref="C163:D163"/>
    <mergeCell ref="E163:F163"/>
    <mergeCell ref="C164:D164"/>
    <mergeCell ref="E164:F164"/>
    <mergeCell ref="C160:D160"/>
    <mergeCell ref="E160:F160"/>
    <mergeCell ref="C161:D161"/>
    <mergeCell ref="E161:F161"/>
    <mergeCell ref="C162:D162"/>
    <mergeCell ref="E162:F162"/>
    <mergeCell ref="B156:F156"/>
    <mergeCell ref="B157:F157"/>
    <mergeCell ref="C158:D158"/>
    <mergeCell ref="E158:F158"/>
    <mergeCell ref="C159:D159"/>
    <mergeCell ref="E159:F159"/>
    <mergeCell ref="C151:F151"/>
    <mergeCell ref="C129:F129"/>
    <mergeCell ref="C131:F131"/>
    <mergeCell ref="C133:F133"/>
    <mergeCell ref="C135:F135"/>
    <mergeCell ref="C137:F137"/>
    <mergeCell ref="C139:F139"/>
    <mergeCell ref="C141:F141"/>
    <mergeCell ref="C143:F143"/>
    <mergeCell ref="C145:F145"/>
    <mergeCell ref="C147:F147"/>
    <mergeCell ref="C149:F149"/>
    <mergeCell ref="C127:F127"/>
    <mergeCell ref="C105:F105"/>
    <mergeCell ref="C107:F107"/>
    <mergeCell ref="C109:F109"/>
    <mergeCell ref="C111:F111"/>
    <mergeCell ref="C113:F113"/>
    <mergeCell ref="C115:F115"/>
    <mergeCell ref="C117:F117"/>
    <mergeCell ref="C119:F119"/>
    <mergeCell ref="C121:F121"/>
    <mergeCell ref="C123:F123"/>
    <mergeCell ref="C125:F125"/>
    <mergeCell ref="C103:F103"/>
    <mergeCell ref="C81:F81"/>
    <mergeCell ref="C83:F83"/>
    <mergeCell ref="C85:F85"/>
    <mergeCell ref="C87:F87"/>
    <mergeCell ref="C89:F89"/>
    <mergeCell ref="C91:F91"/>
    <mergeCell ref="C93:F93"/>
    <mergeCell ref="C95:F95"/>
    <mergeCell ref="C97:F97"/>
    <mergeCell ref="C99:F99"/>
    <mergeCell ref="C101:F101"/>
    <mergeCell ref="C79:F79"/>
    <mergeCell ref="C60:E60"/>
    <mergeCell ref="C61:E61"/>
    <mergeCell ref="C62:E62"/>
    <mergeCell ref="C63:E63"/>
    <mergeCell ref="C64:E64"/>
    <mergeCell ref="C65:E65"/>
    <mergeCell ref="C66:E66"/>
    <mergeCell ref="C67:E67"/>
    <mergeCell ref="B72:F72"/>
    <mergeCell ref="C75:F75"/>
    <mergeCell ref="C77:F77"/>
    <mergeCell ref="C59:E59"/>
    <mergeCell ref="B48:F48"/>
    <mergeCell ref="C49:E49"/>
    <mergeCell ref="C50:E50"/>
    <mergeCell ref="C51:E51"/>
    <mergeCell ref="C52:E52"/>
    <mergeCell ref="C53:E53"/>
    <mergeCell ref="C54:E54"/>
    <mergeCell ref="C55:E55"/>
    <mergeCell ref="C56:E56"/>
    <mergeCell ref="C57:E57"/>
    <mergeCell ref="C58:E58"/>
    <mergeCell ref="B47:F47"/>
    <mergeCell ref="B1:F3"/>
    <mergeCell ref="B4:F4"/>
    <mergeCell ref="B5:F5"/>
    <mergeCell ref="B6:F6"/>
    <mergeCell ref="B7:F7"/>
    <mergeCell ref="B9:F9"/>
    <mergeCell ref="B10:B11"/>
    <mergeCell ref="C10:E10"/>
    <mergeCell ref="F10:F11"/>
    <mergeCell ref="B35:F35"/>
    <mergeCell ref="B36:F36"/>
  </mergeCells>
  <dataValidations count="3">
    <dataValidation type="list" allowBlank="1" showInputMessage="1" showErrorMessage="1" sqref="C19:E19" xr:uid="{00000000-0002-0000-0500-000000000000}">
      <formula1>"1,2,3,4"</formula1>
    </dataValidation>
    <dataValidation type="list" allowBlank="1" showInputMessage="1" showErrorMessage="1" sqref="C138:E138 C136:E136 C134:E134 C122:E122 C124:E124 C126:E126 C88:E88 C90:E90 C92:E92" xr:uid="{00000000-0002-0000-0500-000001000000}">
      <formula1>"0,1"</formula1>
    </dataValidation>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500-000002000000}">
      <formula1>"0,1,2,3"</formula1>
    </dataValidation>
  </dataValidations>
  <pageMargins left="0.7" right="0.7" top="0.75" bottom="0.75" header="0.3" footer="0.3"/>
  <pageSetup scale="10" fitToHeight="0"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F347"/>
  <sheetViews>
    <sheetView topLeftCell="B52" zoomScaleSheetLayoutView="100" workbookViewId="0">
      <selection activeCell="B6" sqref="B6:F6"/>
    </sheetView>
  </sheetViews>
  <sheetFormatPr defaultColWidth="9.140625" defaultRowHeight="12.95"/>
  <cols>
    <col min="1" max="1" width="3.140625" style="1" customWidth="1"/>
    <col min="2" max="2" width="61.140625" style="2" customWidth="1"/>
    <col min="3" max="3" width="20.5703125" style="3" customWidth="1"/>
    <col min="4" max="4" width="20.42578125" style="3" customWidth="1"/>
    <col min="5" max="5" width="21.42578125" style="3" customWidth="1"/>
    <col min="6" max="6" width="48.42578125" style="1" customWidth="1"/>
    <col min="7" max="7" width="33.42578125" style="28" customWidth="1"/>
    <col min="8" max="16384" width="9.140625" style="1"/>
  </cols>
  <sheetData>
    <row r="1" spans="1:110" ht="15" customHeight="1">
      <c r="B1" s="157" t="s">
        <v>0</v>
      </c>
      <c r="C1" s="158"/>
      <c r="D1" s="158"/>
      <c r="E1" s="250"/>
      <c r="F1" s="251"/>
    </row>
    <row r="2" spans="1:110" ht="15" customHeight="1">
      <c r="B2" s="160"/>
      <c r="C2" s="161"/>
      <c r="D2" s="161"/>
      <c r="E2" s="252"/>
      <c r="F2" s="253"/>
    </row>
    <row r="3" spans="1:110" ht="15" customHeight="1" thickBot="1">
      <c r="B3" s="160"/>
      <c r="C3" s="161"/>
      <c r="D3" s="161"/>
      <c r="E3" s="252"/>
      <c r="F3" s="253"/>
    </row>
    <row r="4" spans="1:110" ht="15">
      <c r="B4" s="167" t="s">
        <v>1</v>
      </c>
      <c r="C4" s="168"/>
      <c r="D4" s="168"/>
      <c r="E4" s="168"/>
      <c r="F4" s="169"/>
    </row>
    <row r="5" spans="1:110" ht="15.4" thickBot="1">
      <c r="B5" s="170" t="s">
        <v>65</v>
      </c>
      <c r="C5" s="171"/>
      <c r="D5" s="171"/>
      <c r="E5" s="171"/>
      <c r="F5" s="172"/>
    </row>
    <row r="6" spans="1:110" ht="131.25" customHeight="1" thickBot="1">
      <c r="B6" s="202" t="s">
        <v>66</v>
      </c>
      <c r="C6" s="203"/>
      <c r="D6" s="203"/>
      <c r="E6" s="203"/>
      <c r="F6" s="204"/>
      <c r="G6" s="85"/>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s="81" customFormat="1" ht="22.7" thickBot="1">
      <c r="A7" s="83"/>
      <c r="B7" s="164" t="s">
        <v>67</v>
      </c>
      <c r="C7" s="165"/>
      <c r="D7" s="165"/>
      <c r="E7" s="165"/>
      <c r="F7" s="166"/>
      <c r="G7" s="82"/>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row>
    <row r="8" spans="1:110" ht="13.35" thickBot="1"/>
    <row r="9" spans="1:110" ht="30" customHeight="1">
      <c r="B9" s="230" t="s">
        <v>68</v>
      </c>
      <c r="C9" s="231"/>
      <c r="D9" s="231"/>
      <c r="E9" s="231"/>
      <c r="F9" s="232"/>
    </row>
    <row r="10" spans="1:110">
      <c r="B10" s="233" t="s">
        <v>69</v>
      </c>
      <c r="C10" s="227" t="s">
        <v>70</v>
      </c>
      <c r="D10" s="228"/>
      <c r="E10" s="229"/>
      <c r="F10" s="234" t="s">
        <v>6</v>
      </c>
    </row>
    <row r="11" spans="1:110" ht="12.75" customHeight="1">
      <c r="B11" s="233"/>
      <c r="C11" s="89" t="s">
        <v>71</v>
      </c>
      <c r="D11" s="89" t="s">
        <v>72</v>
      </c>
      <c r="E11" s="89" t="s">
        <v>73</v>
      </c>
      <c r="F11" s="235"/>
    </row>
    <row r="12" spans="1:110" ht="25.7">
      <c r="B12" s="5" t="s">
        <v>74</v>
      </c>
      <c r="C12" s="6" t="s">
        <v>75</v>
      </c>
      <c r="D12" s="7" t="s">
        <v>75</v>
      </c>
      <c r="E12" s="7" t="s">
        <v>75</v>
      </c>
      <c r="F12" s="4"/>
    </row>
    <row r="13" spans="1:110">
      <c r="B13" s="5" t="s">
        <v>76</v>
      </c>
      <c r="C13" s="8"/>
      <c r="D13" s="9"/>
      <c r="E13" s="9"/>
      <c r="F13" s="4" t="s">
        <v>22</v>
      </c>
    </row>
    <row r="14" spans="1:110">
      <c r="B14" s="5" t="s">
        <v>77</v>
      </c>
      <c r="C14" s="6" t="s">
        <v>63</v>
      </c>
      <c r="D14" s="7" t="s">
        <v>63</v>
      </c>
      <c r="E14" s="7" t="s">
        <v>63</v>
      </c>
      <c r="F14" s="4"/>
      <c r="G14" s="29"/>
    </row>
    <row r="15" spans="1:110" ht="25.7">
      <c r="B15" s="36" t="s">
        <v>79</v>
      </c>
      <c r="C15" s="6">
        <v>109018</v>
      </c>
      <c r="D15" s="7">
        <v>109018</v>
      </c>
      <c r="E15" s="7">
        <v>109018</v>
      </c>
      <c r="F15" s="4"/>
      <c r="G15" s="50"/>
    </row>
    <row r="16" spans="1:110">
      <c r="B16" s="5" t="s">
        <v>17</v>
      </c>
      <c r="C16" s="6" t="s">
        <v>399</v>
      </c>
      <c r="D16" s="6" t="s">
        <v>399</v>
      </c>
      <c r="E16" s="6" t="s">
        <v>399</v>
      </c>
      <c r="F16" s="4"/>
      <c r="G16" s="29"/>
    </row>
    <row r="17" spans="2:7" ht="13.35" thickBot="1">
      <c r="B17" s="5" t="s">
        <v>81</v>
      </c>
      <c r="C17" s="6"/>
      <c r="D17" s="7"/>
      <c r="E17" s="7"/>
      <c r="F17" s="4"/>
      <c r="G17" s="29"/>
    </row>
    <row r="18" spans="2:7" ht="13.35" thickBot="1">
      <c r="B18" s="5" t="s">
        <v>83</v>
      </c>
      <c r="C18" s="150">
        <v>1999</v>
      </c>
      <c r="D18" s="7"/>
      <c r="E18" s="7"/>
      <c r="F18" s="4"/>
      <c r="G18" s="29"/>
    </row>
    <row r="19" spans="2:7" ht="51.4">
      <c r="B19" s="10" t="s">
        <v>84</v>
      </c>
      <c r="C19" s="6">
        <v>1</v>
      </c>
      <c r="D19" s="7">
        <v>1</v>
      </c>
      <c r="E19" s="7">
        <v>1</v>
      </c>
      <c r="F19" s="11" t="s">
        <v>85</v>
      </c>
      <c r="G19" s="29"/>
    </row>
    <row r="20" spans="2:7" ht="39.950000000000003" customHeight="1">
      <c r="B20" s="5" t="s">
        <v>86</v>
      </c>
      <c r="C20" s="66" t="s">
        <v>458</v>
      </c>
      <c r="D20" s="138" t="s">
        <v>459</v>
      </c>
      <c r="E20" s="138" t="s">
        <v>459</v>
      </c>
      <c r="F20" s="4"/>
    </row>
    <row r="21" spans="2:7">
      <c r="B21" s="5" t="s">
        <v>88</v>
      </c>
      <c r="C21" s="6">
        <v>504950</v>
      </c>
      <c r="D21" s="7">
        <v>504950</v>
      </c>
      <c r="E21" s="7">
        <v>504950</v>
      </c>
      <c r="F21" s="4"/>
    </row>
    <row r="22" spans="2:7">
      <c r="B22" s="5" t="s">
        <v>89</v>
      </c>
      <c r="C22" s="6">
        <v>10</v>
      </c>
      <c r="D22" s="7"/>
      <c r="E22" s="7"/>
      <c r="F22" s="4"/>
    </row>
    <row r="23" spans="2:7">
      <c r="B23" s="5" t="s">
        <v>90</v>
      </c>
      <c r="C23" s="6">
        <v>0</v>
      </c>
      <c r="D23" s="7"/>
      <c r="E23" s="7"/>
      <c r="F23" s="4"/>
    </row>
    <row r="24" spans="2:7">
      <c r="B24" s="100" t="s">
        <v>91</v>
      </c>
      <c r="C24" s="6">
        <v>867000</v>
      </c>
      <c r="D24" s="7"/>
      <c r="E24" s="7"/>
      <c r="F24" s="4"/>
    </row>
    <row r="25" spans="2:7" ht="25.7">
      <c r="B25" s="5" t="s">
        <v>92</v>
      </c>
      <c r="C25" s="6">
        <v>650000</v>
      </c>
      <c r="D25" s="7"/>
      <c r="E25" s="7"/>
      <c r="F25" s="4"/>
    </row>
    <row r="26" spans="2:7" ht="128.65">
      <c r="B26" s="5" t="s">
        <v>93</v>
      </c>
      <c r="C26" s="66" t="s">
        <v>460</v>
      </c>
      <c r="D26" s="7"/>
      <c r="E26" s="7"/>
      <c r="F26" s="4"/>
    </row>
    <row r="27" spans="2:7">
      <c r="B27" s="5" t="s">
        <v>95</v>
      </c>
      <c r="C27" s="6"/>
      <c r="D27" s="7"/>
      <c r="E27" s="7"/>
      <c r="F27" s="4"/>
    </row>
    <row r="28" spans="2:7" ht="77.099999999999994">
      <c r="B28" s="5" t="s">
        <v>96</v>
      </c>
      <c r="C28" s="66" t="s">
        <v>461</v>
      </c>
      <c r="D28" s="7"/>
      <c r="E28" s="7"/>
      <c r="F28" s="4"/>
    </row>
    <row r="29" spans="2:7" ht="51.4">
      <c r="B29" s="5" t="s">
        <v>98</v>
      </c>
      <c r="C29" s="66" t="s">
        <v>462</v>
      </c>
      <c r="D29" s="7"/>
      <c r="E29" s="7"/>
      <c r="F29" s="4"/>
    </row>
    <row r="30" spans="2:7">
      <c r="B30" s="5" t="s">
        <v>100</v>
      </c>
      <c r="C30" s="6">
        <v>4</v>
      </c>
      <c r="D30" s="7"/>
      <c r="E30" s="7"/>
      <c r="F30" s="4"/>
    </row>
    <row r="31" spans="2:7" ht="108" customHeight="1" thickBot="1">
      <c r="B31" s="15" t="s">
        <v>101</v>
      </c>
      <c r="C31" s="117" t="s">
        <v>463</v>
      </c>
      <c r="D31" s="118"/>
      <c r="E31" s="118"/>
      <c r="F31" s="119" t="s">
        <v>103</v>
      </c>
      <c r="G31" s="49"/>
    </row>
    <row r="32" spans="2:7">
      <c r="F32" s="1" t="s">
        <v>104</v>
      </c>
    </row>
    <row r="34" spans="1:7" ht="13.35" thickBot="1"/>
    <row r="35" spans="1:7" s="2" customFormat="1" ht="30" customHeight="1">
      <c r="B35" s="221" t="s">
        <v>105</v>
      </c>
      <c r="C35" s="222"/>
      <c r="D35" s="222"/>
      <c r="E35" s="222"/>
      <c r="F35" s="223"/>
      <c r="G35" s="84"/>
    </row>
    <row r="36" spans="1:7" ht="110.25" customHeight="1">
      <c r="B36" s="173" t="s">
        <v>106</v>
      </c>
      <c r="C36" s="224"/>
      <c r="D36" s="224"/>
      <c r="E36" s="224"/>
      <c r="F36" s="225"/>
    </row>
    <row r="37" spans="1:7">
      <c r="B37" s="108" t="s">
        <v>107</v>
      </c>
      <c r="C37" s="89" t="s">
        <v>71</v>
      </c>
      <c r="D37" s="89" t="s">
        <v>72</v>
      </c>
      <c r="E37" s="89" t="s">
        <v>73</v>
      </c>
      <c r="F37" s="109" t="s">
        <v>108</v>
      </c>
    </row>
    <row r="38" spans="1:7" ht="130.5" customHeight="1">
      <c r="B38" s="110" t="s">
        <v>109</v>
      </c>
      <c r="C38" s="90" t="s">
        <v>110</v>
      </c>
      <c r="D38" s="90" t="s">
        <v>111</v>
      </c>
      <c r="E38" s="90" t="s">
        <v>112</v>
      </c>
      <c r="F38" s="111"/>
    </row>
    <row r="39" spans="1:7" ht="25.7">
      <c r="B39" s="112" t="s">
        <v>464</v>
      </c>
      <c r="C39" s="86" t="s">
        <v>465</v>
      </c>
      <c r="D39" s="86"/>
      <c r="E39" s="86"/>
      <c r="F39" s="113"/>
    </row>
    <row r="40" spans="1:7">
      <c r="B40" s="112" t="s">
        <v>466</v>
      </c>
      <c r="C40" s="86" t="s">
        <v>467</v>
      </c>
      <c r="D40" s="86"/>
      <c r="E40" s="86"/>
      <c r="F40" s="113"/>
    </row>
    <row r="41" spans="1:7">
      <c r="B41" s="112" t="s">
        <v>468</v>
      </c>
      <c r="C41" s="86"/>
      <c r="D41" s="86"/>
      <c r="E41" s="86"/>
      <c r="F41" s="113"/>
    </row>
    <row r="42" spans="1:7" ht="25.7">
      <c r="B42" s="112" t="s">
        <v>469</v>
      </c>
      <c r="C42" s="86">
        <v>900</v>
      </c>
      <c r="D42" s="86"/>
      <c r="E42" s="86"/>
      <c r="F42" s="113"/>
    </row>
    <row r="43" spans="1:7" ht="26.1" thickBot="1">
      <c r="B43" s="114" t="s">
        <v>470</v>
      </c>
      <c r="C43" s="115">
        <v>200</v>
      </c>
      <c r="D43" s="115"/>
      <c r="E43" s="115"/>
      <c r="F43" s="116"/>
    </row>
    <row r="46" spans="1:7" ht="13.35" thickBot="1"/>
    <row r="47" spans="1:7" ht="30" customHeight="1">
      <c r="A47" s="37"/>
      <c r="B47" s="206" t="s">
        <v>123</v>
      </c>
      <c r="C47" s="207"/>
      <c r="D47" s="207"/>
      <c r="E47" s="207"/>
      <c r="F47" s="208"/>
      <c r="G47" s="47"/>
    </row>
    <row r="48" spans="1:7" ht="36.75" customHeight="1">
      <c r="A48" s="37"/>
      <c r="B48" s="209" t="s">
        <v>124</v>
      </c>
      <c r="C48" s="210"/>
      <c r="D48" s="211"/>
      <c r="E48" s="211"/>
      <c r="F48" s="212"/>
      <c r="G48" s="1"/>
    </row>
    <row r="49" spans="1:7">
      <c r="A49" s="37"/>
      <c r="B49" s="87" t="s">
        <v>69</v>
      </c>
      <c r="C49" s="214" t="s">
        <v>125</v>
      </c>
      <c r="D49" s="215"/>
      <c r="E49" s="216"/>
      <c r="F49" s="107" t="s">
        <v>108</v>
      </c>
      <c r="G49" s="67"/>
    </row>
    <row r="50" spans="1:7">
      <c r="A50" s="37"/>
      <c r="B50" s="38" t="s">
        <v>126</v>
      </c>
      <c r="C50" s="213" t="s">
        <v>127</v>
      </c>
      <c r="D50" s="213"/>
      <c r="E50" s="213"/>
      <c r="F50" s="45"/>
      <c r="G50" s="67"/>
    </row>
    <row r="51" spans="1:7">
      <c r="A51" s="37"/>
      <c r="B51" s="39" t="s">
        <v>128</v>
      </c>
      <c r="C51" s="205" t="s">
        <v>129</v>
      </c>
      <c r="D51" s="205"/>
      <c r="E51" s="205"/>
      <c r="F51" s="45"/>
      <c r="G51" s="1"/>
    </row>
    <row r="52" spans="1:7" ht="28.5" customHeight="1">
      <c r="A52" s="37"/>
      <c r="B52" s="39" t="s">
        <v>130</v>
      </c>
      <c r="C52" s="205" t="s">
        <v>131</v>
      </c>
      <c r="D52" s="205"/>
      <c r="E52" s="205"/>
      <c r="F52" s="45"/>
      <c r="G52" s="1"/>
    </row>
    <row r="53" spans="1:7" ht="26.25" customHeight="1">
      <c r="A53" s="37"/>
      <c r="B53" s="39" t="s">
        <v>132</v>
      </c>
      <c r="C53" s="205" t="s">
        <v>133</v>
      </c>
      <c r="D53" s="205"/>
      <c r="E53" s="205"/>
      <c r="F53" s="45"/>
      <c r="G53" s="1"/>
    </row>
    <row r="54" spans="1:7" ht="12.75" customHeight="1">
      <c r="A54" s="37"/>
      <c r="B54" s="39" t="s">
        <v>134</v>
      </c>
      <c r="C54" s="205" t="s">
        <v>135</v>
      </c>
      <c r="D54" s="205"/>
      <c r="E54" s="205"/>
      <c r="F54" s="45"/>
      <c r="G54" s="1"/>
    </row>
    <row r="55" spans="1:7" ht="13.5" customHeight="1" thickBot="1">
      <c r="A55" s="37"/>
      <c r="B55" s="40" t="s">
        <v>136</v>
      </c>
      <c r="C55" s="226" t="s">
        <v>137</v>
      </c>
      <c r="D55" s="226"/>
      <c r="E55" s="226"/>
      <c r="F55" s="68"/>
      <c r="G55" s="1"/>
    </row>
    <row r="56" spans="1:7">
      <c r="A56" s="37"/>
      <c r="B56" s="41" t="s">
        <v>138</v>
      </c>
      <c r="C56" s="196" t="s">
        <v>471</v>
      </c>
      <c r="D56" s="196"/>
      <c r="E56" s="196"/>
      <c r="F56" s="44"/>
      <c r="G56" s="1"/>
    </row>
    <row r="57" spans="1:7">
      <c r="A57" s="37"/>
      <c r="B57" s="42" t="s">
        <v>128</v>
      </c>
      <c r="C57" s="198" t="s">
        <v>472</v>
      </c>
      <c r="D57" s="198"/>
      <c r="E57" s="198"/>
      <c r="F57" s="45"/>
      <c r="G57" s="1"/>
    </row>
    <row r="58" spans="1:7">
      <c r="A58" s="37"/>
      <c r="B58" s="42" t="s">
        <v>130</v>
      </c>
      <c r="C58" s="198" t="s">
        <v>473</v>
      </c>
      <c r="D58" s="198"/>
      <c r="E58" s="198"/>
      <c r="F58" s="45"/>
      <c r="G58" s="1"/>
    </row>
    <row r="59" spans="1:7">
      <c r="A59" s="37"/>
      <c r="B59" s="42" t="s">
        <v>132</v>
      </c>
      <c r="C59" s="198" t="s">
        <v>474</v>
      </c>
      <c r="D59" s="198"/>
      <c r="E59" s="198"/>
      <c r="F59" s="45"/>
      <c r="G59" s="1"/>
    </row>
    <row r="60" spans="1:7">
      <c r="A60" s="37"/>
      <c r="B60" s="42" t="s">
        <v>134</v>
      </c>
      <c r="C60" s="198" t="s">
        <v>475</v>
      </c>
      <c r="D60" s="198"/>
      <c r="E60" s="198"/>
      <c r="F60" s="45"/>
      <c r="G60" s="1"/>
    </row>
    <row r="61" spans="1:7" ht="13.35" thickBot="1">
      <c r="A61" s="37"/>
      <c r="B61" s="43" t="s">
        <v>136</v>
      </c>
      <c r="C61" s="220" t="s">
        <v>476</v>
      </c>
      <c r="D61" s="220"/>
      <c r="E61" s="220"/>
      <c r="F61" s="46"/>
      <c r="G61" s="1"/>
    </row>
    <row r="62" spans="1:7">
      <c r="A62" s="37"/>
      <c r="B62" s="41" t="s">
        <v>144</v>
      </c>
      <c r="C62" s="196" t="s">
        <v>477</v>
      </c>
      <c r="D62" s="196"/>
      <c r="E62" s="196"/>
      <c r="F62" s="44"/>
      <c r="G62" s="1"/>
    </row>
    <row r="63" spans="1:7">
      <c r="A63" s="37"/>
      <c r="B63" s="42" t="s">
        <v>128</v>
      </c>
      <c r="C63" s="198" t="s">
        <v>478</v>
      </c>
      <c r="D63" s="198"/>
      <c r="E63" s="198"/>
      <c r="F63" s="45"/>
      <c r="G63" s="1"/>
    </row>
    <row r="64" spans="1:7">
      <c r="A64" s="37"/>
      <c r="B64" s="42" t="s">
        <v>130</v>
      </c>
      <c r="C64" s="247" t="s">
        <v>479</v>
      </c>
      <c r="D64" s="248"/>
      <c r="E64" s="249"/>
      <c r="F64" s="45"/>
      <c r="G64" s="1"/>
    </row>
    <row r="65" spans="1:7">
      <c r="A65" s="37"/>
      <c r="B65" s="42" t="s">
        <v>132</v>
      </c>
      <c r="C65" s="198" t="s">
        <v>480</v>
      </c>
      <c r="D65" s="198"/>
      <c r="E65" s="198"/>
      <c r="F65" s="45"/>
      <c r="G65" s="1"/>
    </row>
    <row r="66" spans="1:7">
      <c r="A66" s="37"/>
      <c r="B66" s="42" t="s">
        <v>134</v>
      </c>
      <c r="C66" s="198" t="s">
        <v>481</v>
      </c>
      <c r="D66" s="198"/>
      <c r="E66" s="198"/>
      <c r="F66" s="45"/>
      <c r="G66" s="1"/>
    </row>
    <row r="67" spans="1:7" ht="13.35" thickBot="1">
      <c r="A67" s="37"/>
      <c r="B67" s="43" t="s">
        <v>136</v>
      </c>
      <c r="C67" s="220" t="s">
        <v>482</v>
      </c>
      <c r="D67" s="220"/>
      <c r="E67" s="220"/>
      <c r="F67" s="46"/>
      <c r="G67" s="1"/>
    </row>
    <row r="70" spans="1:7" ht="13.35" thickBot="1">
      <c r="G70" s="1"/>
    </row>
    <row r="71" spans="1:7" ht="30" customHeight="1">
      <c r="B71" s="12" t="s">
        <v>150</v>
      </c>
      <c r="C71" s="13"/>
      <c r="D71" s="13"/>
      <c r="E71" s="13"/>
      <c r="F71" s="14"/>
      <c r="G71" s="67"/>
    </row>
    <row r="72" spans="1:7" ht="28.5" customHeight="1">
      <c r="B72" s="236" t="s">
        <v>151</v>
      </c>
      <c r="C72" s="237"/>
      <c r="D72" s="237"/>
      <c r="E72" s="237"/>
      <c r="F72" s="238"/>
      <c r="G72" s="67"/>
    </row>
    <row r="73" spans="1:7">
      <c r="B73" s="97" t="s">
        <v>69</v>
      </c>
      <c r="C73" s="89" t="s">
        <v>152</v>
      </c>
      <c r="D73" s="89" t="s">
        <v>72</v>
      </c>
      <c r="E73" s="89" t="s">
        <v>73</v>
      </c>
      <c r="F73" s="101" t="s">
        <v>153</v>
      </c>
      <c r="G73" s="67"/>
    </row>
    <row r="74" spans="1:7" ht="141.4">
      <c r="B74" s="10" t="s">
        <v>154</v>
      </c>
      <c r="C74" s="74">
        <v>3</v>
      </c>
      <c r="D74" s="75"/>
      <c r="E74" s="75"/>
      <c r="F74" s="91" t="s">
        <v>155</v>
      </c>
      <c r="G74" s="67"/>
    </row>
    <row r="75" spans="1:7">
      <c r="B75" s="10" t="s">
        <v>156</v>
      </c>
      <c r="C75" s="199" t="s">
        <v>483</v>
      </c>
      <c r="D75" s="200"/>
      <c r="E75" s="200"/>
      <c r="F75" s="201"/>
      <c r="G75" s="1"/>
    </row>
    <row r="76" spans="1:7" ht="141.4">
      <c r="B76" s="10" t="s">
        <v>158</v>
      </c>
      <c r="C76" s="74">
        <v>1</v>
      </c>
      <c r="D76" s="75"/>
      <c r="E76" s="75"/>
      <c r="F76" s="91" t="s">
        <v>159</v>
      </c>
      <c r="G76" s="1"/>
    </row>
    <row r="77" spans="1:7">
      <c r="B77" s="10" t="s">
        <v>156</v>
      </c>
      <c r="C77" s="199" t="s">
        <v>484</v>
      </c>
      <c r="D77" s="200"/>
      <c r="E77" s="200"/>
      <c r="F77" s="201"/>
      <c r="G77" s="1"/>
    </row>
    <row r="78" spans="1:7" ht="141.4">
      <c r="B78" s="10" t="s">
        <v>161</v>
      </c>
      <c r="C78" s="74">
        <v>1</v>
      </c>
      <c r="D78" s="75"/>
      <c r="E78" s="75"/>
      <c r="F78" s="91" t="s">
        <v>162</v>
      </c>
      <c r="G78" s="1"/>
    </row>
    <row r="79" spans="1:7">
      <c r="B79" s="10" t="s">
        <v>156</v>
      </c>
      <c r="C79" s="199" t="s">
        <v>485</v>
      </c>
      <c r="D79" s="200"/>
      <c r="E79" s="200"/>
      <c r="F79" s="201"/>
      <c r="G79" s="1"/>
    </row>
    <row r="80" spans="1:7" ht="102.95">
      <c r="B80" s="10" t="s">
        <v>164</v>
      </c>
      <c r="C80" s="74">
        <v>2</v>
      </c>
      <c r="D80" s="75"/>
      <c r="E80" s="75"/>
      <c r="F80" s="91" t="s">
        <v>165</v>
      </c>
      <c r="G80" s="1"/>
    </row>
    <row r="81" spans="2:7">
      <c r="B81" s="10" t="s">
        <v>156</v>
      </c>
      <c r="C81" s="199" t="s">
        <v>486</v>
      </c>
      <c r="D81" s="200"/>
      <c r="E81" s="200"/>
      <c r="F81" s="201"/>
      <c r="G81" s="1"/>
    </row>
    <row r="82" spans="2:7" ht="192.95">
      <c r="B82" s="10" t="s">
        <v>167</v>
      </c>
      <c r="C82" s="74">
        <v>3</v>
      </c>
      <c r="D82" s="75"/>
      <c r="E82" s="75"/>
      <c r="F82" s="91" t="s">
        <v>168</v>
      </c>
      <c r="G82" s="1"/>
    </row>
    <row r="83" spans="2:7">
      <c r="B83" s="10" t="s">
        <v>156</v>
      </c>
      <c r="C83" s="199" t="s">
        <v>487</v>
      </c>
      <c r="D83" s="200"/>
      <c r="E83" s="200"/>
      <c r="F83" s="201"/>
      <c r="G83" s="1"/>
    </row>
    <row r="84" spans="2:7" ht="167.1">
      <c r="B84" s="10" t="s">
        <v>170</v>
      </c>
      <c r="C84" s="74">
        <v>2</v>
      </c>
      <c r="D84" s="75"/>
      <c r="E84" s="75"/>
      <c r="F84" s="91" t="s">
        <v>171</v>
      </c>
      <c r="G84" s="1"/>
    </row>
    <row r="85" spans="2:7">
      <c r="B85" s="10" t="s">
        <v>156</v>
      </c>
      <c r="C85" s="199" t="s">
        <v>488</v>
      </c>
      <c r="D85" s="200"/>
      <c r="E85" s="200"/>
      <c r="F85" s="201"/>
      <c r="G85" s="1"/>
    </row>
    <row r="86" spans="2:7" ht="90">
      <c r="B86" s="10" t="s">
        <v>173</v>
      </c>
      <c r="C86" s="74">
        <v>0</v>
      </c>
      <c r="D86" s="75"/>
      <c r="E86" s="75"/>
      <c r="F86" s="91" t="s">
        <v>174</v>
      </c>
      <c r="G86" s="1"/>
    </row>
    <row r="87" spans="2:7">
      <c r="B87" s="10" t="s">
        <v>156</v>
      </c>
      <c r="C87" s="199" t="s">
        <v>489</v>
      </c>
      <c r="D87" s="200"/>
      <c r="E87" s="200"/>
      <c r="F87" s="201"/>
      <c r="G87" s="1"/>
    </row>
    <row r="88" spans="2:7" ht="25.7">
      <c r="B88" s="10" t="s">
        <v>176</v>
      </c>
      <c r="C88" s="74">
        <v>0</v>
      </c>
      <c r="D88" s="75"/>
      <c r="E88" s="75"/>
      <c r="F88" s="91" t="s">
        <v>177</v>
      </c>
      <c r="G88" s="67"/>
    </row>
    <row r="89" spans="2:7">
      <c r="B89" s="10" t="s">
        <v>156</v>
      </c>
      <c r="C89" s="199" t="s">
        <v>490</v>
      </c>
      <c r="D89" s="200"/>
      <c r="E89" s="200"/>
      <c r="F89" s="201"/>
      <c r="G89" s="1"/>
    </row>
    <row r="90" spans="2:7" ht="25.7">
      <c r="B90" s="10" t="s">
        <v>179</v>
      </c>
      <c r="C90" s="74">
        <v>0</v>
      </c>
      <c r="D90" s="75"/>
      <c r="E90" s="75"/>
      <c r="F90" s="76" t="s">
        <v>177</v>
      </c>
      <c r="G90" s="67"/>
    </row>
    <row r="91" spans="2:7">
      <c r="B91" s="10" t="s">
        <v>156</v>
      </c>
      <c r="C91" s="199" t="s">
        <v>491</v>
      </c>
      <c r="D91" s="200"/>
      <c r="E91" s="200"/>
      <c r="F91" s="201"/>
      <c r="G91" s="1"/>
    </row>
    <row r="92" spans="2:7" ht="25.7">
      <c r="B92" s="10" t="s">
        <v>181</v>
      </c>
      <c r="C92" s="74">
        <v>0</v>
      </c>
      <c r="D92" s="75"/>
      <c r="E92" s="75"/>
      <c r="F92" s="76" t="s">
        <v>177</v>
      </c>
      <c r="G92" s="67"/>
    </row>
    <row r="93" spans="2:7">
      <c r="B93" s="10" t="s">
        <v>156</v>
      </c>
      <c r="C93" s="199" t="s">
        <v>492</v>
      </c>
      <c r="D93" s="200"/>
      <c r="E93" s="200"/>
      <c r="F93" s="201"/>
      <c r="G93" s="1"/>
    </row>
    <row r="94" spans="2:7" ht="90">
      <c r="B94" s="10" t="s">
        <v>183</v>
      </c>
      <c r="C94" s="74">
        <v>1</v>
      </c>
      <c r="D94" s="75"/>
      <c r="E94" s="75"/>
      <c r="F94" s="91" t="s">
        <v>184</v>
      </c>
      <c r="G94" s="1"/>
    </row>
    <row r="95" spans="2:7">
      <c r="B95" s="10" t="s">
        <v>156</v>
      </c>
      <c r="C95" s="199" t="s">
        <v>493</v>
      </c>
      <c r="D95" s="200"/>
      <c r="E95" s="200"/>
      <c r="F95" s="201"/>
      <c r="G95" s="1"/>
    </row>
    <row r="96" spans="2:7" ht="180">
      <c r="B96" s="10" t="s">
        <v>186</v>
      </c>
      <c r="C96" s="74">
        <v>1</v>
      </c>
      <c r="D96" s="75"/>
      <c r="E96" s="75"/>
      <c r="F96" s="91" t="s">
        <v>187</v>
      </c>
      <c r="G96" s="1"/>
    </row>
    <row r="97" spans="2:7">
      <c r="B97" s="10" t="s">
        <v>156</v>
      </c>
      <c r="C97" s="199" t="s">
        <v>494</v>
      </c>
      <c r="D97" s="200"/>
      <c r="E97" s="200"/>
      <c r="F97" s="201"/>
      <c r="G97" s="1"/>
    </row>
    <row r="98" spans="2:7" ht="115.7">
      <c r="B98" s="10" t="s">
        <v>189</v>
      </c>
      <c r="C98" s="74">
        <v>1</v>
      </c>
      <c r="D98" s="75"/>
      <c r="E98" s="75"/>
      <c r="F98" s="91" t="s">
        <v>190</v>
      </c>
      <c r="G98" s="1"/>
    </row>
    <row r="99" spans="2:7">
      <c r="B99" s="10" t="s">
        <v>156</v>
      </c>
      <c r="C99" s="199" t="s">
        <v>495</v>
      </c>
      <c r="D99" s="200"/>
      <c r="E99" s="200"/>
      <c r="F99" s="201"/>
      <c r="G99" s="1"/>
    </row>
    <row r="100" spans="2:7" ht="141.4">
      <c r="B100" s="10" t="s">
        <v>192</v>
      </c>
      <c r="C100" s="74">
        <v>1</v>
      </c>
      <c r="D100" s="75"/>
      <c r="E100" s="75"/>
      <c r="F100" s="91" t="s">
        <v>193</v>
      </c>
      <c r="G100" s="1"/>
    </row>
    <row r="101" spans="2:7">
      <c r="B101" s="10" t="s">
        <v>156</v>
      </c>
      <c r="C101" s="199" t="s">
        <v>496</v>
      </c>
      <c r="D101" s="200"/>
      <c r="E101" s="200"/>
      <c r="F101" s="201"/>
      <c r="G101" s="1"/>
    </row>
    <row r="102" spans="2:7" ht="141.4">
      <c r="B102" s="10" t="s">
        <v>195</v>
      </c>
      <c r="C102" s="74">
        <v>1</v>
      </c>
      <c r="D102" s="75"/>
      <c r="E102" s="75"/>
      <c r="F102" s="91" t="s">
        <v>196</v>
      </c>
      <c r="G102" s="1"/>
    </row>
    <row r="103" spans="2:7">
      <c r="B103" s="10" t="s">
        <v>156</v>
      </c>
      <c r="C103" s="199" t="s">
        <v>497</v>
      </c>
      <c r="D103" s="200"/>
      <c r="E103" s="200"/>
      <c r="F103" s="201"/>
      <c r="G103" s="1"/>
    </row>
    <row r="104" spans="2:7" ht="90">
      <c r="B104" s="10" t="s">
        <v>198</v>
      </c>
      <c r="C104" s="74">
        <v>1</v>
      </c>
      <c r="D104" s="75"/>
      <c r="E104" s="75"/>
      <c r="F104" s="91" t="s">
        <v>199</v>
      </c>
      <c r="G104" s="1"/>
    </row>
    <row r="105" spans="2:7">
      <c r="B105" s="10" t="s">
        <v>156</v>
      </c>
      <c r="C105" s="199" t="s">
        <v>498</v>
      </c>
      <c r="D105" s="200"/>
      <c r="E105" s="200"/>
      <c r="F105" s="201"/>
      <c r="G105" s="1"/>
    </row>
    <row r="106" spans="2:7" ht="115.7">
      <c r="B106" s="10" t="s">
        <v>201</v>
      </c>
      <c r="C106" s="74">
        <v>1</v>
      </c>
      <c r="D106" s="75"/>
      <c r="E106" s="75"/>
      <c r="F106" s="91" t="s">
        <v>202</v>
      </c>
      <c r="G106" s="1"/>
    </row>
    <row r="107" spans="2:7">
      <c r="B107" s="10" t="s">
        <v>156</v>
      </c>
      <c r="C107" s="199" t="s">
        <v>499</v>
      </c>
      <c r="D107" s="200"/>
      <c r="E107" s="200"/>
      <c r="F107" s="201"/>
      <c r="G107" s="1"/>
    </row>
    <row r="108" spans="2:7" ht="115.7">
      <c r="B108" s="10" t="s">
        <v>204</v>
      </c>
      <c r="C108" s="74">
        <v>1</v>
      </c>
      <c r="D108" s="75"/>
      <c r="E108" s="75"/>
      <c r="F108" s="92" t="s">
        <v>205</v>
      </c>
      <c r="G108" s="1"/>
    </row>
    <row r="109" spans="2:7">
      <c r="B109" s="10" t="s">
        <v>156</v>
      </c>
      <c r="C109" s="199" t="s">
        <v>500</v>
      </c>
      <c r="D109" s="200"/>
      <c r="E109" s="200"/>
      <c r="F109" s="201"/>
      <c r="G109" s="1"/>
    </row>
    <row r="110" spans="2:7" ht="154.35">
      <c r="B110" s="10" t="s">
        <v>207</v>
      </c>
      <c r="C110" s="74">
        <v>1</v>
      </c>
      <c r="D110" s="75"/>
      <c r="E110" s="75"/>
      <c r="F110" s="91" t="s">
        <v>208</v>
      </c>
      <c r="G110" s="1"/>
    </row>
    <row r="111" spans="2:7">
      <c r="B111" s="10" t="s">
        <v>156</v>
      </c>
      <c r="C111" s="199" t="s">
        <v>501</v>
      </c>
      <c r="D111" s="200"/>
      <c r="E111" s="200"/>
      <c r="F111" s="201"/>
      <c r="G111" s="1"/>
    </row>
    <row r="112" spans="2:7" ht="115.7">
      <c r="B112" s="10" t="s">
        <v>210</v>
      </c>
      <c r="C112" s="74">
        <v>0</v>
      </c>
      <c r="D112" s="75"/>
      <c r="E112" s="75"/>
      <c r="F112" s="91" t="s">
        <v>211</v>
      </c>
      <c r="G112" s="1"/>
    </row>
    <row r="113" spans="2:7">
      <c r="B113" s="10" t="s">
        <v>156</v>
      </c>
      <c r="C113" s="199" t="s">
        <v>502</v>
      </c>
      <c r="D113" s="200"/>
      <c r="E113" s="200"/>
      <c r="F113" s="201"/>
      <c r="G113" s="1"/>
    </row>
    <row r="114" spans="2:7" ht="90">
      <c r="B114" s="10" t="s">
        <v>213</v>
      </c>
      <c r="C114" s="74">
        <v>1</v>
      </c>
      <c r="D114" s="75"/>
      <c r="E114" s="75"/>
      <c r="F114" s="91" t="s">
        <v>214</v>
      </c>
      <c r="G114" s="1"/>
    </row>
    <row r="115" spans="2:7">
      <c r="B115" s="10" t="s">
        <v>156</v>
      </c>
      <c r="C115" s="199" t="s">
        <v>503</v>
      </c>
      <c r="D115" s="200"/>
      <c r="E115" s="200"/>
      <c r="F115" s="201"/>
      <c r="G115" s="1"/>
    </row>
    <row r="116" spans="2:7" ht="77.099999999999994">
      <c r="B116" s="10" t="s">
        <v>216</v>
      </c>
      <c r="C116" s="74">
        <v>1</v>
      </c>
      <c r="D116" s="75"/>
      <c r="E116" s="75"/>
      <c r="F116" s="91" t="s">
        <v>217</v>
      </c>
      <c r="G116" s="1"/>
    </row>
    <row r="117" spans="2:7">
      <c r="B117" s="10" t="s">
        <v>156</v>
      </c>
      <c r="C117" s="199" t="s">
        <v>504</v>
      </c>
      <c r="D117" s="200"/>
      <c r="E117" s="200"/>
      <c r="F117" s="201"/>
      <c r="G117" s="1"/>
    </row>
    <row r="118" spans="2:7" ht="90">
      <c r="B118" s="10" t="s">
        <v>219</v>
      </c>
      <c r="C118" s="74">
        <v>0</v>
      </c>
      <c r="D118" s="75"/>
      <c r="E118" s="75"/>
      <c r="F118" s="91" t="s">
        <v>220</v>
      </c>
      <c r="G118" s="1"/>
    </row>
    <row r="119" spans="2:7">
      <c r="B119" s="10" t="s">
        <v>156</v>
      </c>
      <c r="C119" s="199" t="s">
        <v>505</v>
      </c>
      <c r="D119" s="200"/>
      <c r="E119" s="200"/>
      <c r="F119" s="201"/>
      <c r="G119" s="1"/>
    </row>
    <row r="120" spans="2:7" ht="141.4">
      <c r="B120" s="10" t="s">
        <v>222</v>
      </c>
      <c r="C120" s="74">
        <v>3</v>
      </c>
      <c r="D120" s="75"/>
      <c r="E120" s="75"/>
      <c r="F120" s="92" t="s">
        <v>223</v>
      </c>
      <c r="G120" s="1"/>
    </row>
    <row r="121" spans="2:7">
      <c r="B121" s="10" t="s">
        <v>156</v>
      </c>
      <c r="C121" s="199" t="s">
        <v>506</v>
      </c>
      <c r="D121" s="200"/>
      <c r="E121" s="200"/>
      <c r="F121" s="201"/>
      <c r="G121" s="1"/>
    </row>
    <row r="122" spans="2:7" ht="64.349999999999994">
      <c r="B122" s="10" t="s">
        <v>225</v>
      </c>
      <c r="C122" s="74">
        <v>1</v>
      </c>
      <c r="D122" s="75"/>
      <c r="E122" s="75"/>
      <c r="F122" s="76" t="s">
        <v>177</v>
      </c>
      <c r="G122" s="67"/>
    </row>
    <row r="123" spans="2:7">
      <c r="B123" s="10" t="s">
        <v>156</v>
      </c>
      <c r="C123" s="199" t="s">
        <v>507</v>
      </c>
      <c r="D123" s="200"/>
      <c r="E123" s="200"/>
      <c r="F123" s="201"/>
      <c r="G123" s="1"/>
    </row>
    <row r="124" spans="2:7" ht="51.4">
      <c r="B124" s="10" t="s">
        <v>227</v>
      </c>
      <c r="C124" s="74">
        <v>1</v>
      </c>
      <c r="D124" s="75"/>
      <c r="E124" s="75"/>
      <c r="F124" s="76" t="s">
        <v>177</v>
      </c>
      <c r="G124" s="49"/>
    </row>
    <row r="125" spans="2:7">
      <c r="B125" s="10" t="s">
        <v>156</v>
      </c>
      <c r="C125" s="199" t="s">
        <v>508</v>
      </c>
      <c r="D125" s="200"/>
      <c r="E125" s="200"/>
      <c r="F125" s="201"/>
      <c r="G125" s="1"/>
    </row>
    <row r="126" spans="2:7" ht="64.349999999999994">
      <c r="B126" s="10" t="s">
        <v>229</v>
      </c>
      <c r="C126" s="74">
        <v>1</v>
      </c>
      <c r="D126" s="75"/>
      <c r="E126" s="75"/>
      <c r="F126" s="76" t="s">
        <v>177</v>
      </c>
      <c r="G126" s="58"/>
    </row>
    <row r="127" spans="2:7">
      <c r="B127" s="10" t="s">
        <v>156</v>
      </c>
      <c r="C127" s="199" t="s">
        <v>509</v>
      </c>
      <c r="D127" s="200"/>
      <c r="E127" s="200"/>
      <c r="F127" s="201"/>
      <c r="G127" s="1"/>
    </row>
    <row r="128" spans="2:7" ht="141.4">
      <c r="B128" s="10" t="s">
        <v>231</v>
      </c>
      <c r="C128" s="74">
        <v>3</v>
      </c>
      <c r="D128" s="75"/>
      <c r="E128" s="75"/>
      <c r="F128" s="91" t="s">
        <v>232</v>
      </c>
      <c r="G128" s="1"/>
    </row>
    <row r="129" spans="2:7">
      <c r="B129" s="10" t="s">
        <v>156</v>
      </c>
      <c r="C129" s="199" t="s">
        <v>510</v>
      </c>
      <c r="D129" s="200"/>
      <c r="E129" s="200"/>
      <c r="F129" s="201"/>
      <c r="G129" s="1"/>
    </row>
    <row r="130" spans="2:7" ht="154.35">
      <c r="B130" s="10" t="s">
        <v>234</v>
      </c>
      <c r="C130" s="74">
        <v>1</v>
      </c>
      <c r="D130" s="75"/>
      <c r="E130" s="75"/>
      <c r="F130" s="91" t="s">
        <v>235</v>
      </c>
      <c r="G130" s="1"/>
    </row>
    <row r="131" spans="2:7">
      <c r="B131" s="10" t="s">
        <v>156</v>
      </c>
      <c r="C131" s="199" t="s">
        <v>511</v>
      </c>
      <c r="D131" s="200"/>
      <c r="E131" s="200"/>
      <c r="F131" s="201"/>
      <c r="G131" s="1"/>
    </row>
    <row r="132" spans="2:7" ht="115.7">
      <c r="B132" s="10" t="s">
        <v>237</v>
      </c>
      <c r="C132" s="74">
        <v>1</v>
      </c>
      <c r="D132" s="75"/>
      <c r="E132" s="75"/>
      <c r="F132" s="91" t="s">
        <v>238</v>
      </c>
      <c r="G132" s="1"/>
    </row>
    <row r="133" spans="2:7">
      <c r="B133" s="10" t="s">
        <v>156</v>
      </c>
      <c r="C133" s="199" t="s">
        <v>512</v>
      </c>
      <c r="D133" s="200"/>
      <c r="E133" s="200"/>
      <c r="F133" s="201"/>
      <c r="G133" s="1"/>
    </row>
    <row r="134" spans="2:7" ht="38.65">
      <c r="B134" s="10" t="s">
        <v>240</v>
      </c>
      <c r="C134" s="74">
        <v>1</v>
      </c>
      <c r="D134" s="75"/>
      <c r="E134" s="75"/>
      <c r="F134" s="91" t="s">
        <v>177</v>
      </c>
      <c r="G134" s="67"/>
    </row>
    <row r="135" spans="2:7">
      <c r="B135" s="10" t="s">
        <v>156</v>
      </c>
      <c r="C135" s="199"/>
      <c r="D135" s="200"/>
      <c r="E135" s="200"/>
      <c r="F135" s="201"/>
      <c r="G135" s="1"/>
    </row>
    <row r="136" spans="2:7" ht="38.65">
      <c r="B136" s="10" t="s">
        <v>242</v>
      </c>
      <c r="C136" s="74">
        <v>1</v>
      </c>
      <c r="D136" s="75"/>
      <c r="E136" s="75"/>
      <c r="F136" s="76" t="s">
        <v>177</v>
      </c>
      <c r="G136" s="67"/>
    </row>
    <row r="137" spans="2:7">
      <c r="B137" s="10" t="s">
        <v>156</v>
      </c>
      <c r="C137" s="199" t="s">
        <v>513</v>
      </c>
      <c r="D137" s="200"/>
      <c r="E137" s="200"/>
      <c r="F137" s="201"/>
      <c r="G137" s="1"/>
    </row>
    <row r="138" spans="2:7" ht="25.7">
      <c r="B138" s="10" t="s">
        <v>244</v>
      </c>
      <c r="C138" s="74">
        <v>1</v>
      </c>
      <c r="D138" s="75"/>
      <c r="E138" s="75"/>
      <c r="F138" s="76" t="s">
        <v>177</v>
      </c>
      <c r="G138" s="67"/>
    </row>
    <row r="139" spans="2:7">
      <c r="B139" s="10" t="s">
        <v>156</v>
      </c>
      <c r="C139" s="199" t="s">
        <v>514</v>
      </c>
      <c r="D139" s="200"/>
      <c r="E139" s="200"/>
      <c r="F139" s="201"/>
      <c r="G139" s="1"/>
    </row>
    <row r="140" spans="2:7" ht="115.7">
      <c r="B140" s="10" t="s">
        <v>246</v>
      </c>
      <c r="C140" s="74">
        <v>1</v>
      </c>
      <c r="D140" s="75"/>
      <c r="E140" s="75"/>
      <c r="F140" s="91" t="s">
        <v>247</v>
      </c>
      <c r="G140" s="1"/>
    </row>
    <row r="141" spans="2:7">
      <c r="B141" s="10" t="s">
        <v>156</v>
      </c>
      <c r="C141" s="199" t="s">
        <v>515</v>
      </c>
      <c r="D141" s="200"/>
      <c r="E141" s="200"/>
      <c r="F141" s="201"/>
      <c r="G141" s="1"/>
    </row>
    <row r="142" spans="2:7" ht="115.7">
      <c r="B142" s="10" t="s">
        <v>249</v>
      </c>
      <c r="C142" s="74">
        <v>2</v>
      </c>
      <c r="D142" s="75"/>
      <c r="E142" s="75"/>
      <c r="F142" s="91" t="s">
        <v>250</v>
      </c>
      <c r="G142" s="1"/>
    </row>
    <row r="143" spans="2:7">
      <c r="B143" s="10" t="s">
        <v>156</v>
      </c>
      <c r="C143" s="199" t="s">
        <v>516</v>
      </c>
      <c r="D143" s="200"/>
      <c r="E143" s="200"/>
      <c r="F143" s="201"/>
      <c r="G143" s="1"/>
    </row>
    <row r="144" spans="2:7" ht="102.95">
      <c r="B144" s="10" t="s">
        <v>252</v>
      </c>
      <c r="C144" s="74">
        <v>1</v>
      </c>
      <c r="D144" s="75"/>
      <c r="E144" s="75"/>
      <c r="F144" s="92" t="s">
        <v>253</v>
      </c>
      <c r="G144" s="1"/>
    </row>
    <row r="145" spans="1:9">
      <c r="B145" s="10" t="s">
        <v>156</v>
      </c>
      <c r="C145" s="199" t="s">
        <v>517</v>
      </c>
      <c r="D145" s="200"/>
      <c r="E145" s="200"/>
      <c r="F145" s="201"/>
      <c r="G145" s="1"/>
    </row>
    <row r="146" spans="1:9" ht="141.4">
      <c r="B146" s="10" t="s">
        <v>255</v>
      </c>
      <c r="C146" s="74">
        <v>1</v>
      </c>
      <c r="D146" s="75"/>
      <c r="E146" s="75"/>
      <c r="F146" s="91" t="s">
        <v>256</v>
      </c>
      <c r="G146" s="1"/>
    </row>
    <row r="147" spans="1:9">
      <c r="B147" s="10" t="s">
        <v>156</v>
      </c>
      <c r="C147" s="199" t="s">
        <v>518</v>
      </c>
      <c r="D147" s="200"/>
      <c r="E147" s="200"/>
      <c r="F147" s="201"/>
    </row>
    <row r="148" spans="1:9" ht="102.95">
      <c r="B148" s="10" t="s">
        <v>258</v>
      </c>
      <c r="C148" s="74">
        <v>2</v>
      </c>
      <c r="D148" s="75"/>
      <c r="E148" s="75"/>
      <c r="F148" s="91" t="s">
        <v>259</v>
      </c>
    </row>
    <row r="149" spans="1:9">
      <c r="B149" s="10" t="s">
        <v>156</v>
      </c>
      <c r="C149" s="199" t="s">
        <v>519</v>
      </c>
      <c r="D149" s="200"/>
      <c r="E149" s="200"/>
      <c r="F149" s="201"/>
    </row>
    <row r="150" spans="1:9" ht="51.4">
      <c r="A150" s="37"/>
      <c r="B150" s="10" t="s">
        <v>261</v>
      </c>
      <c r="C150" s="77">
        <v>0</v>
      </c>
      <c r="D150" s="78"/>
      <c r="E150" s="78"/>
      <c r="F150" s="93" t="s">
        <v>262</v>
      </c>
      <c r="G150" s="58"/>
    </row>
    <row r="151" spans="1:9">
      <c r="A151" s="37"/>
      <c r="B151" s="10" t="s">
        <v>156</v>
      </c>
      <c r="C151" s="239" t="s">
        <v>263</v>
      </c>
      <c r="D151" s="240"/>
      <c r="E151" s="240"/>
      <c r="F151" s="241"/>
      <c r="G151" s="58"/>
    </row>
    <row r="152" spans="1:9" ht="15.4" thickBot="1">
      <c r="B152" s="120" t="s">
        <v>264</v>
      </c>
      <c r="C152" s="121">
        <f>SUM(C74:C151)</f>
        <v>44</v>
      </c>
      <c r="D152" s="121">
        <f>SUM(D74:D151)</f>
        <v>0</v>
      </c>
      <c r="E152" s="121">
        <f>SUM(E74:E151)</f>
        <v>0</v>
      </c>
      <c r="F152" s="122" t="s">
        <v>265</v>
      </c>
      <c r="G152" s="58"/>
    </row>
    <row r="153" spans="1:9">
      <c r="B153" s="16"/>
      <c r="C153" s="69"/>
      <c r="D153" s="69"/>
      <c r="E153" s="70"/>
      <c r="F153" s="71"/>
      <c r="G153" s="48"/>
    </row>
    <row r="154" spans="1:9">
      <c r="B154" s="16"/>
      <c r="C154" s="69"/>
      <c r="D154" s="69"/>
      <c r="E154" s="70"/>
      <c r="F154" s="71"/>
      <c r="G154" s="48"/>
    </row>
    <row r="155" spans="1:9" ht="13.35" thickBot="1">
      <c r="B155" s="16"/>
      <c r="C155" s="69"/>
      <c r="D155" s="69"/>
      <c r="E155" s="70"/>
      <c r="F155" s="71"/>
      <c r="G155" s="48"/>
    </row>
    <row r="156" spans="1:9" ht="30" customHeight="1">
      <c r="B156" s="217" t="s">
        <v>266</v>
      </c>
      <c r="C156" s="218"/>
      <c r="D156" s="218"/>
      <c r="E156" s="218"/>
      <c r="F156" s="219"/>
      <c r="G156" s="49"/>
      <c r="H156" s="98"/>
      <c r="I156" s="99"/>
    </row>
    <row r="157" spans="1:9" ht="56.25" customHeight="1">
      <c r="B157" s="187" t="s">
        <v>267</v>
      </c>
      <c r="C157" s="188"/>
      <c r="D157" s="188"/>
      <c r="E157" s="188"/>
      <c r="F157" s="189"/>
      <c r="G157" s="49"/>
      <c r="H157" s="98"/>
      <c r="I157" s="99"/>
    </row>
    <row r="158" spans="1:9" ht="24.75" customHeight="1">
      <c r="B158" s="88" t="s">
        <v>107</v>
      </c>
      <c r="C158" s="191" t="s">
        <v>268</v>
      </c>
      <c r="D158" s="192"/>
      <c r="E158" s="191" t="s">
        <v>269</v>
      </c>
      <c r="F158" s="194"/>
    </row>
    <row r="159" spans="1:9" ht="78.75" customHeight="1">
      <c r="B159" s="94" t="s">
        <v>270</v>
      </c>
      <c r="C159" s="193" t="s">
        <v>271</v>
      </c>
      <c r="D159" s="193"/>
      <c r="E159" s="193" t="s">
        <v>272</v>
      </c>
      <c r="F159" s="195"/>
    </row>
    <row r="160" spans="1:9" ht="25.7">
      <c r="B160" s="95" t="str">
        <f>B39</f>
        <v>Indicator 1: Quantity of wild animal remains seized by PNCD ecoguards per year</v>
      </c>
      <c r="C160" s="190" t="s">
        <v>520</v>
      </c>
      <c r="D160" s="190"/>
      <c r="E160" s="190" t="s">
        <v>521</v>
      </c>
      <c r="F160" s="242"/>
    </row>
    <row r="161" spans="2:7">
      <c r="B161" s="95" t="str">
        <f t="shared" ref="B161:B164" si="0">B40</f>
        <v>Indicator 2:Total area of burnt meadows in the PNCD</v>
      </c>
      <c r="C161" s="190" t="s">
        <v>522</v>
      </c>
      <c r="D161" s="190"/>
      <c r="E161" s="190" t="s">
        <v>523</v>
      </c>
      <c r="F161" s="242"/>
    </row>
    <row r="162" spans="2:7">
      <c r="B162" s="95" t="str">
        <f t="shared" si="0"/>
        <v>Indicator 3: Elephant population in the PNCD</v>
      </c>
      <c r="C162" s="190" t="s">
        <v>524</v>
      </c>
      <c r="D162" s="190"/>
      <c r="E162" s="190" t="s">
        <v>525</v>
      </c>
      <c r="F162" s="242"/>
    </row>
    <row r="163" spans="2:7" ht="24.4" customHeight="1">
      <c r="B163" s="95" t="str">
        <f t="shared" si="0"/>
        <v>Indicator 4: Number of Cassiterite operators in the integral protection zone in the PNCD</v>
      </c>
      <c r="C163" s="190" t="s">
        <v>526</v>
      </c>
      <c r="D163" s="190"/>
      <c r="E163" s="190" t="s">
        <v>527</v>
      </c>
      <c r="F163" s="242"/>
    </row>
    <row r="164" spans="2:7" ht="25.35" customHeight="1" thickBot="1">
      <c r="B164" s="96" t="str">
        <f t="shared" si="0"/>
        <v>Indicator 5:Number of trawlers observed by patrol teams in the PNCD marine area</v>
      </c>
      <c r="C164" s="185" t="s">
        <v>528</v>
      </c>
      <c r="D164" s="185"/>
      <c r="E164" s="185" t="s">
        <v>529</v>
      </c>
      <c r="F164" s="186"/>
    </row>
    <row r="165" spans="2:7">
      <c r="B165" s="16"/>
      <c r="F165" s="17"/>
      <c r="G165" s="1"/>
    </row>
    <row r="166" spans="2:7">
      <c r="B166" s="16"/>
      <c r="F166" s="17"/>
      <c r="G166" s="1"/>
    </row>
    <row r="167" spans="2:7">
      <c r="B167" s="16"/>
      <c r="F167" s="17"/>
      <c r="G167" s="1"/>
    </row>
    <row r="168" spans="2:7">
      <c r="B168" s="16"/>
      <c r="F168" s="17"/>
      <c r="G168" s="1"/>
    </row>
    <row r="169" spans="2:7">
      <c r="B169" s="16"/>
      <c r="F169" s="17"/>
      <c r="G169" s="1"/>
    </row>
    <row r="170" spans="2:7">
      <c r="B170" s="16"/>
      <c r="F170" s="17"/>
      <c r="G170" s="1"/>
    </row>
    <row r="171" spans="2:7">
      <c r="B171" s="16"/>
      <c r="F171" s="17"/>
      <c r="G171" s="1"/>
    </row>
    <row r="172" spans="2:7">
      <c r="B172" s="16"/>
      <c r="F172" s="17"/>
      <c r="G172" s="1"/>
    </row>
    <row r="173" spans="2:7">
      <c r="B173" s="16"/>
      <c r="F173" s="17"/>
      <c r="G173" s="1"/>
    </row>
    <row r="174" spans="2:7">
      <c r="B174" s="16"/>
      <c r="F174" s="17"/>
      <c r="G174" s="1"/>
    </row>
    <row r="175" spans="2:7">
      <c r="B175" s="16"/>
      <c r="F175" s="17"/>
      <c r="G175" s="1"/>
    </row>
    <row r="176" spans="2:7">
      <c r="B176" s="16"/>
      <c r="F176" s="17"/>
      <c r="G176" s="1"/>
    </row>
    <row r="177" spans="2:7">
      <c r="B177" s="16"/>
      <c r="F177" s="17"/>
      <c r="G177" s="1"/>
    </row>
    <row r="178" spans="2:7">
      <c r="B178" s="16"/>
      <c r="F178" s="17"/>
      <c r="G178" s="1"/>
    </row>
    <row r="179" spans="2:7">
      <c r="B179" s="16"/>
      <c r="F179" s="17"/>
      <c r="G179" s="1"/>
    </row>
    <row r="180" spans="2:7">
      <c r="B180" s="16"/>
      <c r="F180" s="17"/>
      <c r="G180" s="1"/>
    </row>
    <row r="181" spans="2:7">
      <c r="B181" s="16"/>
      <c r="F181" s="17"/>
      <c r="G181" s="1"/>
    </row>
    <row r="182" spans="2:7">
      <c r="B182" s="16"/>
      <c r="F182" s="17"/>
      <c r="G182" s="1"/>
    </row>
    <row r="183" spans="2:7">
      <c r="B183" s="16"/>
      <c r="F183" s="17"/>
      <c r="G183" s="1"/>
    </row>
    <row r="184" spans="2:7">
      <c r="B184" s="16"/>
      <c r="F184" s="17"/>
      <c r="G184" s="1"/>
    </row>
    <row r="185" spans="2:7">
      <c r="B185" s="16"/>
      <c r="F185" s="17"/>
      <c r="G185" s="1"/>
    </row>
    <row r="186" spans="2:7">
      <c r="B186" s="16"/>
      <c r="F186" s="17"/>
      <c r="G186" s="1"/>
    </row>
    <row r="187" spans="2:7">
      <c r="B187" s="16"/>
      <c r="F187" s="17"/>
      <c r="G187" s="1"/>
    </row>
    <row r="188" spans="2:7">
      <c r="B188" s="16"/>
      <c r="F188" s="17"/>
      <c r="G188" s="1"/>
    </row>
    <row r="189" spans="2:7">
      <c r="B189" s="16"/>
      <c r="F189" s="17"/>
      <c r="G189" s="1"/>
    </row>
    <row r="190" spans="2:7">
      <c r="B190" s="16"/>
      <c r="F190" s="17"/>
      <c r="G190" s="1"/>
    </row>
    <row r="191" spans="2:7">
      <c r="B191" s="16"/>
      <c r="F191" s="17"/>
      <c r="G191" s="1"/>
    </row>
    <row r="192" spans="2:7">
      <c r="B192" s="16"/>
      <c r="F192" s="17"/>
      <c r="G192" s="1"/>
    </row>
    <row r="193" spans="2:7">
      <c r="B193" s="16"/>
      <c r="F193" s="17"/>
      <c r="G193" s="1"/>
    </row>
    <row r="194" spans="2:7">
      <c r="B194" s="16"/>
      <c r="F194" s="17"/>
      <c r="G194" s="1"/>
    </row>
    <row r="195" spans="2:7">
      <c r="B195" s="16"/>
      <c r="F195" s="17"/>
      <c r="G195" s="1"/>
    </row>
    <row r="196" spans="2:7">
      <c r="B196" s="16"/>
      <c r="F196" s="17"/>
      <c r="G196" s="1"/>
    </row>
    <row r="197" spans="2:7">
      <c r="B197" s="16"/>
      <c r="F197" s="17"/>
      <c r="G197" s="1"/>
    </row>
    <row r="198" spans="2:7">
      <c r="B198" s="16"/>
      <c r="F198" s="17"/>
      <c r="G198" s="1"/>
    </row>
    <row r="199" spans="2:7">
      <c r="B199" s="16"/>
      <c r="F199" s="17"/>
      <c r="G199" s="1"/>
    </row>
    <row r="200" spans="2:7">
      <c r="B200" s="16"/>
      <c r="F200" s="17"/>
      <c r="G200" s="1"/>
    </row>
    <row r="201" spans="2:7">
      <c r="B201" s="16"/>
      <c r="F201" s="17"/>
      <c r="G201" s="1"/>
    </row>
    <row r="202" spans="2:7">
      <c r="B202" s="16"/>
      <c r="F202" s="17"/>
      <c r="G202" s="1"/>
    </row>
    <row r="203" spans="2:7">
      <c r="B203" s="16"/>
      <c r="F203" s="17"/>
      <c r="G203" s="1"/>
    </row>
    <row r="204" spans="2:7">
      <c r="B204" s="16"/>
      <c r="F204" s="17"/>
      <c r="G204" s="1"/>
    </row>
    <row r="205" spans="2:7">
      <c r="B205" s="16"/>
      <c r="F205" s="17"/>
      <c r="G205" s="1"/>
    </row>
    <row r="206" spans="2:7">
      <c r="B206" s="16"/>
      <c r="F206" s="17"/>
      <c r="G206" s="1"/>
    </row>
    <row r="207" spans="2:7">
      <c r="B207" s="16"/>
      <c r="F207" s="17"/>
      <c r="G207" s="1"/>
    </row>
    <row r="208" spans="2:7">
      <c r="B208" s="16"/>
      <c r="F208" s="17"/>
      <c r="G208" s="1"/>
    </row>
    <row r="209" spans="2:7">
      <c r="B209" s="16"/>
      <c r="F209" s="17"/>
      <c r="G209" s="1"/>
    </row>
    <row r="210" spans="2:7">
      <c r="B210" s="16"/>
      <c r="F210" s="17"/>
      <c r="G210" s="1"/>
    </row>
    <row r="211" spans="2:7">
      <c r="B211" s="16"/>
      <c r="F211" s="17"/>
      <c r="G211" s="1"/>
    </row>
    <row r="212" spans="2:7">
      <c r="B212" s="16"/>
      <c r="F212" s="17"/>
      <c r="G212" s="1"/>
    </row>
    <row r="213" spans="2:7">
      <c r="B213" s="16"/>
      <c r="F213" s="17"/>
      <c r="G213" s="1"/>
    </row>
    <row r="214" spans="2:7">
      <c r="B214" s="16"/>
      <c r="F214" s="17"/>
      <c r="G214" s="1"/>
    </row>
    <row r="215" spans="2:7">
      <c r="B215" s="16"/>
      <c r="F215" s="17"/>
      <c r="G215" s="1"/>
    </row>
    <row r="216" spans="2:7">
      <c r="B216" s="16"/>
      <c r="F216" s="17"/>
      <c r="G216" s="1"/>
    </row>
    <row r="217" spans="2:7">
      <c r="B217" s="16"/>
      <c r="F217" s="17"/>
      <c r="G217" s="1"/>
    </row>
    <row r="218" spans="2:7">
      <c r="B218" s="16"/>
      <c r="F218" s="17"/>
      <c r="G218" s="1"/>
    </row>
    <row r="219" spans="2:7">
      <c r="B219" s="16"/>
      <c r="F219" s="17"/>
      <c r="G219" s="1"/>
    </row>
    <row r="220" spans="2:7">
      <c r="B220" s="16"/>
      <c r="F220" s="17"/>
      <c r="G220" s="1"/>
    </row>
    <row r="221" spans="2:7">
      <c r="B221" s="16"/>
      <c r="F221" s="17"/>
      <c r="G221" s="1"/>
    </row>
    <row r="222" spans="2:7">
      <c r="B222" s="16"/>
      <c r="F222" s="17"/>
      <c r="G222" s="1"/>
    </row>
    <row r="223" spans="2:7">
      <c r="B223" s="16"/>
      <c r="F223" s="17"/>
      <c r="G223" s="1"/>
    </row>
    <row r="224" spans="2:7">
      <c r="B224" s="16"/>
      <c r="F224" s="17"/>
      <c r="G224" s="1"/>
    </row>
    <row r="225" spans="2:7">
      <c r="B225" s="16"/>
      <c r="F225" s="17"/>
      <c r="G225" s="1"/>
    </row>
    <row r="226" spans="2:7">
      <c r="B226" s="16"/>
      <c r="F226" s="17"/>
      <c r="G226" s="1"/>
    </row>
    <row r="227" spans="2:7">
      <c r="B227" s="16"/>
      <c r="F227" s="17"/>
      <c r="G227" s="1"/>
    </row>
    <row r="228" spans="2:7">
      <c r="B228" s="16"/>
      <c r="F228" s="17"/>
      <c r="G228" s="1"/>
    </row>
    <row r="229" spans="2:7">
      <c r="B229" s="16"/>
      <c r="F229" s="17"/>
      <c r="G229" s="1"/>
    </row>
    <row r="230" spans="2:7">
      <c r="B230" s="16"/>
      <c r="F230" s="17"/>
      <c r="G230" s="1"/>
    </row>
    <row r="231" spans="2:7">
      <c r="B231" s="16"/>
      <c r="F231" s="17"/>
      <c r="G231" s="1"/>
    </row>
    <row r="232" spans="2:7">
      <c r="B232" s="16"/>
      <c r="F232" s="17"/>
      <c r="G232" s="1"/>
    </row>
    <row r="233" spans="2:7">
      <c r="B233" s="16"/>
      <c r="F233" s="17"/>
      <c r="G233" s="1"/>
    </row>
    <row r="234" spans="2:7">
      <c r="B234" s="16"/>
      <c r="F234" s="17"/>
      <c r="G234" s="1"/>
    </row>
    <row r="235" spans="2:7">
      <c r="B235" s="16"/>
      <c r="F235" s="17"/>
      <c r="G235" s="1"/>
    </row>
    <row r="236" spans="2:7">
      <c r="B236" s="16"/>
      <c r="F236" s="17"/>
      <c r="G236" s="1"/>
    </row>
    <row r="237" spans="2:7">
      <c r="B237" s="16"/>
      <c r="F237" s="17"/>
      <c r="G237" s="1"/>
    </row>
    <row r="238" spans="2:7">
      <c r="B238" s="16"/>
      <c r="F238" s="17"/>
      <c r="G238" s="1"/>
    </row>
    <row r="239" spans="2:7">
      <c r="B239" s="16"/>
      <c r="F239" s="17"/>
      <c r="G239" s="1"/>
    </row>
    <row r="240" spans="2:7">
      <c r="B240" s="16"/>
      <c r="F240" s="17"/>
      <c r="G240" s="1"/>
    </row>
    <row r="241" spans="2:7">
      <c r="B241" s="16"/>
      <c r="F241" s="17"/>
      <c r="G241" s="1"/>
    </row>
    <row r="242" spans="2:7">
      <c r="B242" s="16"/>
      <c r="F242" s="17"/>
      <c r="G242" s="1"/>
    </row>
    <row r="243" spans="2:7">
      <c r="B243" s="16"/>
      <c r="F243" s="17"/>
      <c r="G243" s="1"/>
    </row>
    <row r="244" spans="2:7">
      <c r="B244" s="16"/>
      <c r="F244" s="17"/>
      <c r="G244" s="1"/>
    </row>
    <row r="245" spans="2:7">
      <c r="B245" s="16"/>
      <c r="F245" s="17"/>
      <c r="G245" s="1"/>
    </row>
    <row r="246" spans="2:7">
      <c r="B246" s="16"/>
      <c r="F246" s="17"/>
      <c r="G246" s="1"/>
    </row>
    <row r="247" spans="2:7">
      <c r="B247" s="16"/>
      <c r="F247" s="17"/>
      <c r="G247" s="1"/>
    </row>
    <row r="248" spans="2:7">
      <c r="B248" s="16"/>
      <c r="F248" s="17"/>
      <c r="G248" s="1"/>
    </row>
    <row r="249" spans="2:7">
      <c r="B249" s="16"/>
      <c r="F249" s="17"/>
      <c r="G249" s="1"/>
    </row>
    <row r="250" spans="2:7">
      <c r="B250" s="16"/>
      <c r="F250" s="17"/>
      <c r="G250" s="1"/>
    </row>
    <row r="251" spans="2:7">
      <c r="B251" s="16"/>
      <c r="F251" s="17"/>
      <c r="G251" s="1"/>
    </row>
    <row r="252" spans="2:7">
      <c r="B252" s="16"/>
      <c r="F252" s="17"/>
      <c r="G252" s="1"/>
    </row>
    <row r="253" spans="2:7">
      <c r="B253" s="16"/>
      <c r="F253" s="17"/>
      <c r="G253" s="1"/>
    </row>
    <row r="254" spans="2:7">
      <c r="B254" s="16"/>
      <c r="F254" s="17"/>
      <c r="G254" s="1"/>
    </row>
    <row r="255" spans="2:7">
      <c r="B255" s="16"/>
      <c r="F255" s="17"/>
      <c r="G255" s="1"/>
    </row>
    <row r="256" spans="2:7">
      <c r="B256" s="16"/>
      <c r="F256" s="17"/>
      <c r="G256" s="1"/>
    </row>
    <row r="257" spans="2:7">
      <c r="B257" s="16"/>
      <c r="F257" s="17"/>
      <c r="G257" s="1"/>
    </row>
    <row r="258" spans="2:7">
      <c r="B258" s="16"/>
      <c r="F258" s="17"/>
      <c r="G258" s="1"/>
    </row>
    <row r="259" spans="2:7">
      <c r="B259" s="16"/>
      <c r="F259" s="17"/>
      <c r="G259" s="1"/>
    </row>
    <row r="260" spans="2:7">
      <c r="B260" s="16"/>
      <c r="F260" s="17"/>
      <c r="G260" s="1"/>
    </row>
    <row r="261" spans="2:7">
      <c r="B261" s="16"/>
      <c r="F261" s="17"/>
      <c r="G261" s="1"/>
    </row>
    <row r="262" spans="2:7">
      <c r="B262" s="16"/>
      <c r="F262" s="17"/>
      <c r="G262" s="1"/>
    </row>
    <row r="263" spans="2:7">
      <c r="B263" s="16"/>
      <c r="F263" s="17"/>
      <c r="G263" s="1"/>
    </row>
    <row r="264" spans="2:7">
      <c r="B264" s="16"/>
      <c r="F264" s="17"/>
      <c r="G264" s="1"/>
    </row>
    <row r="265" spans="2:7">
      <c r="B265" s="16"/>
      <c r="F265" s="17"/>
      <c r="G265" s="1"/>
    </row>
    <row r="266" spans="2:7">
      <c r="B266" s="16"/>
      <c r="F266" s="17"/>
      <c r="G266" s="1"/>
    </row>
    <row r="267" spans="2:7">
      <c r="B267" s="16"/>
      <c r="F267" s="17"/>
      <c r="G267" s="1"/>
    </row>
    <row r="268" spans="2:7">
      <c r="B268" s="16"/>
      <c r="F268" s="17"/>
      <c r="G268" s="1"/>
    </row>
    <row r="269" spans="2:7">
      <c r="B269" s="16"/>
      <c r="F269" s="17"/>
      <c r="G269" s="1"/>
    </row>
    <row r="270" spans="2:7">
      <c r="B270" s="16"/>
      <c r="F270" s="17"/>
      <c r="G270" s="1"/>
    </row>
    <row r="271" spans="2:7">
      <c r="B271" s="16"/>
      <c r="F271" s="17"/>
      <c r="G271" s="1"/>
    </row>
    <row r="272" spans="2:7">
      <c r="B272" s="16"/>
      <c r="F272" s="17"/>
      <c r="G272" s="1"/>
    </row>
    <row r="273" spans="2:7">
      <c r="B273" s="16"/>
      <c r="F273" s="17"/>
      <c r="G273" s="1"/>
    </row>
    <row r="274" spans="2:7">
      <c r="B274" s="16"/>
      <c r="F274" s="17"/>
      <c r="G274" s="1"/>
    </row>
    <row r="275" spans="2:7">
      <c r="B275" s="16"/>
      <c r="F275" s="17"/>
      <c r="G275" s="1"/>
    </row>
    <row r="276" spans="2:7">
      <c r="B276" s="16"/>
      <c r="F276" s="17"/>
      <c r="G276" s="1"/>
    </row>
    <row r="277" spans="2:7">
      <c r="B277" s="16"/>
      <c r="F277" s="17"/>
      <c r="G277" s="1"/>
    </row>
    <row r="278" spans="2:7">
      <c r="B278" s="16"/>
      <c r="F278" s="17"/>
      <c r="G278" s="1"/>
    </row>
    <row r="279" spans="2:7">
      <c r="B279" s="16"/>
      <c r="F279" s="17"/>
      <c r="G279" s="1"/>
    </row>
    <row r="280" spans="2:7">
      <c r="B280" s="16"/>
      <c r="F280" s="17"/>
      <c r="G280" s="1"/>
    </row>
    <row r="281" spans="2:7">
      <c r="B281" s="16"/>
      <c r="F281" s="17"/>
      <c r="G281" s="1"/>
    </row>
    <row r="282" spans="2:7">
      <c r="B282" s="16"/>
      <c r="F282" s="17"/>
      <c r="G282" s="1"/>
    </row>
    <row r="283" spans="2:7">
      <c r="B283" s="16"/>
      <c r="F283" s="17"/>
      <c r="G283" s="1"/>
    </row>
    <row r="284" spans="2:7">
      <c r="B284" s="16"/>
      <c r="F284" s="17"/>
      <c r="G284" s="1"/>
    </row>
    <row r="285" spans="2:7">
      <c r="B285" s="16"/>
      <c r="F285" s="17"/>
      <c r="G285" s="1"/>
    </row>
    <row r="286" spans="2:7">
      <c r="B286" s="16"/>
      <c r="F286" s="17"/>
      <c r="G286" s="1"/>
    </row>
    <row r="287" spans="2:7">
      <c r="B287" s="16"/>
      <c r="F287" s="17"/>
      <c r="G287" s="1"/>
    </row>
    <row r="288" spans="2:7">
      <c r="B288" s="16"/>
      <c r="F288" s="17"/>
      <c r="G288" s="1"/>
    </row>
    <row r="289" spans="2:7">
      <c r="B289" s="16"/>
      <c r="F289" s="17"/>
      <c r="G289" s="1"/>
    </row>
    <row r="290" spans="2:7">
      <c r="B290" s="16"/>
      <c r="F290" s="17"/>
      <c r="G290" s="1"/>
    </row>
    <row r="291" spans="2:7">
      <c r="B291" s="16"/>
      <c r="F291" s="17"/>
      <c r="G291" s="1"/>
    </row>
    <row r="292" spans="2:7">
      <c r="B292" s="16"/>
      <c r="F292" s="17"/>
      <c r="G292" s="1"/>
    </row>
    <row r="293" spans="2:7">
      <c r="B293" s="16"/>
      <c r="F293" s="17"/>
      <c r="G293" s="1"/>
    </row>
    <row r="294" spans="2:7">
      <c r="B294" s="16"/>
      <c r="F294" s="17"/>
      <c r="G294" s="1"/>
    </row>
    <row r="295" spans="2:7">
      <c r="B295" s="16"/>
      <c r="F295" s="17"/>
      <c r="G295" s="1"/>
    </row>
    <row r="296" spans="2:7">
      <c r="B296" s="16"/>
      <c r="F296" s="17"/>
      <c r="G296" s="1"/>
    </row>
    <row r="297" spans="2:7">
      <c r="B297" s="16"/>
      <c r="F297" s="17"/>
      <c r="G297" s="1"/>
    </row>
    <row r="298" spans="2:7">
      <c r="B298" s="16"/>
      <c r="F298" s="17"/>
      <c r="G298" s="1"/>
    </row>
    <row r="299" spans="2:7">
      <c r="B299" s="16"/>
      <c r="F299" s="17"/>
      <c r="G299" s="1"/>
    </row>
    <row r="300" spans="2:7">
      <c r="B300" s="16"/>
      <c r="F300" s="17"/>
      <c r="G300" s="1"/>
    </row>
    <row r="301" spans="2:7">
      <c r="B301" s="16"/>
      <c r="F301" s="17"/>
      <c r="G301" s="1"/>
    </row>
    <row r="302" spans="2:7">
      <c r="B302" s="16"/>
      <c r="F302" s="17"/>
      <c r="G302" s="1"/>
    </row>
    <row r="303" spans="2:7">
      <c r="B303" s="16"/>
      <c r="F303" s="17"/>
      <c r="G303" s="1"/>
    </row>
    <row r="304" spans="2:7">
      <c r="B304" s="16"/>
      <c r="F304" s="17"/>
      <c r="G304" s="1"/>
    </row>
    <row r="305" spans="2:7">
      <c r="B305" s="16"/>
      <c r="F305" s="17"/>
      <c r="G305" s="1"/>
    </row>
    <row r="306" spans="2:7">
      <c r="F306" s="17"/>
      <c r="G306" s="1"/>
    </row>
    <row r="307" spans="2:7">
      <c r="B307" s="1"/>
      <c r="C307" s="1"/>
      <c r="D307" s="1"/>
      <c r="E307" s="1"/>
      <c r="F307" s="17"/>
      <c r="G307" s="1"/>
    </row>
    <row r="308" spans="2:7">
      <c r="B308" s="1"/>
      <c r="C308" s="1"/>
      <c r="D308" s="1"/>
      <c r="E308" s="1"/>
      <c r="F308" s="17"/>
      <c r="G308" s="1"/>
    </row>
    <row r="309" spans="2:7">
      <c r="B309" s="1"/>
      <c r="C309" s="1"/>
      <c r="D309" s="1"/>
      <c r="E309" s="1"/>
      <c r="F309" s="17"/>
      <c r="G309" s="1"/>
    </row>
    <row r="310" spans="2:7">
      <c r="B310" s="1"/>
      <c r="C310" s="1"/>
      <c r="D310" s="1"/>
      <c r="E310" s="1"/>
      <c r="F310" s="17"/>
      <c r="G310" s="1"/>
    </row>
    <row r="311" spans="2:7">
      <c r="B311" s="1"/>
      <c r="C311" s="1"/>
      <c r="D311" s="1"/>
      <c r="E311" s="1"/>
      <c r="F311" s="17"/>
      <c r="G311" s="1"/>
    </row>
    <row r="312" spans="2:7">
      <c r="B312" s="1"/>
      <c r="C312" s="1"/>
      <c r="D312" s="1"/>
      <c r="E312" s="1"/>
      <c r="F312" s="17"/>
      <c r="G312" s="1"/>
    </row>
    <row r="313" spans="2:7">
      <c r="B313" s="1"/>
      <c r="C313" s="1"/>
      <c r="D313" s="1"/>
      <c r="E313" s="1"/>
      <c r="F313" s="17"/>
      <c r="G313" s="1"/>
    </row>
    <row r="314" spans="2:7">
      <c r="B314" s="1"/>
      <c r="C314" s="1"/>
      <c r="D314" s="1"/>
      <c r="E314" s="1"/>
      <c r="F314" s="17"/>
      <c r="G314" s="1"/>
    </row>
    <row r="315" spans="2:7">
      <c r="B315" s="1"/>
      <c r="C315" s="1"/>
      <c r="D315" s="1"/>
      <c r="E315" s="1"/>
      <c r="F315" s="17"/>
      <c r="G315" s="1"/>
    </row>
    <row r="316" spans="2:7">
      <c r="B316" s="1"/>
      <c r="C316" s="1"/>
      <c r="D316" s="1"/>
      <c r="E316" s="1"/>
      <c r="F316" s="17"/>
      <c r="G316" s="1"/>
    </row>
    <row r="317" spans="2:7">
      <c r="B317" s="1"/>
      <c r="C317" s="1"/>
      <c r="D317" s="1"/>
      <c r="E317" s="1"/>
      <c r="F317" s="17"/>
      <c r="G317" s="1"/>
    </row>
    <row r="318" spans="2:7">
      <c r="B318" s="1"/>
      <c r="C318" s="1"/>
      <c r="D318" s="1"/>
      <c r="E318" s="1"/>
      <c r="F318" s="17"/>
      <c r="G318" s="1"/>
    </row>
    <row r="319" spans="2:7">
      <c r="B319" s="1"/>
      <c r="C319" s="1"/>
      <c r="D319" s="1"/>
      <c r="E319" s="1"/>
      <c r="F319" s="17"/>
      <c r="G319" s="1"/>
    </row>
    <row r="320" spans="2:7">
      <c r="B320" s="1"/>
      <c r="C320" s="1"/>
      <c r="D320" s="1"/>
      <c r="E320" s="1"/>
      <c r="F320" s="17"/>
      <c r="G320" s="1"/>
    </row>
    <row r="321" spans="6:6" s="1" customFormat="1">
      <c r="F321" s="17"/>
    </row>
    <row r="322" spans="6:6" s="1" customFormat="1">
      <c r="F322" s="17"/>
    </row>
    <row r="323" spans="6:6" s="1" customFormat="1">
      <c r="F323" s="17"/>
    </row>
    <row r="324" spans="6:6" s="1" customFormat="1">
      <c r="F324" s="17"/>
    </row>
    <row r="325" spans="6:6" s="1" customFormat="1">
      <c r="F325" s="17"/>
    </row>
    <row r="326" spans="6:6" s="1" customFormat="1">
      <c r="F326" s="17"/>
    </row>
    <row r="327" spans="6:6" s="1" customFormat="1">
      <c r="F327" s="17"/>
    </row>
    <row r="328" spans="6:6" s="1" customFormat="1">
      <c r="F328" s="17"/>
    </row>
    <row r="329" spans="6:6" s="1" customFormat="1">
      <c r="F329" s="17"/>
    </row>
    <row r="330" spans="6:6" s="1" customFormat="1">
      <c r="F330" s="17"/>
    </row>
    <row r="331" spans="6:6" s="1" customFormat="1">
      <c r="F331" s="17"/>
    </row>
    <row r="332" spans="6:6" s="1" customFormat="1">
      <c r="F332" s="17"/>
    </row>
    <row r="333" spans="6:6" s="1" customFormat="1">
      <c r="F333" s="17"/>
    </row>
    <row r="334" spans="6:6" s="1" customFormat="1">
      <c r="F334" s="17"/>
    </row>
    <row r="335" spans="6:6" s="1" customFormat="1">
      <c r="F335" s="17"/>
    </row>
    <row r="336" spans="6:6" s="1" customFormat="1">
      <c r="F336" s="17"/>
    </row>
    <row r="337" spans="6:6" s="1" customFormat="1">
      <c r="F337" s="17"/>
    </row>
    <row r="338" spans="6:6" s="1" customFormat="1">
      <c r="F338" s="17"/>
    </row>
    <row r="339" spans="6:6" s="1" customFormat="1">
      <c r="F339" s="17"/>
    </row>
    <row r="340" spans="6:6" s="1" customFormat="1">
      <c r="F340" s="17"/>
    </row>
    <row r="341" spans="6:6" s="1" customFormat="1">
      <c r="F341" s="17"/>
    </row>
    <row r="342" spans="6:6" s="1" customFormat="1">
      <c r="F342" s="17"/>
    </row>
    <row r="343" spans="6:6" s="1" customFormat="1">
      <c r="F343" s="17"/>
    </row>
    <row r="344" spans="6:6" s="1" customFormat="1">
      <c r="F344" s="17"/>
    </row>
    <row r="345" spans="6:6" s="1" customFormat="1">
      <c r="F345" s="17"/>
    </row>
    <row r="346" spans="6:6" s="1" customFormat="1">
      <c r="F346" s="17"/>
    </row>
    <row r="347" spans="6:6" s="1" customFormat="1">
      <c r="F347" s="17"/>
    </row>
  </sheetData>
  <mergeCells count="88">
    <mergeCell ref="C163:D163"/>
    <mergeCell ref="E163:F163"/>
    <mergeCell ref="C164:D164"/>
    <mergeCell ref="E164:F164"/>
    <mergeCell ref="C160:D160"/>
    <mergeCell ref="E160:F160"/>
    <mergeCell ref="C161:D161"/>
    <mergeCell ref="E161:F161"/>
    <mergeCell ref="C162:D162"/>
    <mergeCell ref="E162:F162"/>
    <mergeCell ref="B156:F156"/>
    <mergeCell ref="B157:F157"/>
    <mergeCell ref="C158:D158"/>
    <mergeCell ref="E158:F158"/>
    <mergeCell ref="C159:D159"/>
    <mergeCell ref="E159:F159"/>
    <mergeCell ref="C151:F151"/>
    <mergeCell ref="C129:F129"/>
    <mergeCell ref="C131:F131"/>
    <mergeCell ref="C133:F133"/>
    <mergeCell ref="C135:F135"/>
    <mergeCell ref="C137:F137"/>
    <mergeCell ref="C139:F139"/>
    <mergeCell ref="C141:F141"/>
    <mergeCell ref="C143:F143"/>
    <mergeCell ref="C145:F145"/>
    <mergeCell ref="C147:F147"/>
    <mergeCell ref="C149:F149"/>
    <mergeCell ref="C127:F127"/>
    <mergeCell ref="C105:F105"/>
    <mergeCell ref="C107:F107"/>
    <mergeCell ref="C109:F109"/>
    <mergeCell ref="C111:F111"/>
    <mergeCell ref="C113:F113"/>
    <mergeCell ref="C115:F115"/>
    <mergeCell ref="C117:F117"/>
    <mergeCell ref="C119:F119"/>
    <mergeCell ref="C121:F121"/>
    <mergeCell ref="C123:F123"/>
    <mergeCell ref="C125:F125"/>
    <mergeCell ref="C103:F103"/>
    <mergeCell ref="C81:F81"/>
    <mergeCell ref="C83:F83"/>
    <mergeCell ref="C85:F85"/>
    <mergeCell ref="C87:F87"/>
    <mergeCell ref="C89:F89"/>
    <mergeCell ref="C91:F91"/>
    <mergeCell ref="C93:F93"/>
    <mergeCell ref="C95:F95"/>
    <mergeCell ref="C97:F97"/>
    <mergeCell ref="C99:F99"/>
    <mergeCell ref="C101:F101"/>
    <mergeCell ref="C79:F79"/>
    <mergeCell ref="C60:E60"/>
    <mergeCell ref="C61:E61"/>
    <mergeCell ref="C62:E62"/>
    <mergeCell ref="C63:E63"/>
    <mergeCell ref="C64:E64"/>
    <mergeCell ref="C65:E65"/>
    <mergeCell ref="C66:E66"/>
    <mergeCell ref="C67:E67"/>
    <mergeCell ref="B72:F72"/>
    <mergeCell ref="C75:F75"/>
    <mergeCell ref="C77:F77"/>
    <mergeCell ref="C59:E59"/>
    <mergeCell ref="B48:F48"/>
    <mergeCell ref="C49:E49"/>
    <mergeCell ref="C50:E50"/>
    <mergeCell ref="C51:E51"/>
    <mergeCell ref="C52:E52"/>
    <mergeCell ref="C53:E53"/>
    <mergeCell ref="C54:E54"/>
    <mergeCell ref="C55:E55"/>
    <mergeCell ref="C56:E56"/>
    <mergeCell ref="C57:E57"/>
    <mergeCell ref="C58:E58"/>
    <mergeCell ref="B47:F47"/>
    <mergeCell ref="B1:F3"/>
    <mergeCell ref="B4:F4"/>
    <mergeCell ref="B5:F5"/>
    <mergeCell ref="B6:F6"/>
    <mergeCell ref="B7:F7"/>
    <mergeCell ref="B9:F9"/>
    <mergeCell ref="B10:B11"/>
    <mergeCell ref="C10:E10"/>
    <mergeCell ref="F10:F11"/>
    <mergeCell ref="B35:F35"/>
    <mergeCell ref="B36:F36"/>
  </mergeCells>
  <dataValidations count="3">
    <dataValidation type="list" allowBlank="1" showInputMessage="1" showErrorMessage="1" sqref="C74:E74 C76:E76 C78:E78 C80:E80 C82:E82 C84:E84 C86:E86 C96:E96 C98:E98 C100:E100 C102:E102 C104:E104 C106:E106 C108:E108 C110:E110 C112:E112 C114:E114 C116:E116 C118:E118 C120:E120 C128:E128 C130:E130 C132:E132 C140:E140 C142:E142 C144:E144 C146:E146 C148:E148 C150:E150" xr:uid="{00000000-0002-0000-0600-000000000000}">
      <formula1>"0,1,2,3"</formula1>
    </dataValidation>
    <dataValidation type="list" allowBlank="1" showInputMessage="1" showErrorMessage="1" sqref="C138:E138 C136:E136 C134:E134 C122:E122 C124:E124 C126:E126 C88:E88 C90:E90 C92:E92" xr:uid="{00000000-0002-0000-0600-000001000000}">
      <formula1>"0,1"</formula1>
    </dataValidation>
    <dataValidation type="list" allowBlank="1" showInputMessage="1" showErrorMessage="1" sqref="C19:E19" xr:uid="{00000000-0002-0000-0600-000002000000}">
      <formula1>"1,2,3,4"</formula1>
    </dataValidation>
  </dataValidations>
  <pageMargins left="0.7" right="0.7" top="0.75" bottom="0.75" header="0.3" footer="0.3"/>
  <pageSetup scale="10" fitToHeight="0"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0"/>
  <sheetViews>
    <sheetView workbookViewId="0">
      <selection activeCell="A22" sqref="A22:A25"/>
    </sheetView>
  </sheetViews>
  <sheetFormatPr defaultColWidth="9" defaultRowHeight="14.65"/>
  <cols>
    <col min="1" max="16384" width="9" style="73"/>
  </cols>
  <sheetData>
    <row r="1" spans="1:1">
      <c r="A1" s="72" t="s">
        <v>530</v>
      </c>
    </row>
    <row r="3" spans="1:1">
      <c r="A3" s="73" t="s">
        <v>531</v>
      </c>
    </row>
    <row r="4" spans="1:1">
      <c r="A4" s="73" t="s">
        <v>532</v>
      </c>
    </row>
    <row r="5" spans="1:1">
      <c r="A5" s="73" t="s">
        <v>64</v>
      </c>
    </row>
    <row r="6" spans="1:1">
      <c r="A6" s="73" t="s">
        <v>533</v>
      </c>
    </row>
    <row r="7" spans="1:1">
      <c r="A7" s="73" t="s">
        <v>534</v>
      </c>
    </row>
    <row r="8" spans="1:1">
      <c r="A8" s="73" t="s">
        <v>535</v>
      </c>
    </row>
    <row r="9" spans="1:1">
      <c r="A9" s="73" t="s">
        <v>536</v>
      </c>
    </row>
    <row r="11" spans="1:1">
      <c r="A11" s="73" t="s">
        <v>53</v>
      </c>
    </row>
    <row r="12" spans="1:1">
      <c r="A12" s="73" t="s">
        <v>537</v>
      </c>
    </row>
    <row r="13" spans="1:1">
      <c r="A13" s="73" t="s">
        <v>538</v>
      </c>
    </row>
    <row r="14" spans="1:1">
      <c r="A14" s="73" t="s">
        <v>539</v>
      </c>
    </row>
    <row r="15" spans="1:1">
      <c r="A15" s="73" t="s">
        <v>540</v>
      </c>
    </row>
    <row r="16" spans="1:1">
      <c r="A16" s="73" t="s">
        <v>541</v>
      </c>
    </row>
    <row r="18" spans="1:1">
      <c r="A18" s="73" t="s">
        <v>46</v>
      </c>
    </row>
    <row r="19" spans="1:1">
      <c r="A19" s="73" t="s">
        <v>542</v>
      </c>
    </row>
    <row r="20" spans="1:1">
      <c r="A20" s="73" t="s">
        <v>543</v>
      </c>
    </row>
  </sheetData>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87A56D-7E75-40D0-A738-0B0B86D9D7F0}"/>
</file>

<file path=customXml/itemProps2.xml><?xml version="1.0" encoding="utf-8"?>
<ds:datastoreItem xmlns:ds="http://schemas.openxmlformats.org/officeDocument/2006/customXml" ds:itemID="{450842C4-DB35-4371-8E43-45A3B5BB3B6C}"/>
</file>

<file path=customXml/itemProps3.xml><?xml version="1.0" encoding="utf-8"?>
<ds:datastoreItem xmlns:ds="http://schemas.openxmlformats.org/officeDocument/2006/customXml" ds:itemID="{4ACED6D4-B499-4A96-93D9-18D35D6B05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Jessie Mee</dc:creator>
  <cp:keywords/>
  <dc:description/>
  <cp:lastModifiedBy/>
  <cp:revision/>
  <dcterms:created xsi:type="dcterms:W3CDTF">2014-09-17T14:55:50Z</dcterms:created>
  <dcterms:modified xsi:type="dcterms:W3CDTF">2021-11-22T14:51:28Z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