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ronnbyggallianse.sharepoint.com/sites/Sertifisering/BREEAMNOR/Godt nok/"/>
    </mc:Choice>
  </mc:AlternateContent>
  <xr:revisionPtr revIDLastSave="71" documentId="8_{94944483-B181-4A53-A158-B9843A6C8E7A}" xr6:coauthVersionLast="47" xr6:coauthVersionMax="47" xr10:uidLastSave="{FF475D18-9C65-4C76-A51A-1D69DB73D8EF}"/>
  <bookViews>
    <workbookView xWindow="-120" yWindow="-120" windowWidth="29040" windowHeight="15720" xr2:uid="{88921455-C931-4CA2-9A20-1D88FBB0B6CA}"/>
  </bookViews>
  <sheets>
    <sheet name="Risikovurdering" sheetId="6" r:id="rId1"/>
    <sheet name="Trinn 1" sheetId="1" r:id="rId2"/>
    <sheet name="Trinn 2" sheetId="3" r:id="rId3"/>
    <sheet name="Trinn 3" sheetId="4" r:id="rId4"/>
    <sheet name="Trinn 4" sheetId="5" r:id="rId5"/>
    <sheet name="Eksempel LE 06" sheetId="7" r:id="rId6"/>
    <sheet name="Formler" sheetId="2" r:id="rId7"/>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2" i="4" l="1"/>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J107" i="2"/>
  <c r="K107" i="2"/>
  <c r="L107" i="2"/>
  <c r="N107" i="2"/>
  <c r="P107" i="2"/>
  <c r="J108" i="2"/>
  <c r="K108" i="2"/>
  <c r="L108" i="2"/>
  <c r="N108" i="2"/>
  <c r="P108" i="2"/>
  <c r="J109" i="2"/>
  <c r="K109" i="2"/>
  <c r="L109" i="2"/>
  <c r="N109" i="2"/>
  <c r="P109" i="2"/>
  <c r="J110" i="2"/>
  <c r="K110" i="2"/>
  <c r="L110" i="2"/>
  <c r="N110" i="2"/>
  <c r="P110" i="2"/>
  <c r="J111" i="2"/>
  <c r="K111" i="2"/>
  <c r="L111" i="2"/>
  <c r="N111" i="2"/>
  <c r="P111"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K6" i="2"/>
  <c r="J6" i="2"/>
  <c r="L6" i="2"/>
  <c r="G36" i="4"/>
  <c r="K7" i="2"/>
  <c r="J7" i="2"/>
  <c r="L7" i="2"/>
  <c r="G37" i="4"/>
  <c r="K8" i="2"/>
  <c r="J8" i="2"/>
  <c r="L8" i="2"/>
  <c r="G38" i="4"/>
  <c r="K9" i="2"/>
  <c r="J9" i="2"/>
  <c r="L9" i="2"/>
  <c r="G39" i="4"/>
  <c r="K10" i="2"/>
  <c r="J10" i="2"/>
  <c r="L10" i="2"/>
  <c r="G40" i="4"/>
  <c r="K11" i="2"/>
  <c r="J11" i="2"/>
  <c r="L11" i="2"/>
  <c r="G41" i="4"/>
  <c r="K12" i="2"/>
  <c r="J12" i="2"/>
  <c r="L12" i="2"/>
  <c r="G42" i="4"/>
  <c r="K13" i="2"/>
  <c r="J13" i="2"/>
  <c r="L13" i="2"/>
  <c r="G43" i="4"/>
  <c r="K14" i="2"/>
  <c r="J14" i="2"/>
  <c r="L14" i="2"/>
  <c r="G44" i="4"/>
  <c r="K15" i="2"/>
  <c r="J15" i="2"/>
  <c r="L15" i="2"/>
  <c r="G45" i="4"/>
  <c r="K16" i="2"/>
  <c r="J16" i="2"/>
  <c r="L16" i="2"/>
  <c r="G46" i="4"/>
  <c r="K17" i="2"/>
  <c r="J17" i="2"/>
  <c r="L17" i="2"/>
  <c r="G47" i="4"/>
  <c r="K18" i="2"/>
  <c r="J18" i="2"/>
  <c r="L18" i="2"/>
  <c r="G48" i="4"/>
  <c r="K19" i="2"/>
  <c r="J19" i="2"/>
  <c r="L19" i="2"/>
  <c r="G49" i="4"/>
  <c r="K20" i="2"/>
  <c r="J20" i="2"/>
  <c r="L20" i="2"/>
  <c r="G50" i="4"/>
  <c r="K21" i="2"/>
  <c r="J21" i="2"/>
  <c r="L21" i="2"/>
  <c r="G51" i="4"/>
  <c r="K22" i="2"/>
  <c r="J22" i="2"/>
  <c r="L22" i="2"/>
  <c r="G52" i="4"/>
  <c r="K23" i="2"/>
  <c r="J23" i="2"/>
  <c r="L23" i="2"/>
  <c r="G53" i="4"/>
  <c r="K24" i="2"/>
  <c r="J24" i="2"/>
  <c r="L24" i="2"/>
  <c r="G54" i="4"/>
  <c r="J25" i="2"/>
  <c r="K25" i="2"/>
  <c r="L25" i="2"/>
  <c r="G55" i="4"/>
  <c r="J26" i="2"/>
  <c r="K26" i="2"/>
  <c r="L26" i="2"/>
  <c r="G56" i="4"/>
  <c r="J27" i="2"/>
  <c r="K27" i="2"/>
  <c r="L27" i="2"/>
  <c r="G57" i="4"/>
  <c r="K28" i="2"/>
  <c r="J28" i="2"/>
  <c r="L28" i="2"/>
  <c r="G58" i="4"/>
  <c r="J29" i="2"/>
  <c r="K29" i="2"/>
  <c r="L29" i="2"/>
  <c r="G59" i="4"/>
  <c r="K30" i="2"/>
  <c r="J30" i="2"/>
  <c r="L30" i="2"/>
  <c r="G60" i="4"/>
  <c r="L31" i="2"/>
  <c r="G61" i="4"/>
  <c r="L32" i="2"/>
  <c r="G62" i="4"/>
  <c r="L33" i="2"/>
  <c r="G63" i="4"/>
  <c r="L34" i="2"/>
  <c r="G64" i="4"/>
  <c r="L35" i="2"/>
  <c r="G65" i="4"/>
  <c r="L36" i="2"/>
  <c r="G66" i="4"/>
  <c r="L37" i="2"/>
  <c r="G67" i="4"/>
  <c r="L38" i="2"/>
  <c r="G68" i="4"/>
  <c r="L39" i="2"/>
  <c r="G69" i="4"/>
  <c r="L40" i="2"/>
  <c r="G70" i="4"/>
  <c r="L41" i="2"/>
  <c r="G71" i="4"/>
  <c r="L42" i="2"/>
  <c r="G72" i="4"/>
  <c r="L43" i="2"/>
  <c r="G73" i="4"/>
  <c r="L44" i="2"/>
  <c r="G74" i="4"/>
  <c r="L45" i="2"/>
  <c r="G75" i="4"/>
  <c r="L46" i="2"/>
  <c r="G76" i="4"/>
  <c r="L47" i="2"/>
  <c r="G77" i="4"/>
  <c r="L48" i="2"/>
  <c r="G78" i="4"/>
  <c r="L49" i="2"/>
  <c r="G79" i="4"/>
  <c r="L50" i="2"/>
  <c r="G80" i="4"/>
  <c r="L51" i="2"/>
  <c r="G81" i="4"/>
  <c r="L52" i="2"/>
  <c r="G82" i="4"/>
  <c r="L53" i="2"/>
  <c r="G83" i="4"/>
  <c r="L54" i="2"/>
  <c r="G84" i="4"/>
  <c r="L55" i="2"/>
  <c r="G85" i="4"/>
  <c r="L56" i="2"/>
  <c r="G86" i="4"/>
  <c r="L57" i="2"/>
  <c r="G87" i="4"/>
  <c r="L58" i="2"/>
  <c r="G88" i="4"/>
  <c r="L59" i="2"/>
  <c r="G89" i="4"/>
  <c r="L60" i="2"/>
  <c r="G90" i="4"/>
  <c r="L61" i="2"/>
  <c r="G91" i="4"/>
  <c r="L62" i="2"/>
  <c r="G92" i="4"/>
  <c r="L63" i="2"/>
  <c r="G93" i="4"/>
  <c r="L64" i="2"/>
  <c r="G94" i="4"/>
  <c r="L65" i="2"/>
  <c r="G95" i="4"/>
  <c r="L66" i="2"/>
  <c r="G96" i="4"/>
  <c r="L67" i="2"/>
  <c r="G97" i="4"/>
  <c r="L68" i="2"/>
  <c r="G98" i="4"/>
  <c r="L69" i="2"/>
  <c r="G99" i="4"/>
  <c r="L70" i="2"/>
  <c r="G100" i="4"/>
  <c r="L71" i="2"/>
  <c r="G101" i="4"/>
  <c r="L72" i="2"/>
  <c r="G102" i="4"/>
  <c r="L73" i="2"/>
  <c r="G103" i="4"/>
  <c r="L74" i="2"/>
  <c r="G104" i="4"/>
  <c r="L75" i="2"/>
  <c r="G105" i="4"/>
  <c r="L76" i="2"/>
  <c r="G106" i="4"/>
  <c r="L77" i="2"/>
  <c r="G107" i="4"/>
  <c r="L78" i="2"/>
  <c r="G108" i="4"/>
  <c r="L79" i="2"/>
  <c r="G109" i="4"/>
  <c r="L80" i="2"/>
  <c r="G110" i="4"/>
  <c r="L81" i="2"/>
  <c r="G111" i="4"/>
  <c r="L82" i="2"/>
  <c r="G112" i="4"/>
  <c r="L83" i="2"/>
  <c r="G113" i="4"/>
  <c r="L84" i="2"/>
  <c r="G114" i="4"/>
  <c r="L85" i="2"/>
  <c r="G115" i="4"/>
  <c r="L86" i="2"/>
  <c r="G116" i="4"/>
  <c r="L87" i="2"/>
  <c r="G117" i="4"/>
  <c r="L88" i="2"/>
  <c r="G118" i="4"/>
  <c r="L89" i="2"/>
  <c r="G119" i="4"/>
  <c r="L90" i="2"/>
  <c r="G120" i="4"/>
  <c r="L91" i="2"/>
  <c r="G121" i="4"/>
  <c r="L92" i="2"/>
  <c r="G122" i="4"/>
  <c r="L93" i="2"/>
  <c r="G123" i="4"/>
  <c r="L94" i="2"/>
  <c r="G124" i="4"/>
  <c r="L95" i="2"/>
  <c r="G125" i="4"/>
  <c r="L96" i="2"/>
  <c r="G126" i="4"/>
  <c r="L97" i="2"/>
  <c r="G127" i="4"/>
  <c r="L98" i="2"/>
  <c r="G128" i="4"/>
  <c r="L99" i="2"/>
  <c r="G129" i="4"/>
  <c r="L100" i="2"/>
  <c r="G130" i="4"/>
  <c r="L101" i="2"/>
  <c r="G131" i="4"/>
  <c r="L102" i="2"/>
  <c r="L103" i="2"/>
  <c r="G133" i="4"/>
  <c r="L104" i="2"/>
  <c r="G134" i="4"/>
  <c r="L105" i="2"/>
  <c r="G135" i="4"/>
  <c r="L106" i="2"/>
  <c r="G136" i="4"/>
  <c r="G137" i="4"/>
  <c r="G138" i="4"/>
  <c r="G139" i="4"/>
  <c r="G140" i="4"/>
  <c r="G141" i="4"/>
  <c r="K137" i="4"/>
  <c r="G148" i="5"/>
  <c r="K138" i="4"/>
  <c r="G149" i="5"/>
  <c r="K139" i="4"/>
  <c r="G150" i="5"/>
  <c r="K140" i="4"/>
  <c r="G151" i="5"/>
  <c r="K141" i="4"/>
  <c r="G152" i="5"/>
  <c r="I137" i="4"/>
  <c r="F148" i="5"/>
  <c r="I138" i="4"/>
  <c r="F149" i="5"/>
  <c r="I139" i="4"/>
  <c r="F150" i="5"/>
  <c r="I140" i="4"/>
  <c r="F151" i="5"/>
  <c r="I141" i="4"/>
  <c r="F152" i="5"/>
  <c r="E148" i="5"/>
  <c r="E149" i="5"/>
  <c r="E150" i="5"/>
  <c r="E151" i="5"/>
  <c r="E152" i="5"/>
  <c r="D126" i="5"/>
  <c r="H126" i="5"/>
  <c r="D127" i="5"/>
  <c r="H127" i="5"/>
  <c r="D128" i="5"/>
  <c r="H128" i="5"/>
  <c r="D129" i="5"/>
  <c r="H129" i="5"/>
  <c r="D130" i="5"/>
  <c r="H130" i="5"/>
  <c r="D131" i="5"/>
  <c r="H131" i="5"/>
  <c r="D132" i="5"/>
  <c r="H132" i="5"/>
  <c r="D133" i="5"/>
  <c r="H133" i="5"/>
  <c r="D134" i="5"/>
  <c r="H134" i="5"/>
  <c r="D135" i="5"/>
  <c r="H135" i="5"/>
  <c r="D136" i="5"/>
  <c r="H136" i="5"/>
  <c r="D137" i="5"/>
  <c r="H137" i="5"/>
  <c r="D138" i="5"/>
  <c r="H138" i="5"/>
  <c r="D139" i="5"/>
  <c r="H139" i="5"/>
  <c r="D140" i="5"/>
  <c r="H140" i="5"/>
  <c r="D141" i="5"/>
  <c r="H141" i="5"/>
  <c r="D142" i="5"/>
  <c r="H142" i="5"/>
  <c r="D143" i="5"/>
  <c r="H143" i="5"/>
  <c r="D144" i="5"/>
  <c r="H144" i="5"/>
  <c r="D145" i="5"/>
  <c r="H145" i="5"/>
  <c r="D146" i="5"/>
  <c r="H146" i="5"/>
  <c r="D147" i="5"/>
  <c r="H147" i="5"/>
  <c r="D148" i="5"/>
  <c r="H148" i="5"/>
  <c r="D149" i="5"/>
  <c r="H149" i="5"/>
  <c r="D150" i="5"/>
  <c r="H150" i="5"/>
  <c r="D151" i="5"/>
  <c r="H151" i="5"/>
  <c r="D152" i="5"/>
  <c r="H152" i="5"/>
  <c r="I59" i="3"/>
  <c r="I60" i="3"/>
  <c r="I61" i="3"/>
  <c r="I62" i="3"/>
  <c r="I63" i="3"/>
  <c r="I64" i="3"/>
  <c r="I65" i="3"/>
  <c r="I66" i="3"/>
  <c r="I67" i="3"/>
  <c r="I68" i="3"/>
  <c r="I69" i="3"/>
  <c r="I70" i="3"/>
  <c r="I71" i="3"/>
  <c r="I72" i="3"/>
  <c r="I73" i="3"/>
  <c r="I74" i="3"/>
  <c r="I75" i="3"/>
  <c r="I76"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77" i="3"/>
  <c r="I78" i="3"/>
  <c r="I79" i="3"/>
  <c r="I80" i="3"/>
  <c r="I81" i="3"/>
  <c r="I82" i="3"/>
  <c r="I83" i="3"/>
  <c r="I84" i="3"/>
  <c r="I85" i="3"/>
  <c r="I86" i="3"/>
  <c r="I132" i="3"/>
  <c r="I30"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3" i="3"/>
  <c r="I134" i="3"/>
  <c r="I135" i="3"/>
  <c r="I136" i="3"/>
  <c r="I137" i="3"/>
  <c r="D34" i="4" a="1"/>
  <c r="D72" i="5"/>
  <c r="H72" i="5"/>
  <c r="D73" i="5"/>
  <c r="H73" i="5"/>
  <c r="D74" i="5"/>
  <c r="H74" i="5"/>
  <c r="D75" i="5"/>
  <c r="H75" i="5"/>
  <c r="D76" i="5"/>
  <c r="H76" i="5"/>
  <c r="D77" i="5"/>
  <c r="H77" i="5"/>
  <c r="D78" i="5"/>
  <c r="H78" i="5"/>
  <c r="D79" i="5"/>
  <c r="H79" i="5"/>
  <c r="D80" i="5"/>
  <c r="H80" i="5"/>
  <c r="D81" i="5"/>
  <c r="H81" i="5"/>
  <c r="D82" i="5"/>
  <c r="H82" i="5"/>
  <c r="D83" i="5"/>
  <c r="H83" i="5"/>
  <c r="D84" i="5"/>
  <c r="H84" i="5"/>
  <c r="D85" i="5"/>
  <c r="H85" i="5"/>
  <c r="D86" i="5"/>
  <c r="H86" i="5"/>
  <c r="D87" i="5"/>
  <c r="H87" i="5"/>
  <c r="D88" i="5"/>
  <c r="H88" i="5"/>
  <c r="D89" i="5"/>
  <c r="H89" i="5"/>
  <c r="D90" i="5"/>
  <c r="H90" i="5"/>
  <c r="D91" i="5"/>
  <c r="H91" i="5"/>
  <c r="D92" i="5"/>
  <c r="H92" i="5"/>
  <c r="D93" i="5"/>
  <c r="H93" i="5"/>
  <c r="D94" i="5"/>
  <c r="H94" i="5"/>
  <c r="D95" i="5"/>
  <c r="H95" i="5"/>
  <c r="D96" i="5"/>
  <c r="H96" i="5"/>
  <c r="D97" i="5"/>
  <c r="H97" i="5"/>
  <c r="D98" i="5"/>
  <c r="H98" i="5"/>
  <c r="D99" i="5"/>
  <c r="H99" i="5"/>
  <c r="D100" i="5"/>
  <c r="H100" i="5"/>
  <c r="D101" i="5"/>
  <c r="H101" i="5"/>
  <c r="D102" i="5"/>
  <c r="H102" i="5"/>
  <c r="D103" i="5"/>
  <c r="H103" i="5"/>
  <c r="D104" i="5"/>
  <c r="H104" i="5"/>
  <c r="D105" i="5"/>
  <c r="H105" i="5"/>
  <c r="D106" i="5"/>
  <c r="H106" i="5"/>
  <c r="D107" i="5"/>
  <c r="H107" i="5"/>
  <c r="D108" i="5"/>
  <c r="H108" i="5"/>
  <c r="D109" i="5"/>
  <c r="H109" i="5"/>
  <c r="D110" i="5"/>
  <c r="H110" i="5"/>
  <c r="D111" i="5"/>
  <c r="H111" i="5"/>
  <c r="D112" i="5"/>
  <c r="H112" i="5"/>
  <c r="D113" i="5"/>
  <c r="H113" i="5"/>
  <c r="D114" i="5"/>
  <c r="H114" i="5"/>
  <c r="D115" i="5"/>
  <c r="H115" i="5"/>
  <c r="D116" i="5"/>
  <c r="H116" i="5"/>
  <c r="D117" i="5"/>
  <c r="H117" i="5"/>
  <c r="D118" i="5"/>
  <c r="H118" i="5"/>
  <c r="D119" i="5"/>
  <c r="H119" i="5"/>
  <c r="D120" i="5"/>
  <c r="H120" i="5"/>
  <c r="D121" i="5"/>
  <c r="H121" i="5"/>
  <c r="D122" i="5"/>
  <c r="H122" i="5"/>
  <c r="D123" i="5"/>
  <c r="H123" i="5"/>
  <c r="D124" i="5"/>
  <c r="H124" i="5"/>
  <c r="D125" i="5"/>
  <c r="H125" i="5"/>
  <c r="D54" i="5"/>
  <c r="H54" i="5"/>
  <c r="D55" i="5"/>
  <c r="H55" i="5"/>
  <c r="D56" i="5"/>
  <c r="H56" i="5"/>
  <c r="D57" i="5"/>
  <c r="H57" i="5"/>
  <c r="D58" i="5"/>
  <c r="H58" i="5"/>
  <c r="D59" i="5"/>
  <c r="H59" i="5"/>
  <c r="D60" i="5"/>
  <c r="H60" i="5"/>
  <c r="D61" i="5"/>
  <c r="H61" i="5"/>
  <c r="D62" i="5"/>
  <c r="H62" i="5"/>
  <c r="D63" i="5"/>
  <c r="H63" i="5"/>
  <c r="D64" i="5"/>
  <c r="H64" i="5"/>
  <c r="D65" i="5"/>
  <c r="H65" i="5"/>
  <c r="D66" i="5"/>
  <c r="H66" i="5"/>
  <c r="D67" i="5"/>
  <c r="H67" i="5"/>
  <c r="D68" i="5"/>
  <c r="H68" i="5"/>
  <c r="D69" i="5"/>
  <c r="H69" i="5"/>
  <c r="D70" i="5"/>
  <c r="H70" i="5"/>
  <c r="D71" i="5"/>
  <c r="H71" i="5"/>
  <c r="J5" i="2"/>
  <c r="O4" i="2"/>
  <c r="M4" i="2"/>
  <c r="K5" i="2"/>
  <c r="K4" i="2"/>
  <c r="J4" i="2"/>
  <c r="E18" i="5"/>
  <c r="E19" i="5"/>
  <c r="E20" i="5"/>
  <c r="E17" i="5"/>
  <c r="E56" i="5"/>
  <c r="E48" i="5"/>
  <c r="N9" i="2"/>
  <c r="I39" i="4"/>
  <c r="F50" i="5"/>
  <c r="N27" i="2"/>
  <c r="I57" i="4"/>
  <c r="F68" i="5"/>
  <c r="N19" i="2"/>
  <c r="I49" i="4"/>
  <c r="F60" i="5"/>
  <c r="P15" i="2"/>
  <c r="K45" i="4"/>
  <c r="G56" i="5"/>
  <c r="P19" i="2"/>
  <c r="K49" i="4"/>
  <c r="G60" i="5"/>
  <c r="P27" i="2"/>
  <c r="K57" i="4"/>
  <c r="G68" i="5"/>
  <c r="E60" i="5"/>
  <c r="E50" i="5"/>
  <c r="P47" i="2"/>
  <c r="K77" i="4"/>
  <c r="G88" i="5"/>
  <c r="P45" i="2"/>
  <c r="K75" i="4"/>
  <c r="G86" i="5"/>
  <c r="N91" i="2"/>
  <c r="I121" i="4"/>
  <c r="F132" i="5"/>
  <c r="N87" i="2"/>
  <c r="I117" i="4"/>
  <c r="F128" i="5"/>
  <c r="N85" i="2"/>
  <c r="I115" i="4"/>
  <c r="F126" i="5"/>
  <c r="N77" i="2"/>
  <c r="I107" i="4"/>
  <c r="F118" i="5"/>
  <c r="N71" i="2"/>
  <c r="I101" i="4"/>
  <c r="F112" i="5"/>
  <c r="N69" i="2"/>
  <c r="I99" i="4"/>
  <c r="F110" i="5"/>
  <c r="N67" i="2"/>
  <c r="I97" i="4"/>
  <c r="F108" i="5"/>
  <c r="N61" i="2"/>
  <c r="I91" i="4"/>
  <c r="F102" i="5"/>
  <c r="E76" i="5"/>
  <c r="N74" i="2"/>
  <c r="I104" i="4"/>
  <c r="F115" i="5"/>
  <c r="N72" i="2"/>
  <c r="I102" i="4"/>
  <c r="F113" i="5"/>
  <c r="E146" i="5"/>
  <c r="E140" i="5"/>
  <c r="E114" i="5"/>
  <c r="N11" i="2"/>
  <c r="I41" i="4"/>
  <c r="F52" i="5"/>
  <c r="N70" i="2"/>
  <c r="I100" i="4"/>
  <c r="F111" i="5"/>
  <c r="E52" i="5"/>
  <c r="P39" i="2"/>
  <c r="K69" i="4"/>
  <c r="G80" i="5"/>
  <c r="N53" i="2"/>
  <c r="I83" i="4"/>
  <c r="F94" i="5"/>
  <c r="E70" i="5"/>
  <c r="E68" i="5"/>
  <c r="E98" i="5"/>
  <c r="N106" i="2"/>
  <c r="I136" i="4"/>
  <c r="F147" i="5"/>
  <c r="N50" i="2"/>
  <c r="I80" i="4"/>
  <c r="F91" i="5"/>
  <c r="P34" i="2"/>
  <c r="K64" i="4"/>
  <c r="G75" i="5"/>
  <c r="E72" i="5"/>
  <c r="E64" i="5"/>
  <c r="E54" i="5"/>
  <c r="L5" i="2"/>
  <c r="G35" i="4"/>
  <c r="E46" i="5"/>
  <c r="P13" i="2"/>
  <c r="K43" i="4"/>
  <c r="G54" i="5"/>
  <c r="P5" i="2"/>
  <c r="K35" i="4"/>
  <c r="G46" i="5"/>
  <c r="P42" i="2"/>
  <c r="K72" i="4"/>
  <c r="G83" i="5"/>
  <c r="N31" i="2"/>
  <c r="I61" i="4"/>
  <c r="F72" i="5"/>
  <c r="N23" i="2"/>
  <c r="I53" i="4"/>
  <c r="F64" i="5"/>
  <c r="N43" i="2"/>
  <c r="I73" i="4"/>
  <c r="F84" i="5"/>
  <c r="N13" i="2"/>
  <c r="I43" i="4"/>
  <c r="F54" i="5"/>
  <c r="N5" i="2"/>
  <c r="I35" i="4"/>
  <c r="F46" i="5"/>
  <c r="P9" i="2"/>
  <c r="K39" i="4"/>
  <c r="G50" i="5"/>
  <c r="E86" i="5"/>
  <c r="N33" i="2"/>
  <c r="I63" i="4"/>
  <c r="F74" i="5"/>
  <c r="E66" i="5"/>
  <c r="E69" i="5"/>
  <c r="E61" i="5"/>
  <c r="E51" i="5"/>
  <c r="N30" i="2"/>
  <c r="I60" i="4"/>
  <c r="F71" i="5"/>
  <c r="N22" i="2"/>
  <c r="I52" i="4"/>
  <c r="F63" i="5"/>
  <c r="P10" i="2"/>
  <c r="K40" i="4"/>
  <c r="G51" i="5"/>
  <c r="P85" i="2"/>
  <c r="K115" i="4"/>
  <c r="G126" i="5"/>
  <c r="P77" i="2"/>
  <c r="K107" i="4"/>
  <c r="G118" i="5"/>
  <c r="P75" i="2"/>
  <c r="K105" i="4"/>
  <c r="G116" i="5"/>
  <c r="P71" i="2"/>
  <c r="K101" i="4"/>
  <c r="G112" i="5"/>
  <c r="P69" i="2"/>
  <c r="K99" i="4"/>
  <c r="G110" i="5"/>
  <c r="P63" i="2"/>
  <c r="K93" i="4"/>
  <c r="G104" i="5"/>
  <c r="E77" i="5"/>
  <c r="N28" i="2"/>
  <c r="I58" i="4"/>
  <c r="F69" i="5"/>
  <c r="N20" i="2"/>
  <c r="I50" i="4"/>
  <c r="F61" i="5"/>
  <c r="E128" i="5"/>
  <c r="E126" i="5"/>
  <c r="E118" i="5"/>
  <c r="E116" i="5"/>
  <c r="E102" i="5"/>
  <c r="E100" i="5"/>
  <c r="E94" i="5"/>
  <c r="P106" i="2"/>
  <c r="K136" i="4"/>
  <c r="G147" i="5"/>
  <c r="N101" i="2"/>
  <c r="I131" i="4"/>
  <c r="F142" i="5"/>
  <c r="N10" i="2"/>
  <c r="I40" i="4"/>
  <c r="F51" i="5"/>
  <c r="P104" i="2"/>
  <c r="K134" i="4"/>
  <c r="G145" i="5"/>
  <c r="P98" i="2"/>
  <c r="K128" i="4"/>
  <c r="G139" i="5"/>
  <c r="P94" i="2"/>
  <c r="K124" i="4"/>
  <c r="G135" i="5"/>
  <c r="P74" i="2"/>
  <c r="K104" i="4"/>
  <c r="G115" i="5"/>
  <c r="P66" i="2"/>
  <c r="K96" i="4"/>
  <c r="G107" i="5"/>
  <c r="P58" i="2"/>
  <c r="K88" i="4"/>
  <c r="G99" i="5"/>
  <c r="P52" i="2"/>
  <c r="K82" i="4"/>
  <c r="G93" i="5"/>
  <c r="P50" i="2"/>
  <c r="K80" i="4"/>
  <c r="G91" i="5"/>
  <c r="E90" i="5"/>
  <c r="N100" i="2"/>
  <c r="I130" i="4"/>
  <c r="F141" i="5"/>
  <c r="N96" i="2"/>
  <c r="I126" i="4"/>
  <c r="F137" i="5"/>
  <c r="N92" i="2"/>
  <c r="I122" i="4"/>
  <c r="F133" i="5"/>
  <c r="N86" i="2"/>
  <c r="I116" i="4"/>
  <c r="F127" i="5"/>
  <c r="N58" i="2"/>
  <c r="I88" i="4"/>
  <c r="F99" i="5"/>
  <c r="N56" i="2"/>
  <c r="I86" i="4"/>
  <c r="F97" i="5"/>
  <c r="P28" i="2"/>
  <c r="K58" i="4"/>
  <c r="G69" i="5"/>
  <c r="P20" i="2"/>
  <c r="K50" i="4"/>
  <c r="G61" i="5"/>
  <c r="E141" i="5"/>
  <c r="E135" i="5"/>
  <c r="E133" i="5"/>
  <c r="E127" i="5"/>
  <c r="E115" i="5"/>
  <c r="E107" i="5"/>
  <c r="E103" i="5"/>
  <c r="E99" i="5"/>
  <c r="E97" i="5"/>
  <c r="E62" i="5"/>
  <c r="N64" i="2"/>
  <c r="I94" i="4"/>
  <c r="F105" i="5"/>
  <c r="N26" i="2"/>
  <c r="I56" i="4"/>
  <c r="N18" i="2"/>
  <c r="I48" i="4"/>
  <c r="F59" i="5"/>
  <c r="P60" i="2"/>
  <c r="K90" i="4"/>
  <c r="G101" i="5"/>
  <c r="E124" i="5"/>
  <c r="E122" i="5"/>
  <c r="E112" i="5"/>
  <c r="N48" i="2"/>
  <c r="I78" i="4"/>
  <c r="F89" i="5"/>
  <c r="P44" i="2"/>
  <c r="K74" i="4"/>
  <c r="G85" i="5"/>
  <c r="N8" i="2"/>
  <c r="I38" i="4"/>
  <c r="F49" i="5"/>
  <c r="P82" i="2"/>
  <c r="K112" i="4"/>
  <c r="G123" i="5"/>
  <c r="N59" i="2"/>
  <c r="I89" i="4"/>
  <c r="F100" i="5"/>
  <c r="P55" i="2"/>
  <c r="K85" i="4"/>
  <c r="G96" i="5"/>
  <c r="P53" i="2"/>
  <c r="K83" i="4"/>
  <c r="G94" i="5"/>
  <c r="N44" i="2"/>
  <c r="I74" i="4"/>
  <c r="F85" i="5"/>
  <c r="N104" i="2"/>
  <c r="I134" i="4"/>
  <c r="F145" i="5"/>
  <c r="E143" i="5"/>
  <c r="P100" i="2"/>
  <c r="K130" i="4"/>
  <c r="G141" i="5"/>
  <c r="E137" i="5"/>
  <c r="N80" i="2"/>
  <c r="I110" i="4"/>
  <c r="F121" i="5"/>
  <c r="P64" i="2"/>
  <c r="K94" i="4"/>
  <c r="G105" i="5"/>
  <c r="N55" i="2"/>
  <c r="I85" i="4"/>
  <c r="F96" i="5"/>
  <c r="P26" i="2"/>
  <c r="K56" i="4"/>
  <c r="P18" i="2"/>
  <c r="K48" i="4"/>
  <c r="G59" i="5"/>
  <c r="P101" i="2"/>
  <c r="K131" i="4"/>
  <c r="G142" i="5"/>
  <c r="P95" i="2"/>
  <c r="K125" i="4"/>
  <c r="G136" i="5"/>
  <c r="P90" i="2"/>
  <c r="K120" i="4"/>
  <c r="G131" i="5"/>
  <c r="N88" i="2"/>
  <c r="I118" i="4"/>
  <c r="F129" i="5"/>
  <c r="E121" i="5"/>
  <c r="E119" i="5"/>
  <c r="N68" i="2"/>
  <c r="I98" i="4"/>
  <c r="F109" i="5"/>
  <c r="N66" i="2"/>
  <c r="I96" i="4"/>
  <c r="F107" i="5"/>
  <c r="N51" i="2"/>
  <c r="I81" i="4"/>
  <c r="F92" i="5"/>
  <c r="E87" i="5"/>
  <c r="E81" i="5"/>
  <c r="N95" i="2"/>
  <c r="I125" i="4"/>
  <c r="F136" i="5"/>
  <c r="N93" i="2"/>
  <c r="I123" i="4"/>
  <c r="F134" i="5"/>
  <c r="P87" i="2"/>
  <c r="K117" i="4"/>
  <c r="G128" i="5"/>
  <c r="E59" i="5"/>
  <c r="E49" i="5"/>
  <c r="P8" i="2"/>
  <c r="K38" i="4"/>
  <c r="G49" i="5"/>
  <c r="N47" i="2"/>
  <c r="I77" i="4"/>
  <c r="F88" i="5"/>
  <c r="N45" i="2"/>
  <c r="I75" i="4"/>
  <c r="F86" i="5"/>
  <c r="E65" i="5"/>
  <c r="E55" i="5"/>
  <c r="E47" i="5"/>
  <c r="P14" i="2"/>
  <c r="K44" i="4"/>
  <c r="G55" i="5"/>
  <c r="N82" i="2"/>
  <c r="I112" i="4"/>
  <c r="F123" i="5"/>
  <c r="N75" i="2"/>
  <c r="I105" i="4"/>
  <c r="F116" i="5"/>
  <c r="P62" i="2"/>
  <c r="K92" i="4"/>
  <c r="G103" i="5"/>
  <c r="E95" i="5"/>
  <c r="N34" i="2"/>
  <c r="I64" i="4"/>
  <c r="F75" i="5"/>
  <c r="P29" i="2"/>
  <c r="K59" i="4"/>
  <c r="G70" i="5"/>
  <c r="P21" i="2"/>
  <c r="K51" i="4"/>
  <c r="G62" i="5"/>
  <c r="E147" i="5"/>
  <c r="E145" i="5"/>
  <c r="P93" i="2"/>
  <c r="K123" i="4"/>
  <c r="G134" i="5"/>
  <c r="E132" i="5"/>
  <c r="P84" i="2"/>
  <c r="K114" i="4"/>
  <c r="G125" i="5"/>
  <c r="E123" i="5"/>
  <c r="E105" i="5"/>
  <c r="E93" i="5"/>
  <c r="E84" i="5"/>
  <c r="P33" i="2"/>
  <c r="K63" i="4"/>
  <c r="G74" i="5"/>
  <c r="P72" i="2"/>
  <c r="K102" i="4"/>
  <c r="G113" i="5"/>
  <c r="P56" i="2"/>
  <c r="K86" i="4"/>
  <c r="G97" i="5"/>
  <c r="P51" i="2"/>
  <c r="K81" i="4"/>
  <c r="G92" i="5"/>
  <c r="P11" i="2"/>
  <c r="K41" i="4"/>
  <c r="G52" i="5"/>
  <c r="P103" i="2"/>
  <c r="K133" i="4"/>
  <c r="G144" i="5"/>
  <c r="N83" i="2"/>
  <c r="I113" i="4"/>
  <c r="F124" i="5"/>
  <c r="E110" i="5"/>
  <c r="E108" i="5"/>
  <c r="E96" i="5"/>
  <c r="E89" i="5"/>
  <c r="P40" i="2"/>
  <c r="K70" i="4"/>
  <c r="G81" i="5"/>
  <c r="P37" i="2"/>
  <c r="K67" i="4"/>
  <c r="G78" i="5"/>
  <c r="N14" i="2"/>
  <c r="I44" i="4"/>
  <c r="F55" i="5"/>
  <c r="N103" i="2"/>
  <c r="I133" i="4"/>
  <c r="F144" i="5"/>
  <c r="N98" i="2"/>
  <c r="I128" i="4"/>
  <c r="F139" i="5"/>
  <c r="N90" i="2"/>
  <c r="I120" i="4"/>
  <c r="F131" i="5"/>
  <c r="P79" i="2"/>
  <c r="K109" i="4"/>
  <c r="G120" i="5"/>
  <c r="P76" i="2"/>
  <c r="K106" i="4"/>
  <c r="G117" i="5"/>
  <c r="N42" i="2"/>
  <c r="I72" i="4"/>
  <c r="F83" i="5"/>
  <c r="N40" i="2"/>
  <c r="I70" i="4"/>
  <c r="F81" i="5"/>
  <c r="P38" i="2"/>
  <c r="K68" i="4"/>
  <c r="G79" i="5"/>
  <c r="N24" i="2"/>
  <c r="I54" i="4"/>
  <c r="F65" i="5"/>
  <c r="N29" i="2"/>
  <c r="I59" i="4"/>
  <c r="F70" i="5"/>
  <c r="N21" i="2"/>
  <c r="I51" i="4"/>
  <c r="F62" i="5"/>
  <c r="P25" i="2"/>
  <c r="K55" i="4"/>
  <c r="G66" i="5"/>
  <c r="E144" i="5"/>
  <c r="N99" i="2"/>
  <c r="I129" i="4"/>
  <c r="F140" i="5"/>
  <c r="P86" i="2"/>
  <c r="K116" i="4"/>
  <c r="G127" i="5"/>
  <c r="N63" i="2"/>
  <c r="I93" i="4"/>
  <c r="F104" i="5"/>
  <c r="P61" i="2"/>
  <c r="K91" i="4"/>
  <c r="G102" i="5"/>
  <c r="E92" i="5"/>
  <c r="P24" i="2"/>
  <c r="K54" i="4"/>
  <c r="G65" i="5"/>
  <c r="E129" i="5"/>
  <c r="E113" i="5"/>
  <c r="E111" i="5"/>
  <c r="E104" i="5"/>
  <c r="E138" i="5"/>
  <c r="P78" i="2"/>
  <c r="K108" i="4"/>
  <c r="G119" i="5"/>
  <c r="P48" i="2"/>
  <c r="K78" i="4"/>
  <c r="G89" i="5"/>
  <c r="P36" i="2"/>
  <c r="K66" i="4"/>
  <c r="G77" i="5"/>
  <c r="N12" i="2"/>
  <c r="I42" i="4"/>
  <c r="F53" i="5"/>
  <c r="P99" i="2"/>
  <c r="K129" i="4"/>
  <c r="G140" i="5"/>
  <c r="P96" i="2"/>
  <c r="K126" i="4"/>
  <c r="G137" i="5"/>
  <c r="N78" i="2"/>
  <c r="I108" i="4"/>
  <c r="F119" i="5"/>
  <c r="P68" i="2"/>
  <c r="K98" i="4"/>
  <c r="G109" i="5"/>
  <c r="E106" i="5"/>
  <c r="P54" i="2"/>
  <c r="K84" i="4"/>
  <c r="G95" i="5"/>
  <c r="N35" i="2"/>
  <c r="I65" i="4"/>
  <c r="F76" i="5"/>
  <c r="P31" i="2"/>
  <c r="K61" i="4"/>
  <c r="G72" i="5"/>
  <c r="P23" i="2"/>
  <c r="K53" i="4"/>
  <c r="G64" i="5"/>
  <c r="P7" i="2"/>
  <c r="K37" i="4"/>
  <c r="G48" i="5"/>
  <c r="P102" i="2"/>
  <c r="K132" i="4"/>
  <c r="G143" i="5"/>
  <c r="E136" i="5"/>
  <c r="P92" i="2"/>
  <c r="K122" i="4"/>
  <c r="G133" i="5"/>
  <c r="E130" i="5"/>
  <c r="N84" i="2"/>
  <c r="I114" i="4"/>
  <c r="F125" i="5"/>
  <c r="N81" i="2"/>
  <c r="I111" i="4"/>
  <c r="F122" i="5"/>
  <c r="P67" i="2"/>
  <c r="K97" i="4"/>
  <c r="G108" i="5"/>
  <c r="N62" i="2"/>
  <c r="I92" i="4"/>
  <c r="F103" i="5"/>
  <c r="N60" i="2"/>
  <c r="I90" i="4"/>
  <c r="F101" i="5"/>
  <c r="N57" i="2"/>
  <c r="I87" i="4"/>
  <c r="F98" i="5"/>
  <c r="E91" i="5"/>
  <c r="E88" i="5"/>
  <c r="E85" i="5"/>
  <c r="E82" i="5"/>
  <c r="E79" i="5"/>
  <c r="N36" i="2"/>
  <c r="I66" i="4"/>
  <c r="F77" i="5"/>
  <c r="P30" i="2"/>
  <c r="K60" i="4"/>
  <c r="G71" i="5"/>
  <c r="P22" i="2"/>
  <c r="K52" i="4"/>
  <c r="G63" i="5"/>
  <c r="P105" i="2"/>
  <c r="K135" i="4"/>
  <c r="G146" i="5"/>
  <c r="N102" i="2"/>
  <c r="I132" i="4"/>
  <c r="F143" i="5"/>
  <c r="E142" i="5"/>
  <c r="E139" i="5"/>
  <c r="P91" i="2"/>
  <c r="K121" i="4"/>
  <c r="G132" i="5"/>
  <c r="P88" i="2"/>
  <c r="K118" i="4"/>
  <c r="G129" i="5"/>
  <c r="E125" i="5"/>
  <c r="P73" i="2"/>
  <c r="K103" i="4"/>
  <c r="G114" i="5"/>
  <c r="P70" i="2"/>
  <c r="K100" i="4"/>
  <c r="G111" i="5"/>
  <c r="P43" i="2"/>
  <c r="K73" i="4"/>
  <c r="G84" i="5"/>
  <c r="N25" i="2"/>
  <c r="I55" i="4"/>
  <c r="F66" i="5"/>
  <c r="N15" i="2"/>
  <c r="I45" i="4"/>
  <c r="F56" i="5"/>
  <c r="N7" i="2"/>
  <c r="I37" i="4"/>
  <c r="F48" i="5"/>
  <c r="N105" i="2"/>
  <c r="I135" i="4"/>
  <c r="F146" i="5"/>
  <c r="N76" i="2"/>
  <c r="I106" i="4"/>
  <c r="F117" i="5"/>
  <c r="N73" i="2"/>
  <c r="I103" i="4"/>
  <c r="F114" i="5"/>
  <c r="P49" i="2"/>
  <c r="K79" i="4"/>
  <c r="G90" i="5"/>
  <c r="P46" i="2"/>
  <c r="K76" i="4"/>
  <c r="G87" i="5"/>
  <c r="N39" i="2"/>
  <c r="I69" i="4"/>
  <c r="F80" i="5"/>
  <c r="N37" i="2"/>
  <c r="I67" i="4"/>
  <c r="F78" i="5"/>
  <c r="P32" i="2"/>
  <c r="K62" i="4"/>
  <c r="G73" i="5"/>
  <c r="E71" i="5"/>
  <c r="E63" i="5"/>
  <c r="E53" i="5"/>
  <c r="P12" i="2"/>
  <c r="K42" i="4"/>
  <c r="G53" i="5"/>
  <c r="N94" i="2"/>
  <c r="I124" i="4"/>
  <c r="F135" i="5"/>
  <c r="E134" i="5"/>
  <c r="E131" i="5"/>
  <c r="P83" i="2"/>
  <c r="K113" i="4"/>
  <c r="G124" i="5"/>
  <c r="P80" i="2"/>
  <c r="K110" i="4"/>
  <c r="G121" i="5"/>
  <c r="N79" i="2"/>
  <c r="I109" i="4"/>
  <c r="F120" i="5"/>
  <c r="E117" i="5"/>
  <c r="P59" i="2"/>
  <c r="K89" i="4"/>
  <c r="G100" i="5"/>
  <c r="N52" i="2"/>
  <c r="I82" i="4"/>
  <c r="F93" i="5"/>
  <c r="N49" i="2"/>
  <c r="I79" i="4"/>
  <c r="F90" i="5"/>
  <c r="E83" i="5"/>
  <c r="E80" i="5"/>
  <c r="P35" i="2"/>
  <c r="K65" i="4"/>
  <c r="G76" i="5"/>
  <c r="N32" i="2"/>
  <c r="I62" i="4"/>
  <c r="F73" i="5"/>
  <c r="E120" i="5"/>
  <c r="E78" i="5"/>
  <c r="E75" i="5"/>
  <c r="E73" i="5"/>
  <c r="N6" i="2"/>
  <c r="I36" i="4"/>
  <c r="F47" i="5"/>
  <c r="P6" i="2"/>
  <c r="K36" i="4"/>
  <c r="G47" i="5"/>
  <c r="N89" i="2"/>
  <c r="I119" i="4"/>
  <c r="F130" i="5"/>
  <c r="N41" i="2"/>
  <c r="I71" i="4"/>
  <c r="F82" i="5"/>
  <c r="P81" i="2"/>
  <c r="K111" i="4"/>
  <c r="G122" i="5"/>
  <c r="P57" i="2"/>
  <c r="K87" i="4"/>
  <c r="G98" i="5"/>
  <c r="E74" i="5"/>
  <c r="P97" i="2"/>
  <c r="K127" i="4"/>
  <c r="G138" i="5"/>
  <c r="N97" i="2"/>
  <c r="I127" i="4"/>
  <c r="F138" i="5"/>
  <c r="P65" i="2"/>
  <c r="K95" i="4"/>
  <c r="G106" i="5"/>
  <c r="P89" i="2"/>
  <c r="K119" i="4"/>
  <c r="G130" i="5"/>
  <c r="N65" i="2"/>
  <c r="I95" i="4"/>
  <c r="F106" i="5"/>
  <c r="P41" i="2"/>
  <c r="K71" i="4"/>
  <c r="G82" i="5"/>
  <c r="E109" i="5"/>
  <c r="E101" i="5"/>
  <c r="N54" i="2"/>
  <c r="I84" i="4"/>
  <c r="F95" i="5"/>
  <c r="N46" i="2"/>
  <c r="I76" i="4"/>
  <c r="F87" i="5"/>
  <c r="N38" i="2"/>
  <c r="I68" i="4"/>
  <c r="F79" i="5"/>
  <c r="E67" i="5"/>
  <c r="G67" i="5"/>
  <c r="F67" i="5"/>
  <c r="D48" i="5"/>
  <c r="H48" i="5"/>
  <c r="D49" i="5"/>
  <c r="H49" i="5"/>
  <c r="D50" i="5"/>
  <c r="H50" i="5"/>
  <c r="D51" i="5"/>
  <c r="H51" i="5"/>
  <c r="D52" i="5"/>
  <c r="H52" i="5"/>
  <c r="D53" i="5"/>
  <c r="H53" i="5"/>
  <c r="D46" i="5"/>
  <c r="H46" i="5"/>
  <c r="D47" i="5"/>
  <c r="H47" i="5"/>
  <c r="D34" i="4"/>
  <c r="D45" i="5"/>
  <c r="N4" i="2"/>
  <c r="I34" i="4"/>
  <c r="F45" i="5"/>
  <c r="P4" i="2"/>
  <c r="K34" i="4"/>
  <c r="G45" i="5"/>
  <c r="L4" i="2"/>
  <c r="G34" i="4"/>
  <c r="E45" i="5"/>
  <c r="H45" i="5"/>
  <c r="E57" i="5"/>
  <c r="P17" i="2"/>
  <c r="K47" i="4"/>
  <c r="G58" i="5"/>
  <c r="N17" i="2"/>
  <c r="I47" i="4"/>
  <c r="F58" i="5"/>
  <c r="N16" i="2"/>
  <c r="I46" i="4"/>
  <c r="F57" i="5"/>
  <c r="P16" i="2"/>
  <c r="K46" i="4"/>
  <c r="G57" i="5"/>
  <c r="E58" i="5"/>
  <c r="H38" i="2"/>
  <c r="G38" i="2"/>
  <c r="F38" i="2"/>
  <c r="H37" i="2"/>
  <c r="G37" i="2"/>
  <c r="F37" i="2"/>
  <c r="H36" i="2"/>
  <c r="G36" i="2"/>
  <c r="F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tc={AB92C677-0C48-4BFE-80FB-AAB6DE830EE1}</author>
  </authors>
  <commentList>
    <comment ref="B42" authorId="0" shapeId="0" xr:uid="{AB92C677-0C48-4BFE-80FB-AAB6DE830EE1}">
      <text>
        <t>[Threaded comment]
Your version of Excel allows you to read this threaded comment; however, any edits to it will get removed if the file is opened in a newer version of Excel. Learn more: https://go.microsoft.com/fwlink/?linkid=870924
Comment:
    Dette må vi jobbe mer med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<sst xmlns="http://schemas.openxmlformats.org/spreadsheetml/2006/main" count="354" uniqueCount="253">
  <si>
    <t>MAL FOR VURDERING AV KLIMARISIKO I NYE PROSJEKTER</t>
  </si>
  <si>
    <t>Trinn 1: Definisjon av rammer for risikovurderingen</t>
  </si>
  <si>
    <t>Trinn 2: Identifisering av farer og uønskede hendelser</t>
  </si>
  <si>
    <t>Trinn 3: Vurdering av sårbarhet, sannsynlighet og konsekvenser</t>
  </si>
  <si>
    <t>Trinn 4: Risikoevaluering, inkludert vurdering av oppnåelse av sikkerhetsmål/evalueringskriterier</t>
  </si>
  <si>
    <t>Trinnene utføres i de neste fanene fra "Trinn 1" til "Trinn 4".</t>
  </si>
  <si>
    <t>Det skal utnevnes en person som skal koordinere det nødvendige arbeidet og være ansvarlig for dokumentasjon av vurderingen. Dette kan for eksempel være  BREEAM AP eller en rådgiver med kompetanse innen risikovurderinger.</t>
  </si>
  <si>
    <t xml:space="preserve">Antall personer som involveres i risikovurderingen må tilpasses etter prosjektets størrelse og kompleksitet. Når prosjektet skal identifisere farer og uønskede hendelser i "Trinn 2", bør ulike fagpersoner, som kjenner godt til prosjektet eller har erfaring fra lignende prosjekter, delta. </t>
  </si>
  <si>
    <t xml:space="preserve">Risikovurderingen kan gjøres i sammenheng med eventuell risiko- og sårberhetsanalyse som utføres i prosjektet eller miljørisikovurdering (på samme møte). </t>
  </si>
  <si>
    <t>Celler som skal fylles ut av prosjektet er merket med blått</t>
  </si>
  <si>
    <t>Celler som har nedtrekksliste som kan benyttes er merket med mørkere blått</t>
  </si>
  <si>
    <t>Prosjektnavn:</t>
  </si>
  <si>
    <t>Dato:</t>
  </si>
  <si>
    <t>Dato for gjennomføring av risikovurderingen</t>
  </si>
  <si>
    <t>Adresse</t>
  </si>
  <si>
    <t>Prosjektets adresse</t>
  </si>
  <si>
    <t>Ressurser</t>
  </si>
  <si>
    <t>Navn</t>
  </si>
  <si>
    <t>Hovedansvarlig (stillingstittel)</t>
  </si>
  <si>
    <t>Hovedansvarlig for å gjennomføre klimarisikovurderingen iht denne malen</t>
  </si>
  <si>
    <t>Involvert ressurs (stillingstittel)</t>
  </si>
  <si>
    <t>Spesifiser evt. andre involverte ressurser</t>
  </si>
  <si>
    <t>Definisjon av formål og sikkerhetsmål i prosjektet:</t>
  </si>
  <si>
    <t>Listen er ikke uttømmende</t>
  </si>
  <si>
    <t>Formål</t>
  </si>
  <si>
    <t>Redusere eller eliminere påvirkninger fra eksisterende naturpåkjenninger på bygget</t>
  </si>
  <si>
    <t>Velg predefinerte formuleringer som passer prosjektet</t>
  </si>
  <si>
    <t>Minimere det fremtidige behovet for å tilpasse bygget til mer ekstreme værendringer som skyldes klimaendringer og forandringer i værmønstre</t>
  </si>
  <si>
    <t>Lag egen formulering dersom relevant</t>
  </si>
  <si>
    <t>Sikkerhetsmål og evalueringskriterier</t>
  </si>
  <si>
    <t>Bygget skal være robust med tanke på ytre klimapåvirkninger i dag og de neste 60 årene</t>
  </si>
  <si>
    <t>Det velges optimale materialer mtp klimaendringer</t>
  </si>
  <si>
    <t>Lag egen formulering dersom relevant. Det kan være risikoer som allerede er kjent i prosjektet</t>
  </si>
  <si>
    <t>Relevante organer kan være, men er ikke begrenset til:</t>
  </si>
  <si>
    <t>a. lokale myndigheter</t>
  </si>
  <si>
    <t>b. offentlige myndigheter, som Norges Vassdrag- og energidirektorat (NVE), Direktoratet for samfunnssikkerhet og beredskap (DSB), Miljødirektoratet osv.</t>
  </si>
  <si>
    <t>c. tekniske organ, f.eks. Norsk Vann, SINTEF, Klima 2050 e.l.</t>
  </si>
  <si>
    <t/>
  </si>
  <si>
    <t>Klimapåvirkningen</t>
  </si>
  <si>
    <t>Generelle kommentarer</t>
  </si>
  <si>
    <t>Relevant?</t>
  </si>
  <si>
    <t>Temperatur</t>
  </si>
  <si>
    <t>Endrede temperaturer (luft og vann)</t>
  </si>
  <si>
    <t>Relevant</t>
  </si>
  <si>
    <t>Varmebelastning</t>
  </si>
  <si>
    <t>Temperaturvariasjon</t>
  </si>
  <si>
    <t>Tining av permafrost</t>
  </si>
  <si>
    <t>Sjeldent relevant for prosjekter i Sør-Norge</t>
  </si>
  <si>
    <t>Ikke relevant</t>
  </si>
  <si>
    <t>Kuldebølge</t>
  </si>
  <si>
    <t>Skogbrann</t>
  </si>
  <si>
    <t>Ikke relevant for prosjekter langt fra skog</t>
  </si>
  <si>
    <t>Vind</t>
  </si>
  <si>
    <t>Endrede vindmønstre</t>
  </si>
  <si>
    <t>Ikke relevant for prosjekter langt fra havet</t>
  </si>
  <si>
    <t>Storm</t>
  </si>
  <si>
    <t>Tornado</t>
  </si>
  <si>
    <t>Vann</t>
  </si>
  <si>
    <t>Endrede nedbørs- og fuktforhold</t>
  </si>
  <si>
    <t>Saltvannsinntrengning</t>
  </si>
  <si>
    <t>Ikke relevant for prosjekter som er høyt over havet</t>
  </si>
  <si>
    <t>Havnivåstigning</t>
  </si>
  <si>
    <t>Vannstress/mangel</t>
  </si>
  <si>
    <t>Tørke</t>
  </si>
  <si>
    <t>Kraftig nedbør</t>
  </si>
  <si>
    <t>Flom og stormflo, overvanns- og grunnvannsflom</t>
  </si>
  <si>
    <t>Dambrudd</t>
  </si>
  <si>
    <t>Ikke relevant for prosjekter som ikke er i nærheten av en dam</t>
  </si>
  <si>
    <t>Jordmasser</t>
  </si>
  <si>
    <t>Kysterosjon</t>
  </si>
  <si>
    <t>Redusert jordkvalitet</t>
  </si>
  <si>
    <t>Jorderosjon</t>
  </si>
  <si>
    <t>Jordsig</t>
  </si>
  <si>
    <t>Setninger og bevegelser i grunnen</t>
  </si>
  <si>
    <t>Ras</t>
  </si>
  <si>
    <t>Skred</t>
  </si>
  <si>
    <t>Innsynkning</t>
  </si>
  <si>
    <t>Følgende kilder er aktuelle for å identifisere farer og uønskede hendelser:</t>
  </si>
  <si>
    <t>- Byggteknisk forskrift TEK 17 med veiledning</t>
  </si>
  <si>
    <t>- data om risiko og sårbarhet for naturhendelser www.dsb.no/kunnskapsbanken</t>
  </si>
  <si>
    <t>- Velg konsekvens og sannsynlighet i nedtrekkslister, så beregnes risiko automatisk. Se definisjoner av konsekvens og sannsynlighet under.</t>
  </si>
  <si>
    <t xml:space="preserve">Konsekvens </t>
  </si>
  <si>
    <t>Liv og helse</t>
  </si>
  <si>
    <t>Bygget</t>
  </si>
  <si>
    <t>Økonomi</t>
  </si>
  <si>
    <t>1 - Lav</t>
  </si>
  <si>
    <t>2 - Middels</t>
  </si>
  <si>
    <t>3 - Høy</t>
  </si>
  <si>
    <t>Sannsynlighet</t>
  </si>
  <si>
    <t>NVE sine faresonekart kan benyttes (se også "Hjelpemiddel grunnundersøkelser" som benytter de samme faresonekartene)</t>
  </si>
  <si>
    <r>
      <rPr>
        <i/>
        <u/>
        <sz val="11"/>
        <color theme="1"/>
        <rFont val="Calibri"/>
        <family val="2"/>
        <scheme val="minor"/>
      </rPr>
      <t>- Flomaktsomhet</t>
    </r>
    <r>
      <rPr>
        <i/>
        <sz val="11"/>
        <color theme="1"/>
        <rFont val="Calibri"/>
        <family val="2"/>
        <scheme val="minor"/>
      </rPr>
      <t xml:space="preserve">: </t>
    </r>
  </si>
  <si>
    <t>https://temakart.nve.no/tema/flomaktsomhet</t>
  </si>
  <si>
    <t>Søk på adresse ved hjelp av "forstørrelsesglasset" i margen til venstre.</t>
  </si>
  <si>
    <r>
      <rPr>
        <i/>
        <u/>
        <sz val="11"/>
        <color theme="1"/>
        <rFont val="Calibri"/>
        <family val="2"/>
        <scheme val="minor"/>
      </rPr>
      <t xml:space="preserve">- Kvikkleire: </t>
    </r>
  </si>
  <si>
    <t>https://temakart.nve.no/tema/kvikkleire</t>
  </si>
  <si>
    <t xml:space="preserve">Skru på (ved å trykke på "øyet" kartlaget "Kvikkleire risiko" for å se grad av risiko. </t>
  </si>
  <si>
    <r>
      <rPr>
        <i/>
        <u/>
        <sz val="11"/>
        <color theme="1"/>
        <rFont val="Calibri"/>
        <family val="2"/>
        <scheme val="minor"/>
      </rPr>
      <t>- Skred og ras:</t>
    </r>
    <r>
      <rPr>
        <i/>
        <sz val="11"/>
        <color theme="1"/>
        <rFont val="Calibri"/>
        <family val="2"/>
        <scheme val="minor"/>
      </rPr>
      <t xml:space="preserve"> </t>
    </r>
  </si>
  <si>
    <t>https://temakart.nve.no/tema/jordflomskredaktsomhet</t>
  </si>
  <si>
    <t>Under «kartlag» trykk på «legg til innhold»: «NVE Aktsomhetskart for Snøskred» og «NVE Aktsomhetskart for Steinsprang».</t>
  </si>
  <si>
    <t>Hovedkategori</t>
  </si>
  <si>
    <t>Konsekvens</t>
  </si>
  <si>
    <t>Risiko</t>
  </si>
  <si>
    <t>Nivå</t>
  </si>
  <si>
    <t>Beskrivelse</t>
  </si>
  <si>
    <t>Risikoreduserende tiltak</t>
  </si>
  <si>
    <t>Grønt (Lav risiko)</t>
  </si>
  <si>
    <t>Gult (Middels risiko)</t>
  </si>
  <si>
    <t>Risikoreduserende tiltak skal iverksettes.</t>
  </si>
  <si>
    <t>4. Identifisere tiltak for elementer med uakseptabelt risikonivå</t>
  </si>
  <si>
    <t>Evalueringen skal ta stilling til hva resultatene sier om risiko. Evalueringen skal gi svar på følgende spørsmål:</t>
  </si>
  <si>
    <t>- I hvilken grad er det samsvar mellom vurdert risiko og sikkerhetsmålene?</t>
  </si>
  <si>
    <t>- Hvilken løsning innebærer lavest risiko dersom det finnes alternative løsninger?</t>
  </si>
  <si>
    <t>- Er risikoen tilstrekkelig belyst til å vurdere om sikkerhetsmålene er nådd?</t>
  </si>
  <si>
    <t>- Hvilke forhold ved utbyggingsområdet bidrar mest til risiko?</t>
  </si>
  <si>
    <t>Sikkerhetsmål</t>
  </si>
  <si>
    <t>Hentet fra fanen "Trinn 1"</t>
  </si>
  <si>
    <t>Kommentar</t>
  </si>
  <si>
    <t xml:space="preserve">Det er elementene som er vurdert til gult og rødt risikonivå som skal beskrives med mulige risikoreduserende tiltak for å få risikoen ned til akseptabelt nivå. For elementene vurdert til grønt risikonivå kan risikoreduserende tiltak vurderes dersom de er kostnadseffektive. </t>
  </si>
  <si>
    <t>Oppsummert kan tiltak:</t>
  </si>
  <si>
    <t>a. eliminere sannsynlighet for at hendelsen oppstår</t>
  </si>
  <si>
    <t>b. eliminere konsekvensen av hendelsen</t>
  </si>
  <si>
    <t>c. redusere sannsynligheten for at hendelsen oppstår</t>
  </si>
  <si>
    <t>d. redusere konsekvensen av hendelsen</t>
  </si>
  <si>
    <t>Tiltakene kan være knyttet til:</t>
  </si>
  <si>
    <t>a. mennesker, f.eks. kompetanse</t>
  </si>
  <si>
    <t>b. tekniske løsninger</t>
  </si>
  <si>
    <t>c. organisatoriske løsninger, f.eks. rutiner</t>
  </si>
  <si>
    <t xml:space="preserve">Tiltakene som anbefales, skal ikke ha negativ påvirkning på klimatilpasningstiltak eller robustheten til andre bygg, mennesker, naturkvaliteter, kulturarv eller andre økonomiske aktiviteter. </t>
  </si>
  <si>
    <t>Tiltakene skal være i overensstemmelse med andre lokale, sektorielle, regionale eller nasjonale tilpasningsstrategier og -planer.</t>
  </si>
  <si>
    <t>Tiltakene skal i størst mulig grad velge naturbaserte løsninger og benytte blå eller grønn infrastruktur fordi de ofte er mer robuste og mindre vedlikeholdsintensive.</t>
  </si>
  <si>
    <t xml:space="preserve">Ofte har de positive tilleggseffekter som f.eks. rekreasjon, bevaring av naturmangfold eller bidra til å løse andre klimautfordringer. </t>
  </si>
  <si>
    <t>Beskrivelse av risiko</t>
  </si>
  <si>
    <t>Høyeste risiko krever følgende vurdering</t>
  </si>
  <si>
    <t>Usikkerhetsvurdering ved vurderingen</t>
  </si>
  <si>
    <t>Eksempel 1</t>
  </si>
  <si>
    <t>Eksempel 2</t>
  </si>
  <si>
    <t>Fare eller uønsket hendelse</t>
  </si>
  <si>
    <t xml:space="preserve">Økt solinnstråling </t>
  </si>
  <si>
    <t>Storm og sterk vind</t>
  </si>
  <si>
    <t>Vurdering av sårbarhet</t>
  </si>
  <si>
    <t xml:space="preserve">Sårbarhet </t>
  </si>
  <si>
    <t>Byggematerialer kan få kortere levetid som følge av økt solinnstråling.</t>
  </si>
  <si>
    <t>Takplater og beslag i aluminium kan få skader i storm og sterk vind.</t>
  </si>
  <si>
    <t>Vurdering av sannsynlighet</t>
  </si>
  <si>
    <t xml:space="preserve">Byggelement som påvirkes </t>
  </si>
  <si>
    <t xml:space="preserve">Fasadeplater </t>
  </si>
  <si>
    <t>Takplater og beslag i aluminium</t>
  </si>
  <si>
    <t xml:space="preserve">Levetid for byggelementet </t>
  </si>
  <si>
    <t xml:space="preserve">10 år </t>
  </si>
  <si>
    <t>20 år</t>
  </si>
  <si>
    <t>Sannsynlighet for fare eller uønsket hendelse</t>
  </si>
  <si>
    <t>Høy</t>
  </si>
  <si>
    <t>Lav</t>
  </si>
  <si>
    <t xml:space="preserve">Beskrivelse sannsynlighet </t>
  </si>
  <si>
    <t>Utbyggingsområdet er åpent og bygget lite skjermet mot solinnstråling. Geografisk ligger utbyggingsområdet i et område med stort antall soldager. Ingen klimascenarier tilgjengelig.</t>
  </si>
  <si>
    <t>Bygget ligger skjermet mot storm i innlandet.</t>
  </si>
  <si>
    <t>Vurdering av konsekvens</t>
  </si>
  <si>
    <t>Konsekvens liv/helse</t>
  </si>
  <si>
    <t>Konsekvens bygning og utbyggingsområde</t>
  </si>
  <si>
    <t>Middels</t>
  </si>
  <si>
    <t>Konsekvens økonomi</t>
  </si>
  <si>
    <t xml:space="preserve">Beskrivelse av konsekvens </t>
  </si>
  <si>
    <t>Levetiden til fasadeplatene kan reduseres kraftig som følge av sterk solinnstråling. Vil medføre store  kostnader å skifte fasaden og stort ressursbruk og CO2-utslipp.</t>
  </si>
  <si>
    <t>Akutte skader som følge av vind. Kan medføre at takplater må skiftes før levetiden er utgått. Vil sannsynligvis ikke gjelde hele taket, men enkelte deler.</t>
  </si>
  <si>
    <t>Risikobeskrivelse og evaluering</t>
  </si>
  <si>
    <t xml:space="preserve">Høyeste vurderte risiko </t>
  </si>
  <si>
    <t xml:space="preserve">Beskrivelse av risiko </t>
  </si>
  <si>
    <t>Høy sannsynlighet for økt solinnstråling og høy konsekvens for bygning/utbyggingsområde gir høy risiko. Det må gjøres tiltak for å redusere risikoen.</t>
  </si>
  <si>
    <t xml:space="preserve">Lav usikkerhet. Kjent problemstilling. </t>
  </si>
  <si>
    <t xml:space="preserve">Risikoreduserende tiltak. </t>
  </si>
  <si>
    <t>Velge UV-sikre fasadeplater.</t>
  </si>
  <si>
    <t>Vurdere tiltak for å sikre takplater mot storm eller sterk vind.</t>
  </si>
  <si>
    <t xml:space="preserve">Beregning: </t>
  </si>
  <si>
    <t>Helse og sikkerhet (HMS)</t>
  </si>
  <si>
    <t>Type konsekvens</t>
  </si>
  <si>
    <t>Konsekvens for HMS</t>
  </si>
  <si>
    <t>Konsekvens for bygget</t>
  </si>
  <si>
    <t>Konsekvens for økonomi</t>
  </si>
  <si>
    <t xml:space="preserve">Ras og jorsig skal ikke få konsekvens for bygning eller mennesker </t>
  </si>
  <si>
    <t>Bygget/utbyggings-området</t>
  </si>
  <si>
    <t>Påvirkes i liten grad</t>
  </si>
  <si>
    <t>Vil medføre påvirkning
ELLER
Usikkert hvilken konsekvens hendelsen har</t>
  </si>
  <si>
    <t>Stor konsekvens</t>
  </si>
  <si>
    <t>For mer informasjon, se:</t>
  </si>
  <si>
    <t>Klimarisiko vurderes etter fire prosesstrinn iht. NS 5814:</t>
  </si>
  <si>
    <t>Dette for å sikre at man får frem alle potensielle farer og uønskede hendelser knyttet til prosjektet.</t>
  </si>
  <si>
    <t>Fyll på listen med flere rader dersom den skal lages mer utfyllende</t>
  </si>
  <si>
    <t>Mindre alvorlige eller kortvarige helseskader</t>
  </si>
  <si>
    <t>Alvorlige helseskader med kort varighet, eller mindre alvorlige helseskader med lang varighet</t>
  </si>
  <si>
    <t>Dødsfall eller stor sannsynlighet for alvorlige og langvarige helseskader</t>
  </si>
  <si>
    <t>Fyll på listen med flere rader dersom den er laget mer utfyllende i "Trinn 1"</t>
  </si>
  <si>
    <t xml:space="preserve">Prosjektet skal vurdere og beskrive i hvilken grad de fastlagte sikkerhetsmål er nådd gjennom å sammenholde resultatene i vurderingen av sårbarhet, sannsynlighet og konsekvens ("Trinn 3") med evalueringskriterier for risiko ("Trinn 1"). </t>
  </si>
  <si>
    <t>Rødt (Stor risiko)</t>
  </si>
  <si>
    <t>Langsiktig</t>
  </si>
  <si>
    <t>Akutt</t>
  </si>
  <si>
    <t>Syklon, orkan, tyfon</t>
  </si>
  <si>
    <t>Hendelsen er kjent for å forekomme ofte i dette geografiske området (oftere enn hvert 10 år), for denne typen bygninger, i bransjen osv.
ELLER
Det er stor usikkerhet om hendelsen har høy eller middels sannsynlighet.</t>
  </si>
  <si>
    <t>Hendelsen er ukjent eller forekommer svært sjelden for utbyggingsområder eller bygg av denne typen (skjeldnere enn hvert 100 år).
ELLER
Faglig skjønn tilsier at sannsynligheten er lav, men at det ikke kan utelukkes.</t>
  </si>
  <si>
    <t>Det er kjent at hendelsen har forekommet mellom 10-100 år for utbyggingsområder eller bygg av denne typen.
ELLER
Faglig skjønn og føre-var-hensyn tilsier at det er riktig å ta hensyn til at hendelsen kan skje i utbyggingsområdets levetid.
ELLER
Det er knyttet stor usikkerhet (se Definisjoner) til om hendelsen er sannsynlig eller ikke.</t>
  </si>
  <si>
    <t>Potensielle farer og uønskede hendelser</t>
  </si>
  <si>
    <t>SKJULES er tekst</t>
  </si>
  <si>
    <t xml:space="preserve"> Sårbarhetsvurdering og kommentar 
(i dag og fremtiden påvirkning)</t>
  </si>
  <si>
    <t>OBS! Gjør ferdig vurderingen i trinn 2 før man går videre til trinn 3</t>
  </si>
  <si>
    <r>
      <rPr>
        <b/>
        <sz val="11"/>
        <color theme="1"/>
        <rFont val="Calibri"/>
        <family val="2"/>
        <scheme val="minor"/>
      </rPr>
      <t>Akseptabel risiko</t>
    </r>
    <r>
      <rPr>
        <sz val="11"/>
        <color theme="1"/>
        <rFont val="Calibri"/>
        <family val="2"/>
        <scheme val="minor"/>
      </rPr>
      <t xml:space="preserve">
Liten risiko for liv og helse for brukere, besøkende, naboer eller andre i nærheten av utbyggingsområdet, samt lite omfattende skader på bygget og utbyggingsområdet. 
Eksisterende forebyggende eller risikoreduserende tiltak er tilstrekkelige.</t>
    </r>
  </si>
  <si>
    <t>Risikoreduserende tiltak kan vurderes dersom kostnadseffektive.</t>
  </si>
  <si>
    <r>
      <rPr>
        <b/>
        <sz val="11"/>
        <color theme="1"/>
        <rFont val="Calibri"/>
        <family val="2"/>
        <scheme val="minor"/>
      </rPr>
      <t>Akseptabel risiko, tiltak vurderes iht. ALARP</t>
    </r>
    <r>
      <rPr>
        <sz val="11"/>
        <color theme="1"/>
        <rFont val="Calibri"/>
        <family val="2"/>
        <scheme val="minor"/>
      </rPr>
      <t xml:space="preserve">
Middels/usikker risiko for liv og helse for brukere, besøkende, naboer eller andre i nærheten av utbyggingsområdet. Det er middels/usikker risiko for skader på bygget og utbyggingsområdet som kan gi effekt for bruken av bygget. Dette betyr at risikoreduserende tiltak må vurderes etter ALARP-metoden (As Low As Reasonably Practicable).</t>
    </r>
  </si>
  <si>
    <t>Risikoreduserende tiltak iht. ALARP-prinsippet vurderes (alle nødvendige
risikoreduserende tiltak skal iverksettes med mindre de har uforholdsmessig store kostnader eller ulemper)</t>
  </si>
  <si>
    <r>
      <rPr>
        <b/>
        <sz val="11"/>
        <color theme="1"/>
        <rFont val="Calibri"/>
        <family val="2"/>
        <scheme val="minor"/>
      </rPr>
      <t>Uakseptabel risiko</t>
    </r>
    <r>
      <rPr>
        <sz val="11"/>
        <color theme="1"/>
        <rFont val="Calibri"/>
        <family val="2"/>
        <scheme val="minor"/>
      </rPr>
      <t xml:space="preserve">
Stor risiko for liv og helse for brukere, besøkende, naboer eller andre i nærheten av utbyggingsområdet. Stor fare for omfattende skader på så store deler av bygget og utbyggingsområdet at det ikke lenger kan brukes som forutsatt. 
For risiko i rødt område i risikomatrisen må risikoreduserende tiltak iverksettes og risikoen reduseres til et akseptabelt nivå.</t>
    </r>
  </si>
  <si>
    <r>
      <t xml:space="preserve">Farer og uønskede hendelser skal identifiseres i prosjektet. Man bør gjennomgå dokumentasjon og informasjon fra relevante organer, byggeier, brukere og andre kilder for å identifisere og forstå de forventede påvirkningene på bygget fra </t>
    </r>
    <r>
      <rPr>
        <b/>
        <sz val="11"/>
        <color theme="1"/>
        <rFont val="Calibri"/>
        <family val="2"/>
        <scheme val="minor"/>
      </rPr>
      <t>nåværende og fremtidig ekstremvær</t>
    </r>
    <r>
      <rPr>
        <sz val="11"/>
        <color theme="1"/>
        <rFont val="Calibri"/>
        <family val="2"/>
        <scheme val="minor"/>
      </rPr>
      <t xml:space="preserve"> og klimaendringer.</t>
    </r>
  </si>
  <si>
    <t>www.dsb.no/kunnskapsbanken</t>
  </si>
  <si>
    <t>www.klimaservicesenter.no</t>
  </si>
  <si>
    <t>- faglig grunnlag for klimatilpasning i Norge (se også klimaprofil)</t>
  </si>
  <si>
    <t>Vurderingen av risiko for farer og uønskede hendelser skal gjøres for worst case scnarioet (utslippsscenario RCP 8.5). Dvs. at klimagassutslipp ikke reduseres frem mot 2100 og temperaturen på kloden øker med 4 grader.</t>
  </si>
  <si>
    <t>Angi potensielle farer og uønskede hendelser 
(vurder også bygningsdeler som er utsatt for materialnedbryting)</t>
  </si>
  <si>
    <t>Eksempel: Fasadeplaten kan øke/krype i utakt med festemekanismen</t>
  </si>
  <si>
    <t>Usikkerhet
(kan angis som lav/middel/høy)</t>
  </si>
  <si>
    <t>Eksempel: Middels</t>
  </si>
  <si>
    <t>Eksempel: Valg av festemekanismer må vurderes basert på utvidelse av fasadeplaten.</t>
  </si>
  <si>
    <t>Eksempel: Bygget prosjekteres for å tåle endret klima</t>
  </si>
  <si>
    <t>Eksempel: Vurdere hvordan festemiddelet og fasadeplaten utvides ved varierende temperatur og om kombinasjonen er godkjent sammen.</t>
  </si>
  <si>
    <t>4-9 % av byggekost</t>
  </si>
  <si>
    <t>Konsekvensene kan tilpasses prosjektet</t>
  </si>
  <si>
    <t>Sannsynlighet kan tilpasses prosjektet</t>
  </si>
  <si>
    <t>- Kun angitte farer og uønskede hendelser et medtatt som angitt i fanen "Trinn 2"</t>
  </si>
  <si>
    <t>Nedenfor er risikonivåene beskrevet samt hvordan risikoreduserende tiltak skal vurderes.</t>
  </si>
  <si>
    <t>- BREEAM-NOR v6 Mat 05 kriterium 1 og LE 06</t>
  </si>
  <si>
    <t>Trinn 3: Vurdering av sårbarhet, sannsynlighet og konsekvens</t>
  </si>
  <si>
    <t>Metode M4</t>
  </si>
  <si>
    <t>Metode M3</t>
  </si>
  <si>
    <t>Metode M5</t>
  </si>
  <si>
    <t>Metode M6</t>
  </si>
  <si>
    <t>Eksempel på risikovurdering</t>
  </si>
  <si>
    <t>Hentet fra BREEAM-NOR manual v6 Tabell LE 06-06</t>
  </si>
  <si>
    <t>Lav sannsynlighet for at bygget skal bli påvirket av storm og sterk vind, kombinert med lav eller middels konsekvens gir middels risiko. Det må vurderes tiltak etter ALARP-prinsippet.</t>
  </si>
  <si>
    <t xml:space="preserve">Denne malen kan benyttes som et verktøy til å svare ut BREEAM-NOR v6 emnet LE 06 og deler av Mat 05 kriterium 1, samt vurdere klimarisiko (Do No Significant Harm-kravet) i EUs taksonomi. </t>
  </si>
  <si>
    <t>Risikovurderingen skal gjøres tidlig i prosjektet, senest i tidligfase (steg 2 - program og konseptutvikling). Den skal oppdateres dersom forutsetningene endres.</t>
  </si>
  <si>
    <t>- EUs taksonomi Vedlegg A</t>
  </si>
  <si>
    <t xml:space="preserve">https://ec.europa.eu/sustainable-finance-taxonomy/assets/documents/CCM%20Appendix%20A.pdf  </t>
  </si>
  <si>
    <t>https://byggalliansen.no/sertifisering/om-breeam/manual-og-verktoy-og-hjelp/breeam-nor-manual-og-verktoy/</t>
  </si>
  <si>
    <t>Ressurser som bidrar i vurderingen skal listes i fanen "Trinn 1".</t>
  </si>
  <si>
    <t xml:space="preserve">Eksempel: ARK: Er dette relevant? </t>
  </si>
  <si>
    <t>- De identifiserte farene og uønskede hendelsene skal vurders for 1) HMS, 2) bygningen og 3) økonomi.</t>
  </si>
  <si>
    <t>Vurdering av risiko per risikoelement</t>
  </si>
  <si>
    <t>Hetebølger</t>
  </si>
  <si>
    <t>Notater:</t>
  </si>
  <si>
    <t>M6.2 Foreslå håndtering av risiko</t>
  </si>
  <si>
    <t>&gt; 3 % av byggekost</t>
  </si>
  <si>
    <t>&lt; 10 % av byggekost</t>
  </si>
  <si>
    <t>Tabellen er basert på EUs takosnomikrav om klimatilpasning Vedlegg A - hentet fra BREEAM-NOR emnet LE 06</t>
  </si>
  <si>
    <t>Sannsynlighet for den uønskede hendelsen</t>
  </si>
  <si>
    <t>Følgende skal vurderes under:
Risiko (kolonne E-K)
- Beskrives gjennom angivelse av sannsynlighet for farer og uønskede hendelser og konsekvensene de kan få nå og i fremtiden.
Sårbarhet og kommentarer (kolonne L)
- Vurder hvor sårbart utbyggingsområdet er for at de identifiserte farene og uønskede hendelsene kan inntreffe og få uønskede konsekvenser. 
- Man bør vurdere svakheter og avhengigheter som gir hendelsen mulighet til å utvikle seg, samt barrierer som kan endre hendelsesforløpet og hvor egnet og effektive de er.
- Angi hvilke risikoer som påvirker prosjektet (i dag og i fremtiden)
Usikkerhet (kolonne M)
- Vurder hva som bidrar til usikkerhet (styrker og svakheter ved kunnskapsgrunnlaget). Trender som kan endre risikobildet fremover, kan også inngå i beskrivelsen.</t>
  </si>
  <si>
    <t>M6.1 Vurdere oppnåelse av sikkerhetsmål</t>
  </si>
  <si>
    <t>Notater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</si>
</sst>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i/>
      <sz val="12"/>
      <color theme="1"/>
      <name val="Calibri"/>
      <family val="2"/>
      <scheme val="minor"/>
    </font>
    <font>
      <b/>
      <u/>
      <sz val="11"/>
      <color theme="1"/>
      <name val="Calibri"/>
      <family val="2"/>
      <scheme val="minor"/>
    </font>
    <font>
      <i/>
      <u/>
      <sz val="11"/>
      <color theme="1"/>
      <name val="Calibri"/>
      <family val="2"/>
      <scheme val="minor"/>
    </font>
    <font>
      <sz val="11"/>
      <color rgb="FFC00000"/>
      <name val="Calibri"/>
      <family val="2"/>
      <scheme val="minor"/>
    </font>
    <font>
      <u/>
      <sz val="11"/>
      <color theme="10"/>
      <name val="Calibri"/>
      <family val="2"/>
      <scheme val="minor"/>
    </font>
    <font>
      <sz val="11"/>
      <name val="Calibri"/>
      <family val="2"/>
      <scheme val="minor"/>
    </font>
    <font>
      <b/>
      <sz val="12"/>
      <name val="Calibri"/>
      <family val="2"/>
      <scheme val="minor"/>
    </font>
    <font>
      <sz val="11"/>
      <name val="Calibri"/>
      <family val="2"/>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b/>
      <sz val="11"/>
      <name val="Calibri"/>
      <family val="2"/>
      <scheme val="minor"/>
    </font>
    <font>
      <sz val="8"/>
      <name val="Calibri"/>
      <family val="2"/>
      <scheme val="minor"/>
    </font>
    <font>
      <b/>
      <sz val="11"/>
      <color rgb="FF006100"/>
      <name val="Calibri"/>
      <family val="2"/>
      <scheme val="minor"/>
    </font>
    <font>
      <b/>
      <sz val="11"/>
      <color rgb="FF9C5700"/>
      <name val="Calibri"/>
      <family val="2"/>
      <scheme val="minor"/>
    </font>
    <font>
      <b/>
      <sz val="11"/>
      <color rgb="FF9C0006"/>
      <name val="Calibri"/>
      <family val="2"/>
      <scheme val="minor"/>
    </font>
    <font>
      <i/>
      <sz val="11"/>
      <name val="Calibri"/>
      <family val="2"/>
      <scheme val="minor"/>
    </font>
    <font>
      <sz val="11"/>
      <color rgb="FF3F3F3F"/>
      <name val="Calibri"/>
      <family val="2"/>
      <scheme val="minor"/>
    </font>
    <font>
      <b/>
      <i/>
      <sz val="11"/>
      <color theme="1"/>
      <name val="Calibri"/>
      <family val="2"/>
      <scheme val="minor"/>
    </font>
    <font>
      <b/>
      <sz val="11"/>
      <color rgb="FFFF0000"/>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color rgb="FF9C0006"/>
      <name val="Calibri"/>
      <family val="2"/>
      <scheme val="minor"/>
    </font>
    <font>
      <sz val="10"/>
      <color rgb="FF9C5700"/>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top/>
      <bottom style="thin">
        <color indexed="64"/>
      </bottom>
      <diagonal/>
    </border>
  </borders>
  <cellStyleXfs count="6">
    <xf numFmtId="0" fontId="0" fillId="0" borderId="0"/>
    <xf numFmtId="0" fontId="8" fillId="0" borderId="0" applyNumberFormat="0" applyFill="0" applyBorder="0" applyAlignment="0" applyProtection="0"/>
    <xf numFmtId="0" fontId="12" fillId="8"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5" fillId="11" borderId="15" applyNumberFormat="0" applyAlignment="0" applyProtection="0"/>
  </cellStyleXfs>
  <cellXfs count="222">
    <xf numFmtId="0" fontId="0" fillId="0" borderId="0" xfId="0"/>
    <xf numFmtId="0" fontId="0" fillId="3" borderId="0" xfId="0" applyFill="1"/>
    <xf numFmtId="0" fontId="0" fillId="3" borderId="1" xfId="0" applyFill="1" applyBorder="1"/>
    <xf numFmtId="0" fontId="0" fillId="3" borderId="2" xfId="0" applyFill="1" applyBorder="1"/>
    <xf numFmtId="0" fontId="1" fillId="2" borderId="1" xfId="0" applyFont="1" applyFill="1" applyBorder="1"/>
    <xf numFmtId="0" fontId="0" fillId="3" borderId="1" xfId="0" applyFill="1" applyBorder="1" applyAlignment="1">
      <alignment horizontal="center" vertical="center"/>
    </xf>
    <xf numFmtId="0" fontId="0" fillId="0" borderId="1" xfId="0" applyBorder="1"/>
    <xf numFmtId="0" fontId="0" fillId="4" borderId="1" xfId="0" applyFill="1" applyBorder="1"/>
    <xf numFmtId="0" fontId="0" fillId="5" borderId="1" xfId="0" applyFill="1" applyBorder="1"/>
    <xf numFmtId="0" fontId="0" fillId="6" borderId="1" xfId="0" applyFill="1" applyBorder="1"/>
    <xf numFmtId="0" fontId="1" fillId="0" borderId="1" xfId="0" applyFont="1" applyBorder="1"/>
    <xf numFmtId="0" fontId="0" fillId="3" borderId="6" xfId="0" applyFill="1" applyBorder="1"/>
    <xf numFmtId="0" fontId="3" fillId="3" borderId="7" xfId="0" applyFont="1"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1" fillId="3" borderId="10" xfId="0" applyFont="1" applyFill="1" applyBorder="1"/>
    <xf numFmtId="0" fontId="0" fillId="3" borderId="11" xfId="0" applyFill="1" applyBorder="1"/>
    <xf numFmtId="0" fontId="0" fillId="3" borderId="12" xfId="0" applyFill="1" applyBorder="1"/>
    <xf numFmtId="0" fontId="9" fillId="3" borderId="0" xfId="0" applyFont="1" applyFill="1"/>
    <xf numFmtId="0" fontId="10" fillId="3" borderId="0" xfId="0" applyFont="1" applyFill="1"/>
    <xf numFmtId="0" fontId="1" fillId="7" borderId="0" xfId="0" applyFont="1" applyFill="1"/>
    <xf numFmtId="0" fontId="2" fillId="3" borderId="0" xfId="0" applyFont="1" applyFill="1"/>
    <xf numFmtId="0" fontId="1" fillId="3" borderId="0" xfId="0" applyFont="1" applyFill="1"/>
    <xf numFmtId="0" fontId="0" fillId="3" borderId="0" xfId="0" quotePrefix="1" applyFill="1"/>
    <xf numFmtId="0" fontId="5" fillId="3" borderId="0" xfId="0" applyFont="1" applyFill="1"/>
    <xf numFmtId="0" fontId="2" fillId="3" borderId="0" xfId="0" quotePrefix="1" applyFont="1" applyFill="1" applyAlignment="1">
      <alignment vertical="center"/>
    </xf>
    <xf numFmtId="0" fontId="8" fillId="3" borderId="0" xfId="1" applyFill="1" applyBorder="1"/>
    <xf numFmtId="0" fontId="1" fillId="3" borderId="1" xfId="0" applyFont="1" applyFill="1" applyBorder="1"/>
    <xf numFmtId="0" fontId="0" fillId="7" borderId="0" xfId="0" applyFill="1"/>
    <xf numFmtId="0" fontId="0" fillId="0" borderId="13" xfId="0" applyBorder="1" applyAlignment="1">
      <alignment vertical="center"/>
    </xf>
    <xf numFmtId="0" fontId="0" fillId="0" borderId="16" xfId="0" applyBorder="1"/>
    <xf numFmtId="0" fontId="0" fillId="0" borderId="14" xfId="0" applyBorder="1"/>
    <xf numFmtId="0" fontId="0" fillId="0" borderId="13" xfId="0" applyBorder="1"/>
    <xf numFmtId="0" fontId="0" fillId="0" borderId="1" xfId="0" applyBorder="1" applyAlignment="1">
      <alignment vertical="center" wrapText="1"/>
    </xf>
    <xf numFmtId="0" fontId="0" fillId="2" borderId="1" xfId="0" applyFill="1" applyBorder="1"/>
    <xf numFmtId="0" fontId="19" fillId="8" borderId="1" xfId="2" applyFont="1" applyBorder="1" applyAlignment="1">
      <alignment vertical="top"/>
    </xf>
    <xf numFmtId="0" fontId="20" fillId="10" borderId="1" xfId="4" applyFont="1" applyBorder="1" applyAlignment="1">
      <alignment vertical="top"/>
    </xf>
    <xf numFmtId="0" fontId="21" fillId="9" borderId="1" xfId="3" applyFont="1" applyBorder="1" applyAlignment="1">
      <alignment vertical="top"/>
    </xf>
    <xf numFmtId="0" fontId="16" fillId="3" borderId="0" xfId="0" quotePrefix="1" applyFont="1" applyFill="1"/>
    <xf numFmtId="0" fontId="0" fillId="12" borderId="1" xfId="0" applyFill="1" applyBorder="1"/>
    <xf numFmtId="0" fontId="0" fillId="4" borderId="16" xfId="0" applyFill="1" applyBorder="1"/>
    <xf numFmtId="0" fontId="0" fillId="12" borderId="1" xfId="0" applyFill="1" applyBorder="1" applyAlignment="1">
      <alignment vertical="center" wrapText="1"/>
    </xf>
    <xf numFmtId="0" fontId="0" fillId="13" borderId="1" xfId="0" applyFill="1" applyBorder="1" applyAlignment="1">
      <alignment vertical="center" wrapText="1"/>
    </xf>
    <xf numFmtId="0" fontId="4" fillId="13" borderId="4" xfId="0" applyFont="1" applyFill="1" applyBorder="1"/>
    <xf numFmtId="0" fontId="0" fillId="13" borderId="3" xfId="0" applyFill="1" applyBorder="1"/>
    <xf numFmtId="14" fontId="0" fillId="12" borderId="1" xfId="0" applyNumberFormat="1" applyFill="1" applyBorder="1" applyAlignment="1">
      <alignment horizontal="left"/>
    </xf>
    <xf numFmtId="14" fontId="0" fillId="12" borderId="1" xfId="0" applyNumberFormat="1" applyFill="1" applyBorder="1"/>
    <xf numFmtId="0" fontId="4" fillId="12" borderId="4" xfId="0" applyFont="1" applyFill="1" applyBorder="1"/>
    <xf numFmtId="0" fontId="0" fillId="12" borderId="3" xfId="0" applyFill="1" applyBorder="1"/>
    <xf numFmtId="0" fontId="9" fillId="3" borderId="0" xfId="0" quotePrefix="1" applyFont="1" applyFill="1"/>
    <xf numFmtId="0" fontId="22" fillId="3" borderId="0" xfId="0" quotePrefix="1" applyFont="1" applyFill="1"/>
    <xf numFmtId="0" fontId="1" fillId="2" borderId="4" xfId="0" applyFont="1" applyFill="1" applyBorder="1" applyAlignment="1">
      <alignment horizontal="center" vertical="center"/>
    </xf>
    <xf numFmtId="0" fontId="12" fillId="8" borderId="4" xfId="2" applyBorder="1" applyAlignment="1">
      <alignment horizontal="center" vertical="center"/>
    </xf>
    <xf numFmtId="0" fontId="14" fillId="10" borderId="4" xfId="4" applyBorder="1" applyAlignment="1">
      <alignment horizontal="center" vertical="center"/>
    </xf>
    <xf numFmtId="0" fontId="23" fillId="11" borderId="15" xfId="5" applyFont="1" applyAlignment="1">
      <alignment horizontal="center" vertical="center"/>
    </xf>
    <xf numFmtId="0" fontId="13" fillId="9" borderId="4" xfId="3" applyBorder="1" applyAlignment="1">
      <alignment horizontal="center" vertical="center"/>
    </xf>
    <xf numFmtId="0" fontId="0" fillId="12" borderId="1" xfId="0" applyFill="1" applyBorder="1" applyAlignment="1">
      <alignment horizontal="center" vertical="center"/>
    </xf>
    <xf numFmtId="0" fontId="0" fillId="12" borderId="1" xfId="0" applyFill="1" applyBorder="1" applyAlignment="1">
      <alignment horizontal="left" vertical="top" wrapText="1"/>
    </xf>
    <xf numFmtId="0" fontId="1" fillId="2" borderId="4" xfId="0" applyFont="1" applyFill="1" applyBorder="1" applyAlignment="1">
      <alignment horizontal="center" vertical="center" wrapText="1"/>
    </xf>
    <xf numFmtId="0" fontId="0" fillId="3" borderId="4" xfId="0" applyFill="1" applyBorder="1" applyAlignment="1">
      <alignment horizontal="left" vertical="center" wrapText="1"/>
    </xf>
    <xf numFmtId="0" fontId="24" fillId="12" borderId="1" xfId="0" applyFont="1" applyFill="1" applyBorder="1" applyAlignment="1">
      <alignment horizontal="left" vertical="top" wrapText="1"/>
    </xf>
    <xf numFmtId="0" fontId="0" fillId="12" borderId="1" xfId="0" applyFill="1" applyBorder="1" applyAlignment="1">
      <alignment wrapText="1"/>
    </xf>
    <xf numFmtId="0" fontId="24" fillId="12" borderId="1" xfId="0" applyFont="1" applyFill="1" applyBorder="1" applyAlignment="1">
      <alignment wrapText="1"/>
    </xf>
    <xf numFmtId="0" fontId="11" fillId="3" borderId="0" xfId="0" applyFont="1" applyFill="1" applyAlignment="1">
      <alignment vertical="center"/>
    </xf>
    <xf numFmtId="0" fontId="0" fillId="3" borderId="1" xfId="0" applyFill="1" applyBorder="1" applyAlignment="1">
      <alignment vertical="top" wrapText="1"/>
    </xf>
    <xf numFmtId="0" fontId="1" fillId="0" borderId="1" xfId="0" applyFont="1" applyBorder="1" applyAlignment="1">
      <alignment vertical="center" wrapText="1"/>
    </xf>
    <xf numFmtId="0" fontId="0" fillId="3" borderId="13" xfId="0" applyFill="1" applyBorder="1" applyAlignment="1">
      <alignment horizontal="center" vertical="center"/>
    </xf>
    <xf numFmtId="0" fontId="0" fillId="3" borderId="0" xfId="0" applyFill="1" applyAlignment="1">
      <alignment horizontal="center" vertical="center"/>
    </xf>
    <xf numFmtId="0" fontId="0" fillId="0" borderId="0" xfId="0" applyAlignment="1">
      <alignment vertical="center" wrapText="1"/>
    </xf>
    <xf numFmtId="0" fontId="0" fillId="3" borderId="13" xfId="0" applyFill="1" applyBorder="1" applyAlignment="1">
      <alignment vertical="center" wrapText="1"/>
    </xf>
    <xf numFmtId="0" fontId="0" fillId="3" borderId="16" xfId="0" applyFill="1" applyBorder="1" applyAlignment="1">
      <alignment vertical="center" wrapText="1"/>
    </xf>
    <xf numFmtId="0" fontId="0" fillId="3" borderId="14" xfId="0" applyFill="1" applyBorder="1" applyAlignment="1">
      <alignment vertical="center" wrapText="1"/>
    </xf>
    <xf numFmtId="0" fontId="0" fillId="3" borderId="13" xfId="0" applyFill="1" applyBorder="1"/>
    <xf numFmtId="0" fontId="0" fillId="3" borderId="16" xfId="0" applyFill="1" applyBorder="1"/>
    <xf numFmtId="0" fontId="0" fillId="3" borderId="14" xfId="0" applyFill="1" applyBorder="1"/>
    <xf numFmtId="0" fontId="0" fillId="0" borderId="0" xfId="0" applyAlignment="1">
      <alignment horizontal="center" vertical="center"/>
    </xf>
    <xf numFmtId="0" fontId="1" fillId="2" borderId="17" xfId="0" applyFont="1" applyFill="1" applyBorder="1"/>
    <xf numFmtId="0" fontId="0" fillId="3" borderId="0" xfId="0" applyFill="1" applyAlignment="1">
      <alignment horizontal="left" vertical="center"/>
    </xf>
    <xf numFmtId="0" fontId="0" fillId="3" borderId="0" xfId="0" applyFill="1" applyAlignment="1">
      <alignment horizontal="left" vertical="center" wrapText="1"/>
    </xf>
    <xf numFmtId="0" fontId="1" fillId="2" borderId="14" xfId="0" applyFont="1" applyFill="1" applyBorder="1"/>
    <xf numFmtId="0" fontId="0" fillId="3" borderId="4" xfId="0" applyFill="1" applyBorder="1" applyAlignment="1">
      <alignment horizontal="left" vertical="center"/>
    </xf>
    <xf numFmtId="0" fontId="0" fillId="3" borderId="0" xfId="0" applyFill="1" applyAlignment="1">
      <alignment horizontal="left" vertical="top" wrapText="1"/>
    </xf>
    <xf numFmtId="0" fontId="14" fillId="3" borderId="0" xfId="4" applyFill="1" applyBorder="1" applyAlignment="1">
      <alignment horizontal="center" vertical="center"/>
    </xf>
    <xf numFmtId="0" fontId="0" fillId="3" borderId="0" xfId="0" applyFill="1" applyAlignment="1">
      <alignment wrapText="1"/>
    </xf>
    <xf numFmtId="0" fontId="4" fillId="3" borderId="0" xfId="0" applyFont="1" applyFill="1" applyAlignment="1">
      <alignment horizontal="left"/>
    </xf>
    <xf numFmtId="0" fontId="4" fillId="3" borderId="23" xfId="0" applyFont="1" applyFill="1" applyBorder="1"/>
    <xf numFmtId="0" fontId="0" fillId="0" borderId="1" xfId="0" applyBorder="1" applyAlignment="1">
      <alignment vertical="top" wrapText="1"/>
    </xf>
    <xf numFmtId="0" fontId="25" fillId="3" borderId="0" xfId="0" applyFont="1" applyFill="1"/>
    <xf numFmtId="0" fontId="5" fillId="3" borderId="0" xfId="0" quotePrefix="1" applyFont="1" applyFill="1" applyAlignment="1">
      <alignment vertical="center"/>
    </xf>
    <xf numFmtId="0" fontId="0" fillId="3" borderId="0" xfId="0" quotePrefix="1" applyFill="1" applyAlignment="1">
      <alignment vertical="top" wrapText="1"/>
    </xf>
    <xf numFmtId="0" fontId="16" fillId="3" borderId="0" xfId="0" applyFont="1" applyFill="1"/>
    <xf numFmtId="0" fontId="2" fillId="3" borderId="0" xfId="0" applyFont="1" applyFill="1" applyAlignment="1">
      <alignment horizontal="left" vertical="center" wrapText="1"/>
    </xf>
    <xf numFmtId="0" fontId="1" fillId="3" borderId="0" xfId="0" applyFont="1" applyFill="1" applyAlignment="1">
      <alignment wrapText="1"/>
    </xf>
    <xf numFmtId="0" fontId="26" fillId="3" borderId="0" xfId="0" applyFont="1" applyFill="1" applyAlignment="1">
      <alignment wrapText="1"/>
    </xf>
    <xf numFmtId="0" fontId="0" fillId="3" borderId="13" xfId="0" applyFill="1" applyBorder="1" applyAlignment="1">
      <alignment vertical="top" wrapText="1"/>
    </xf>
    <xf numFmtId="0" fontId="0" fillId="3" borderId="16" xfId="0" applyFill="1" applyBorder="1" applyAlignment="1">
      <alignment vertical="top" wrapText="1"/>
    </xf>
    <xf numFmtId="0" fontId="0" fillId="3" borderId="14" xfId="0" applyFill="1" applyBorder="1" applyAlignment="1">
      <alignment vertical="top" wrapText="1"/>
    </xf>
    <xf numFmtId="0" fontId="4" fillId="12" borderId="3" xfId="0" applyFont="1" applyFill="1" applyBorder="1"/>
    <xf numFmtId="0" fontId="28" fillId="3" borderId="0" xfId="0" applyFont="1" applyFill="1"/>
    <xf numFmtId="0" fontId="28" fillId="0" borderId="1" xfId="0" applyFont="1" applyBorder="1" applyAlignment="1">
      <alignment wrapText="1"/>
    </xf>
    <xf numFmtId="0" fontId="1" fillId="2" borderId="13" xfId="0" applyFont="1" applyFill="1" applyBorder="1" applyAlignment="1">
      <alignment horizontal="left" vertical="center"/>
    </xf>
    <xf numFmtId="0" fontId="1" fillId="2" borderId="16" xfId="0" applyFont="1" applyFill="1" applyBorder="1" applyAlignment="1">
      <alignment horizontal="left" vertical="center"/>
    </xf>
    <xf numFmtId="0" fontId="1" fillId="2" borderId="14" xfId="0" applyFont="1" applyFill="1" applyBorder="1" applyAlignment="1">
      <alignment horizontal="left" vertical="center"/>
    </xf>
    <xf numFmtId="0" fontId="4" fillId="12" borderId="1" xfId="0" applyFont="1" applyFill="1" applyBorder="1" applyAlignment="1">
      <alignment horizontal="left"/>
    </xf>
    <xf numFmtId="0" fontId="4" fillId="13" borderId="1" xfId="0" applyFont="1" applyFill="1" applyBorder="1" applyAlignment="1">
      <alignment horizontal="left"/>
    </xf>
    <xf numFmtId="0" fontId="0" fillId="3" borderId="0" xfId="0" quotePrefix="1" applyFill="1" applyAlignment="1">
      <alignment horizontal="left" vertical="top" wrapText="1"/>
    </xf>
    <xf numFmtId="0" fontId="0" fillId="3" borderId="4" xfId="0" applyFill="1" applyBorder="1" applyAlignment="1">
      <alignment horizontal="left" vertical="top" wrapText="1"/>
    </xf>
    <xf numFmtId="0" fontId="0" fillId="3" borderId="20" xfId="0" applyFill="1" applyBorder="1" applyAlignment="1">
      <alignment horizontal="left" vertical="top" wrapText="1"/>
    </xf>
    <xf numFmtId="0" fontId="0" fillId="3" borderId="3" xfId="0" applyFill="1" applyBorder="1" applyAlignment="1">
      <alignment horizontal="left" vertical="top" wrapText="1"/>
    </xf>
    <xf numFmtId="0" fontId="1" fillId="3" borderId="4" xfId="0" applyFont="1" applyFill="1" applyBorder="1" applyAlignment="1">
      <alignment horizontal="left"/>
    </xf>
    <xf numFmtId="0" fontId="1" fillId="3" borderId="20" xfId="0" applyFont="1" applyFill="1" applyBorder="1" applyAlignment="1">
      <alignment horizontal="left"/>
    </xf>
    <xf numFmtId="0" fontId="1" fillId="3" borderId="3" xfId="0" applyFont="1" applyFill="1" applyBorder="1" applyAlignment="1">
      <alignment horizontal="left"/>
    </xf>
    <xf numFmtId="0" fontId="4" fillId="12" borderId="4" xfId="0" applyFont="1" applyFill="1" applyBorder="1" applyAlignment="1">
      <alignment horizontal="left"/>
    </xf>
    <xf numFmtId="0" fontId="4" fillId="12" borderId="20" xfId="0" applyFont="1" applyFill="1" applyBorder="1" applyAlignment="1">
      <alignment horizontal="left"/>
    </xf>
    <xf numFmtId="0" fontId="4" fillId="12" borderId="3" xfId="0" applyFont="1" applyFill="1" applyBorder="1" applyAlignment="1">
      <alignment horizontal="left"/>
    </xf>
    <xf numFmtId="0" fontId="1" fillId="2" borderId="17" xfId="0" applyFont="1" applyFill="1" applyBorder="1" applyAlignment="1">
      <alignment horizontal="center" wrapText="1"/>
    </xf>
    <xf numFmtId="0" fontId="1" fillId="2" borderId="18" xfId="0" applyFont="1" applyFill="1" applyBorder="1" applyAlignment="1">
      <alignment horizontal="center" wrapText="1"/>
    </xf>
    <xf numFmtId="0" fontId="1" fillId="2" borderId="13" xfId="0" applyFont="1" applyFill="1" applyBorder="1" applyAlignment="1">
      <alignment horizontal="center"/>
    </xf>
    <xf numFmtId="0" fontId="1" fillId="2" borderId="14" xfId="0" applyFont="1" applyFill="1" applyBorder="1" applyAlignment="1">
      <alignment horizontal="center"/>
    </xf>
    <xf numFmtId="0" fontId="17" fillId="2" borderId="1" xfId="0" applyFont="1" applyFill="1" applyBorder="1" applyAlignment="1">
      <alignment horizontal="center"/>
    </xf>
    <xf numFmtId="0" fontId="0" fillId="3" borderId="13" xfId="0" applyFill="1" applyBorder="1" applyAlignment="1">
      <alignment horizontal="center" vertical="center"/>
    </xf>
    <xf numFmtId="0" fontId="0" fillId="3" borderId="16" xfId="0" applyFill="1" applyBorder="1" applyAlignment="1">
      <alignment horizontal="center" vertical="center"/>
    </xf>
    <xf numFmtId="0" fontId="0" fillId="3" borderId="14" xfId="0" applyFill="1" applyBorder="1" applyAlignment="1">
      <alignment horizontal="center" vertical="center"/>
    </xf>
    <xf numFmtId="0" fontId="0" fillId="3" borderId="1" xfId="0" applyFill="1" applyBorder="1" applyAlignment="1">
      <alignment horizontal="left" wrapText="1"/>
    </xf>
    <xf numFmtId="0" fontId="24" fillId="2" borderId="1" xfId="0" applyFont="1" applyFill="1" applyBorder="1" applyAlignment="1">
      <alignment horizontal="center"/>
    </xf>
    <xf numFmtId="0" fontId="1" fillId="2" borderId="1" xfId="0" applyFont="1" applyFill="1" applyBorder="1" applyAlignment="1">
      <alignment horizontal="center" wrapText="1"/>
    </xf>
    <xf numFmtId="0" fontId="26" fillId="12" borderId="1" xfId="0" applyFont="1" applyFill="1" applyBorder="1" applyAlignment="1">
      <alignment horizontal="left" wrapText="1"/>
    </xf>
    <xf numFmtId="0" fontId="0" fillId="12" borderId="1" xfId="0" applyFill="1" applyBorder="1" applyAlignment="1">
      <alignment horizontal="left" wrapText="1"/>
    </xf>
    <xf numFmtId="0" fontId="0" fillId="3" borderId="1" xfId="0" applyFill="1" applyBorder="1" applyAlignment="1">
      <alignment horizontal="left"/>
    </xf>
    <xf numFmtId="0" fontId="0" fillId="0" borderId="1" xfId="0" applyBorder="1" applyAlignment="1">
      <alignment horizontal="center" textRotation="90"/>
    </xf>
    <xf numFmtId="0" fontId="0" fillId="3" borderId="1" xfId="0" applyFill="1" applyBorder="1" applyAlignment="1">
      <alignment horizontal="center"/>
    </xf>
    <xf numFmtId="0" fontId="0" fillId="3" borderId="4" xfId="0" applyFill="1" applyBorder="1" applyAlignment="1">
      <alignment horizontal="center"/>
    </xf>
    <xf numFmtId="0" fontId="0" fillId="3" borderId="3" xfId="0" applyFill="1" applyBorder="1" applyAlignment="1">
      <alignment horizontal="center"/>
    </xf>
    <xf numFmtId="0" fontId="0" fillId="3" borderId="0" xfId="0" applyFill="1" applyBorder="1"/>
    <xf numFmtId="0" fontId="1" fillId="3" borderId="0" xfId="0" applyFont="1" applyFill="1" applyBorder="1"/>
    <xf numFmtId="0" fontId="1" fillId="7" borderId="0" xfId="0" applyFont="1" applyFill="1" applyBorder="1"/>
    <xf numFmtId="0" fontId="0" fillId="3" borderId="0" xfId="0" quotePrefix="1" applyFill="1" applyBorder="1"/>
    <xf numFmtId="0" fontId="2" fillId="3" borderId="0" xfId="0" quotePrefix="1" applyFont="1" applyFill="1" applyBorder="1"/>
    <xf numFmtId="0" fontId="2" fillId="3" borderId="0" xfId="0" applyFont="1" applyFill="1" applyBorder="1"/>
    <xf numFmtId="0" fontId="2" fillId="3" borderId="0" xfId="0" quotePrefix="1" applyFont="1" applyFill="1" applyBorder="1" applyAlignment="1">
      <alignment vertical="center"/>
    </xf>
    <xf numFmtId="0" fontId="0" fillId="3" borderId="0" xfId="0" quotePrefix="1" applyFill="1" applyBorder="1" applyAlignment="1">
      <alignment vertical="center"/>
    </xf>
    <xf numFmtId="0" fontId="8" fillId="3" borderId="0" xfId="1" quotePrefix="1" applyFill="1" applyBorder="1"/>
    <xf numFmtId="0" fontId="27" fillId="3" borderId="0" xfId="0" quotePrefix="1" applyFont="1" applyFill="1" applyBorder="1"/>
    <xf numFmtId="0" fontId="0" fillId="14" borderId="0" xfId="0" applyFill="1" applyBorder="1"/>
    <xf numFmtId="0" fontId="28" fillId="3" borderId="9" xfId="0" applyFont="1" applyFill="1" applyBorder="1"/>
    <xf numFmtId="0" fontId="28" fillId="3" borderId="0" xfId="0" applyFont="1" applyFill="1" applyBorder="1"/>
    <xf numFmtId="0" fontId="28" fillId="3" borderId="10" xfId="0" applyFont="1" applyFill="1" applyBorder="1"/>
    <xf numFmtId="0" fontId="28" fillId="3" borderId="11" xfId="0" applyFont="1" applyFill="1" applyBorder="1"/>
    <xf numFmtId="0" fontId="28" fillId="3" borderId="2" xfId="0" applyFont="1" applyFill="1" applyBorder="1"/>
    <xf numFmtId="0" fontId="28" fillId="3" borderId="12" xfId="0" applyFont="1" applyFill="1" applyBorder="1"/>
    <xf numFmtId="0" fontId="30" fillId="9" borderId="1" xfId="3" applyFont="1" applyBorder="1" applyAlignment="1">
      <alignment wrapText="1"/>
    </xf>
    <xf numFmtId="0" fontId="31" fillId="10" borderId="1" xfId="4" applyFont="1" applyBorder="1" applyAlignment="1">
      <alignment wrapText="1"/>
    </xf>
    <xf numFmtId="0" fontId="28" fillId="15" borderId="1" xfId="0" applyFont="1" applyFill="1" applyBorder="1"/>
    <xf numFmtId="0" fontId="29" fillId="15" borderId="1" xfId="0" applyFont="1" applyFill="1" applyBorder="1"/>
    <xf numFmtId="0" fontId="29" fillId="15" borderId="1" xfId="0" applyFont="1" applyFill="1" applyBorder="1" applyAlignment="1">
      <alignment wrapText="1"/>
    </xf>
    <xf numFmtId="0" fontId="28" fillId="15" borderId="1" xfId="0" applyFont="1" applyFill="1" applyBorder="1" applyAlignment="1">
      <alignment wrapText="1"/>
    </xf>
    <xf numFmtId="0" fontId="3" fillId="3" borderId="0" xfId="0" applyFont="1" applyFill="1" applyBorder="1"/>
    <xf numFmtId="0" fontId="10" fillId="3" borderId="0" xfId="0" applyFont="1" applyFill="1" applyBorder="1"/>
    <xf numFmtId="0" fontId="11" fillId="3" borderId="0" xfId="0" applyFont="1" applyFill="1" applyBorder="1"/>
    <xf numFmtId="14" fontId="0" fillId="3" borderId="0" xfId="0" applyNumberFormat="1" applyFill="1" applyBorder="1" applyAlignment="1">
      <alignment horizontal="left"/>
    </xf>
    <xf numFmtId="14" fontId="0" fillId="3" borderId="0" xfId="0" applyNumberFormat="1" applyFill="1" applyBorder="1"/>
    <xf numFmtId="0" fontId="0" fillId="3" borderId="0" xfId="0" applyFill="1" applyBorder="1" applyAlignment="1">
      <alignment vertical="center"/>
    </xf>
    <xf numFmtId="0" fontId="0" fillId="3" borderId="0" xfId="0" applyFill="1" applyBorder="1" applyAlignment="1">
      <alignment vertical="center" wrapText="1"/>
    </xf>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1" fillId="7" borderId="10" xfId="0" applyFont="1" applyFill="1" applyBorder="1"/>
    <xf numFmtId="0" fontId="0" fillId="13" borderId="13" xfId="0" applyFill="1" applyBorder="1" applyAlignment="1">
      <alignment horizontal="left" vertical="top"/>
    </xf>
    <xf numFmtId="0" fontId="0" fillId="13" borderId="16" xfId="0" applyFill="1" applyBorder="1" applyAlignment="1">
      <alignment horizontal="left" vertical="top"/>
    </xf>
    <xf numFmtId="0" fontId="0" fillId="13" borderId="14" xfId="0" applyFill="1" applyBorder="1" applyAlignment="1">
      <alignment horizontal="left" vertical="top"/>
    </xf>
    <xf numFmtId="0" fontId="9" fillId="12" borderId="3" xfId="0" applyFont="1" applyFill="1" applyBorder="1" applyAlignment="1">
      <alignment wrapText="1"/>
    </xf>
    <xf numFmtId="0" fontId="22" fillId="12" borderId="3" xfId="0" applyFont="1" applyFill="1" applyBorder="1" applyAlignment="1">
      <alignment wrapText="1"/>
    </xf>
    <xf numFmtId="0" fontId="0" fillId="15" borderId="1" xfId="0" quotePrefix="1" applyFill="1" applyBorder="1"/>
    <xf numFmtId="0" fontId="1" fillId="15" borderId="13" xfId="0" applyFont="1" applyFill="1" applyBorder="1"/>
    <xf numFmtId="0" fontId="1" fillId="15" borderId="1" xfId="0" applyFont="1" applyFill="1" applyBorder="1" applyAlignment="1">
      <alignment horizontal="center" wrapText="1"/>
    </xf>
    <xf numFmtId="0" fontId="0" fillId="15" borderId="17" xfId="0" applyFill="1" applyBorder="1" applyAlignment="1">
      <alignment horizontal="center" vertical="center"/>
    </xf>
    <xf numFmtId="0" fontId="0" fillId="15" borderId="23" xfId="0" applyFill="1" applyBorder="1" applyAlignment="1">
      <alignment horizontal="center" vertical="center"/>
    </xf>
    <xf numFmtId="0" fontId="0" fillId="15" borderId="18" xfId="0" applyFill="1" applyBorder="1" applyAlignment="1">
      <alignment horizontal="center" vertical="center"/>
    </xf>
    <xf numFmtId="0" fontId="1" fillId="15" borderId="13" xfId="0" applyFont="1" applyFill="1" applyBorder="1" applyAlignment="1">
      <alignment horizontal="center" vertical="center" wrapText="1"/>
    </xf>
    <xf numFmtId="0" fontId="17" fillId="15" borderId="4" xfId="0" applyFont="1" applyFill="1" applyBorder="1" applyAlignment="1">
      <alignment horizontal="center" vertical="center"/>
    </xf>
    <xf numFmtId="0" fontId="17" fillId="15" borderId="3" xfId="0" applyFont="1" applyFill="1" applyBorder="1" applyAlignment="1">
      <alignment horizontal="center" vertical="center"/>
    </xf>
    <xf numFmtId="0" fontId="1" fillId="15" borderId="4" xfId="0" applyFont="1" applyFill="1" applyBorder="1" applyAlignment="1">
      <alignment horizontal="center" vertical="center"/>
    </xf>
    <xf numFmtId="0" fontId="1" fillId="15" borderId="3" xfId="0" applyFont="1" applyFill="1" applyBorder="1" applyAlignment="1">
      <alignment horizontal="center" vertical="center"/>
    </xf>
    <xf numFmtId="0" fontId="1" fillId="15" borderId="1" xfId="0" applyFont="1" applyFill="1" applyBorder="1" applyAlignment="1">
      <alignment horizontal="center" vertical="center" wrapText="1"/>
    </xf>
    <xf numFmtId="0" fontId="1" fillId="15" borderId="14" xfId="0" applyFont="1" applyFill="1" applyBorder="1" applyAlignment="1">
      <alignment horizontal="center" vertical="center" wrapText="1"/>
    </xf>
    <xf numFmtId="0" fontId="1" fillId="15" borderId="1" xfId="0" applyFont="1" applyFill="1" applyBorder="1" applyAlignment="1">
      <alignment vertical="center"/>
    </xf>
    <xf numFmtId="0" fontId="1" fillId="15" borderId="1" xfId="0" applyFont="1" applyFill="1" applyBorder="1"/>
    <xf numFmtId="0" fontId="17" fillId="15" borderId="1" xfId="0" applyFont="1" applyFill="1" applyBorder="1"/>
    <xf numFmtId="0" fontId="1" fillId="15" borderId="1" xfId="0" applyFont="1" applyFill="1" applyBorder="1" applyAlignment="1">
      <alignment wrapText="1"/>
    </xf>
    <xf numFmtId="0" fontId="17" fillId="15" borderId="4" xfId="0" applyFont="1" applyFill="1" applyBorder="1"/>
    <xf numFmtId="0" fontId="17" fillId="15" borderId="20" xfId="0" applyFont="1" applyFill="1" applyBorder="1"/>
    <xf numFmtId="0" fontId="17" fillId="15" borderId="3" xfId="0" applyFont="1" applyFill="1" applyBorder="1"/>
    <xf numFmtId="0" fontId="0" fillId="0" borderId="1" xfId="0" applyFont="1" applyBorder="1" applyAlignment="1">
      <alignment vertical="center" wrapText="1"/>
    </xf>
    <xf numFmtId="0" fontId="0" fillId="12" borderId="1" xfId="0" applyFont="1" applyFill="1" applyBorder="1" applyAlignment="1">
      <alignment horizontal="left" vertical="top" wrapText="1"/>
    </xf>
    <xf numFmtId="0" fontId="0" fillId="3" borderId="17" xfId="0" applyFill="1" applyBorder="1"/>
    <xf numFmtId="0" fontId="0" fillId="3" borderId="23" xfId="0" applyFill="1" applyBorder="1"/>
    <xf numFmtId="0" fontId="0" fillId="3" borderId="18" xfId="0" applyFill="1" applyBorder="1"/>
    <xf numFmtId="0" fontId="0" fillId="3" borderId="22" xfId="0" applyFill="1" applyBorder="1"/>
    <xf numFmtId="0" fontId="0" fillId="3" borderId="5" xfId="0" applyFill="1" applyBorder="1"/>
    <xf numFmtId="0" fontId="0" fillId="3" borderId="21" xfId="0" applyFill="1" applyBorder="1"/>
    <xf numFmtId="0" fontId="0" fillId="3" borderId="24" xfId="0" applyFill="1" applyBorder="1"/>
    <xf numFmtId="0" fontId="0" fillId="3" borderId="19" xfId="0" applyFill="1" applyBorder="1"/>
    <xf numFmtId="0" fontId="0" fillId="3" borderId="17" xfId="0" applyFill="1" applyBorder="1" applyAlignment="1">
      <alignment horizontal="left" vertical="center"/>
    </xf>
    <xf numFmtId="0" fontId="2" fillId="3" borderId="22" xfId="0" applyFont="1" applyFill="1" applyBorder="1" applyAlignment="1">
      <alignment horizontal="left" vertical="center" wrapText="1"/>
    </xf>
    <xf numFmtId="0" fontId="0" fillId="3" borderId="5" xfId="0" applyFill="1" applyBorder="1" applyAlignment="1">
      <alignment horizontal="center" vertical="center"/>
    </xf>
    <xf numFmtId="0" fontId="0" fillId="3" borderId="23" xfId="0" applyFill="1" applyBorder="1" applyAlignment="1">
      <alignment horizontal="left" vertical="center"/>
    </xf>
    <xf numFmtId="0" fontId="2" fillId="3" borderId="0" xfId="0" applyFont="1" applyFill="1" applyBorder="1" applyAlignment="1">
      <alignment horizontal="left" vertical="center" wrapText="1"/>
    </xf>
    <xf numFmtId="0" fontId="0" fillId="3" borderId="21" xfId="0" applyFill="1" applyBorder="1" applyAlignment="1">
      <alignment horizontal="center" vertical="center"/>
    </xf>
    <xf numFmtId="0" fontId="0" fillId="3" borderId="18" xfId="0" applyFill="1" applyBorder="1" applyAlignment="1">
      <alignment horizontal="left" vertical="center"/>
    </xf>
    <xf numFmtId="0" fontId="2" fillId="3" borderId="24" xfId="0" applyFont="1" applyFill="1" applyBorder="1" applyAlignment="1">
      <alignment horizontal="left" vertical="center" wrapText="1"/>
    </xf>
    <xf numFmtId="0" fontId="0" fillId="3" borderId="19" xfId="0" applyFill="1" applyBorder="1" applyAlignment="1">
      <alignment horizontal="center" vertical="center"/>
    </xf>
    <xf numFmtId="0" fontId="0" fillId="12" borderId="1" xfId="0" applyFont="1" applyFill="1" applyBorder="1" applyAlignment="1">
      <alignment wrapText="1"/>
    </xf>
    <xf numFmtId="0" fontId="1" fillId="0" borderId="1" xfId="0" applyFont="1" applyBorder="1" applyAlignment="1">
      <alignment vertical="top"/>
    </xf>
    <xf numFmtId="0" fontId="9" fillId="0" borderId="1" xfId="0" applyFont="1" applyBorder="1" applyAlignment="1">
      <alignment vertical="top"/>
    </xf>
    <xf numFmtId="0" fontId="11" fillId="0" borderId="1" xfId="0" applyFont="1" applyBorder="1" applyAlignment="1">
      <alignment vertical="top"/>
    </xf>
    <xf numFmtId="0" fontId="9" fillId="0" borderId="1" xfId="0" applyFont="1" applyBorder="1" applyAlignment="1">
      <alignment vertical="top" wrapText="1"/>
    </xf>
    <xf numFmtId="0" fontId="9" fillId="0" borderId="4" xfId="0" applyFont="1" applyBorder="1" applyAlignment="1">
      <alignment horizontal="left" vertical="top" wrapText="1"/>
    </xf>
    <xf numFmtId="0" fontId="9" fillId="0" borderId="20" xfId="0" applyFont="1" applyBorder="1" applyAlignment="1">
      <alignment horizontal="left" vertical="top" wrapText="1"/>
    </xf>
    <xf numFmtId="0" fontId="9" fillId="0" borderId="3" xfId="0" applyFont="1" applyBorder="1" applyAlignment="1">
      <alignment horizontal="left" vertical="top" wrapText="1"/>
    </xf>
    <xf numFmtId="0" fontId="6" fillId="3" borderId="0" xfId="0" quotePrefix="1" applyFont="1" applyFill="1" applyBorder="1"/>
    <xf numFmtId="0" fontId="7" fillId="3" borderId="24" xfId="0" applyFont="1" applyFill="1" applyBorder="1"/>
  </cellXfs>
  <cellStyles count="6">
    <cellStyle name="Bad" xfId="3" builtinId="27"/>
    <cellStyle name="Good" xfId="2" builtinId="26" customBuiltin="1"/>
    <cellStyle name="Hyperlink" xfId="1" builtinId="8"/>
    <cellStyle name="Neutral" xfId="4" builtinId="28"/>
    <cellStyle name="Normal" xfId="0" builtinId="0"/>
    <cellStyle name="Output" xfId="5" builtinId="21"/>
  </cellStyles>
  <dxfs count="65">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theme="2" tint="-0.749961851863155"/>
      </font>
      <fill>
        <patternFill>
          <bgColor theme="2"/>
        </patternFill>
      </fill>
    </dxf>
    <dxf>
      <font>
        <color theme="2" tint="-0.749961851863155"/>
      </font>
      <fill>
        <patternFill>
          <bgColor theme="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2" tint="-0.749961851863155"/>
      </font>
      <fill>
        <patternFill patternType="solid">
          <bgColor theme="2"/>
        </patternFill>
      </fill>
    </dxf>
    <dxf>
      <font>
        <color theme="2" tint="-0.749961851863155"/>
      </font>
      <fill>
        <patternFill patternType="solid">
          <bgColor theme="0"/>
        </patternFill>
      </fill>
    </dxf>
    <dxf>
      <font>
        <color theme="2" tint="-0.749961851863155"/>
      </font>
      <fill>
        <patternFill>
          <bgColor theme="2"/>
        </patternFill>
      </fill>
    </dxf>
    <dxf>
      <font>
        <color theme="2" tint="-0.749961851863155"/>
      </font>
      <fill>
        <patternFill>
          <bgColor theme="2"/>
        </patternFill>
      </fill>
    </dxf>
    <dxf>
      <font>
        <color rgb="FF161616"/>
      </font>
      <fill>
        <patternFill patternType="solid">
          <bgColor theme="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161616"/>
      </font>
      <fill>
        <patternFill patternType="solid">
          <bgColor theme="2"/>
        </patternFill>
      </fill>
    </dxf>
    <dxf>
      <font>
        <color rgb="FF161616"/>
      </font>
      <fill>
        <patternFill patternType="none">
          <bgColor auto="1"/>
        </patternFill>
      </fill>
    </dxf>
    <dxf>
      <font>
        <color rgb="FF161616"/>
      </font>
      <fill>
        <patternFill patternType="solid">
          <bgColor theme="2"/>
        </patternFill>
      </fill>
    </dxf>
    <dxf>
      <font>
        <color rgb="FF161616"/>
      </font>
      <fill>
        <patternFill patternType="solid">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
      <font>
        <color theme="2" tint="-0.749961851863155"/>
      </font>
      <fill>
        <patternFill>
          <bgColor theme="2"/>
        </patternFill>
      </fill>
    </dxf>
  </dxfs>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28</xdr:row>
      <xdr:rowOff>161198</xdr:rowOff>
    </xdr:from>
    <xdr:to>
      <xdr:col>2</xdr:col>
      <xdr:colOff>1672166</xdr:colOff>
      <xdr:row>30</xdr:row>
      <xdr:rowOff>176411</xdr:rowOff>
    </xdr:to>
    <xdr:pic>
      <xdr:nvPicPr>
        <xdr:cNvPr id="3" name="Picture 2">
          <a:extLst>
            <a:ext uri="{FF2B5EF4-FFF2-40B4-BE49-F238E27FC236}">
              <a16:creationId xmlns:a16="http://schemas.microsoft.com/office/drawing/2014/main" id="{260401F3-55D7-54EE-450C-02200881BA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999" y="5505781"/>
          <a:ext cx="1799167" cy="396213"/>
        </a:xfrm>
        <a:prstGeom prst="rect">
          <a:avLst/>
        </a:prstGeom>
      </xdr:spPr>
    </xdr:pic>
    <xdr:clientData/>
  </xdr:twoCellAnchor>
  <xdr:twoCellAnchor editAs="oneCell">
    <xdr:from>
      <xdr:col>2</xdr:col>
      <xdr:colOff>2190749</xdr:colOff>
      <xdr:row>28</xdr:row>
      <xdr:rowOff>161052</xdr:rowOff>
    </xdr:from>
    <xdr:to>
      <xdr:col>3</xdr:col>
      <xdr:colOff>1725083</xdr:colOff>
      <xdr:row>30</xdr:row>
      <xdr:rowOff>179998</xdr:rowOff>
    </xdr:to>
    <xdr:pic>
      <xdr:nvPicPr>
        <xdr:cNvPr id="5" name="Picture 4">
          <a:extLst>
            <a:ext uri="{FF2B5EF4-FFF2-40B4-BE49-F238E27FC236}">
              <a16:creationId xmlns:a16="http://schemas.microsoft.com/office/drawing/2014/main" id="{8B75066D-B423-9D9C-794D-E76C7FC4D3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25749" y="5505635"/>
          <a:ext cx="2264834" cy="39994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urora Retterstøl" id="{AF01C4C1-6BCF-4271-A877-D33F791B86FF}" userId="S::aurora.retterstol@OBOS.NO::ae7f07ce-e443-466a-8080-f82af9cec210"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2" dT="2022-10-26T09:02:13.86" personId="{AF01C4C1-6BCF-4271-A877-D33F791B86FF}" id="{AB92C677-0C48-4BFE-80FB-AAB6DE830EE1}">
    <text>Dette må vi jobbe mer med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yggalliansen.no/sertifisering/om-breeam/manual-og-verktoy-og-hjelp/breeam-nor-manual-og-verktoy/" TargetMode="External"/><Relationship Id="rId1" Type="http://schemas.openxmlformats.org/officeDocument/2006/relationships/hyperlink" Target="https://ec.europa.eu/sustainable-finance-taxonomy/assets/documents/CCM%20Appendix%20A.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temakart.nve.no/tema/jordflomskredaktsomhet" TargetMode="External"/><Relationship Id="rId2" Type="http://schemas.openxmlformats.org/officeDocument/2006/relationships/hyperlink" Target="https://temakart.nve.no/tema/kvikkleire" TargetMode="External"/><Relationship Id="rId1" Type="http://schemas.openxmlformats.org/officeDocument/2006/relationships/hyperlink" Target="https://temakart.nve.no/tema/flomaktsomhet" TargetMode="External"/><Relationship Id="rId6" Type="http://schemas.openxmlformats.org/officeDocument/2006/relationships/printerSettings" Target="../printerSettings/printerSettings3.bin"/><Relationship Id="rId5" Type="http://schemas.openxmlformats.org/officeDocument/2006/relationships/hyperlink" Target="http://www.klimaservicesenter.no/" TargetMode="External"/><Relationship Id="rId4" Type="http://schemas.openxmlformats.org/officeDocument/2006/relationships/hyperlink" Target="http://www.dsb.no/kunnskapsbank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5B2A-A27D-42DC-AD68-6A317C9EAB43}">
  <sheetPr>
    <tabColor rgb="FF0070C0"/>
  </sheetPr>
  <dimension ref="B2:O33"/>
  <sheetViews>
    <sheetView tabSelected="1" zoomScale="90" zoomScaleNormal="90" workbookViewId="0">
      <selection activeCell="D15" sqref="D15"/>
    </sheetView>
  </sheetViews>
  <sheetFormatPr defaultColWidth="10.85546875" defaultRowHeight="15" x14ac:dyDescent="0.25"/>
  <cols>
    <col min="1" max="1" width="4.42578125" style="1" customWidth="1"/>
    <col min="2" max="2" width="5.140625" style="1" customWidth="1"/>
    <col min="3" max="3" width="41" style="1" customWidth="1"/>
    <col min="4" max="4" width="49.5703125" style="1" customWidth="1"/>
    <col min="5" max="5" width="16.42578125" style="1" customWidth="1"/>
    <col min="6" max="6" width="14.42578125" style="1" customWidth="1"/>
    <col min="7" max="7" width="14.85546875" style="1" customWidth="1"/>
    <col min="8" max="8" width="16.5703125" style="1" customWidth="1"/>
    <col min="9" max="9" width="17.42578125" style="1" customWidth="1"/>
    <col min="10" max="10" width="24.140625" style="1" customWidth="1"/>
    <col min="11" max="11" width="16.140625" style="1" customWidth="1"/>
    <col min="12" max="12" width="17.42578125" style="1" customWidth="1"/>
    <col min="13" max="13" width="14.42578125" style="1" customWidth="1"/>
    <col min="14" max="14" width="9.42578125" style="1" customWidth="1"/>
    <col min="15" max="15" width="8.140625" style="1" customWidth="1"/>
    <col min="16" max="16384" width="10.85546875" style="1"/>
  </cols>
  <sheetData>
    <row r="2" spans="2:15" ht="16.5" thickBot="1" x14ac:dyDescent="0.3">
      <c r="B2" s="21"/>
      <c r="C2" s="20"/>
    </row>
    <row r="3" spans="2:15" ht="15.75" x14ac:dyDescent="0.25">
      <c r="B3" s="11"/>
      <c r="C3" s="12"/>
      <c r="D3" s="13"/>
      <c r="E3" s="13"/>
      <c r="F3" s="13"/>
      <c r="G3" s="13"/>
      <c r="H3" s="13"/>
      <c r="I3" s="13"/>
      <c r="J3" s="13"/>
      <c r="K3" s="13"/>
      <c r="L3" s="13"/>
      <c r="M3" s="13"/>
      <c r="N3" s="13"/>
      <c r="O3" s="14"/>
    </row>
    <row r="4" spans="2:15" ht="15.75" x14ac:dyDescent="0.25">
      <c r="B4" s="15"/>
      <c r="C4" s="159" t="s">
        <v>0</v>
      </c>
      <c r="D4" s="135"/>
      <c r="E4" s="135"/>
      <c r="F4" s="135"/>
      <c r="G4" s="135"/>
      <c r="H4" s="135"/>
      <c r="I4" s="135"/>
      <c r="J4" s="135"/>
      <c r="K4" s="135"/>
      <c r="L4" s="135"/>
      <c r="M4" s="135"/>
      <c r="N4" s="135"/>
      <c r="O4" s="16"/>
    </row>
    <row r="5" spans="2:15" x14ac:dyDescent="0.25">
      <c r="B5" s="15"/>
      <c r="C5" s="135"/>
      <c r="D5" s="135"/>
      <c r="E5" s="135"/>
      <c r="F5" s="135"/>
      <c r="G5" s="135"/>
      <c r="H5" s="135"/>
      <c r="I5" s="135"/>
      <c r="J5" s="135"/>
      <c r="K5" s="135"/>
      <c r="L5" s="135"/>
      <c r="M5" s="135"/>
      <c r="N5" s="135"/>
      <c r="O5" s="16"/>
    </row>
    <row r="6" spans="2:15" ht="12.95" customHeight="1" x14ac:dyDescent="0.25">
      <c r="B6" s="15"/>
      <c r="C6" s="160" t="s">
        <v>234</v>
      </c>
      <c r="D6" s="135"/>
      <c r="E6" s="135"/>
      <c r="F6" s="135"/>
      <c r="G6" s="135"/>
      <c r="H6" s="135"/>
      <c r="I6" s="135"/>
      <c r="J6" s="135"/>
      <c r="K6" s="135"/>
      <c r="L6" s="135"/>
      <c r="M6" s="135"/>
      <c r="N6" s="135"/>
      <c r="O6" s="16"/>
    </row>
    <row r="7" spans="2:15" x14ac:dyDescent="0.25">
      <c r="B7" s="15"/>
      <c r="C7" s="135" t="s">
        <v>184</v>
      </c>
      <c r="D7" s="135"/>
      <c r="E7" s="135"/>
      <c r="F7" s="135"/>
      <c r="G7" s="135"/>
      <c r="H7" s="135"/>
      <c r="I7" s="135"/>
      <c r="J7" s="135"/>
      <c r="K7" s="135"/>
      <c r="L7" s="135"/>
      <c r="M7" s="135"/>
      <c r="N7" s="135"/>
      <c r="O7" s="16"/>
    </row>
    <row r="8" spans="2:15" x14ac:dyDescent="0.25">
      <c r="B8" s="15"/>
      <c r="C8" s="135"/>
      <c r="D8" s="135"/>
      <c r="E8" s="135"/>
      <c r="F8" s="135"/>
      <c r="G8" s="135"/>
      <c r="H8" s="135"/>
      <c r="I8" s="135"/>
      <c r="J8" s="135"/>
      <c r="K8" s="135"/>
      <c r="L8" s="135"/>
      <c r="M8" s="135"/>
      <c r="N8" s="135"/>
      <c r="O8" s="16"/>
    </row>
    <row r="9" spans="2:15" x14ac:dyDescent="0.25">
      <c r="B9" s="15"/>
      <c r="C9" s="140" t="s">
        <v>1</v>
      </c>
      <c r="D9" s="161"/>
      <c r="E9" s="140"/>
      <c r="F9" s="135"/>
      <c r="G9" s="135"/>
      <c r="H9" s="135"/>
      <c r="I9" s="135"/>
      <c r="J9" s="135"/>
      <c r="K9" s="135"/>
      <c r="L9" s="135"/>
      <c r="M9" s="135"/>
      <c r="N9" s="135"/>
      <c r="O9" s="16"/>
    </row>
    <row r="10" spans="2:15" x14ac:dyDescent="0.25">
      <c r="B10" s="15"/>
      <c r="C10" s="140" t="s">
        <v>2</v>
      </c>
      <c r="D10" s="162"/>
      <c r="E10" s="140"/>
      <c r="F10" s="135"/>
      <c r="G10" s="135"/>
      <c r="H10" s="135"/>
      <c r="I10" s="135"/>
      <c r="J10" s="135"/>
      <c r="K10" s="135"/>
      <c r="L10" s="135"/>
      <c r="M10" s="135"/>
      <c r="N10" s="135"/>
      <c r="O10" s="16"/>
    </row>
    <row r="11" spans="2:15" x14ac:dyDescent="0.25">
      <c r="B11" s="15"/>
      <c r="C11" s="140" t="s">
        <v>3</v>
      </c>
      <c r="D11" s="135"/>
      <c r="E11" s="135"/>
      <c r="F11" s="135"/>
      <c r="G11" s="135"/>
      <c r="H11" s="135"/>
      <c r="I11" s="135"/>
      <c r="J11" s="135"/>
      <c r="K11" s="135"/>
      <c r="L11" s="135"/>
      <c r="M11" s="135"/>
      <c r="N11" s="135"/>
      <c r="O11" s="16"/>
    </row>
    <row r="12" spans="2:15" x14ac:dyDescent="0.25">
      <c r="B12" s="15"/>
      <c r="C12" s="140" t="s">
        <v>4</v>
      </c>
      <c r="D12" s="136"/>
      <c r="E12" s="135"/>
      <c r="F12" s="135"/>
      <c r="G12" s="135"/>
      <c r="H12" s="135"/>
      <c r="I12" s="135"/>
      <c r="J12" s="135"/>
      <c r="K12" s="135"/>
      <c r="L12" s="135"/>
      <c r="M12" s="135"/>
      <c r="N12" s="135"/>
      <c r="O12" s="16"/>
    </row>
    <row r="13" spans="2:15" x14ac:dyDescent="0.25">
      <c r="B13" s="15"/>
      <c r="C13" s="135"/>
      <c r="D13" s="135"/>
      <c r="E13" s="140"/>
      <c r="F13" s="135"/>
      <c r="G13" s="135"/>
      <c r="H13" s="135"/>
      <c r="I13" s="135"/>
      <c r="J13" s="135"/>
      <c r="K13" s="135"/>
      <c r="L13" s="135"/>
      <c r="M13" s="135"/>
      <c r="N13" s="135"/>
      <c r="O13" s="16"/>
    </row>
    <row r="14" spans="2:15" x14ac:dyDescent="0.25">
      <c r="B14" s="15"/>
      <c r="C14" s="135" t="s">
        <v>5</v>
      </c>
      <c r="D14" s="135"/>
      <c r="E14" s="140"/>
      <c r="F14" s="135"/>
      <c r="G14" s="135"/>
      <c r="H14" s="135"/>
      <c r="I14" s="135"/>
      <c r="J14" s="135"/>
      <c r="K14" s="135"/>
      <c r="L14" s="135"/>
      <c r="M14" s="135"/>
      <c r="N14" s="135"/>
      <c r="O14" s="16"/>
    </row>
    <row r="15" spans="2:15" x14ac:dyDescent="0.25">
      <c r="B15" s="15"/>
      <c r="C15" s="135"/>
      <c r="D15" s="135"/>
      <c r="E15" s="140"/>
      <c r="F15" s="135"/>
      <c r="G15" s="135"/>
      <c r="H15" s="135"/>
      <c r="I15" s="135"/>
      <c r="J15" s="135"/>
      <c r="K15" s="135"/>
      <c r="L15" s="135"/>
      <c r="M15" s="135"/>
      <c r="N15" s="135"/>
      <c r="O15" s="16"/>
    </row>
    <row r="16" spans="2:15" x14ac:dyDescent="0.25">
      <c r="B16" s="15"/>
      <c r="C16" s="135" t="s">
        <v>235</v>
      </c>
      <c r="D16" s="135"/>
      <c r="E16" s="140"/>
      <c r="F16" s="135"/>
      <c r="G16" s="135"/>
      <c r="H16" s="135"/>
      <c r="I16" s="135"/>
      <c r="J16" s="135"/>
      <c r="K16" s="135"/>
      <c r="L16" s="135"/>
      <c r="M16" s="135"/>
      <c r="N16" s="135"/>
      <c r="O16" s="16"/>
    </row>
    <row r="17" spans="2:15" x14ac:dyDescent="0.25">
      <c r="B17" s="15"/>
      <c r="C17" s="135" t="s">
        <v>6</v>
      </c>
      <c r="D17" s="135"/>
      <c r="E17" s="140"/>
      <c r="F17" s="135"/>
      <c r="G17" s="135"/>
      <c r="H17" s="135"/>
      <c r="I17" s="135"/>
      <c r="J17" s="135"/>
      <c r="K17" s="135"/>
      <c r="L17" s="135"/>
      <c r="M17" s="135"/>
      <c r="N17" s="135"/>
      <c r="O17" s="16"/>
    </row>
    <row r="18" spans="2:15" x14ac:dyDescent="0.25">
      <c r="B18" s="15"/>
      <c r="C18" s="163" t="s">
        <v>7</v>
      </c>
      <c r="D18" s="135"/>
      <c r="E18" s="135"/>
      <c r="F18" s="135"/>
      <c r="G18" s="135"/>
      <c r="H18" s="135"/>
      <c r="I18" s="135"/>
      <c r="J18" s="135"/>
      <c r="K18" s="135"/>
      <c r="L18" s="135"/>
      <c r="M18" s="135"/>
      <c r="N18" s="135"/>
      <c r="O18" s="16"/>
    </row>
    <row r="19" spans="2:15" x14ac:dyDescent="0.25">
      <c r="B19" s="15"/>
      <c r="C19" s="163" t="s">
        <v>185</v>
      </c>
      <c r="D19" s="135"/>
      <c r="E19" s="135"/>
      <c r="F19" s="135"/>
      <c r="G19" s="135"/>
      <c r="H19" s="135"/>
      <c r="I19" s="135"/>
      <c r="J19" s="135"/>
      <c r="K19" s="135"/>
      <c r="L19" s="135"/>
      <c r="M19" s="135"/>
      <c r="N19" s="135"/>
      <c r="O19" s="16"/>
    </row>
    <row r="20" spans="2:15" x14ac:dyDescent="0.25">
      <c r="B20" s="15"/>
      <c r="C20" s="135" t="s">
        <v>239</v>
      </c>
      <c r="D20" s="135"/>
      <c r="E20" s="135"/>
      <c r="F20" s="135"/>
      <c r="G20" s="135"/>
      <c r="H20" s="135"/>
      <c r="I20" s="135"/>
      <c r="J20" s="135"/>
      <c r="K20" s="135"/>
      <c r="L20" s="135"/>
      <c r="M20" s="135"/>
      <c r="N20" s="135"/>
      <c r="O20" s="16"/>
    </row>
    <row r="21" spans="2:15" x14ac:dyDescent="0.25">
      <c r="B21" s="15"/>
      <c r="C21" s="135"/>
      <c r="D21" s="135"/>
      <c r="E21" s="135"/>
      <c r="F21" s="135"/>
      <c r="G21" s="135"/>
      <c r="H21" s="135"/>
      <c r="I21" s="135"/>
      <c r="J21" s="135"/>
      <c r="K21" s="135"/>
      <c r="L21" s="135"/>
      <c r="M21" s="135"/>
      <c r="N21" s="135"/>
      <c r="O21" s="16"/>
    </row>
    <row r="22" spans="2:15" x14ac:dyDescent="0.25">
      <c r="B22" s="15"/>
      <c r="C22" s="135" t="s">
        <v>8</v>
      </c>
      <c r="D22" s="164"/>
      <c r="E22" s="165"/>
      <c r="F22" s="135"/>
      <c r="G22" s="135"/>
      <c r="H22" s="135"/>
      <c r="I22" s="135"/>
      <c r="J22" s="135"/>
      <c r="K22" s="135"/>
      <c r="L22" s="135"/>
      <c r="M22" s="135"/>
      <c r="N22" s="135"/>
      <c r="O22" s="16"/>
    </row>
    <row r="23" spans="2:15" x14ac:dyDescent="0.25">
      <c r="B23" s="15"/>
      <c r="C23" s="135"/>
      <c r="D23" s="135"/>
      <c r="E23" s="135"/>
      <c r="F23" s="135"/>
      <c r="G23" s="135"/>
      <c r="H23" s="135"/>
      <c r="I23" s="135"/>
      <c r="J23" s="135"/>
      <c r="K23" s="135"/>
      <c r="L23" s="135"/>
      <c r="M23" s="135"/>
      <c r="N23" s="135"/>
      <c r="O23" s="16"/>
    </row>
    <row r="24" spans="2:15" x14ac:dyDescent="0.25">
      <c r="B24" s="15"/>
      <c r="C24" s="135" t="s">
        <v>183</v>
      </c>
      <c r="D24" s="135"/>
      <c r="E24" s="135"/>
      <c r="F24" s="135"/>
      <c r="G24" s="135"/>
      <c r="H24" s="135"/>
      <c r="I24" s="135"/>
      <c r="J24" s="135"/>
      <c r="K24" s="135"/>
      <c r="L24" s="135"/>
      <c r="M24" s="135"/>
      <c r="N24" s="135"/>
      <c r="O24" s="16"/>
    </row>
    <row r="25" spans="2:15" x14ac:dyDescent="0.25">
      <c r="B25" s="15"/>
      <c r="C25" s="138" t="s">
        <v>236</v>
      </c>
      <c r="D25" s="28" t="s">
        <v>237</v>
      </c>
      <c r="E25" s="135"/>
      <c r="F25" s="135"/>
      <c r="G25" s="135"/>
      <c r="H25" s="135"/>
      <c r="I25" s="135"/>
      <c r="J25" s="135"/>
      <c r="K25" s="135"/>
      <c r="L25" s="135"/>
      <c r="M25" s="135"/>
      <c r="N25" s="135"/>
      <c r="O25" s="16"/>
    </row>
    <row r="26" spans="2:15" x14ac:dyDescent="0.25">
      <c r="B26" s="15"/>
      <c r="C26" s="138" t="s">
        <v>225</v>
      </c>
      <c r="D26" s="28" t="s">
        <v>238</v>
      </c>
      <c r="E26" s="135"/>
      <c r="F26" s="135"/>
      <c r="G26" s="135"/>
      <c r="H26" s="135"/>
      <c r="I26" s="135"/>
      <c r="J26" s="135"/>
      <c r="K26" s="135"/>
      <c r="L26" s="135"/>
      <c r="M26" s="135"/>
      <c r="N26" s="135"/>
      <c r="O26" s="16"/>
    </row>
    <row r="27" spans="2:15" x14ac:dyDescent="0.25">
      <c r="B27" s="15"/>
      <c r="C27" s="135"/>
      <c r="D27" s="135"/>
      <c r="E27" s="135"/>
      <c r="F27" s="135"/>
      <c r="G27" s="135"/>
      <c r="H27" s="135"/>
      <c r="I27" s="135"/>
      <c r="J27" s="135"/>
      <c r="K27" s="135"/>
      <c r="L27" s="135"/>
      <c r="M27" s="135"/>
      <c r="N27" s="135"/>
      <c r="O27" s="16"/>
    </row>
    <row r="28" spans="2:15" x14ac:dyDescent="0.25">
      <c r="B28" s="15"/>
      <c r="C28" s="135"/>
      <c r="D28" s="135"/>
      <c r="E28" s="135"/>
      <c r="F28" s="135"/>
      <c r="G28" s="135"/>
      <c r="H28" s="135"/>
      <c r="I28" s="135"/>
      <c r="J28" s="135"/>
      <c r="K28" s="135"/>
      <c r="L28" s="135"/>
      <c r="M28" s="135"/>
      <c r="N28" s="135"/>
      <c r="O28" s="16"/>
    </row>
    <row r="29" spans="2:15" x14ac:dyDescent="0.25">
      <c r="B29" s="15"/>
      <c r="C29" s="135"/>
      <c r="D29" s="135"/>
      <c r="E29" s="135"/>
      <c r="F29" s="135"/>
      <c r="G29" s="135"/>
      <c r="H29" s="135"/>
      <c r="I29" s="135"/>
      <c r="J29" s="135"/>
      <c r="K29" s="135"/>
      <c r="L29" s="135"/>
      <c r="M29" s="135"/>
      <c r="N29" s="135"/>
      <c r="O29" s="16"/>
    </row>
    <row r="30" spans="2:15" x14ac:dyDescent="0.25">
      <c r="B30" s="15"/>
      <c r="C30" s="135"/>
      <c r="D30" s="135"/>
      <c r="E30" s="135"/>
      <c r="F30" s="135"/>
      <c r="G30" s="135"/>
      <c r="H30" s="135"/>
      <c r="I30" s="135"/>
      <c r="J30" s="135"/>
      <c r="K30" s="135"/>
      <c r="L30" s="135"/>
      <c r="M30" s="135"/>
      <c r="N30" s="135"/>
      <c r="O30" s="16"/>
    </row>
    <row r="31" spans="2:15" x14ac:dyDescent="0.25">
      <c r="B31" s="15"/>
      <c r="C31" s="135"/>
      <c r="D31" s="135"/>
      <c r="E31" s="135"/>
      <c r="F31" s="135"/>
      <c r="G31" s="135"/>
      <c r="H31" s="135"/>
      <c r="I31" s="135"/>
      <c r="J31" s="135"/>
      <c r="K31" s="135"/>
      <c r="L31" s="135"/>
      <c r="M31" s="135"/>
      <c r="N31" s="135"/>
      <c r="O31" s="16"/>
    </row>
    <row r="32" spans="2:15" x14ac:dyDescent="0.25">
      <c r="B32" s="15"/>
      <c r="C32" s="135"/>
      <c r="D32" s="135"/>
      <c r="E32" s="135"/>
      <c r="F32" s="135"/>
      <c r="G32" s="135"/>
      <c r="H32" s="135"/>
      <c r="I32" s="135"/>
      <c r="J32" s="135"/>
      <c r="K32" s="135"/>
      <c r="L32" s="135"/>
      <c r="M32" s="135"/>
      <c r="N32" s="135"/>
      <c r="O32" s="16"/>
    </row>
    <row r="33" spans="2:15" ht="15.75" thickBot="1" x14ac:dyDescent="0.3">
      <c r="B33" s="18"/>
      <c r="C33" s="3"/>
      <c r="D33" s="3"/>
      <c r="E33" s="3"/>
      <c r="F33" s="3"/>
      <c r="G33" s="3"/>
      <c r="H33" s="3"/>
      <c r="I33" s="3"/>
      <c r="J33" s="3"/>
      <c r="K33" s="3"/>
      <c r="L33" s="3"/>
      <c r="M33" s="3"/>
      <c r="N33" s="3"/>
      <c r="O33" s="19"/>
    </row>
  </sheetData>
  <sheetProtection algorithmName="SHA-512" hashValue="rwP+RpQvnbnay25It4sT/IFcoaLzrW8HaKSXqL1qlSkheARGa60hw8V0Ovtj3EGP20GOUcLMoXmNHmbgJAMJXA==" saltValue="1tO3RzBCnjYGvzGfsyhxOg==" spinCount="100000" sheet="1" objects="1" scenarios="1"/>
  <hyperlinks>
    <hyperlink ref="D25" r:id="rId1" xr:uid="{D1C2F641-D763-40D1-95E2-207876D56175}"/>
    <hyperlink ref="D26" r:id="rId2" xr:uid="{0CF2C703-06ED-443F-AA21-FDA99D571446}"/>
  </hyperlinks>
  <pageMargins left="0.7" right="0.7" top="0.75" bottom="0.75"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8E8E-4E55-4F54-8D8E-6FF58031481E}">
  <sheetPr>
    <tabColor rgb="FF002060"/>
  </sheetPr>
  <dimension ref="B1:P40"/>
  <sheetViews>
    <sheetView zoomScale="80" zoomScaleNormal="80" workbookViewId="0">
      <selection activeCell="F24" sqref="F24"/>
    </sheetView>
  </sheetViews>
  <sheetFormatPr defaultColWidth="10.85546875" defaultRowHeight="15" x14ac:dyDescent="0.25"/>
  <cols>
    <col min="1" max="1" width="4.42578125" style="1" customWidth="1"/>
    <col min="2" max="2" width="5.42578125" style="1" customWidth="1"/>
    <col min="3" max="3" width="42.42578125" style="1" customWidth="1"/>
    <col min="4" max="4" width="75.28515625" style="1" customWidth="1"/>
    <col min="5" max="5" width="16.42578125" style="1" customWidth="1"/>
    <col min="6" max="6" width="14.42578125" style="1" customWidth="1"/>
    <col min="7" max="7" width="14.85546875" style="1" customWidth="1"/>
    <col min="8" max="8" width="16.5703125" style="1" customWidth="1"/>
    <col min="9" max="9" width="17.42578125" style="1" customWidth="1"/>
    <col min="10" max="10" width="24.140625" style="1" customWidth="1"/>
    <col min="11" max="11" width="16.140625" style="1" customWidth="1"/>
    <col min="12" max="12" width="17.42578125" style="1" customWidth="1"/>
    <col min="13" max="13" width="14.42578125" style="1" customWidth="1"/>
    <col min="14" max="14" width="59.42578125" style="1" customWidth="1"/>
    <col min="15" max="15" width="8.140625" style="1" customWidth="1"/>
    <col min="16" max="16384" width="10.85546875" style="1"/>
  </cols>
  <sheetData>
    <row r="1" spans="2:16" x14ac:dyDescent="0.25">
      <c r="L1" s="135"/>
      <c r="M1" s="135"/>
      <c r="N1" s="135"/>
      <c r="O1" s="135"/>
      <c r="P1" s="135"/>
    </row>
    <row r="2" spans="2:16" ht="16.5" thickBot="1" x14ac:dyDescent="0.3">
      <c r="B2" s="21" t="s">
        <v>0</v>
      </c>
      <c r="C2" s="20"/>
      <c r="L2" s="135"/>
      <c r="M2" s="135"/>
      <c r="N2" s="135"/>
      <c r="O2" s="135"/>
      <c r="P2" s="135"/>
    </row>
    <row r="3" spans="2:16" ht="15.75" x14ac:dyDescent="0.25">
      <c r="B3" s="11"/>
      <c r="C3" s="12"/>
      <c r="D3" s="13"/>
      <c r="E3" s="13"/>
      <c r="F3" s="13"/>
      <c r="G3" s="13"/>
      <c r="H3" s="13"/>
      <c r="I3" s="13"/>
      <c r="J3" s="13"/>
      <c r="K3" s="14"/>
      <c r="L3" s="135"/>
      <c r="M3" s="135"/>
      <c r="N3" s="135"/>
      <c r="O3" s="135"/>
      <c r="P3" s="135"/>
    </row>
    <row r="4" spans="2:16" x14ac:dyDescent="0.25">
      <c r="B4" s="15"/>
      <c r="C4" s="137" t="s">
        <v>228</v>
      </c>
      <c r="D4" s="137" t="s">
        <v>1</v>
      </c>
      <c r="E4" s="137"/>
      <c r="F4" s="137"/>
      <c r="G4" s="137"/>
      <c r="H4" s="137"/>
      <c r="I4" s="137"/>
      <c r="J4" s="137"/>
      <c r="K4" s="167"/>
      <c r="L4" s="136"/>
      <c r="M4" s="136"/>
      <c r="N4" s="136"/>
      <c r="O4" s="135"/>
      <c r="P4" s="135"/>
    </row>
    <row r="5" spans="2:16" ht="15.75" x14ac:dyDescent="0.25">
      <c r="B5" s="15"/>
      <c r="C5" s="158"/>
      <c r="D5" s="135"/>
      <c r="E5" s="135"/>
      <c r="F5" s="135"/>
      <c r="G5" s="135"/>
      <c r="H5" s="135"/>
      <c r="I5" s="135"/>
      <c r="J5" s="135"/>
      <c r="K5" s="16"/>
      <c r="L5" s="135"/>
      <c r="M5" s="135"/>
      <c r="N5" s="135"/>
      <c r="O5" s="135"/>
      <c r="P5" s="135"/>
    </row>
    <row r="6" spans="2:16" ht="15.75" x14ac:dyDescent="0.25">
      <c r="B6" s="15"/>
      <c r="C6" s="49" t="s">
        <v>9</v>
      </c>
      <c r="D6" s="50"/>
      <c r="E6" s="135"/>
      <c r="F6" s="135"/>
      <c r="G6" s="135"/>
      <c r="H6" s="135"/>
      <c r="I6" s="135"/>
      <c r="J6" s="135"/>
      <c r="K6" s="16"/>
      <c r="L6" s="135"/>
      <c r="M6" s="135"/>
      <c r="N6" s="135"/>
      <c r="O6" s="135"/>
      <c r="P6" s="135"/>
    </row>
    <row r="7" spans="2:16" ht="15.75" x14ac:dyDescent="0.25">
      <c r="B7" s="15"/>
      <c r="C7" s="45" t="s">
        <v>10</v>
      </c>
      <c r="D7" s="46"/>
      <c r="E7" s="135"/>
      <c r="F7" s="135"/>
      <c r="G7" s="135"/>
      <c r="H7" s="135"/>
      <c r="I7" s="135"/>
      <c r="J7" s="135"/>
      <c r="K7" s="16"/>
      <c r="L7" s="135"/>
      <c r="M7" s="135"/>
      <c r="N7" s="135"/>
      <c r="O7" s="135"/>
      <c r="P7" s="135"/>
    </row>
    <row r="8" spans="2:16" x14ac:dyDescent="0.25">
      <c r="B8" s="15"/>
      <c r="C8" s="135"/>
      <c r="D8" s="135"/>
      <c r="E8" s="135"/>
      <c r="F8" s="135"/>
      <c r="G8" s="135"/>
      <c r="H8" s="135"/>
      <c r="I8" s="135"/>
      <c r="J8" s="135"/>
      <c r="K8" s="16"/>
      <c r="L8" s="135"/>
      <c r="M8" s="135"/>
      <c r="N8" s="135"/>
      <c r="O8" s="135"/>
      <c r="P8" s="135"/>
    </row>
    <row r="9" spans="2:16" x14ac:dyDescent="0.25">
      <c r="B9" s="15"/>
      <c r="C9" s="4" t="s">
        <v>11</v>
      </c>
      <c r="D9" s="41"/>
      <c r="E9" s="135"/>
      <c r="F9" s="135"/>
      <c r="G9" s="135"/>
      <c r="H9" s="135"/>
      <c r="I9" s="135"/>
      <c r="J9" s="135"/>
      <c r="K9" s="16"/>
      <c r="L9" s="135"/>
      <c r="M9" s="135"/>
      <c r="N9" s="135"/>
      <c r="O9" s="135"/>
      <c r="P9" s="135"/>
    </row>
    <row r="10" spans="2:16" x14ac:dyDescent="0.25">
      <c r="B10" s="15"/>
      <c r="C10" s="4" t="s">
        <v>12</v>
      </c>
      <c r="D10" s="47"/>
      <c r="E10" s="140" t="s">
        <v>13</v>
      </c>
      <c r="F10" s="135"/>
      <c r="G10" s="135"/>
      <c r="H10" s="135"/>
      <c r="I10" s="135"/>
      <c r="J10" s="135"/>
      <c r="K10" s="16"/>
      <c r="L10" s="135"/>
      <c r="M10" s="135"/>
      <c r="N10" s="135"/>
      <c r="O10" s="135"/>
      <c r="P10" s="135"/>
    </row>
    <row r="11" spans="2:16" x14ac:dyDescent="0.25">
      <c r="B11" s="15"/>
      <c r="C11" s="4" t="s">
        <v>14</v>
      </c>
      <c r="D11" s="48"/>
      <c r="E11" s="140" t="s">
        <v>15</v>
      </c>
      <c r="F11" s="135"/>
      <c r="G11" s="135"/>
      <c r="H11" s="135"/>
      <c r="I11" s="135"/>
      <c r="J11" s="135"/>
      <c r="K11" s="16"/>
      <c r="L11" s="135"/>
      <c r="M11" s="135"/>
      <c r="N11" s="135"/>
      <c r="O11" s="135"/>
      <c r="P11" s="135"/>
    </row>
    <row r="12" spans="2:16" x14ac:dyDescent="0.25">
      <c r="B12" s="15"/>
      <c r="C12" s="135"/>
      <c r="D12" s="135"/>
      <c r="E12" s="135"/>
      <c r="F12" s="135"/>
      <c r="G12" s="135"/>
      <c r="H12" s="135"/>
      <c r="I12" s="135"/>
      <c r="J12" s="135"/>
      <c r="K12" s="16"/>
      <c r="L12" s="135"/>
      <c r="M12" s="135"/>
      <c r="N12" s="135"/>
      <c r="O12" s="135"/>
      <c r="P12" s="135"/>
    </row>
    <row r="13" spans="2:16" x14ac:dyDescent="0.25">
      <c r="B13" s="15"/>
      <c r="C13" s="187" t="s">
        <v>16</v>
      </c>
      <c r="D13" s="187" t="s">
        <v>17</v>
      </c>
      <c r="E13" s="135"/>
      <c r="F13" s="135"/>
      <c r="G13" s="135"/>
      <c r="H13" s="135"/>
      <c r="I13" s="135"/>
      <c r="J13" s="135"/>
      <c r="K13" s="16"/>
      <c r="L13" s="135"/>
      <c r="M13" s="135"/>
      <c r="N13" s="135"/>
      <c r="O13" s="135"/>
      <c r="P13" s="135"/>
    </row>
    <row r="14" spans="2:16" x14ac:dyDescent="0.25">
      <c r="B14" s="15"/>
      <c r="C14" s="41" t="s">
        <v>18</v>
      </c>
      <c r="D14" s="41"/>
      <c r="E14" s="140" t="s">
        <v>19</v>
      </c>
      <c r="F14" s="135"/>
      <c r="G14" s="135"/>
      <c r="H14" s="135"/>
      <c r="I14" s="135"/>
      <c r="J14" s="135"/>
      <c r="K14" s="16"/>
      <c r="L14" s="135"/>
      <c r="M14" s="135"/>
      <c r="N14" s="135"/>
      <c r="O14" s="135"/>
      <c r="P14" s="135"/>
    </row>
    <row r="15" spans="2:16" x14ac:dyDescent="0.25">
      <c r="B15" s="15"/>
      <c r="C15" s="41" t="s">
        <v>20</v>
      </c>
      <c r="D15" s="41"/>
      <c r="E15" s="140" t="s">
        <v>21</v>
      </c>
      <c r="F15" s="135"/>
      <c r="G15" s="135"/>
      <c r="H15" s="135"/>
      <c r="I15" s="135"/>
      <c r="J15" s="135"/>
      <c r="K15" s="16"/>
      <c r="L15" s="135"/>
      <c r="M15" s="135"/>
      <c r="N15" s="135"/>
      <c r="O15" s="135"/>
      <c r="P15" s="135"/>
    </row>
    <row r="16" spans="2:16" x14ac:dyDescent="0.25">
      <c r="B16" s="15"/>
      <c r="C16" s="41" t="s">
        <v>20</v>
      </c>
      <c r="D16" s="41"/>
      <c r="E16" s="140" t="s">
        <v>21</v>
      </c>
      <c r="F16" s="135"/>
      <c r="G16" s="135"/>
      <c r="H16" s="135"/>
      <c r="I16" s="135"/>
      <c r="J16" s="135"/>
      <c r="K16" s="16"/>
      <c r="L16" s="135"/>
      <c r="M16" s="135"/>
      <c r="N16" s="135"/>
      <c r="O16" s="135"/>
      <c r="P16" s="135"/>
    </row>
    <row r="17" spans="2:16" x14ac:dyDescent="0.25">
      <c r="B17" s="15"/>
      <c r="C17" s="41" t="s">
        <v>20</v>
      </c>
      <c r="D17" s="41"/>
      <c r="E17" s="140" t="s">
        <v>21</v>
      </c>
      <c r="F17" s="135"/>
      <c r="G17" s="135"/>
      <c r="H17" s="135"/>
      <c r="I17" s="135"/>
      <c r="J17" s="135"/>
      <c r="K17" s="16"/>
      <c r="L17" s="135"/>
      <c r="M17" s="135"/>
      <c r="N17" s="135"/>
      <c r="O17" s="135"/>
      <c r="P17" s="135"/>
    </row>
    <row r="18" spans="2:16" x14ac:dyDescent="0.25">
      <c r="B18" s="15"/>
      <c r="C18" s="41" t="s">
        <v>20</v>
      </c>
      <c r="D18" s="41"/>
      <c r="E18" s="140" t="s">
        <v>21</v>
      </c>
      <c r="F18" s="135"/>
      <c r="G18" s="135"/>
      <c r="H18" s="135"/>
      <c r="I18" s="135"/>
      <c r="J18" s="135"/>
      <c r="K18" s="16"/>
      <c r="L18" s="135"/>
      <c r="M18" s="135"/>
      <c r="N18" s="135"/>
      <c r="O18" s="135"/>
      <c r="P18" s="135"/>
    </row>
    <row r="19" spans="2:16" x14ac:dyDescent="0.25">
      <c r="B19" s="15"/>
      <c r="C19" s="135"/>
      <c r="D19" s="135"/>
      <c r="E19" s="135"/>
      <c r="F19" s="135"/>
      <c r="G19" s="135"/>
      <c r="H19" s="135"/>
      <c r="I19" s="135"/>
      <c r="J19" s="135"/>
      <c r="K19" s="16"/>
      <c r="L19" s="135"/>
      <c r="M19" s="135"/>
      <c r="N19" s="135"/>
      <c r="O19" s="135"/>
      <c r="P19" s="135"/>
    </row>
    <row r="20" spans="2:16" x14ac:dyDescent="0.25">
      <c r="B20" s="15"/>
      <c r="C20" s="135"/>
      <c r="D20" s="135"/>
      <c r="E20" s="135"/>
      <c r="F20" s="135"/>
      <c r="G20" s="135"/>
      <c r="H20" s="135"/>
      <c r="I20" s="135"/>
      <c r="J20" s="135"/>
      <c r="K20" s="16"/>
      <c r="L20" s="135"/>
      <c r="M20" s="135"/>
      <c r="N20" s="135"/>
      <c r="O20" s="135"/>
      <c r="P20" s="135"/>
    </row>
    <row r="21" spans="2:16" x14ac:dyDescent="0.25">
      <c r="B21" s="15"/>
      <c r="C21" s="136" t="s">
        <v>22</v>
      </c>
      <c r="D21" s="140" t="s">
        <v>23</v>
      </c>
      <c r="E21" s="135"/>
      <c r="F21" s="135"/>
      <c r="G21" s="135"/>
      <c r="H21" s="135"/>
      <c r="I21" s="135"/>
      <c r="J21" s="135"/>
      <c r="K21" s="16"/>
      <c r="L21" s="135"/>
      <c r="M21" s="135"/>
      <c r="N21" s="135"/>
      <c r="O21" s="135"/>
      <c r="P21" s="135"/>
    </row>
    <row r="22" spans="2:16" ht="45" customHeight="1" x14ac:dyDescent="0.25">
      <c r="B22" s="15"/>
      <c r="C22" s="102" t="s">
        <v>24</v>
      </c>
      <c r="D22" s="44" t="s">
        <v>25</v>
      </c>
      <c r="E22" s="166" t="s">
        <v>26</v>
      </c>
      <c r="F22" s="135"/>
      <c r="G22" s="135"/>
      <c r="H22" s="135"/>
      <c r="I22" s="135"/>
      <c r="J22" s="135"/>
      <c r="K22" s="16"/>
      <c r="L22" s="135"/>
      <c r="M22" s="135"/>
      <c r="N22" s="135"/>
      <c r="O22" s="135"/>
      <c r="P22" s="135"/>
    </row>
    <row r="23" spans="2:16" ht="45" customHeight="1" x14ac:dyDescent="0.25">
      <c r="B23" s="15"/>
      <c r="C23" s="103"/>
      <c r="D23" s="44" t="s">
        <v>25</v>
      </c>
      <c r="E23" s="166" t="s">
        <v>26</v>
      </c>
      <c r="F23" s="135"/>
      <c r="G23" s="135"/>
      <c r="H23" s="135"/>
      <c r="I23" s="135"/>
      <c r="J23" s="135"/>
      <c r="K23" s="16"/>
      <c r="L23" s="135"/>
      <c r="M23" s="135"/>
      <c r="N23" s="135"/>
      <c r="O23" s="135"/>
      <c r="P23" s="135"/>
    </row>
    <row r="24" spans="2:16" ht="45" customHeight="1" x14ac:dyDescent="0.25">
      <c r="B24" s="15"/>
      <c r="C24" s="103"/>
      <c r="D24" s="44"/>
      <c r="E24" s="166" t="s">
        <v>26</v>
      </c>
      <c r="F24" s="135"/>
      <c r="G24" s="135"/>
      <c r="H24" s="135"/>
      <c r="I24" s="135"/>
      <c r="J24" s="135"/>
      <c r="K24" s="16"/>
      <c r="L24" s="135"/>
      <c r="M24" s="135"/>
      <c r="N24" s="135"/>
      <c r="O24" s="135"/>
      <c r="P24" s="135"/>
    </row>
    <row r="25" spans="2:16" ht="45" customHeight="1" x14ac:dyDescent="0.25">
      <c r="B25" s="15"/>
      <c r="C25" s="104"/>
      <c r="D25" s="43"/>
      <c r="E25" s="166" t="s">
        <v>28</v>
      </c>
      <c r="F25" s="135"/>
      <c r="G25" s="135"/>
      <c r="H25" s="135"/>
      <c r="I25" s="135"/>
      <c r="J25" s="135"/>
      <c r="K25" s="16"/>
      <c r="L25" s="135"/>
      <c r="M25" s="135"/>
      <c r="N25" s="135"/>
      <c r="O25" s="135"/>
      <c r="P25" s="135"/>
    </row>
    <row r="26" spans="2:16" ht="45" customHeight="1" x14ac:dyDescent="0.25">
      <c r="B26" s="15"/>
      <c r="C26" s="102" t="s">
        <v>29</v>
      </c>
      <c r="D26" s="44" t="s">
        <v>30</v>
      </c>
      <c r="E26" s="166" t="s">
        <v>26</v>
      </c>
      <c r="F26" s="135"/>
      <c r="G26" s="135"/>
      <c r="H26" s="135"/>
      <c r="I26" s="135"/>
      <c r="J26" s="135"/>
      <c r="K26" s="16"/>
      <c r="L26" s="135"/>
      <c r="M26" s="135"/>
      <c r="N26" s="135"/>
      <c r="O26" s="135"/>
      <c r="P26" s="135"/>
    </row>
    <row r="27" spans="2:16" ht="45" customHeight="1" x14ac:dyDescent="0.25">
      <c r="B27" s="15"/>
      <c r="C27" s="103"/>
      <c r="D27" s="44" t="s">
        <v>30</v>
      </c>
      <c r="E27" s="166" t="s">
        <v>26</v>
      </c>
      <c r="F27" s="135"/>
      <c r="G27" s="135"/>
      <c r="H27" s="135"/>
      <c r="I27" s="135"/>
      <c r="J27" s="135"/>
      <c r="K27" s="16"/>
      <c r="L27" s="135"/>
      <c r="M27" s="135"/>
      <c r="N27" s="135"/>
      <c r="O27" s="135"/>
      <c r="P27" s="135"/>
    </row>
    <row r="28" spans="2:16" ht="45" customHeight="1" x14ac:dyDescent="0.25">
      <c r="B28" s="15"/>
      <c r="C28" s="103"/>
      <c r="D28" s="44" t="s">
        <v>31</v>
      </c>
      <c r="E28" s="166" t="s">
        <v>26</v>
      </c>
      <c r="F28" s="135"/>
      <c r="G28" s="135"/>
      <c r="H28" s="135"/>
      <c r="I28" s="135"/>
      <c r="J28" s="135"/>
      <c r="K28" s="16"/>
      <c r="L28" s="135"/>
      <c r="M28" s="135"/>
      <c r="N28" s="135"/>
      <c r="O28" s="135"/>
      <c r="P28" s="135"/>
    </row>
    <row r="29" spans="2:16" ht="45" customHeight="1" x14ac:dyDescent="0.25">
      <c r="B29" s="15"/>
      <c r="C29" s="104"/>
      <c r="D29" s="43"/>
      <c r="E29" s="166" t="s">
        <v>32</v>
      </c>
      <c r="F29" s="135"/>
      <c r="G29" s="135"/>
      <c r="H29" s="135"/>
      <c r="I29" s="135"/>
      <c r="J29" s="135"/>
      <c r="K29" s="16"/>
      <c r="L29" s="135"/>
      <c r="M29" s="135"/>
      <c r="N29" s="135"/>
      <c r="O29" s="135"/>
      <c r="P29" s="135"/>
    </row>
    <row r="30" spans="2:16" x14ac:dyDescent="0.25">
      <c r="B30" s="15"/>
      <c r="C30" s="135"/>
      <c r="D30" s="140" t="s">
        <v>186</v>
      </c>
      <c r="E30" s="135"/>
      <c r="F30" s="135"/>
      <c r="G30" s="135"/>
      <c r="H30" s="135"/>
      <c r="I30" s="135"/>
      <c r="J30" s="135"/>
      <c r="K30" s="16"/>
      <c r="L30" s="135"/>
      <c r="M30" s="135"/>
      <c r="N30" s="135"/>
      <c r="O30" s="135"/>
      <c r="P30" s="135"/>
    </row>
    <row r="31" spans="2:16" x14ac:dyDescent="0.25">
      <c r="B31" s="15"/>
      <c r="C31" s="135"/>
      <c r="D31" s="135"/>
      <c r="E31" s="135"/>
      <c r="F31" s="135"/>
      <c r="G31" s="135"/>
      <c r="H31" s="135"/>
      <c r="I31" s="135"/>
      <c r="J31" s="135"/>
      <c r="K31" s="16"/>
      <c r="L31" s="135"/>
      <c r="M31" s="135"/>
      <c r="N31" s="135"/>
      <c r="O31" s="135"/>
      <c r="P31" s="135"/>
    </row>
    <row r="32" spans="2:16" x14ac:dyDescent="0.25">
      <c r="B32" s="15"/>
      <c r="C32" s="135"/>
      <c r="D32" s="135"/>
      <c r="E32" s="135"/>
      <c r="F32" s="135"/>
      <c r="G32" s="135"/>
      <c r="H32" s="135"/>
      <c r="I32" s="135"/>
      <c r="J32" s="135"/>
      <c r="K32" s="16"/>
      <c r="L32" s="135"/>
      <c r="M32" s="135"/>
      <c r="N32" s="135"/>
      <c r="O32" s="135"/>
      <c r="P32" s="135"/>
    </row>
    <row r="33" spans="2:16" x14ac:dyDescent="0.25">
      <c r="B33" s="15"/>
      <c r="C33" s="135"/>
      <c r="D33" s="135"/>
      <c r="E33" s="135"/>
      <c r="F33" s="135"/>
      <c r="G33" s="135"/>
      <c r="H33" s="135"/>
      <c r="I33" s="135"/>
      <c r="J33" s="135"/>
      <c r="K33" s="16"/>
      <c r="L33" s="135"/>
      <c r="M33" s="135"/>
      <c r="N33" s="135"/>
      <c r="O33" s="135"/>
      <c r="P33" s="135"/>
    </row>
    <row r="34" spans="2:16" ht="15.75" thickBot="1" x14ac:dyDescent="0.3">
      <c r="B34" s="18"/>
      <c r="C34" s="3"/>
      <c r="D34" s="3"/>
      <c r="E34" s="3"/>
      <c r="F34" s="3"/>
      <c r="G34" s="3"/>
      <c r="H34" s="3"/>
      <c r="I34" s="3"/>
      <c r="J34" s="3"/>
      <c r="K34" s="19"/>
      <c r="L34" s="135"/>
      <c r="M34" s="135"/>
      <c r="N34" s="135"/>
      <c r="O34" s="135"/>
      <c r="P34" s="135"/>
    </row>
    <row r="35" spans="2:16" x14ac:dyDescent="0.25">
      <c r="L35" s="135"/>
      <c r="M35" s="135"/>
      <c r="N35" s="135"/>
      <c r="O35" s="135"/>
      <c r="P35" s="135"/>
    </row>
    <row r="36" spans="2:16" x14ac:dyDescent="0.25">
      <c r="L36" s="135"/>
      <c r="M36" s="135"/>
      <c r="N36" s="135"/>
      <c r="O36" s="135"/>
      <c r="P36" s="135"/>
    </row>
    <row r="37" spans="2:16" x14ac:dyDescent="0.25">
      <c r="M37" s="135"/>
      <c r="N37" s="135"/>
      <c r="O37" s="135"/>
      <c r="P37" s="135"/>
    </row>
    <row r="38" spans="2:16" x14ac:dyDescent="0.25">
      <c r="M38" s="135"/>
      <c r="N38" s="135"/>
      <c r="O38" s="135"/>
      <c r="P38" s="135"/>
    </row>
    <row r="39" spans="2:16" x14ac:dyDescent="0.25">
      <c r="M39" s="135"/>
      <c r="N39" s="135"/>
      <c r="O39" s="135"/>
      <c r="P39" s="135"/>
    </row>
    <row r="40" spans="2:16" x14ac:dyDescent="0.25">
      <c r="M40" s="135"/>
      <c r="N40" s="135"/>
      <c r="O40" s="135"/>
      <c r="P40" s="135"/>
    </row>
  </sheetData>
  <sheetProtection algorithmName="SHA-512" hashValue="sW58mz4pFDA36wkmG9tX9+eFByMJ3y4aROnMLBtUUEkEEiajVMM6uhCZOSkLgacGy080GdXJ7M7/BNODeQr5mA==" saltValue="HkBhsh34rAeCbbufCj6muA==" spinCount="100000" sheet="1" objects="1" scenarios="1" formatCells="0" formatColumns="0" formatRows="0" insertColumns="0" insertRows="0"/>
  <protectedRanges>
    <protectedRange sqref="D22:D29" name="Range3"/>
    <protectedRange sqref="C14:D18" name="Range2"/>
    <protectedRange sqref="D9:D11" name="Range1"/>
  </protectedRanges>
  <mergeCells count="2">
    <mergeCell ref="C22:C25"/>
    <mergeCell ref="C26:C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2686A5D-9E28-487A-80B8-DE5A87339F78}">
          <x14:formula1>
            <xm:f>Formler!$B$44:$B$46</xm:f>
          </x14:formula1>
          <xm:sqref>D22:D24</xm:sqref>
        </x14:dataValidation>
        <x14:dataValidation type="list" allowBlank="1" showInputMessage="1" showErrorMessage="1" xr:uid="{DEFAC8C0-79F4-407B-BC92-AD79D98BAAAE}">
          <x14:formula1>
            <xm:f>Formler!$B$50:$B$54</xm:f>
          </x14:formula1>
          <xm:sqref>D26:D28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1B6FA-75C6-4586-BE72-F656088028D2}">
  <sheetPr>
    <tabColor rgb="FF002060"/>
  </sheetPr>
  <dimension ref="B1:S148"/>
  <sheetViews>
    <sheetView topLeftCell="A2" zoomScale="80" zoomScaleNormal="80" workbookViewId="0">
      <selection activeCell="G25" sqref="G25"/>
    </sheetView>
  </sheetViews>
  <sheetFormatPr defaultColWidth="11.42578125" defaultRowHeight="15" x14ac:dyDescent="0.25"/>
  <cols>
    <col min="1" max="1" width="4.140625" style="1" customWidth="1"/>
    <col min="2" max="2" width="5.5703125" style="1" customWidth="1"/>
    <col min="3" max="3" width="17" style="1" customWidth="1"/>
    <col min="4" max="4" width="40.140625" style="1" customWidth="1"/>
    <col min="5" max="5" width="15.5703125" style="1" customWidth="1"/>
    <col min="6" max="6" width="66.42578125" style="1" customWidth="1"/>
    <col min="7" max="7" width="14.42578125" style="1" customWidth="1"/>
    <col min="8" max="8" width="69.42578125" style="1" customWidth="1"/>
    <col min="9" max="9" width="0" style="1" hidden="1" customWidth="1"/>
    <col min="10" max="16384" width="11.42578125" style="1"/>
  </cols>
  <sheetData>
    <row r="1" spans="2:19" ht="15.75" thickBot="1" x14ac:dyDescent="0.3">
      <c r="L1" s="135"/>
      <c r="M1" s="135"/>
    </row>
    <row r="2" spans="2:19" x14ac:dyDescent="0.25">
      <c r="B2" s="11"/>
      <c r="C2" s="13"/>
      <c r="D2" s="13"/>
      <c r="E2" s="13"/>
      <c r="F2" s="13"/>
      <c r="G2" s="13"/>
      <c r="H2" s="13"/>
      <c r="I2" s="13"/>
      <c r="J2" s="13"/>
      <c r="K2" s="13"/>
      <c r="L2" s="13"/>
      <c r="M2" s="13"/>
      <c r="N2" s="13"/>
      <c r="O2" s="14"/>
    </row>
    <row r="3" spans="2:19" x14ac:dyDescent="0.25">
      <c r="B3" s="15"/>
      <c r="C3" s="137" t="s">
        <v>227</v>
      </c>
      <c r="D3" s="137" t="s">
        <v>2</v>
      </c>
      <c r="E3" s="137"/>
      <c r="F3" s="137"/>
      <c r="G3" s="137"/>
      <c r="H3" s="137"/>
      <c r="I3" s="137"/>
      <c r="J3" s="137"/>
      <c r="K3" s="137"/>
      <c r="L3" s="136"/>
      <c r="M3" s="135"/>
      <c r="N3" s="135"/>
      <c r="O3" s="16"/>
    </row>
    <row r="4" spans="2:19" x14ac:dyDescent="0.25">
      <c r="B4" s="15"/>
      <c r="C4" s="136"/>
      <c r="D4" s="136"/>
      <c r="E4" s="136"/>
      <c r="F4" s="136"/>
      <c r="G4" s="136"/>
      <c r="H4" s="136"/>
      <c r="I4" s="136"/>
      <c r="J4" s="136"/>
      <c r="K4" s="136"/>
      <c r="L4" s="136"/>
      <c r="M4" s="135"/>
      <c r="N4" s="135"/>
      <c r="O4" s="16"/>
    </row>
    <row r="5" spans="2:19" ht="15.75" x14ac:dyDescent="0.25">
      <c r="B5" s="15"/>
      <c r="C5" s="105" t="s">
        <v>9</v>
      </c>
      <c r="D5" s="105"/>
      <c r="E5" s="105"/>
      <c r="F5" s="105"/>
      <c r="G5" s="135"/>
      <c r="H5" s="135"/>
      <c r="I5" s="135"/>
      <c r="J5" s="135"/>
      <c r="K5" s="135"/>
      <c r="L5" s="135"/>
      <c r="M5" s="135"/>
      <c r="N5" s="135"/>
      <c r="O5" s="16"/>
    </row>
    <row r="6" spans="2:19" ht="15.75" x14ac:dyDescent="0.25">
      <c r="B6" s="15"/>
      <c r="C6" s="106" t="s">
        <v>10</v>
      </c>
      <c r="D6" s="106"/>
      <c r="E6" s="106"/>
      <c r="F6" s="106"/>
      <c r="G6" s="135"/>
      <c r="H6" s="135"/>
      <c r="I6" s="135"/>
      <c r="J6" s="135"/>
      <c r="K6" s="135"/>
      <c r="L6" s="135"/>
      <c r="M6" s="135"/>
      <c r="N6" s="135"/>
      <c r="O6" s="16"/>
    </row>
    <row r="7" spans="2:19" x14ac:dyDescent="0.25">
      <c r="B7" s="15"/>
      <c r="C7" s="136"/>
      <c r="D7" s="136"/>
      <c r="E7" s="136"/>
      <c r="F7" s="136"/>
      <c r="G7" s="136"/>
      <c r="H7" s="136"/>
      <c r="I7" s="135"/>
      <c r="J7" s="135"/>
      <c r="K7" s="136"/>
      <c r="L7" s="136"/>
      <c r="M7" s="135"/>
      <c r="N7" s="135"/>
      <c r="O7" s="16"/>
    </row>
    <row r="8" spans="2:19" x14ac:dyDescent="0.25">
      <c r="B8" s="15"/>
      <c r="C8" s="138" t="s">
        <v>208</v>
      </c>
      <c r="D8" s="136"/>
      <c r="E8" s="136"/>
      <c r="F8" s="136"/>
      <c r="G8" s="136"/>
      <c r="H8" s="136"/>
      <c r="I8" s="135"/>
      <c r="J8" s="135"/>
      <c r="K8" s="136"/>
      <c r="L8" s="136"/>
      <c r="M8" s="135"/>
      <c r="N8" s="135"/>
      <c r="O8" s="16"/>
    </row>
    <row r="9" spans="2:19" x14ac:dyDescent="0.25">
      <c r="B9" s="15"/>
      <c r="C9" s="138"/>
      <c r="D9" s="136"/>
      <c r="E9" s="136"/>
      <c r="F9" s="136"/>
      <c r="G9" s="136"/>
      <c r="H9" s="136"/>
      <c r="I9" s="135"/>
      <c r="J9" s="135"/>
      <c r="K9" s="136"/>
      <c r="L9" s="136"/>
      <c r="M9" s="135"/>
      <c r="N9" s="135"/>
      <c r="O9" s="16"/>
      <c r="P9" s="26"/>
      <c r="Q9" s="24"/>
      <c r="R9" s="24"/>
      <c r="S9" s="24"/>
    </row>
    <row r="10" spans="2:19" x14ac:dyDescent="0.25">
      <c r="B10" s="15"/>
      <c r="C10" s="135" t="s">
        <v>33</v>
      </c>
      <c r="D10" s="136"/>
      <c r="E10" s="136"/>
      <c r="F10" s="136"/>
      <c r="G10" s="136"/>
      <c r="H10" s="136"/>
      <c r="I10" s="135"/>
      <c r="J10" s="135"/>
      <c r="K10" s="136"/>
      <c r="L10" s="136"/>
      <c r="M10" s="135"/>
      <c r="N10" s="135"/>
      <c r="O10" s="16"/>
      <c r="Q10" s="24"/>
      <c r="R10" s="24"/>
      <c r="S10" s="24"/>
    </row>
    <row r="11" spans="2:19" x14ac:dyDescent="0.25">
      <c r="B11" s="15"/>
      <c r="C11" s="139" t="s">
        <v>34</v>
      </c>
      <c r="D11" s="136"/>
      <c r="E11" s="136"/>
      <c r="F11" s="136"/>
      <c r="G11" s="136"/>
      <c r="H11" s="136"/>
      <c r="I11" s="135"/>
      <c r="J11" s="135"/>
      <c r="K11" s="136"/>
      <c r="L11" s="136"/>
      <c r="M11" s="135"/>
      <c r="N11" s="135"/>
      <c r="O11" s="16"/>
      <c r="R11" s="28"/>
    </row>
    <row r="12" spans="2:19" x14ac:dyDescent="0.25">
      <c r="B12" s="15"/>
      <c r="C12" s="139" t="s">
        <v>35</v>
      </c>
      <c r="D12" s="136"/>
      <c r="E12" s="136"/>
      <c r="F12" s="136"/>
      <c r="G12" s="136"/>
      <c r="H12" s="136"/>
      <c r="I12" s="135"/>
      <c r="J12" s="135"/>
      <c r="K12" s="136"/>
      <c r="L12" s="136"/>
      <c r="M12" s="135"/>
      <c r="N12" s="135"/>
      <c r="O12" s="16"/>
      <c r="R12" s="28"/>
    </row>
    <row r="13" spans="2:19" x14ac:dyDescent="0.25">
      <c r="B13" s="15"/>
      <c r="C13" s="140" t="s">
        <v>36</v>
      </c>
      <c r="D13" s="136"/>
      <c r="E13" s="136"/>
      <c r="F13" s="136"/>
      <c r="G13" s="136"/>
      <c r="H13" s="136"/>
      <c r="I13" s="135"/>
      <c r="J13" s="135"/>
      <c r="K13" s="136"/>
      <c r="L13" s="136"/>
      <c r="M13" s="135"/>
      <c r="N13" s="135"/>
      <c r="O13" s="16"/>
      <c r="R13" s="28"/>
    </row>
    <row r="14" spans="2:19" x14ac:dyDescent="0.25">
      <c r="B14" s="15"/>
      <c r="C14" s="140"/>
      <c r="D14" s="135"/>
      <c r="E14" s="136"/>
      <c r="F14" s="135"/>
      <c r="G14" s="136"/>
      <c r="H14" s="136"/>
      <c r="I14" s="135"/>
      <c r="J14" s="135"/>
      <c r="K14" s="136"/>
      <c r="L14" s="136"/>
      <c r="M14" s="135"/>
      <c r="N14" s="135"/>
      <c r="O14" s="16"/>
      <c r="P14" s="27"/>
      <c r="Q14" s="28"/>
      <c r="R14" s="28"/>
      <c r="S14" s="23"/>
    </row>
    <row r="15" spans="2:19" x14ac:dyDescent="0.25">
      <c r="B15" s="15"/>
      <c r="C15" s="141" t="s">
        <v>77</v>
      </c>
      <c r="D15" s="135"/>
      <c r="E15" s="136"/>
      <c r="F15" s="135"/>
      <c r="G15" s="136"/>
      <c r="H15" s="136"/>
      <c r="I15" s="135"/>
      <c r="J15" s="135"/>
      <c r="K15" s="136"/>
      <c r="L15" s="136"/>
      <c r="M15" s="135"/>
      <c r="N15" s="135"/>
      <c r="O15" s="16"/>
      <c r="P15" s="27"/>
      <c r="Q15" s="28"/>
      <c r="R15" s="28"/>
      <c r="S15" s="23"/>
    </row>
    <row r="16" spans="2:19" x14ac:dyDescent="0.25">
      <c r="B16" s="15"/>
      <c r="C16" s="139" t="s">
        <v>211</v>
      </c>
      <c r="D16" s="135"/>
      <c r="E16" s="28" t="s">
        <v>210</v>
      </c>
      <c r="F16" s="135"/>
      <c r="G16" s="136"/>
      <c r="H16" s="136"/>
      <c r="I16" s="135"/>
      <c r="J16" s="135"/>
      <c r="K16" s="136"/>
      <c r="L16" s="136"/>
      <c r="M16" s="135"/>
      <c r="N16" s="135"/>
      <c r="O16" s="16"/>
      <c r="P16" s="27"/>
      <c r="Q16" s="28"/>
      <c r="R16" s="28"/>
      <c r="S16" s="23"/>
    </row>
    <row r="17" spans="2:19" x14ac:dyDescent="0.25">
      <c r="B17" s="15"/>
      <c r="C17" s="141" t="s">
        <v>78</v>
      </c>
      <c r="D17" s="135"/>
      <c r="E17" s="28"/>
      <c r="F17" s="135"/>
      <c r="G17" s="136"/>
      <c r="H17" s="136"/>
      <c r="I17" s="135"/>
      <c r="J17" s="135"/>
      <c r="K17" s="136"/>
      <c r="L17" s="136"/>
      <c r="M17" s="135"/>
      <c r="N17" s="135"/>
      <c r="O17" s="16"/>
      <c r="P17" s="27"/>
      <c r="Q17" s="28"/>
      <c r="R17" s="28"/>
      <c r="S17" s="23"/>
    </row>
    <row r="18" spans="2:19" ht="26.25" customHeight="1" x14ac:dyDescent="0.25">
      <c r="B18" s="15"/>
      <c r="C18" s="142" t="s">
        <v>89</v>
      </c>
      <c r="D18" s="136"/>
      <c r="E18" s="136"/>
      <c r="F18" s="136"/>
      <c r="G18" s="136"/>
      <c r="H18" s="135"/>
      <c r="I18" s="135"/>
      <c r="J18" s="135"/>
      <c r="K18" s="136"/>
      <c r="L18" s="136"/>
      <c r="M18" s="135"/>
      <c r="N18" s="135"/>
      <c r="O18" s="16"/>
      <c r="P18" s="27"/>
      <c r="Q18" s="28"/>
      <c r="R18" s="28"/>
      <c r="S18" s="23"/>
    </row>
    <row r="19" spans="2:19" x14ac:dyDescent="0.25">
      <c r="B19" s="15"/>
      <c r="C19" s="141" t="s">
        <v>90</v>
      </c>
      <c r="D19" s="28" t="s">
        <v>91</v>
      </c>
      <c r="E19" s="136"/>
      <c r="F19" s="140" t="s">
        <v>92</v>
      </c>
      <c r="G19" s="136"/>
      <c r="H19" s="135"/>
      <c r="I19" s="135"/>
      <c r="J19" s="135"/>
      <c r="K19" s="136"/>
      <c r="L19" s="136"/>
      <c r="M19" s="135"/>
      <c r="N19" s="135"/>
      <c r="O19" s="16"/>
      <c r="P19" s="27"/>
      <c r="Q19" s="28"/>
      <c r="R19" s="28"/>
      <c r="S19" s="23"/>
    </row>
    <row r="20" spans="2:19" x14ac:dyDescent="0.25">
      <c r="B20" s="15"/>
      <c r="C20" s="141" t="s">
        <v>93</v>
      </c>
      <c r="D20" s="28" t="s">
        <v>94</v>
      </c>
      <c r="E20" s="136"/>
      <c r="F20" s="135" t="s">
        <v>95</v>
      </c>
      <c r="G20" s="136"/>
      <c r="H20" s="136"/>
      <c r="I20" s="135"/>
      <c r="J20" s="135"/>
      <c r="K20" s="136"/>
      <c r="L20" s="136"/>
      <c r="M20" s="135"/>
      <c r="N20" s="135"/>
      <c r="O20" s="16"/>
      <c r="P20" s="27"/>
      <c r="Q20" s="28"/>
      <c r="R20" s="28"/>
      <c r="S20" s="23"/>
    </row>
    <row r="21" spans="2:19" x14ac:dyDescent="0.25">
      <c r="B21" s="15"/>
      <c r="C21" s="141" t="s">
        <v>96</v>
      </c>
      <c r="D21" s="28" t="s">
        <v>97</v>
      </c>
      <c r="E21" s="136"/>
      <c r="F21" s="140" t="s">
        <v>98</v>
      </c>
      <c r="G21" s="136"/>
      <c r="H21" s="136"/>
      <c r="I21" s="135"/>
      <c r="J21" s="135"/>
      <c r="K21" s="136"/>
      <c r="L21" s="136"/>
      <c r="M21" s="135"/>
      <c r="N21" s="135"/>
      <c r="O21" s="16"/>
      <c r="P21" s="27"/>
      <c r="Q21" s="28"/>
      <c r="R21" s="28"/>
      <c r="S21" s="23"/>
    </row>
    <row r="22" spans="2:19" x14ac:dyDescent="0.25">
      <c r="B22" s="15"/>
      <c r="C22" s="220" t="s">
        <v>79</v>
      </c>
      <c r="D22" s="136"/>
      <c r="E22" s="143" t="s">
        <v>209</v>
      </c>
      <c r="F22" s="136"/>
      <c r="G22" s="136"/>
      <c r="H22" s="136"/>
      <c r="I22" s="135"/>
      <c r="J22" s="135"/>
      <c r="K22" s="136"/>
      <c r="L22" s="136"/>
      <c r="M22" s="135"/>
      <c r="N22" s="135"/>
      <c r="O22" s="16"/>
      <c r="P22" s="27"/>
      <c r="Q22" s="28"/>
      <c r="R22" s="28"/>
      <c r="S22" s="23"/>
    </row>
    <row r="23" spans="2:19" x14ac:dyDescent="0.25">
      <c r="B23" s="15"/>
      <c r="C23" s="139"/>
      <c r="D23" s="136"/>
      <c r="E23" s="143"/>
      <c r="F23" s="136"/>
      <c r="G23" s="136"/>
      <c r="H23" s="136"/>
      <c r="I23" s="135"/>
      <c r="J23" s="135"/>
      <c r="K23" s="136"/>
      <c r="L23" s="136"/>
      <c r="M23" s="135"/>
      <c r="N23" s="135"/>
      <c r="O23" s="16"/>
      <c r="P23" s="27"/>
      <c r="Q23" s="28"/>
      <c r="R23" s="28"/>
      <c r="S23" s="23"/>
    </row>
    <row r="24" spans="2:19" x14ac:dyDescent="0.25">
      <c r="B24" s="15"/>
      <c r="C24" s="135" t="s">
        <v>212</v>
      </c>
      <c r="D24" s="136"/>
      <c r="E24" s="136"/>
      <c r="F24" s="136"/>
      <c r="G24" s="136"/>
      <c r="H24" s="135"/>
      <c r="I24" s="135"/>
      <c r="J24" s="135"/>
      <c r="K24" s="136"/>
      <c r="L24" s="136"/>
      <c r="M24" s="135"/>
      <c r="N24" s="135"/>
      <c r="O24" s="16"/>
    </row>
    <row r="25" spans="2:19" x14ac:dyDescent="0.25">
      <c r="B25" s="15"/>
      <c r="C25" s="135"/>
      <c r="D25" s="136"/>
      <c r="E25" s="136"/>
      <c r="F25" s="136"/>
      <c r="G25" s="136"/>
      <c r="H25" s="135"/>
      <c r="I25" s="135"/>
      <c r="J25" s="135"/>
      <c r="K25" s="136"/>
      <c r="L25" s="136"/>
      <c r="M25" s="135"/>
      <c r="N25" s="135"/>
      <c r="O25" s="16"/>
    </row>
    <row r="26" spans="2:19" x14ac:dyDescent="0.25">
      <c r="B26" s="15"/>
      <c r="C26" s="138" t="s">
        <v>248</v>
      </c>
      <c r="D26" s="136"/>
      <c r="E26" s="136"/>
      <c r="F26" s="136"/>
      <c r="G26" s="136"/>
      <c r="H26" s="136"/>
      <c r="I26" s="135"/>
      <c r="J26" s="135"/>
      <c r="K26" s="136"/>
      <c r="L26" s="136"/>
      <c r="M26" s="135"/>
      <c r="N26" s="135"/>
      <c r="O26" s="16"/>
    </row>
    <row r="27" spans="2:19" x14ac:dyDescent="0.25">
      <c r="B27" s="15"/>
      <c r="C27" s="138"/>
      <c r="D27" s="136"/>
      <c r="E27" s="136"/>
      <c r="F27" s="136"/>
      <c r="G27" s="136"/>
      <c r="H27" s="136"/>
      <c r="I27" s="135"/>
      <c r="J27" s="135"/>
      <c r="K27" s="136"/>
      <c r="L27" s="136"/>
      <c r="M27" s="135"/>
      <c r="N27" s="135"/>
      <c r="O27" s="16"/>
    </row>
    <row r="28" spans="2:19" ht="21" x14ac:dyDescent="0.35">
      <c r="B28" s="15"/>
      <c r="C28" s="144" t="s">
        <v>202</v>
      </c>
      <c r="D28" s="136"/>
      <c r="E28" s="136"/>
      <c r="F28" s="136"/>
      <c r="G28" s="136"/>
      <c r="H28" s="136"/>
      <c r="I28" s="135"/>
      <c r="J28" s="135"/>
      <c r="K28" s="136"/>
      <c r="L28" s="136"/>
      <c r="M28" s="135"/>
      <c r="N28" s="135"/>
      <c r="O28" s="16"/>
    </row>
    <row r="29" spans="2:19" ht="60.75" customHeight="1" x14ac:dyDescent="0.25">
      <c r="B29" s="15"/>
      <c r="C29" s="173"/>
      <c r="D29" s="174" t="s">
        <v>38</v>
      </c>
      <c r="E29" s="174"/>
      <c r="F29" s="174" t="s">
        <v>39</v>
      </c>
      <c r="G29" s="174" t="s">
        <v>40</v>
      </c>
      <c r="H29" s="175" t="s">
        <v>213</v>
      </c>
      <c r="I29" s="145" t="s">
        <v>200</v>
      </c>
      <c r="J29" s="135"/>
      <c r="K29" s="136"/>
      <c r="L29" s="136"/>
      <c r="M29" s="135"/>
      <c r="N29" s="135"/>
      <c r="O29" s="16"/>
    </row>
    <row r="30" spans="2:19" x14ac:dyDescent="0.25">
      <c r="B30" s="15"/>
      <c r="C30" s="176" t="s">
        <v>41</v>
      </c>
      <c r="D30" s="96" t="s">
        <v>42</v>
      </c>
      <c r="E30" s="71" t="s">
        <v>193</v>
      </c>
      <c r="F30" s="195" t="s">
        <v>240</v>
      </c>
      <c r="G30" s="168"/>
      <c r="H30" s="171" t="s">
        <v>214</v>
      </c>
      <c r="I30" s="145" t="b">
        <f>ISTEXT(H30)</f>
        <v>1</v>
      </c>
      <c r="J30" s="135"/>
      <c r="K30" s="136"/>
      <c r="L30" s="136"/>
      <c r="M30" s="135"/>
      <c r="N30" s="135"/>
      <c r="O30" s="16"/>
      <c r="P30" s="27"/>
    </row>
    <row r="31" spans="2:19" x14ac:dyDescent="0.25">
      <c r="B31" s="15"/>
      <c r="C31" s="177"/>
      <c r="D31" s="97"/>
      <c r="E31" s="72"/>
      <c r="F31" s="196"/>
      <c r="G31" s="169"/>
      <c r="H31" s="171"/>
      <c r="I31" s="145" t="b">
        <f t="shared" ref="I31:I61" si="0">ISTEXT(H31)</f>
        <v>0</v>
      </c>
      <c r="J31" s="135"/>
      <c r="K31" s="136"/>
      <c r="L31" s="136"/>
      <c r="M31" s="135"/>
      <c r="N31" s="135"/>
      <c r="O31" s="16"/>
    </row>
    <row r="32" spans="2:19" x14ac:dyDescent="0.25">
      <c r="B32" s="15"/>
      <c r="C32" s="177"/>
      <c r="D32" s="97"/>
      <c r="E32" s="72"/>
      <c r="F32" s="196"/>
      <c r="G32" s="169"/>
      <c r="H32" s="171"/>
      <c r="I32" s="145" t="b">
        <f t="shared" si="0"/>
        <v>0</v>
      </c>
      <c r="J32" s="135"/>
      <c r="K32" s="136"/>
      <c r="L32" s="136"/>
      <c r="M32" s="135"/>
      <c r="N32" s="135"/>
      <c r="O32" s="16"/>
    </row>
    <row r="33" spans="2:15" x14ac:dyDescent="0.25">
      <c r="B33" s="15"/>
      <c r="C33" s="177"/>
      <c r="D33" s="98"/>
      <c r="E33" s="73"/>
      <c r="F33" s="197"/>
      <c r="G33" s="170"/>
      <c r="H33" s="171"/>
      <c r="I33" s="145" t="b">
        <f t="shared" si="0"/>
        <v>0</v>
      </c>
      <c r="J33" s="135"/>
      <c r="K33" s="136"/>
      <c r="L33" s="136"/>
      <c r="M33" s="135"/>
      <c r="N33" s="135"/>
      <c r="O33" s="16"/>
    </row>
    <row r="34" spans="2:15" ht="16.5" customHeight="1" x14ac:dyDescent="0.25">
      <c r="B34" s="15"/>
      <c r="C34" s="177"/>
      <c r="D34" s="71" t="s">
        <v>44</v>
      </c>
      <c r="E34" s="71" t="s">
        <v>193</v>
      </c>
      <c r="G34" s="169"/>
      <c r="H34" s="171"/>
      <c r="I34" s="145" t="b">
        <f t="shared" si="0"/>
        <v>0</v>
      </c>
      <c r="J34" s="135"/>
      <c r="K34" s="136"/>
      <c r="L34" s="136"/>
      <c r="M34" s="135"/>
      <c r="N34" s="135"/>
      <c r="O34" s="16"/>
    </row>
    <row r="35" spans="2:15" x14ac:dyDescent="0.25">
      <c r="B35" s="15"/>
      <c r="C35" s="177"/>
      <c r="D35" s="72"/>
      <c r="E35" s="72"/>
      <c r="G35" s="169"/>
      <c r="H35" s="171"/>
      <c r="I35" s="145" t="b">
        <f t="shared" si="0"/>
        <v>0</v>
      </c>
      <c r="J35" s="135"/>
      <c r="K35" s="136"/>
      <c r="L35" s="136"/>
      <c r="M35" s="135"/>
      <c r="N35" s="135"/>
      <c r="O35" s="16"/>
    </row>
    <row r="36" spans="2:15" x14ac:dyDescent="0.25">
      <c r="B36" s="15"/>
      <c r="C36" s="177"/>
      <c r="D36" s="72"/>
      <c r="E36" s="72"/>
      <c r="G36" s="169"/>
      <c r="H36" s="171"/>
      <c r="I36" s="145" t="b">
        <f t="shared" si="0"/>
        <v>0</v>
      </c>
      <c r="J36" s="135"/>
      <c r="K36" s="136"/>
      <c r="L36" s="136"/>
      <c r="M36" s="135"/>
      <c r="N36" s="135"/>
      <c r="O36" s="16"/>
    </row>
    <row r="37" spans="2:15" x14ac:dyDescent="0.25">
      <c r="B37" s="15"/>
      <c r="C37" s="177"/>
      <c r="D37" s="73"/>
      <c r="E37" s="73"/>
      <c r="G37" s="169"/>
      <c r="H37" s="171"/>
      <c r="I37" s="145" t="b">
        <f t="shared" si="0"/>
        <v>0</v>
      </c>
      <c r="J37" s="135"/>
      <c r="K37" s="136"/>
      <c r="L37" s="136"/>
      <c r="M37" s="135"/>
      <c r="N37" s="135"/>
      <c r="O37" s="16"/>
    </row>
    <row r="38" spans="2:15" x14ac:dyDescent="0.25">
      <c r="B38" s="15"/>
      <c r="C38" s="177"/>
      <c r="D38" s="71" t="s">
        <v>45</v>
      </c>
      <c r="E38" s="71" t="s">
        <v>193</v>
      </c>
      <c r="F38" s="195"/>
      <c r="G38" s="168"/>
      <c r="H38" s="171"/>
      <c r="I38" s="145" t="b">
        <f t="shared" si="0"/>
        <v>0</v>
      </c>
      <c r="J38" s="135"/>
      <c r="K38" s="136"/>
      <c r="L38" s="136"/>
      <c r="M38" s="135"/>
      <c r="N38" s="135"/>
      <c r="O38" s="16"/>
    </row>
    <row r="39" spans="2:15" x14ac:dyDescent="0.25">
      <c r="B39" s="15"/>
      <c r="C39" s="177"/>
      <c r="D39" s="72"/>
      <c r="E39" s="72"/>
      <c r="F39" s="196"/>
      <c r="G39" s="169"/>
      <c r="H39" s="171"/>
      <c r="I39" s="145" t="b">
        <f t="shared" si="0"/>
        <v>0</v>
      </c>
      <c r="J39" s="135"/>
      <c r="K39" s="136"/>
      <c r="L39" s="136"/>
      <c r="M39" s="135"/>
      <c r="N39" s="135"/>
      <c r="O39" s="16"/>
    </row>
    <row r="40" spans="2:15" x14ac:dyDescent="0.25">
      <c r="B40" s="15"/>
      <c r="C40" s="177"/>
      <c r="D40" s="72"/>
      <c r="E40" s="72"/>
      <c r="F40" s="196"/>
      <c r="G40" s="169"/>
      <c r="H40" s="171"/>
      <c r="I40" s="145" t="b">
        <f t="shared" si="0"/>
        <v>0</v>
      </c>
      <c r="J40" s="135"/>
      <c r="K40" s="136"/>
      <c r="L40" s="136"/>
      <c r="M40" s="135"/>
      <c r="N40" s="135"/>
      <c r="O40" s="16"/>
    </row>
    <row r="41" spans="2:15" x14ac:dyDescent="0.25">
      <c r="B41" s="15"/>
      <c r="C41" s="177"/>
      <c r="D41" s="73"/>
      <c r="E41" s="73"/>
      <c r="F41" s="197"/>
      <c r="G41" s="170"/>
      <c r="H41" s="171"/>
      <c r="I41" s="145" t="b">
        <f t="shared" si="0"/>
        <v>0</v>
      </c>
      <c r="J41" s="135"/>
      <c r="K41" s="136"/>
      <c r="L41" s="136"/>
      <c r="M41" s="135"/>
      <c r="N41" s="135"/>
      <c r="O41" s="16"/>
    </row>
    <row r="42" spans="2:15" x14ac:dyDescent="0.25">
      <c r="B42" s="15"/>
      <c r="C42" s="177"/>
      <c r="D42" s="71" t="s">
        <v>46</v>
      </c>
      <c r="E42" s="71" t="s">
        <v>193</v>
      </c>
      <c r="F42" s="1" t="s">
        <v>47</v>
      </c>
      <c r="G42" s="169"/>
      <c r="H42" s="171"/>
      <c r="I42" s="145" t="b">
        <f t="shared" si="0"/>
        <v>0</v>
      </c>
      <c r="J42" s="135"/>
      <c r="K42" s="136"/>
      <c r="L42" s="136"/>
      <c r="M42" s="135"/>
      <c r="N42" s="135"/>
      <c r="O42" s="16"/>
    </row>
    <row r="43" spans="2:15" x14ac:dyDescent="0.25">
      <c r="B43" s="15"/>
      <c r="C43" s="177"/>
      <c r="D43" s="72"/>
      <c r="E43" s="72"/>
      <c r="G43" s="169"/>
      <c r="H43" s="171"/>
      <c r="I43" s="145" t="b">
        <f t="shared" si="0"/>
        <v>0</v>
      </c>
      <c r="J43" s="135"/>
      <c r="K43" s="136"/>
      <c r="L43" s="136"/>
      <c r="M43" s="135"/>
      <c r="N43" s="135"/>
      <c r="O43" s="16"/>
    </row>
    <row r="44" spans="2:15" x14ac:dyDescent="0.25">
      <c r="B44" s="15"/>
      <c r="C44" s="177"/>
      <c r="D44" s="72"/>
      <c r="E44" s="72"/>
      <c r="G44" s="169"/>
      <c r="H44" s="171"/>
      <c r="I44" s="145" t="b">
        <f t="shared" si="0"/>
        <v>0</v>
      </c>
      <c r="J44" s="135"/>
      <c r="K44" s="136"/>
      <c r="L44" s="136"/>
      <c r="M44" s="135"/>
      <c r="N44" s="135"/>
      <c r="O44" s="16"/>
    </row>
    <row r="45" spans="2:15" x14ac:dyDescent="0.25">
      <c r="B45" s="15"/>
      <c r="C45" s="177"/>
      <c r="D45" s="73"/>
      <c r="E45" s="73"/>
      <c r="G45" s="169"/>
      <c r="H45" s="171"/>
      <c r="I45" s="145" t="b">
        <f t="shared" si="0"/>
        <v>0</v>
      </c>
      <c r="J45" s="135"/>
      <c r="K45" s="136"/>
      <c r="L45" s="136"/>
      <c r="M45" s="135"/>
      <c r="N45" s="135"/>
      <c r="O45" s="16"/>
    </row>
    <row r="46" spans="2:15" x14ac:dyDescent="0.25">
      <c r="B46" s="15"/>
      <c r="C46" s="177"/>
      <c r="D46" s="71" t="s">
        <v>243</v>
      </c>
      <c r="E46" s="71" t="s">
        <v>194</v>
      </c>
      <c r="F46" s="195"/>
      <c r="G46" s="168"/>
      <c r="H46" s="171"/>
      <c r="I46" s="145" t="b">
        <f t="shared" si="0"/>
        <v>0</v>
      </c>
      <c r="J46" s="135"/>
      <c r="K46" s="136"/>
      <c r="L46" s="136"/>
      <c r="M46" s="135"/>
      <c r="N46" s="135"/>
      <c r="O46" s="16"/>
    </row>
    <row r="47" spans="2:15" x14ac:dyDescent="0.25">
      <c r="B47" s="15"/>
      <c r="C47" s="177"/>
      <c r="D47" s="72"/>
      <c r="E47" s="72"/>
      <c r="F47" s="196"/>
      <c r="G47" s="169"/>
      <c r="H47" s="171"/>
      <c r="I47" s="145" t="b">
        <f t="shared" si="0"/>
        <v>0</v>
      </c>
      <c r="J47" s="135"/>
      <c r="K47" s="136"/>
      <c r="L47" s="136"/>
      <c r="M47" s="135"/>
      <c r="N47" s="135"/>
      <c r="O47" s="16"/>
    </row>
    <row r="48" spans="2:15" x14ac:dyDescent="0.25">
      <c r="B48" s="15"/>
      <c r="C48" s="177"/>
      <c r="D48" s="72"/>
      <c r="E48" s="72"/>
      <c r="F48" s="196"/>
      <c r="G48" s="169"/>
      <c r="H48" s="171"/>
      <c r="I48" s="145" t="b">
        <f t="shared" si="0"/>
        <v>0</v>
      </c>
      <c r="J48" s="135"/>
      <c r="K48" s="136"/>
      <c r="L48" s="136"/>
      <c r="M48" s="135"/>
      <c r="N48" s="135"/>
      <c r="O48" s="16"/>
    </row>
    <row r="49" spans="2:15" x14ac:dyDescent="0.25">
      <c r="B49" s="15"/>
      <c r="C49" s="177"/>
      <c r="D49" s="73"/>
      <c r="E49" s="73"/>
      <c r="F49" s="197"/>
      <c r="G49" s="170"/>
      <c r="H49" s="171"/>
      <c r="I49" s="145" t="b">
        <f t="shared" si="0"/>
        <v>0</v>
      </c>
      <c r="J49" s="135"/>
      <c r="K49" s="136"/>
      <c r="L49" s="136"/>
      <c r="M49" s="135"/>
      <c r="N49" s="135"/>
      <c r="O49" s="16"/>
    </row>
    <row r="50" spans="2:15" x14ac:dyDescent="0.25">
      <c r="B50" s="15"/>
      <c r="C50" s="177"/>
      <c r="D50" s="71" t="s">
        <v>49</v>
      </c>
      <c r="E50" s="71" t="s">
        <v>194</v>
      </c>
      <c r="G50" s="169"/>
      <c r="H50" s="171"/>
      <c r="I50" s="145" t="b">
        <f t="shared" si="0"/>
        <v>0</v>
      </c>
      <c r="J50" s="135"/>
      <c r="K50" s="136"/>
      <c r="L50" s="136"/>
      <c r="M50" s="135"/>
      <c r="N50" s="135"/>
      <c r="O50" s="16"/>
    </row>
    <row r="51" spans="2:15" x14ac:dyDescent="0.25">
      <c r="B51" s="15"/>
      <c r="C51" s="177"/>
      <c r="D51" s="72"/>
      <c r="E51" s="72"/>
      <c r="G51" s="169"/>
      <c r="H51" s="171"/>
      <c r="I51" s="145" t="b">
        <f t="shared" si="0"/>
        <v>0</v>
      </c>
      <c r="J51" s="135"/>
      <c r="K51" s="136"/>
      <c r="L51" s="136"/>
      <c r="M51" s="135"/>
      <c r="N51" s="135"/>
      <c r="O51" s="16"/>
    </row>
    <row r="52" spans="2:15" x14ac:dyDescent="0.25">
      <c r="B52" s="15"/>
      <c r="C52" s="177"/>
      <c r="D52" s="72"/>
      <c r="E52" s="72"/>
      <c r="G52" s="169"/>
      <c r="H52" s="171"/>
      <c r="I52" s="145" t="b">
        <f t="shared" si="0"/>
        <v>0</v>
      </c>
      <c r="J52" s="135"/>
      <c r="K52" s="136"/>
      <c r="L52" s="136"/>
      <c r="M52" s="135"/>
      <c r="N52" s="135"/>
      <c r="O52" s="16"/>
    </row>
    <row r="53" spans="2:15" x14ac:dyDescent="0.25">
      <c r="B53" s="15"/>
      <c r="C53" s="177"/>
      <c r="D53" s="73"/>
      <c r="E53" s="73"/>
      <c r="G53" s="169"/>
      <c r="H53" s="171"/>
      <c r="I53" s="145" t="b">
        <f t="shared" si="0"/>
        <v>0</v>
      </c>
      <c r="J53" s="135"/>
      <c r="K53" s="136"/>
      <c r="L53" s="136"/>
      <c r="M53" s="135"/>
      <c r="N53" s="135"/>
      <c r="O53" s="16"/>
    </row>
    <row r="54" spans="2:15" x14ac:dyDescent="0.25">
      <c r="B54" s="15"/>
      <c r="C54" s="177"/>
      <c r="D54" s="71" t="s">
        <v>50</v>
      </c>
      <c r="E54" s="71" t="s">
        <v>194</v>
      </c>
      <c r="F54" s="195" t="s">
        <v>51</v>
      </c>
      <c r="G54" s="168"/>
      <c r="H54" s="171"/>
      <c r="I54" s="145" t="b">
        <f t="shared" si="0"/>
        <v>0</v>
      </c>
      <c r="J54" s="135"/>
      <c r="K54" s="136"/>
      <c r="L54" s="136"/>
      <c r="M54" s="135"/>
      <c r="N54" s="135"/>
      <c r="O54" s="16"/>
    </row>
    <row r="55" spans="2:15" x14ac:dyDescent="0.25">
      <c r="B55" s="15"/>
      <c r="C55" s="177"/>
      <c r="D55" s="72"/>
      <c r="E55" s="72"/>
      <c r="F55" s="196"/>
      <c r="G55" s="169"/>
      <c r="H55" s="171"/>
      <c r="I55" s="145" t="b">
        <f t="shared" si="0"/>
        <v>0</v>
      </c>
      <c r="J55" s="135"/>
      <c r="K55" s="136"/>
      <c r="L55" s="136"/>
      <c r="M55" s="135"/>
      <c r="N55" s="135"/>
      <c r="O55" s="16"/>
    </row>
    <row r="56" spans="2:15" x14ac:dyDescent="0.25">
      <c r="B56" s="15"/>
      <c r="C56" s="177"/>
      <c r="D56" s="72"/>
      <c r="E56" s="72"/>
      <c r="F56" s="196"/>
      <c r="G56" s="169"/>
      <c r="H56" s="171"/>
      <c r="I56" s="145" t="b">
        <f t="shared" si="0"/>
        <v>0</v>
      </c>
      <c r="J56" s="135"/>
      <c r="K56" s="136"/>
      <c r="L56" s="136"/>
      <c r="M56" s="135"/>
      <c r="N56" s="135"/>
      <c r="O56" s="16"/>
    </row>
    <row r="57" spans="2:15" x14ac:dyDescent="0.25">
      <c r="B57" s="15"/>
      <c r="C57" s="178"/>
      <c r="D57" s="73"/>
      <c r="E57" s="73"/>
      <c r="F57" s="197"/>
      <c r="G57" s="170"/>
      <c r="H57" s="171"/>
      <c r="I57" s="145" t="b">
        <f t="shared" si="0"/>
        <v>0</v>
      </c>
      <c r="J57" s="135"/>
      <c r="K57" s="136"/>
      <c r="L57" s="136"/>
      <c r="M57" s="135"/>
      <c r="N57" s="135"/>
      <c r="O57" s="16"/>
    </row>
    <row r="58" spans="2:15" x14ac:dyDescent="0.25">
      <c r="B58" s="15"/>
      <c r="C58" s="176" t="s">
        <v>52</v>
      </c>
      <c r="D58" s="71" t="s">
        <v>53</v>
      </c>
      <c r="E58" s="71" t="s">
        <v>193</v>
      </c>
      <c r="G58" s="169"/>
      <c r="H58" s="171"/>
      <c r="I58" s="145" t="b">
        <f t="shared" si="0"/>
        <v>0</v>
      </c>
      <c r="J58" s="135"/>
      <c r="K58" s="136"/>
      <c r="L58" s="136"/>
      <c r="M58" s="135"/>
      <c r="N58" s="135"/>
      <c r="O58" s="16"/>
    </row>
    <row r="59" spans="2:15" x14ac:dyDescent="0.25">
      <c r="B59" s="15"/>
      <c r="C59" s="177"/>
      <c r="D59" s="72"/>
      <c r="E59" s="72"/>
      <c r="G59" s="169"/>
      <c r="H59" s="171"/>
      <c r="I59" s="145" t="b">
        <f t="shared" si="0"/>
        <v>0</v>
      </c>
      <c r="J59" s="135"/>
      <c r="K59" s="136"/>
      <c r="L59" s="136"/>
      <c r="M59" s="135"/>
      <c r="N59" s="135"/>
      <c r="O59" s="16"/>
    </row>
    <row r="60" spans="2:15" x14ac:dyDescent="0.25">
      <c r="B60" s="15"/>
      <c r="C60" s="177"/>
      <c r="D60" s="72"/>
      <c r="E60" s="72"/>
      <c r="G60" s="169"/>
      <c r="H60" s="171"/>
      <c r="I60" s="145" t="b">
        <f t="shared" si="0"/>
        <v>0</v>
      </c>
      <c r="J60" s="135"/>
      <c r="K60" s="136"/>
      <c r="L60" s="136"/>
      <c r="M60" s="135"/>
      <c r="N60" s="135"/>
      <c r="O60" s="16"/>
    </row>
    <row r="61" spans="2:15" x14ac:dyDescent="0.25">
      <c r="B61" s="15"/>
      <c r="C61" s="177"/>
      <c r="D61" s="73"/>
      <c r="E61" s="73"/>
      <c r="G61" s="169"/>
      <c r="H61" s="171"/>
      <c r="I61" s="145" t="b">
        <f t="shared" si="0"/>
        <v>0</v>
      </c>
      <c r="J61" s="135"/>
      <c r="K61" s="136"/>
      <c r="L61" s="136"/>
      <c r="M61" s="135"/>
      <c r="N61" s="135"/>
      <c r="O61" s="16"/>
    </row>
    <row r="62" spans="2:15" x14ac:dyDescent="0.25">
      <c r="B62" s="15"/>
      <c r="C62" s="177"/>
      <c r="D62" s="71" t="s">
        <v>195</v>
      </c>
      <c r="E62" s="71" t="s">
        <v>194</v>
      </c>
      <c r="F62" s="195" t="s">
        <v>54</v>
      </c>
      <c r="G62" s="168"/>
      <c r="H62" s="171"/>
      <c r="I62" s="145" t="b">
        <f t="shared" ref="I62:I93" si="1">ISTEXT(H62)</f>
        <v>0</v>
      </c>
      <c r="J62" s="135"/>
      <c r="K62" s="136"/>
      <c r="L62" s="136"/>
      <c r="M62" s="135"/>
      <c r="N62" s="135"/>
      <c r="O62" s="16"/>
    </row>
    <row r="63" spans="2:15" x14ac:dyDescent="0.25">
      <c r="B63" s="15"/>
      <c r="C63" s="177"/>
      <c r="D63" s="72"/>
      <c r="E63" s="72"/>
      <c r="F63" s="196"/>
      <c r="G63" s="169"/>
      <c r="H63" s="171"/>
      <c r="I63" s="145" t="b">
        <f t="shared" si="1"/>
        <v>0</v>
      </c>
      <c r="J63" s="135"/>
      <c r="K63" s="136"/>
      <c r="L63" s="136"/>
      <c r="M63" s="135"/>
      <c r="N63" s="135"/>
      <c r="O63" s="16"/>
    </row>
    <row r="64" spans="2:15" x14ac:dyDescent="0.25">
      <c r="B64" s="15"/>
      <c r="C64" s="177"/>
      <c r="D64" s="72"/>
      <c r="E64" s="72"/>
      <c r="F64" s="196"/>
      <c r="G64" s="169"/>
      <c r="H64" s="171"/>
      <c r="I64" s="145" t="b">
        <f t="shared" si="1"/>
        <v>0</v>
      </c>
      <c r="J64" s="135"/>
      <c r="K64" s="136"/>
      <c r="L64" s="136"/>
      <c r="M64" s="135"/>
      <c r="N64" s="135"/>
      <c r="O64" s="16"/>
    </row>
    <row r="65" spans="2:15" x14ac:dyDescent="0.25">
      <c r="B65" s="15"/>
      <c r="C65" s="177"/>
      <c r="D65" s="73"/>
      <c r="E65" s="73"/>
      <c r="F65" s="197"/>
      <c r="G65" s="170"/>
      <c r="H65" s="171"/>
      <c r="I65" s="145" t="b">
        <f t="shared" si="1"/>
        <v>0</v>
      </c>
      <c r="J65" s="135"/>
      <c r="K65" s="136"/>
      <c r="L65" s="136"/>
      <c r="M65" s="135"/>
      <c r="N65" s="135"/>
      <c r="O65" s="16"/>
    </row>
    <row r="66" spans="2:15" x14ac:dyDescent="0.25">
      <c r="B66" s="15"/>
      <c r="C66" s="177"/>
      <c r="D66" s="71" t="s">
        <v>55</v>
      </c>
      <c r="E66" s="71" t="s">
        <v>194</v>
      </c>
      <c r="F66" s="195"/>
      <c r="G66" s="168"/>
      <c r="H66" s="171"/>
      <c r="I66" s="145" t="b">
        <f t="shared" si="1"/>
        <v>0</v>
      </c>
      <c r="J66" s="135"/>
      <c r="K66" s="136"/>
      <c r="L66" s="136"/>
      <c r="M66" s="135"/>
      <c r="N66" s="135"/>
      <c r="O66" s="16"/>
    </row>
    <row r="67" spans="2:15" x14ac:dyDescent="0.25">
      <c r="B67" s="15"/>
      <c r="C67" s="177"/>
      <c r="D67" s="72"/>
      <c r="E67" s="72"/>
      <c r="F67" s="196"/>
      <c r="G67" s="169"/>
      <c r="H67" s="171"/>
      <c r="I67" s="145" t="b">
        <f t="shared" si="1"/>
        <v>0</v>
      </c>
      <c r="J67" s="135"/>
      <c r="K67" s="136"/>
      <c r="L67" s="136"/>
      <c r="M67" s="135"/>
      <c r="N67" s="135"/>
      <c r="O67" s="16"/>
    </row>
    <row r="68" spans="2:15" x14ac:dyDescent="0.25">
      <c r="B68" s="15"/>
      <c r="C68" s="177"/>
      <c r="D68" s="72"/>
      <c r="E68" s="72"/>
      <c r="F68" s="196"/>
      <c r="G68" s="169"/>
      <c r="H68" s="171"/>
      <c r="I68" s="145" t="b">
        <f t="shared" si="1"/>
        <v>0</v>
      </c>
      <c r="J68" s="135"/>
      <c r="K68" s="136"/>
      <c r="L68" s="136"/>
      <c r="M68" s="135"/>
      <c r="N68" s="135"/>
      <c r="O68" s="16"/>
    </row>
    <row r="69" spans="2:15" x14ac:dyDescent="0.25">
      <c r="B69" s="15"/>
      <c r="C69" s="177"/>
      <c r="D69" s="73"/>
      <c r="E69" s="73"/>
      <c r="F69" s="197"/>
      <c r="G69" s="170"/>
      <c r="H69" s="171"/>
      <c r="I69" s="145" t="b">
        <f t="shared" si="1"/>
        <v>0</v>
      </c>
      <c r="J69" s="135"/>
      <c r="K69" s="136"/>
      <c r="L69" s="136"/>
      <c r="M69" s="135"/>
      <c r="N69" s="135"/>
      <c r="O69" s="16"/>
    </row>
    <row r="70" spans="2:15" x14ac:dyDescent="0.25">
      <c r="B70" s="15"/>
      <c r="C70" s="177"/>
      <c r="D70" s="71" t="s">
        <v>56</v>
      </c>
      <c r="E70" s="71" t="s">
        <v>194</v>
      </c>
      <c r="F70" s="195" t="s">
        <v>54</v>
      </c>
      <c r="G70" s="168"/>
      <c r="H70" s="171"/>
      <c r="I70" s="145" t="b">
        <f t="shared" si="1"/>
        <v>0</v>
      </c>
      <c r="J70" s="135"/>
      <c r="K70" s="136"/>
      <c r="L70" s="136"/>
      <c r="M70" s="135"/>
      <c r="N70" s="135"/>
      <c r="O70" s="16"/>
    </row>
    <row r="71" spans="2:15" x14ac:dyDescent="0.25">
      <c r="B71" s="15"/>
      <c r="C71" s="177"/>
      <c r="D71" s="72"/>
      <c r="E71" s="72"/>
      <c r="F71" s="196"/>
      <c r="G71" s="169"/>
      <c r="H71" s="171"/>
      <c r="I71" s="145" t="b">
        <f t="shared" si="1"/>
        <v>0</v>
      </c>
      <c r="J71" s="135"/>
      <c r="K71" s="136"/>
      <c r="L71" s="136"/>
      <c r="M71" s="135"/>
      <c r="N71" s="135"/>
      <c r="O71" s="16"/>
    </row>
    <row r="72" spans="2:15" x14ac:dyDescent="0.25">
      <c r="B72" s="15"/>
      <c r="C72" s="177"/>
      <c r="D72" s="72"/>
      <c r="E72" s="72"/>
      <c r="F72" s="196"/>
      <c r="G72" s="169"/>
      <c r="H72" s="171"/>
      <c r="I72" s="145" t="b">
        <f t="shared" si="1"/>
        <v>0</v>
      </c>
      <c r="J72" s="135"/>
      <c r="K72" s="136"/>
      <c r="L72" s="136"/>
      <c r="M72" s="135"/>
      <c r="N72" s="135"/>
      <c r="O72" s="16"/>
    </row>
    <row r="73" spans="2:15" x14ac:dyDescent="0.25">
      <c r="B73" s="15"/>
      <c r="C73" s="178"/>
      <c r="D73" s="73"/>
      <c r="E73" s="73"/>
      <c r="F73" s="197"/>
      <c r="G73" s="170"/>
      <c r="H73" s="171"/>
      <c r="I73" s="145" t="b">
        <f t="shared" si="1"/>
        <v>0</v>
      </c>
      <c r="J73" s="135"/>
      <c r="K73" s="136"/>
      <c r="L73" s="136"/>
      <c r="M73" s="135"/>
      <c r="N73" s="135"/>
      <c r="O73" s="16"/>
    </row>
    <row r="74" spans="2:15" x14ac:dyDescent="0.25">
      <c r="B74" s="15"/>
      <c r="C74" s="176" t="s">
        <v>57</v>
      </c>
      <c r="D74" s="71" t="s">
        <v>58</v>
      </c>
      <c r="E74" s="71" t="s">
        <v>193</v>
      </c>
      <c r="F74" s="195"/>
      <c r="G74" s="168"/>
      <c r="H74" s="171"/>
      <c r="I74" s="145" t="b">
        <f t="shared" si="1"/>
        <v>0</v>
      </c>
      <c r="J74" s="135"/>
      <c r="K74" s="136"/>
      <c r="L74" s="136"/>
      <c r="M74" s="135"/>
      <c r="N74" s="135"/>
      <c r="O74" s="16"/>
    </row>
    <row r="75" spans="2:15" x14ac:dyDescent="0.25">
      <c r="B75" s="15"/>
      <c r="C75" s="177"/>
      <c r="D75" s="72"/>
      <c r="E75" s="72"/>
      <c r="F75" s="196"/>
      <c r="G75" s="169"/>
      <c r="H75" s="171"/>
      <c r="I75" s="145" t="b">
        <f t="shared" si="1"/>
        <v>0</v>
      </c>
      <c r="J75" s="135"/>
      <c r="K75" s="136"/>
      <c r="L75" s="136"/>
      <c r="M75" s="135"/>
      <c r="N75" s="135"/>
      <c r="O75" s="16"/>
    </row>
    <row r="76" spans="2:15" x14ac:dyDescent="0.25">
      <c r="B76" s="15"/>
      <c r="C76" s="177"/>
      <c r="D76" s="72"/>
      <c r="E76" s="72"/>
      <c r="F76" s="196"/>
      <c r="G76" s="169"/>
      <c r="H76" s="171"/>
      <c r="I76" s="145" t="b">
        <f t="shared" si="1"/>
        <v>0</v>
      </c>
      <c r="J76" s="135"/>
      <c r="K76" s="136"/>
      <c r="L76" s="136"/>
      <c r="M76" s="135"/>
      <c r="N76" s="135"/>
      <c r="O76" s="16"/>
    </row>
    <row r="77" spans="2:15" x14ac:dyDescent="0.25">
      <c r="B77" s="15"/>
      <c r="C77" s="177"/>
      <c r="D77" s="73"/>
      <c r="E77" s="73"/>
      <c r="F77" s="197"/>
      <c r="G77" s="170"/>
      <c r="H77" s="171"/>
      <c r="I77" s="145" t="b">
        <f t="shared" si="1"/>
        <v>0</v>
      </c>
      <c r="J77" s="135"/>
      <c r="K77" s="136"/>
      <c r="L77" s="136"/>
      <c r="M77" s="135"/>
      <c r="N77" s="135"/>
      <c r="O77" s="16"/>
    </row>
    <row r="78" spans="2:15" x14ac:dyDescent="0.25">
      <c r="B78" s="15"/>
      <c r="C78" s="177"/>
      <c r="D78" s="71" t="s">
        <v>59</v>
      </c>
      <c r="E78" s="71" t="s">
        <v>193</v>
      </c>
      <c r="F78" s="195" t="s">
        <v>60</v>
      </c>
      <c r="G78" s="168"/>
      <c r="H78" s="171"/>
      <c r="I78" s="145" t="b">
        <f t="shared" si="1"/>
        <v>0</v>
      </c>
      <c r="J78" s="135"/>
      <c r="K78" s="136"/>
      <c r="L78" s="136"/>
      <c r="M78" s="135"/>
      <c r="N78" s="135"/>
      <c r="O78" s="16"/>
    </row>
    <row r="79" spans="2:15" x14ac:dyDescent="0.25">
      <c r="B79" s="15"/>
      <c r="C79" s="177"/>
      <c r="D79" s="72"/>
      <c r="E79" s="72"/>
      <c r="F79" s="196"/>
      <c r="G79" s="169"/>
      <c r="H79" s="171"/>
      <c r="I79" s="145" t="b">
        <f t="shared" si="1"/>
        <v>0</v>
      </c>
      <c r="J79" s="135"/>
      <c r="K79" s="136"/>
      <c r="L79" s="136"/>
      <c r="M79" s="135"/>
      <c r="N79" s="135"/>
      <c r="O79" s="16"/>
    </row>
    <row r="80" spans="2:15" x14ac:dyDescent="0.25">
      <c r="B80" s="15"/>
      <c r="C80" s="177"/>
      <c r="D80" s="72"/>
      <c r="E80" s="72"/>
      <c r="F80" s="196"/>
      <c r="G80" s="169"/>
      <c r="H80" s="171"/>
      <c r="I80" s="145" t="b">
        <f t="shared" si="1"/>
        <v>0</v>
      </c>
      <c r="J80" s="135"/>
      <c r="K80" s="136"/>
      <c r="L80" s="136"/>
      <c r="M80" s="135"/>
      <c r="N80" s="135"/>
      <c r="O80" s="16"/>
    </row>
    <row r="81" spans="2:15" x14ac:dyDescent="0.25">
      <c r="B81" s="15"/>
      <c r="C81" s="177"/>
      <c r="D81" s="73"/>
      <c r="E81" s="73"/>
      <c r="F81" s="197"/>
      <c r="G81" s="170"/>
      <c r="H81" s="171"/>
      <c r="I81" s="145" t="b">
        <f t="shared" si="1"/>
        <v>0</v>
      </c>
      <c r="J81" s="135"/>
      <c r="K81" s="136"/>
      <c r="L81" s="136"/>
      <c r="M81" s="135"/>
      <c r="N81" s="135"/>
      <c r="O81" s="16"/>
    </row>
    <row r="82" spans="2:15" x14ac:dyDescent="0.25">
      <c r="B82" s="15"/>
      <c r="C82" s="177"/>
      <c r="D82" s="71" t="s">
        <v>61</v>
      </c>
      <c r="E82" s="71" t="s">
        <v>193</v>
      </c>
      <c r="F82" s="195" t="s">
        <v>60</v>
      </c>
      <c r="G82" s="168"/>
      <c r="H82" s="171"/>
      <c r="I82" s="145" t="b">
        <f t="shared" si="1"/>
        <v>0</v>
      </c>
      <c r="J82" s="135"/>
      <c r="K82" s="136"/>
      <c r="L82" s="136"/>
      <c r="M82" s="135"/>
      <c r="N82" s="135"/>
      <c r="O82" s="16"/>
    </row>
    <row r="83" spans="2:15" x14ac:dyDescent="0.25">
      <c r="B83" s="15"/>
      <c r="C83" s="177"/>
      <c r="D83" s="72"/>
      <c r="E83" s="72"/>
      <c r="F83" s="196"/>
      <c r="G83" s="169"/>
      <c r="H83" s="171"/>
      <c r="I83" s="145" t="b">
        <f t="shared" si="1"/>
        <v>0</v>
      </c>
      <c r="J83" s="135"/>
      <c r="K83" s="136"/>
      <c r="L83" s="136"/>
      <c r="M83" s="135"/>
      <c r="N83" s="135"/>
      <c r="O83" s="16"/>
    </row>
    <row r="84" spans="2:15" x14ac:dyDescent="0.25">
      <c r="B84" s="15"/>
      <c r="C84" s="177"/>
      <c r="D84" s="72"/>
      <c r="E84" s="72"/>
      <c r="F84" s="196"/>
      <c r="G84" s="169"/>
      <c r="H84" s="171"/>
      <c r="I84" s="145" t="b">
        <f t="shared" si="1"/>
        <v>0</v>
      </c>
      <c r="J84" s="135"/>
      <c r="K84" s="136"/>
      <c r="L84" s="136"/>
      <c r="M84" s="135"/>
      <c r="N84" s="135"/>
      <c r="O84" s="16"/>
    </row>
    <row r="85" spans="2:15" x14ac:dyDescent="0.25">
      <c r="B85" s="15"/>
      <c r="C85" s="177"/>
      <c r="D85" s="73"/>
      <c r="E85" s="73"/>
      <c r="F85" s="197"/>
      <c r="G85" s="170"/>
      <c r="H85" s="171"/>
      <c r="I85" s="145" t="b">
        <f t="shared" si="1"/>
        <v>0</v>
      </c>
      <c r="J85" s="135"/>
      <c r="K85" s="136"/>
      <c r="L85" s="136"/>
      <c r="M85" s="135"/>
      <c r="N85" s="135"/>
      <c r="O85" s="16"/>
    </row>
    <row r="86" spans="2:15" x14ac:dyDescent="0.25">
      <c r="B86" s="15"/>
      <c r="C86" s="177"/>
      <c r="D86" s="71" t="s">
        <v>62</v>
      </c>
      <c r="E86" s="71" t="s">
        <v>193</v>
      </c>
      <c r="F86" s="195"/>
      <c r="G86" s="168"/>
      <c r="H86" s="171"/>
      <c r="I86" s="145" t="b">
        <f t="shared" si="1"/>
        <v>0</v>
      </c>
      <c r="J86" s="135"/>
      <c r="K86" s="136"/>
      <c r="L86" s="136"/>
      <c r="M86" s="135"/>
      <c r="N86" s="135"/>
      <c r="O86" s="16"/>
    </row>
    <row r="87" spans="2:15" x14ac:dyDescent="0.25">
      <c r="B87" s="15"/>
      <c r="C87" s="177"/>
      <c r="D87" s="72"/>
      <c r="E87" s="72"/>
      <c r="F87" s="196"/>
      <c r="G87" s="169"/>
      <c r="H87" s="171"/>
      <c r="I87" s="145" t="b">
        <f t="shared" si="1"/>
        <v>0</v>
      </c>
      <c r="J87" s="135"/>
      <c r="K87" s="136"/>
      <c r="L87" s="136"/>
      <c r="M87" s="135"/>
      <c r="N87" s="135"/>
      <c r="O87" s="16"/>
    </row>
    <row r="88" spans="2:15" x14ac:dyDescent="0.25">
      <c r="B88" s="15"/>
      <c r="C88" s="177"/>
      <c r="D88" s="72"/>
      <c r="E88" s="72"/>
      <c r="F88" s="196"/>
      <c r="G88" s="169"/>
      <c r="H88" s="171"/>
      <c r="I88" s="145" t="b">
        <f t="shared" si="1"/>
        <v>0</v>
      </c>
      <c r="J88" s="135"/>
      <c r="K88" s="136"/>
      <c r="L88" s="136"/>
      <c r="M88" s="135"/>
      <c r="N88" s="135"/>
      <c r="O88" s="16"/>
    </row>
    <row r="89" spans="2:15" x14ac:dyDescent="0.25">
      <c r="B89" s="15"/>
      <c r="C89" s="177"/>
      <c r="D89" s="73"/>
      <c r="E89" s="73"/>
      <c r="F89" s="197"/>
      <c r="G89" s="170"/>
      <c r="H89" s="171"/>
      <c r="I89" s="145" t="b">
        <f t="shared" si="1"/>
        <v>0</v>
      </c>
      <c r="J89" s="135"/>
      <c r="K89" s="136"/>
      <c r="L89" s="136"/>
      <c r="M89" s="135"/>
      <c r="N89" s="135"/>
      <c r="O89" s="16"/>
    </row>
    <row r="90" spans="2:15" x14ac:dyDescent="0.25">
      <c r="B90" s="15"/>
      <c r="C90" s="177"/>
      <c r="D90" s="71" t="s">
        <v>63</v>
      </c>
      <c r="E90" s="71" t="s">
        <v>194</v>
      </c>
      <c r="F90" s="195"/>
      <c r="G90" s="168"/>
      <c r="H90" s="171"/>
      <c r="I90" s="145" t="b">
        <f t="shared" si="1"/>
        <v>0</v>
      </c>
      <c r="J90" s="135"/>
      <c r="K90" s="136"/>
      <c r="L90" s="136"/>
      <c r="M90" s="135"/>
      <c r="N90" s="135"/>
      <c r="O90" s="16"/>
    </row>
    <row r="91" spans="2:15" x14ac:dyDescent="0.25">
      <c r="B91" s="15"/>
      <c r="C91" s="177"/>
      <c r="D91" s="72"/>
      <c r="E91" s="72"/>
      <c r="F91" s="196"/>
      <c r="G91" s="169"/>
      <c r="H91" s="171"/>
      <c r="I91" s="145" t="b">
        <f t="shared" si="1"/>
        <v>0</v>
      </c>
      <c r="J91" s="135"/>
      <c r="K91" s="136"/>
      <c r="L91" s="136"/>
      <c r="M91" s="135"/>
      <c r="N91" s="135"/>
      <c r="O91" s="16"/>
    </row>
    <row r="92" spans="2:15" x14ac:dyDescent="0.25">
      <c r="B92" s="15"/>
      <c r="C92" s="177"/>
      <c r="D92" s="72"/>
      <c r="E92" s="72"/>
      <c r="F92" s="196"/>
      <c r="G92" s="169"/>
      <c r="H92" s="171"/>
      <c r="I92" s="145" t="b">
        <f t="shared" si="1"/>
        <v>0</v>
      </c>
      <c r="J92" s="135"/>
      <c r="K92" s="136"/>
      <c r="L92" s="136"/>
      <c r="M92" s="135"/>
      <c r="N92" s="135"/>
      <c r="O92" s="16"/>
    </row>
    <row r="93" spans="2:15" x14ac:dyDescent="0.25">
      <c r="B93" s="15"/>
      <c r="C93" s="177"/>
      <c r="D93" s="73"/>
      <c r="E93" s="73"/>
      <c r="F93" s="197"/>
      <c r="G93" s="170"/>
      <c r="H93" s="171"/>
      <c r="I93" s="145" t="b">
        <f t="shared" si="1"/>
        <v>0</v>
      </c>
      <c r="J93" s="135"/>
      <c r="K93" s="136"/>
      <c r="L93" s="136"/>
      <c r="M93" s="135"/>
      <c r="N93" s="135"/>
      <c r="O93" s="16"/>
    </row>
    <row r="94" spans="2:15" x14ac:dyDescent="0.25">
      <c r="B94" s="15"/>
      <c r="C94" s="177"/>
      <c r="D94" s="71" t="s">
        <v>64</v>
      </c>
      <c r="E94" s="71" t="s">
        <v>194</v>
      </c>
      <c r="F94" s="195"/>
      <c r="G94" s="168"/>
      <c r="H94" s="171"/>
      <c r="I94" s="145" t="b">
        <f t="shared" ref="I94:I125" si="2">ISTEXT(H94)</f>
        <v>0</v>
      </c>
      <c r="J94" s="135"/>
      <c r="K94" s="136"/>
      <c r="L94" s="136"/>
      <c r="M94" s="135"/>
      <c r="N94" s="135"/>
      <c r="O94" s="16"/>
    </row>
    <row r="95" spans="2:15" x14ac:dyDescent="0.25">
      <c r="B95" s="15"/>
      <c r="C95" s="177"/>
      <c r="D95" s="72"/>
      <c r="E95" s="72"/>
      <c r="F95" s="196"/>
      <c r="G95" s="169"/>
      <c r="H95" s="171"/>
      <c r="I95" s="145" t="b">
        <f t="shared" si="2"/>
        <v>0</v>
      </c>
      <c r="J95" s="135"/>
      <c r="K95" s="136"/>
      <c r="L95" s="136"/>
      <c r="M95" s="135"/>
      <c r="N95" s="135"/>
      <c r="O95" s="16"/>
    </row>
    <row r="96" spans="2:15" x14ac:dyDescent="0.25">
      <c r="B96" s="15"/>
      <c r="C96" s="177"/>
      <c r="D96" s="72"/>
      <c r="E96" s="72"/>
      <c r="F96" s="196"/>
      <c r="G96" s="169"/>
      <c r="H96" s="171"/>
      <c r="I96" s="145" t="b">
        <f t="shared" si="2"/>
        <v>0</v>
      </c>
      <c r="J96" s="135"/>
      <c r="K96" s="136"/>
      <c r="L96" s="136"/>
      <c r="M96" s="135"/>
      <c r="N96" s="135"/>
      <c r="O96" s="16"/>
    </row>
    <row r="97" spans="2:15" x14ac:dyDescent="0.25">
      <c r="B97" s="15"/>
      <c r="C97" s="177"/>
      <c r="D97" s="73"/>
      <c r="E97" s="73"/>
      <c r="F97" s="197"/>
      <c r="G97" s="170"/>
      <c r="H97" s="171"/>
      <c r="I97" s="145" t="b">
        <f t="shared" si="2"/>
        <v>0</v>
      </c>
      <c r="J97" s="135"/>
      <c r="K97" s="136"/>
      <c r="L97" s="136"/>
      <c r="M97" s="135"/>
      <c r="N97" s="135"/>
      <c r="O97" s="16"/>
    </row>
    <row r="98" spans="2:15" ht="15" customHeight="1" x14ac:dyDescent="0.25">
      <c r="B98" s="15"/>
      <c r="C98" s="177"/>
      <c r="D98" s="71" t="s">
        <v>65</v>
      </c>
      <c r="E98" s="71" t="s">
        <v>194</v>
      </c>
      <c r="F98" s="195"/>
      <c r="G98" s="168"/>
      <c r="H98" s="172"/>
      <c r="I98" s="145" t="b">
        <f t="shared" si="2"/>
        <v>0</v>
      </c>
      <c r="J98" s="135"/>
      <c r="K98" s="136"/>
      <c r="L98" s="136"/>
      <c r="M98" s="135"/>
      <c r="N98" s="135"/>
      <c r="O98" s="16"/>
    </row>
    <row r="99" spans="2:15" x14ac:dyDescent="0.25">
      <c r="B99" s="15"/>
      <c r="C99" s="177"/>
      <c r="D99" s="72"/>
      <c r="E99" s="72"/>
      <c r="F99" s="196"/>
      <c r="G99" s="169"/>
      <c r="H99" s="172"/>
      <c r="I99" s="145" t="b">
        <f t="shared" si="2"/>
        <v>0</v>
      </c>
      <c r="J99" s="135"/>
      <c r="K99" s="136"/>
      <c r="L99" s="136"/>
      <c r="M99" s="135"/>
      <c r="N99" s="135"/>
      <c r="O99" s="16"/>
    </row>
    <row r="100" spans="2:15" x14ac:dyDescent="0.25">
      <c r="B100" s="15"/>
      <c r="C100" s="177"/>
      <c r="D100" s="72"/>
      <c r="E100" s="72"/>
      <c r="F100" s="196"/>
      <c r="G100" s="169"/>
      <c r="H100" s="172"/>
      <c r="I100" s="145" t="b">
        <f t="shared" si="2"/>
        <v>0</v>
      </c>
      <c r="J100" s="135"/>
      <c r="K100" s="136"/>
      <c r="L100" s="136"/>
      <c r="M100" s="135"/>
      <c r="N100" s="135"/>
      <c r="O100" s="16"/>
    </row>
    <row r="101" spans="2:15" x14ac:dyDescent="0.25">
      <c r="B101" s="15"/>
      <c r="C101" s="177"/>
      <c r="D101" s="73"/>
      <c r="E101" s="73"/>
      <c r="F101" s="197"/>
      <c r="G101" s="170"/>
      <c r="H101" s="172"/>
      <c r="I101" s="145" t="b">
        <f t="shared" si="2"/>
        <v>0</v>
      </c>
      <c r="J101" s="135"/>
      <c r="K101" s="136"/>
      <c r="L101" s="136"/>
      <c r="M101" s="135"/>
      <c r="N101" s="135"/>
      <c r="O101" s="16"/>
    </row>
    <row r="102" spans="2:15" x14ac:dyDescent="0.25">
      <c r="B102" s="15"/>
      <c r="C102" s="177"/>
      <c r="D102" s="71" t="s">
        <v>66</v>
      </c>
      <c r="E102" s="71" t="s">
        <v>194</v>
      </c>
      <c r="F102" s="195" t="s">
        <v>67</v>
      </c>
      <c r="G102" s="168"/>
      <c r="H102" s="171"/>
      <c r="I102" s="145" t="b">
        <f t="shared" si="2"/>
        <v>0</v>
      </c>
      <c r="J102" s="135"/>
      <c r="K102" s="136"/>
      <c r="L102" s="136"/>
      <c r="M102" s="135"/>
      <c r="N102" s="135"/>
      <c r="O102" s="16"/>
    </row>
    <row r="103" spans="2:15" x14ac:dyDescent="0.25">
      <c r="B103" s="15"/>
      <c r="C103" s="177"/>
      <c r="D103" s="72"/>
      <c r="E103" s="72"/>
      <c r="F103" s="196"/>
      <c r="G103" s="169"/>
      <c r="H103" s="171"/>
      <c r="I103" s="145" t="b">
        <f t="shared" si="2"/>
        <v>0</v>
      </c>
      <c r="J103" s="135"/>
      <c r="K103" s="136"/>
      <c r="L103" s="136"/>
      <c r="M103" s="135"/>
      <c r="N103" s="135"/>
      <c r="O103" s="16"/>
    </row>
    <row r="104" spans="2:15" x14ac:dyDescent="0.25">
      <c r="B104" s="15"/>
      <c r="C104" s="177"/>
      <c r="D104" s="72"/>
      <c r="E104" s="72"/>
      <c r="F104" s="196"/>
      <c r="G104" s="169"/>
      <c r="H104" s="171"/>
      <c r="I104" s="145" t="b">
        <f t="shared" si="2"/>
        <v>0</v>
      </c>
      <c r="J104" s="135"/>
      <c r="K104" s="136"/>
      <c r="L104" s="136"/>
      <c r="M104" s="135"/>
      <c r="N104" s="135"/>
      <c r="O104" s="16"/>
    </row>
    <row r="105" spans="2:15" x14ac:dyDescent="0.25">
      <c r="B105" s="15"/>
      <c r="C105" s="178"/>
      <c r="D105" s="73"/>
      <c r="E105" s="73"/>
      <c r="F105" s="197"/>
      <c r="G105" s="170"/>
      <c r="H105" s="171"/>
      <c r="I105" s="145" t="b">
        <f t="shared" si="2"/>
        <v>0</v>
      </c>
      <c r="J105" s="135"/>
      <c r="K105" s="136"/>
      <c r="L105" s="136"/>
      <c r="M105" s="135"/>
      <c r="N105" s="135"/>
      <c r="O105" s="16"/>
    </row>
    <row r="106" spans="2:15" x14ac:dyDescent="0.25">
      <c r="B106" s="15"/>
      <c r="C106" s="176" t="s">
        <v>68</v>
      </c>
      <c r="D106" s="71" t="s">
        <v>69</v>
      </c>
      <c r="E106" s="71" t="s">
        <v>193</v>
      </c>
      <c r="F106" s="195" t="s">
        <v>60</v>
      </c>
      <c r="G106" s="168"/>
      <c r="H106" s="171"/>
      <c r="I106" s="145" t="b">
        <f t="shared" si="2"/>
        <v>0</v>
      </c>
      <c r="J106" s="135"/>
      <c r="K106" s="136"/>
      <c r="L106" s="136"/>
      <c r="M106" s="135"/>
      <c r="N106" s="135"/>
      <c r="O106" s="16"/>
    </row>
    <row r="107" spans="2:15" x14ac:dyDescent="0.25">
      <c r="B107" s="15"/>
      <c r="C107" s="177"/>
      <c r="D107" s="72"/>
      <c r="E107" s="72"/>
      <c r="F107" s="196"/>
      <c r="G107" s="169"/>
      <c r="H107" s="171"/>
      <c r="I107" s="145" t="b">
        <f t="shared" si="2"/>
        <v>0</v>
      </c>
      <c r="J107" s="135"/>
      <c r="K107" s="136"/>
      <c r="L107" s="136"/>
      <c r="M107" s="135"/>
      <c r="N107" s="135"/>
      <c r="O107" s="16"/>
    </row>
    <row r="108" spans="2:15" x14ac:dyDescent="0.25">
      <c r="B108" s="15"/>
      <c r="C108" s="177"/>
      <c r="D108" s="72"/>
      <c r="E108" s="72"/>
      <c r="F108" s="196"/>
      <c r="G108" s="169"/>
      <c r="H108" s="171"/>
      <c r="I108" s="145" t="b">
        <f t="shared" si="2"/>
        <v>0</v>
      </c>
      <c r="J108" s="135"/>
      <c r="K108" s="136"/>
      <c r="L108" s="136"/>
      <c r="M108" s="135"/>
      <c r="N108" s="135"/>
      <c r="O108" s="16"/>
    </row>
    <row r="109" spans="2:15" x14ac:dyDescent="0.25">
      <c r="B109" s="15"/>
      <c r="C109" s="177"/>
      <c r="D109" s="73"/>
      <c r="E109" s="73"/>
      <c r="F109" s="197"/>
      <c r="G109" s="170"/>
      <c r="H109" s="171"/>
      <c r="I109" s="145" t="b">
        <f t="shared" si="2"/>
        <v>0</v>
      </c>
      <c r="J109" s="135"/>
      <c r="K109" s="136"/>
      <c r="L109" s="136"/>
      <c r="M109" s="135"/>
      <c r="N109" s="135"/>
      <c r="O109" s="16"/>
    </row>
    <row r="110" spans="2:15" x14ac:dyDescent="0.25">
      <c r="B110" s="15"/>
      <c r="C110" s="177"/>
      <c r="D110" s="71" t="s">
        <v>70</v>
      </c>
      <c r="E110" s="71" t="s">
        <v>193</v>
      </c>
      <c r="F110" s="195"/>
      <c r="G110" s="168"/>
      <c r="H110" s="171"/>
      <c r="I110" s="145" t="b">
        <f t="shared" si="2"/>
        <v>0</v>
      </c>
      <c r="J110" s="135"/>
      <c r="K110" s="136"/>
      <c r="L110" s="136"/>
      <c r="M110" s="135"/>
      <c r="N110" s="135"/>
      <c r="O110" s="16"/>
    </row>
    <row r="111" spans="2:15" x14ac:dyDescent="0.25">
      <c r="B111" s="15"/>
      <c r="C111" s="177"/>
      <c r="D111" s="72"/>
      <c r="E111" s="72"/>
      <c r="F111" s="196"/>
      <c r="G111" s="169"/>
      <c r="H111" s="171"/>
      <c r="I111" s="145" t="b">
        <f t="shared" si="2"/>
        <v>0</v>
      </c>
      <c r="J111" s="135"/>
      <c r="K111" s="136"/>
      <c r="L111" s="136"/>
      <c r="M111" s="135"/>
      <c r="N111" s="135"/>
      <c r="O111" s="16"/>
    </row>
    <row r="112" spans="2:15" x14ac:dyDescent="0.25">
      <c r="B112" s="15"/>
      <c r="C112" s="177"/>
      <c r="D112" s="72"/>
      <c r="E112" s="72"/>
      <c r="F112" s="196"/>
      <c r="G112" s="169"/>
      <c r="H112" s="171"/>
      <c r="I112" s="145" t="b">
        <f t="shared" si="2"/>
        <v>0</v>
      </c>
      <c r="J112" s="135"/>
      <c r="K112" s="136"/>
      <c r="L112" s="136"/>
      <c r="M112" s="135"/>
      <c r="N112" s="135"/>
      <c r="O112" s="16"/>
    </row>
    <row r="113" spans="2:15" x14ac:dyDescent="0.25">
      <c r="B113" s="15"/>
      <c r="C113" s="177"/>
      <c r="D113" s="73"/>
      <c r="E113" s="73"/>
      <c r="F113" s="197"/>
      <c r="G113" s="170"/>
      <c r="H113" s="171"/>
      <c r="I113" s="145" t="b">
        <f t="shared" si="2"/>
        <v>0</v>
      </c>
      <c r="J113" s="135"/>
      <c r="K113" s="136"/>
      <c r="L113" s="136"/>
      <c r="M113" s="135"/>
      <c r="N113" s="135"/>
      <c r="O113" s="16"/>
    </row>
    <row r="114" spans="2:15" x14ac:dyDescent="0.25">
      <c r="B114" s="15"/>
      <c r="C114" s="177"/>
      <c r="D114" s="71" t="s">
        <v>71</v>
      </c>
      <c r="E114" s="71" t="s">
        <v>193</v>
      </c>
      <c r="F114" s="195"/>
      <c r="G114" s="168"/>
      <c r="H114" s="171"/>
      <c r="I114" s="145" t="b">
        <f t="shared" si="2"/>
        <v>0</v>
      </c>
      <c r="J114" s="135"/>
      <c r="K114" s="136"/>
      <c r="L114" s="136"/>
      <c r="M114" s="135"/>
      <c r="N114" s="135"/>
      <c r="O114" s="16"/>
    </row>
    <row r="115" spans="2:15" x14ac:dyDescent="0.25">
      <c r="B115" s="15"/>
      <c r="C115" s="177"/>
      <c r="D115" s="72"/>
      <c r="E115" s="72"/>
      <c r="F115" s="196"/>
      <c r="G115" s="169"/>
      <c r="H115" s="171"/>
      <c r="I115" s="145" t="b">
        <f t="shared" si="2"/>
        <v>0</v>
      </c>
      <c r="J115" s="135"/>
      <c r="K115" s="136"/>
      <c r="L115" s="136"/>
      <c r="M115" s="135"/>
      <c r="N115" s="135"/>
      <c r="O115" s="16"/>
    </row>
    <row r="116" spans="2:15" x14ac:dyDescent="0.25">
      <c r="B116" s="15"/>
      <c r="C116" s="177"/>
      <c r="D116" s="72"/>
      <c r="E116" s="72"/>
      <c r="F116" s="196"/>
      <c r="G116" s="169"/>
      <c r="H116" s="171"/>
      <c r="I116" s="145" t="b">
        <f t="shared" si="2"/>
        <v>0</v>
      </c>
      <c r="J116" s="135"/>
      <c r="K116" s="136"/>
      <c r="L116" s="136"/>
      <c r="M116" s="135"/>
      <c r="N116" s="135"/>
      <c r="O116" s="16"/>
    </row>
    <row r="117" spans="2:15" x14ac:dyDescent="0.25">
      <c r="B117" s="15"/>
      <c r="C117" s="177"/>
      <c r="D117" s="73"/>
      <c r="E117" s="73"/>
      <c r="F117" s="197"/>
      <c r="G117" s="170"/>
      <c r="H117" s="171"/>
      <c r="I117" s="145" t="b">
        <f t="shared" si="2"/>
        <v>0</v>
      </c>
      <c r="J117" s="135"/>
      <c r="K117" s="136"/>
      <c r="L117" s="136"/>
      <c r="M117" s="135"/>
      <c r="N117" s="135"/>
      <c r="O117" s="16"/>
    </row>
    <row r="118" spans="2:15" x14ac:dyDescent="0.25">
      <c r="B118" s="15"/>
      <c r="C118" s="177"/>
      <c r="D118" s="71" t="s">
        <v>72</v>
      </c>
      <c r="E118" s="71" t="s">
        <v>193</v>
      </c>
      <c r="F118" s="195"/>
      <c r="G118" s="168"/>
      <c r="H118" s="171"/>
      <c r="I118" s="145" t="b">
        <f t="shared" si="2"/>
        <v>0</v>
      </c>
      <c r="J118" s="135"/>
      <c r="K118" s="136"/>
      <c r="L118" s="136"/>
      <c r="M118" s="135"/>
      <c r="N118" s="135"/>
      <c r="O118" s="16"/>
    </row>
    <row r="119" spans="2:15" x14ac:dyDescent="0.25">
      <c r="B119" s="15"/>
      <c r="C119" s="177"/>
      <c r="D119" s="72"/>
      <c r="E119" s="72"/>
      <c r="F119" s="196"/>
      <c r="G119" s="169"/>
      <c r="H119" s="171"/>
      <c r="I119" s="145" t="b">
        <f t="shared" si="2"/>
        <v>0</v>
      </c>
      <c r="J119" s="135"/>
      <c r="K119" s="136"/>
      <c r="L119" s="136"/>
      <c r="M119" s="135"/>
      <c r="N119" s="135"/>
      <c r="O119" s="16"/>
    </row>
    <row r="120" spans="2:15" x14ac:dyDescent="0.25">
      <c r="B120" s="15"/>
      <c r="C120" s="177"/>
      <c r="D120" s="72"/>
      <c r="E120" s="72"/>
      <c r="F120" s="196"/>
      <c r="G120" s="169"/>
      <c r="H120" s="171"/>
      <c r="I120" s="145" t="b">
        <f t="shared" si="2"/>
        <v>0</v>
      </c>
      <c r="J120" s="135"/>
      <c r="K120" s="136"/>
      <c r="L120" s="136"/>
      <c r="M120" s="135"/>
      <c r="N120" s="135"/>
      <c r="O120" s="16"/>
    </row>
    <row r="121" spans="2:15" x14ac:dyDescent="0.25">
      <c r="B121" s="15"/>
      <c r="C121" s="177"/>
      <c r="D121" s="73"/>
      <c r="E121" s="73"/>
      <c r="F121" s="197"/>
      <c r="G121" s="170"/>
      <c r="H121" s="171"/>
      <c r="I121" s="145" t="b">
        <f t="shared" si="2"/>
        <v>0</v>
      </c>
      <c r="J121" s="135"/>
      <c r="K121" s="136"/>
      <c r="L121" s="136"/>
      <c r="M121" s="135"/>
      <c r="N121" s="135"/>
      <c r="O121" s="16"/>
    </row>
    <row r="122" spans="2:15" x14ac:dyDescent="0.25">
      <c r="B122" s="15"/>
      <c r="C122" s="177"/>
      <c r="D122" s="71" t="s">
        <v>73</v>
      </c>
      <c r="E122" s="71" t="s">
        <v>194</v>
      </c>
      <c r="F122" s="195"/>
      <c r="G122" s="168"/>
      <c r="H122" s="171"/>
      <c r="I122" s="145" t="b">
        <f t="shared" si="2"/>
        <v>0</v>
      </c>
      <c r="J122" s="135"/>
      <c r="K122" s="136"/>
      <c r="L122" s="136"/>
      <c r="M122" s="135"/>
      <c r="N122" s="135"/>
      <c r="O122" s="16"/>
    </row>
    <row r="123" spans="2:15" x14ac:dyDescent="0.25">
      <c r="B123" s="15"/>
      <c r="C123" s="177"/>
      <c r="D123" s="72"/>
      <c r="E123" s="72"/>
      <c r="F123" s="196"/>
      <c r="G123" s="169"/>
      <c r="H123" s="171"/>
      <c r="I123" s="145" t="b">
        <f t="shared" si="2"/>
        <v>0</v>
      </c>
      <c r="J123" s="135"/>
      <c r="K123" s="136"/>
      <c r="L123" s="136"/>
      <c r="M123" s="135"/>
      <c r="N123" s="135"/>
      <c r="O123" s="16"/>
    </row>
    <row r="124" spans="2:15" x14ac:dyDescent="0.25">
      <c r="B124" s="15"/>
      <c r="C124" s="177"/>
      <c r="D124" s="72"/>
      <c r="E124" s="72"/>
      <c r="F124" s="196"/>
      <c r="G124" s="169"/>
      <c r="H124" s="171"/>
      <c r="I124" s="145" t="b">
        <f t="shared" si="2"/>
        <v>0</v>
      </c>
      <c r="J124" s="135"/>
      <c r="K124" s="136"/>
      <c r="L124" s="136"/>
      <c r="M124" s="135"/>
      <c r="N124" s="135"/>
      <c r="O124" s="16"/>
    </row>
    <row r="125" spans="2:15" x14ac:dyDescent="0.25">
      <c r="B125" s="15"/>
      <c r="C125" s="177"/>
      <c r="D125" s="73"/>
      <c r="E125" s="73"/>
      <c r="F125" s="197"/>
      <c r="G125" s="170"/>
      <c r="H125" s="171"/>
      <c r="I125" s="145" t="b">
        <f t="shared" si="2"/>
        <v>0</v>
      </c>
      <c r="J125" s="135"/>
      <c r="K125" s="136"/>
      <c r="L125" s="136"/>
      <c r="M125" s="135"/>
      <c r="N125" s="135"/>
      <c r="O125" s="16"/>
    </row>
    <row r="126" spans="2:15" x14ac:dyDescent="0.25">
      <c r="B126" s="15"/>
      <c r="C126" s="177"/>
      <c r="D126" s="71" t="s">
        <v>74</v>
      </c>
      <c r="E126" s="71" t="s">
        <v>194</v>
      </c>
      <c r="F126" s="74"/>
      <c r="G126" s="168"/>
      <c r="H126" s="171"/>
      <c r="I126" s="145" t="b">
        <f t="shared" ref="I126:I137" si="3">ISTEXT(H126)</f>
        <v>0</v>
      </c>
      <c r="J126" s="135"/>
      <c r="K126" s="136"/>
      <c r="L126" s="136"/>
      <c r="M126" s="135"/>
      <c r="N126" s="135"/>
      <c r="O126" s="16"/>
    </row>
    <row r="127" spans="2:15" x14ac:dyDescent="0.25">
      <c r="B127" s="15"/>
      <c r="C127" s="177"/>
      <c r="D127" s="72"/>
      <c r="E127" s="72"/>
      <c r="F127" s="75"/>
      <c r="G127" s="169"/>
      <c r="H127" s="171"/>
      <c r="I127" s="145" t="b">
        <f t="shared" si="3"/>
        <v>0</v>
      </c>
      <c r="J127" s="135"/>
      <c r="K127" s="136"/>
      <c r="L127" s="136"/>
      <c r="M127" s="135"/>
      <c r="N127" s="135"/>
      <c r="O127" s="16"/>
    </row>
    <row r="128" spans="2:15" x14ac:dyDescent="0.25">
      <c r="B128" s="15"/>
      <c r="C128" s="177"/>
      <c r="D128" s="72"/>
      <c r="E128" s="72"/>
      <c r="F128" s="75"/>
      <c r="G128" s="169"/>
      <c r="H128" s="171"/>
      <c r="I128" s="145" t="b">
        <f t="shared" si="3"/>
        <v>0</v>
      </c>
      <c r="J128" s="135"/>
      <c r="K128" s="136"/>
      <c r="L128" s="136"/>
      <c r="M128" s="135"/>
      <c r="N128" s="135"/>
      <c r="O128" s="16"/>
    </row>
    <row r="129" spans="2:15" x14ac:dyDescent="0.25">
      <c r="B129" s="15"/>
      <c r="C129" s="177"/>
      <c r="D129" s="73"/>
      <c r="E129" s="73"/>
      <c r="F129" s="76"/>
      <c r="G129" s="170"/>
      <c r="H129" s="171"/>
      <c r="I129" s="145" t="b">
        <f t="shared" si="3"/>
        <v>0</v>
      </c>
      <c r="J129" s="135"/>
      <c r="K129" s="136"/>
      <c r="L129" s="136"/>
      <c r="M129" s="135"/>
      <c r="N129" s="135"/>
      <c r="O129" s="16"/>
    </row>
    <row r="130" spans="2:15" x14ac:dyDescent="0.25">
      <c r="B130" s="15"/>
      <c r="C130" s="177"/>
      <c r="D130" s="71" t="s">
        <v>75</v>
      </c>
      <c r="E130" s="71" t="s">
        <v>194</v>
      </c>
      <c r="F130" s="74"/>
      <c r="G130" s="168"/>
      <c r="H130" s="171"/>
      <c r="I130" s="145" t="b">
        <f t="shared" si="3"/>
        <v>0</v>
      </c>
      <c r="J130" s="135"/>
      <c r="K130" s="136"/>
      <c r="L130" s="136"/>
      <c r="M130" s="135"/>
      <c r="N130" s="135"/>
      <c r="O130" s="16"/>
    </row>
    <row r="131" spans="2:15" x14ac:dyDescent="0.25">
      <c r="B131" s="15"/>
      <c r="C131" s="177"/>
      <c r="D131" s="72"/>
      <c r="E131" s="72"/>
      <c r="F131" s="75"/>
      <c r="G131" s="169"/>
      <c r="H131" s="171"/>
      <c r="I131" s="145" t="b">
        <f t="shared" si="3"/>
        <v>0</v>
      </c>
      <c r="J131" s="135"/>
      <c r="K131" s="136"/>
      <c r="L131" s="136"/>
      <c r="M131" s="135"/>
      <c r="N131" s="135"/>
      <c r="O131" s="16"/>
    </row>
    <row r="132" spans="2:15" x14ac:dyDescent="0.25">
      <c r="B132" s="15"/>
      <c r="C132" s="177"/>
      <c r="D132" s="72"/>
      <c r="E132" s="72"/>
      <c r="F132" s="75"/>
      <c r="G132" s="169"/>
      <c r="H132" s="171"/>
      <c r="I132" s="145" t="b">
        <f t="shared" si="3"/>
        <v>0</v>
      </c>
      <c r="J132" s="135"/>
      <c r="K132" s="136"/>
      <c r="L132" s="136"/>
      <c r="M132" s="135"/>
      <c r="N132" s="135"/>
      <c r="O132" s="16"/>
    </row>
    <row r="133" spans="2:15" x14ac:dyDescent="0.25">
      <c r="B133" s="15"/>
      <c r="C133" s="177"/>
      <c r="D133" s="73"/>
      <c r="E133" s="73"/>
      <c r="F133" s="76"/>
      <c r="G133" s="170"/>
      <c r="H133" s="171"/>
      <c r="I133" s="145" t="b">
        <f t="shared" si="3"/>
        <v>0</v>
      </c>
      <c r="J133" s="135"/>
      <c r="K133" s="136"/>
      <c r="L133" s="136"/>
      <c r="M133" s="135"/>
      <c r="N133" s="135"/>
      <c r="O133" s="16"/>
    </row>
    <row r="134" spans="2:15" x14ac:dyDescent="0.25">
      <c r="B134" s="15"/>
      <c r="C134" s="177"/>
      <c r="D134" s="71" t="s">
        <v>76</v>
      </c>
      <c r="E134" s="71" t="s">
        <v>194</v>
      </c>
      <c r="F134" s="74"/>
      <c r="G134" s="168"/>
      <c r="H134" s="171"/>
      <c r="I134" s="145" t="b">
        <f t="shared" si="3"/>
        <v>0</v>
      </c>
      <c r="J134" s="135"/>
      <c r="K134" s="136"/>
      <c r="L134" s="136"/>
      <c r="M134" s="135"/>
      <c r="N134" s="135"/>
      <c r="O134" s="16"/>
    </row>
    <row r="135" spans="2:15" x14ac:dyDescent="0.25">
      <c r="B135" s="15"/>
      <c r="C135" s="177"/>
      <c r="D135" s="72"/>
      <c r="E135" s="72"/>
      <c r="F135" s="75"/>
      <c r="G135" s="169"/>
      <c r="H135" s="171"/>
      <c r="I135" s="145" t="b">
        <f t="shared" si="3"/>
        <v>0</v>
      </c>
      <c r="J135" s="135"/>
      <c r="K135" s="136"/>
      <c r="L135" s="136"/>
      <c r="M135" s="135"/>
      <c r="N135" s="135"/>
      <c r="O135" s="16"/>
    </row>
    <row r="136" spans="2:15" x14ac:dyDescent="0.25">
      <c r="B136" s="15"/>
      <c r="C136" s="177"/>
      <c r="D136" s="72"/>
      <c r="E136" s="72"/>
      <c r="F136" s="75"/>
      <c r="G136" s="169"/>
      <c r="H136" s="171"/>
      <c r="I136" s="145" t="b">
        <f t="shared" si="3"/>
        <v>0</v>
      </c>
      <c r="J136" s="135"/>
      <c r="K136" s="136"/>
      <c r="L136" s="136"/>
      <c r="M136" s="135"/>
      <c r="N136" s="135"/>
      <c r="O136" s="16"/>
    </row>
    <row r="137" spans="2:15" x14ac:dyDescent="0.25">
      <c r="B137" s="15"/>
      <c r="C137" s="178"/>
      <c r="D137" s="73"/>
      <c r="E137" s="73"/>
      <c r="F137" s="76"/>
      <c r="G137" s="170"/>
      <c r="H137" s="171"/>
      <c r="I137" s="145" t="b">
        <f t="shared" si="3"/>
        <v>0</v>
      </c>
      <c r="J137" s="135"/>
      <c r="K137" s="136"/>
      <c r="L137" s="136"/>
      <c r="M137" s="135"/>
      <c r="N137" s="135"/>
      <c r="O137" s="16"/>
    </row>
    <row r="138" spans="2:15" x14ac:dyDescent="0.25">
      <c r="B138" s="15"/>
      <c r="C138" s="141"/>
      <c r="D138" s="28"/>
      <c r="E138" s="28"/>
      <c r="F138" s="140"/>
      <c r="G138" s="136"/>
      <c r="H138" s="136"/>
      <c r="I138" s="135"/>
      <c r="J138" s="135"/>
      <c r="K138" s="136"/>
      <c r="L138" s="136"/>
      <c r="M138" s="135"/>
      <c r="N138" s="135"/>
      <c r="O138" s="16"/>
    </row>
    <row r="139" spans="2:15" x14ac:dyDescent="0.25">
      <c r="B139" s="15"/>
      <c r="C139" s="135"/>
      <c r="D139" s="28"/>
      <c r="E139" s="28"/>
      <c r="F139" s="140"/>
      <c r="G139" s="136"/>
      <c r="H139" s="136"/>
      <c r="I139" s="135"/>
      <c r="J139" s="135"/>
      <c r="K139" s="136"/>
      <c r="L139" s="136"/>
      <c r="M139" s="135"/>
      <c r="N139" s="135"/>
      <c r="O139" s="16"/>
    </row>
    <row r="140" spans="2:15" x14ac:dyDescent="0.25">
      <c r="B140" s="15"/>
      <c r="C140" s="135" t="s">
        <v>244</v>
      </c>
      <c r="D140" s="28"/>
      <c r="E140" s="28"/>
      <c r="F140" s="140"/>
      <c r="G140" s="136"/>
      <c r="H140" s="136"/>
      <c r="I140" s="135"/>
      <c r="J140" s="135"/>
      <c r="K140" s="136"/>
      <c r="L140" s="136"/>
      <c r="M140" s="135"/>
      <c r="N140" s="135"/>
      <c r="O140" s="16"/>
    </row>
    <row r="141" spans="2:15" x14ac:dyDescent="0.25">
      <c r="B141" s="15"/>
      <c r="C141" s="195"/>
      <c r="D141" s="198"/>
      <c r="E141" s="198"/>
      <c r="F141" s="198"/>
      <c r="G141" s="198"/>
      <c r="H141" s="199"/>
      <c r="I141" s="135"/>
      <c r="J141" s="135"/>
      <c r="K141" s="136"/>
      <c r="L141" s="136"/>
      <c r="M141" s="135"/>
      <c r="N141" s="135"/>
      <c r="O141" s="16"/>
    </row>
    <row r="142" spans="2:15" x14ac:dyDescent="0.25">
      <c r="B142" s="15"/>
      <c r="C142" s="196"/>
      <c r="D142" s="135"/>
      <c r="E142" s="135"/>
      <c r="F142" s="135"/>
      <c r="G142" s="135"/>
      <c r="H142" s="200"/>
      <c r="I142" s="135"/>
      <c r="J142" s="135"/>
      <c r="K142" s="136"/>
      <c r="L142" s="136"/>
      <c r="M142" s="135"/>
      <c r="N142" s="135"/>
      <c r="O142" s="16"/>
    </row>
    <row r="143" spans="2:15" x14ac:dyDescent="0.25">
      <c r="B143" s="15"/>
      <c r="C143" s="196"/>
      <c r="D143" s="135"/>
      <c r="E143" s="135"/>
      <c r="F143" s="135"/>
      <c r="G143" s="135"/>
      <c r="H143" s="200"/>
      <c r="I143" s="135"/>
      <c r="J143" s="135"/>
      <c r="K143" s="136"/>
      <c r="L143" s="136"/>
      <c r="M143" s="135"/>
      <c r="N143" s="135"/>
      <c r="O143" s="16"/>
    </row>
    <row r="144" spans="2:15" x14ac:dyDescent="0.25">
      <c r="B144" s="15"/>
      <c r="C144" s="196"/>
      <c r="D144" s="135"/>
      <c r="E144" s="135"/>
      <c r="F144" s="135"/>
      <c r="G144" s="135"/>
      <c r="H144" s="200"/>
      <c r="I144" s="135"/>
      <c r="J144" s="135"/>
      <c r="K144" s="136"/>
      <c r="L144" s="136"/>
      <c r="M144" s="135"/>
      <c r="N144" s="135"/>
      <c r="O144" s="16"/>
    </row>
    <row r="145" spans="2:15" x14ac:dyDescent="0.25">
      <c r="B145" s="15"/>
      <c r="C145" s="196"/>
      <c r="D145" s="135"/>
      <c r="E145" s="135"/>
      <c r="F145" s="135"/>
      <c r="G145" s="135"/>
      <c r="H145" s="200"/>
      <c r="I145" s="135"/>
      <c r="J145" s="135"/>
      <c r="K145" s="136"/>
      <c r="L145" s="136"/>
      <c r="M145" s="135"/>
      <c r="N145" s="135"/>
      <c r="O145" s="16"/>
    </row>
    <row r="146" spans="2:15" x14ac:dyDescent="0.25">
      <c r="B146" s="15"/>
      <c r="C146" s="196"/>
      <c r="D146" s="135"/>
      <c r="E146" s="135"/>
      <c r="F146" s="135"/>
      <c r="G146" s="135"/>
      <c r="H146" s="200"/>
      <c r="I146" s="135"/>
      <c r="J146" s="135"/>
      <c r="K146" s="136"/>
      <c r="L146" s="136"/>
      <c r="M146" s="135"/>
      <c r="N146" s="135"/>
      <c r="O146" s="16"/>
    </row>
    <row r="147" spans="2:15" x14ac:dyDescent="0.25">
      <c r="B147" s="15"/>
      <c r="C147" s="197"/>
      <c r="D147" s="201"/>
      <c r="E147" s="201"/>
      <c r="F147" s="201"/>
      <c r="G147" s="201"/>
      <c r="H147" s="202"/>
      <c r="I147" s="135"/>
      <c r="J147" s="135"/>
      <c r="K147" s="136"/>
      <c r="L147" s="136"/>
      <c r="M147" s="135"/>
      <c r="N147" s="135"/>
      <c r="O147" s="16"/>
    </row>
    <row r="148" spans="2:15" ht="15.75" thickBot="1" x14ac:dyDescent="0.3">
      <c r="B148" s="18"/>
      <c r="C148" s="3"/>
      <c r="D148" s="3"/>
      <c r="E148" s="3"/>
      <c r="F148" s="3"/>
      <c r="G148" s="3"/>
      <c r="H148" s="3"/>
      <c r="I148" s="3"/>
      <c r="J148" s="3"/>
      <c r="K148" s="3"/>
      <c r="L148" s="3"/>
      <c r="M148" s="3"/>
      <c r="N148" s="3"/>
      <c r="O148" s="19"/>
    </row>
  </sheetData>
  <sheetProtection algorithmName="SHA-512" hashValue="zTt5etOnYkH5l8sSEYKfBNic6os2xiFzthrFoU5xjOBu215WPvSiiVbckxv8YkGTRw7AllWzv1kAV7iqtMDtMg==" saltValue="2ecSFE+VqB2pb4eYl4/eVg==" spinCount="100000" sheet="1" objects="1" scenarios="1"/>
  <protectedRanges>
    <protectedRange sqref="C141:H147" name="Notatfelt"/>
    <protectedRange sqref="G30:H137" name="Range1"/>
    <protectedRange sqref="F30:F137" name="Range2"/>
  </protectedRanges>
  <mergeCells count="33">
    <mergeCell ref="G110:G113"/>
    <mergeCell ref="G134:G137"/>
    <mergeCell ref="G114:G117"/>
    <mergeCell ref="G118:G121"/>
    <mergeCell ref="G122:G125"/>
    <mergeCell ref="G126:G129"/>
    <mergeCell ref="G130:G133"/>
    <mergeCell ref="G90:G93"/>
    <mergeCell ref="G94:G97"/>
    <mergeCell ref="G98:G101"/>
    <mergeCell ref="G102:G105"/>
    <mergeCell ref="G106:G109"/>
    <mergeCell ref="G70:G73"/>
    <mergeCell ref="G74:G77"/>
    <mergeCell ref="G78:G81"/>
    <mergeCell ref="G82:G85"/>
    <mergeCell ref="G86:G89"/>
    <mergeCell ref="G50:G53"/>
    <mergeCell ref="G54:G57"/>
    <mergeCell ref="G58:G61"/>
    <mergeCell ref="G62:G65"/>
    <mergeCell ref="G66:G69"/>
    <mergeCell ref="G30:G33"/>
    <mergeCell ref="G34:G37"/>
    <mergeCell ref="G38:G41"/>
    <mergeCell ref="G42:G45"/>
    <mergeCell ref="G46:G49"/>
    <mergeCell ref="C5:F5"/>
    <mergeCell ref="C6:F6"/>
    <mergeCell ref="C30:C57"/>
    <mergeCell ref="C106:C137"/>
    <mergeCell ref="C74:C105"/>
    <mergeCell ref="C58:C73"/>
  </mergeCells>
  <conditionalFormatting sqref="G46">
    <cfRule type="expression" dxfId="64" priority="16">
      <formula>$G$38="Ikke relevant"</formula>
    </cfRule>
  </conditionalFormatting>
  <conditionalFormatting sqref="G50">
    <cfRule type="expression" dxfId="63" priority="15">
      <formula>$G$38="Ikke relevant"</formula>
    </cfRule>
  </conditionalFormatting>
  <conditionalFormatting sqref="G58">
    <cfRule type="expression" dxfId="62" priority="14">
      <formula>$G$38="Ikke relevant"</formula>
    </cfRule>
  </conditionalFormatting>
  <conditionalFormatting sqref="G66">
    <cfRule type="expression" dxfId="61" priority="13">
      <formula>$G$38="Ikke relevant"</formula>
    </cfRule>
  </conditionalFormatting>
  <conditionalFormatting sqref="G74">
    <cfRule type="expression" dxfId="60" priority="12">
      <formula>$G$38="Ikke relevant"</formula>
    </cfRule>
  </conditionalFormatting>
  <conditionalFormatting sqref="G86">
    <cfRule type="expression" dxfId="59" priority="11">
      <formula>$G$38="Ikke relevant"</formula>
    </cfRule>
  </conditionalFormatting>
  <conditionalFormatting sqref="G90">
    <cfRule type="expression" dxfId="58" priority="10">
      <formula>$G$38="Ikke relevant"</formula>
    </cfRule>
  </conditionalFormatting>
  <conditionalFormatting sqref="G94">
    <cfRule type="expression" dxfId="57" priority="9">
      <formula>$G$38="Ikke relevant"</formula>
    </cfRule>
  </conditionalFormatting>
  <conditionalFormatting sqref="G98">
    <cfRule type="expression" dxfId="56" priority="8">
      <formula>$G$38="Ikke relevant"</formula>
    </cfRule>
  </conditionalFormatting>
  <conditionalFormatting sqref="G110">
    <cfRule type="expression" dxfId="55" priority="7">
      <formula>$G$38="Ikke relevant"</formula>
    </cfRule>
  </conditionalFormatting>
  <conditionalFormatting sqref="G114">
    <cfRule type="expression" dxfId="54" priority="6">
      <formula>$G$38="Ikke relevant"</formula>
    </cfRule>
  </conditionalFormatting>
  <conditionalFormatting sqref="G118">
    <cfRule type="expression" dxfId="53" priority="5">
      <formula>$G$38="Ikke relevant"</formula>
    </cfRule>
  </conditionalFormatting>
  <conditionalFormatting sqref="G122">
    <cfRule type="expression" dxfId="52" priority="4">
      <formula>$G$38="Ikke relevant"</formula>
    </cfRule>
  </conditionalFormatting>
  <conditionalFormatting sqref="G126">
    <cfRule type="expression" dxfId="51" priority="3">
      <formula>$G$38="Ikke relevant"</formula>
    </cfRule>
  </conditionalFormatting>
  <conditionalFormatting sqref="G130">
    <cfRule type="expression" dxfId="50" priority="2">
      <formula>$G$38="Ikke relevant"</formula>
    </cfRule>
  </conditionalFormatting>
  <conditionalFormatting sqref="G134">
    <cfRule type="expression" dxfId="49" priority="1">
      <formula>$G$38="Ikke relevant"</formula>
    </cfRule>
  </conditionalFormatting>
  <conditionalFormatting sqref="G30:H30 H31:H33">
    <cfRule type="expression" dxfId="48" priority="17">
      <formula>$G$30="Ikke relevant"</formula>
    </cfRule>
  </conditionalFormatting>
  <conditionalFormatting sqref="G34:H34 H35:H37">
    <cfRule type="expression" dxfId="47" priority="18">
      <formula>$G$34="Ikke relevant"</formula>
    </cfRule>
  </conditionalFormatting>
  <conditionalFormatting sqref="G38:H38 H39:H41">
    <cfRule type="expression" dxfId="46" priority="19">
      <formula>$G$38="Ikke relevant"</formula>
    </cfRule>
  </conditionalFormatting>
  <conditionalFormatting sqref="G42:H42 H43:H45">
    <cfRule type="expression" dxfId="45" priority="20">
      <formula>$G$42="Ikke relevant"</formula>
    </cfRule>
  </conditionalFormatting>
  <conditionalFormatting sqref="G54:H54 H55:H57">
    <cfRule type="expression" dxfId="44" priority="23">
      <formula>$G$54="Ikke relevant"</formula>
    </cfRule>
  </conditionalFormatting>
  <conditionalFormatting sqref="G62:H62 H63:H65">
    <cfRule type="expression" dxfId="43" priority="25">
      <formula>$G$62="Ikke relevant"</formula>
    </cfRule>
  </conditionalFormatting>
  <conditionalFormatting sqref="G70:H70 H71:H73">
    <cfRule type="expression" dxfId="42" priority="27">
      <formula>$G$70="Ikke relevant"</formula>
    </cfRule>
  </conditionalFormatting>
  <conditionalFormatting sqref="G78:H78 H79:H81">
    <cfRule type="expression" dxfId="41" priority="29">
      <formula>$G$78="Ikke relevant"</formula>
    </cfRule>
  </conditionalFormatting>
  <conditionalFormatting sqref="G82:H82 H83:H85">
    <cfRule type="expression" dxfId="40" priority="30">
      <formula>$G$82="Ikke relevant"</formula>
    </cfRule>
  </conditionalFormatting>
  <conditionalFormatting sqref="G102:H102 H103:H105">
    <cfRule type="expression" dxfId="39" priority="35">
      <formula>$G$102="Ikke relevant"</formula>
    </cfRule>
  </conditionalFormatting>
  <conditionalFormatting sqref="G106:H106 H107:H109">
    <cfRule type="expression" dxfId="38" priority="36">
      <formula>$G$106="Ikke relevant"</formula>
    </cfRule>
  </conditionalFormatting>
  <conditionalFormatting sqref="H46:H49">
    <cfRule type="expression" dxfId="37" priority="21">
      <formula>$G$46="Ikke relevant"</formula>
    </cfRule>
  </conditionalFormatting>
  <conditionalFormatting sqref="H50:H53">
    <cfRule type="expression" dxfId="36" priority="22">
      <formula>$G$50="Ikke relevant"</formula>
    </cfRule>
  </conditionalFormatting>
  <conditionalFormatting sqref="H58:H61">
    <cfRule type="expression" dxfId="35" priority="24">
      <formula>$G$58="Ikke relevant"</formula>
    </cfRule>
  </conditionalFormatting>
  <conditionalFormatting sqref="H66:H69">
    <cfRule type="expression" dxfId="34" priority="26">
      <formula>$G$66="Ikke relevant"</formula>
    </cfRule>
  </conditionalFormatting>
  <conditionalFormatting sqref="H74:H77">
    <cfRule type="expression" dxfId="33" priority="28">
      <formula>$G$74="Ikke relevant"</formula>
    </cfRule>
  </conditionalFormatting>
  <conditionalFormatting sqref="H86:H89">
    <cfRule type="expression" dxfId="32" priority="31">
      <formula>$G$86="Ikke relevant"</formula>
    </cfRule>
  </conditionalFormatting>
  <conditionalFormatting sqref="H90:H93">
    <cfRule type="expression" dxfId="31" priority="32">
      <formula>$G$90="Ikke relevant"</formula>
    </cfRule>
  </conditionalFormatting>
  <conditionalFormatting sqref="H94:H97">
    <cfRule type="expression" dxfId="30" priority="33">
      <formula>$G$94="Ikke relevant"</formula>
    </cfRule>
  </conditionalFormatting>
  <conditionalFormatting sqref="H98:H101">
    <cfRule type="expression" dxfId="29" priority="34">
      <formula>$G$98="Ikke relevant"</formula>
    </cfRule>
  </conditionalFormatting>
  <conditionalFormatting sqref="H110:H113">
    <cfRule type="expression" dxfId="28" priority="37">
      <formula>$G$110="Ikke relevant"</formula>
    </cfRule>
  </conditionalFormatting>
  <conditionalFormatting sqref="H114:H117">
    <cfRule type="expression" dxfId="27" priority="38">
      <formula>$G$114="Ikke relevant"</formula>
    </cfRule>
  </conditionalFormatting>
  <conditionalFormatting sqref="H118:H121">
    <cfRule type="expression" dxfId="26" priority="39">
      <formula>$G$118="Ikke relevant"</formula>
    </cfRule>
  </conditionalFormatting>
  <conditionalFormatting sqref="H122:H125">
    <cfRule type="expression" dxfId="25" priority="40">
      <formula>$G$122="Ikke relevant"</formula>
    </cfRule>
  </conditionalFormatting>
  <conditionalFormatting sqref="H126:H129">
    <cfRule type="expression" dxfId="24" priority="41">
      <formula>$G$126="Ikke relevant"</formula>
    </cfRule>
  </conditionalFormatting>
  <conditionalFormatting sqref="H130:H133">
    <cfRule type="expression" dxfId="23" priority="43">
      <formula>$G$130="Ikke relevant"</formula>
    </cfRule>
  </conditionalFormatting>
  <conditionalFormatting sqref="H134:H137">
    <cfRule type="expression" dxfId="22" priority="45">
      <formula>$G$134="Ikke relevant"</formula>
    </cfRule>
  </conditionalFormatting>
  <hyperlinks>
    <hyperlink ref="D19" r:id="rId1" xr:uid="{DB6A303C-D2AE-4574-8CD2-B37E9756FA96}"/>
    <hyperlink ref="D20" r:id="rId2" xr:uid="{225B2A61-2621-4BA3-A764-46007DC217D2}"/>
    <hyperlink ref="D21" r:id="rId3" xr:uid="{48D7318F-782E-4F3E-BE44-C9C4E5F0CE90}"/>
    <hyperlink ref="E22" r:id="rId4" xr:uid="{D62B340A-DF5D-4FBC-B46E-185586DD14D9}"/>
    <hyperlink ref="E16" r:id="rId5" xr:uid="{6350133E-7DE9-4989-8EEC-C7E46435BE0A}"/>
  </hyperlinks>
  <pageMargins left="0.7" right="0.7" top="0.75" bottom="0.75" header="0.3" footer="0.3"/>
  <pageSetup paperSize="9" orientation="portrait" r:id="rId6"/>
  <extLst>
    <ext xmlns:x14="http://schemas.microsoft.com/office/spreadsheetml/2009/9/main" uri="{CCE6A557-97BC-4b89-ADB6-D9C93CAAB3DF}">
      <x14:dataValidations xmlns:xm="http://schemas.microsoft.com/office/excel/2006/main" count="1">
        <x14:dataValidation type="list" allowBlank="1" showInputMessage="1" showErrorMessage="1" xr:uid="{2FFCE336-891B-410B-A1F1-ACDB1D29165D}">
          <x14:formula1>
            <xm:f>Formler!$B$26:$B$27</xm:f>
          </x14:formula1>
          <xm:sqref>G30 G34 G38 G42 G130 G46 G54 G50 G62 G58 G70 G66 G78 G82 G74 G86 G90 G94 G102 G106 G98 G110 G114 G118 G122 G126 G134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E4748-494F-4F52-9E32-3B3B61EAF412}">
  <sheetPr>
    <tabColor rgb="FF002060"/>
  </sheetPr>
  <dimension ref="B1:O268"/>
  <sheetViews>
    <sheetView topLeftCell="B145" zoomScale="80" zoomScaleNormal="80" workbookViewId="0">
      <selection activeCell="D152" sqref="D152:K158"/>
    </sheetView>
  </sheetViews>
  <sheetFormatPr defaultColWidth="11.42578125" defaultRowHeight="15" outlineLevelRow="1" x14ac:dyDescent="0.25"/>
  <cols>
    <col min="1" max="2" width="4.42578125" customWidth="1"/>
    <col min="3" max="3" width="5.5703125" customWidth="1"/>
    <col min="4" max="4" width="52.85546875" customWidth="1"/>
    <col min="5" max="5" width="27.85546875" customWidth="1"/>
    <col min="6" max="6" width="19.42578125" customWidth="1"/>
    <col min="7" max="7" width="20.85546875" customWidth="1"/>
    <col min="8" max="8" width="30.85546875" customWidth="1"/>
    <col min="9" max="9" width="21.5703125" customWidth="1"/>
    <col min="10" max="10" width="11.85546875" customWidth="1"/>
    <col min="11" max="11" width="15.5703125" customWidth="1"/>
    <col min="12" max="12" width="55.85546875" customWidth="1"/>
    <col min="13" max="13" width="63.140625" customWidth="1"/>
    <col min="14" max="15" width="12.42578125" customWidth="1"/>
  </cols>
  <sheetData>
    <row r="1" spans="3:15" s="1" customFormat="1" ht="15.75" thickBot="1" x14ac:dyDescent="0.3"/>
    <row r="2" spans="3:15" s="1" customFormat="1" x14ac:dyDescent="0.25">
      <c r="C2" s="11"/>
      <c r="D2" s="13"/>
      <c r="E2" s="13"/>
      <c r="F2" s="13"/>
      <c r="G2" s="13"/>
      <c r="H2" s="13"/>
      <c r="I2" s="13"/>
      <c r="J2" s="13"/>
      <c r="K2" s="13"/>
      <c r="L2" s="13"/>
      <c r="M2" s="13"/>
      <c r="N2" s="13"/>
      <c r="O2" s="14"/>
    </row>
    <row r="3" spans="3:15" s="1" customFormat="1" x14ac:dyDescent="0.25">
      <c r="C3" s="15"/>
      <c r="D3" s="22" t="s">
        <v>229</v>
      </c>
      <c r="E3" s="22" t="s">
        <v>226</v>
      </c>
      <c r="F3" s="22"/>
      <c r="G3" s="22"/>
      <c r="H3" s="22"/>
      <c r="I3" s="22"/>
      <c r="J3" s="22"/>
      <c r="K3" s="22"/>
      <c r="L3" s="22"/>
      <c r="M3" s="22"/>
      <c r="N3" s="22"/>
      <c r="O3" s="17"/>
    </row>
    <row r="4" spans="3:15" s="1" customFormat="1" x14ac:dyDescent="0.25">
      <c r="C4" s="15"/>
      <c r="D4" s="24"/>
      <c r="E4" s="24"/>
      <c r="F4" s="24"/>
      <c r="G4" s="24"/>
      <c r="H4" s="24"/>
      <c r="I4" s="24"/>
      <c r="J4" s="24"/>
      <c r="K4" s="24"/>
      <c r="L4" s="24"/>
      <c r="M4" s="24"/>
      <c r="N4" s="24"/>
      <c r="O4" s="16"/>
    </row>
    <row r="5" spans="3:15" s="1" customFormat="1" ht="15.75" x14ac:dyDescent="0.25">
      <c r="C5" s="15"/>
      <c r="D5" s="49" t="s">
        <v>9</v>
      </c>
      <c r="E5" s="99"/>
      <c r="F5" s="87"/>
      <c r="G5" s="86"/>
      <c r="H5" s="86"/>
      <c r="O5" s="16"/>
    </row>
    <row r="6" spans="3:15" s="1" customFormat="1" ht="9" customHeight="1" x14ac:dyDescent="0.25">
      <c r="C6" s="15"/>
      <c r="D6" s="24"/>
      <c r="E6" s="24"/>
      <c r="F6" s="24"/>
      <c r="G6" s="24"/>
      <c r="H6" s="24"/>
      <c r="I6" s="24"/>
      <c r="J6" s="24"/>
      <c r="K6" s="24"/>
      <c r="L6" s="24"/>
      <c r="M6" s="24"/>
      <c r="O6" s="17"/>
    </row>
    <row r="7" spans="3:15" s="1" customFormat="1" x14ac:dyDescent="0.25">
      <c r="C7" s="15"/>
      <c r="D7" s="25" t="s">
        <v>241</v>
      </c>
      <c r="E7" s="24"/>
      <c r="F7" s="24"/>
      <c r="G7" s="24"/>
      <c r="H7" s="24"/>
      <c r="I7" s="24"/>
      <c r="J7" s="24"/>
      <c r="O7" s="17"/>
    </row>
    <row r="8" spans="3:15" s="1" customFormat="1" x14ac:dyDescent="0.25">
      <c r="C8" s="15"/>
      <c r="D8" s="25" t="s">
        <v>80</v>
      </c>
      <c r="E8" s="24"/>
      <c r="F8" s="24"/>
      <c r="G8" s="24"/>
      <c r="H8" s="24"/>
      <c r="I8" s="24"/>
      <c r="J8" s="24"/>
      <c r="O8" s="17"/>
    </row>
    <row r="9" spans="3:15" s="1" customFormat="1" x14ac:dyDescent="0.25">
      <c r="C9" s="15"/>
      <c r="D9" s="25" t="s">
        <v>223</v>
      </c>
      <c r="E9" s="24"/>
      <c r="F9" s="24"/>
      <c r="G9" s="24"/>
      <c r="H9" s="24"/>
      <c r="I9" s="24"/>
      <c r="J9" s="24"/>
      <c r="O9" s="17"/>
    </row>
    <row r="10" spans="3:15" s="1" customFormat="1" x14ac:dyDescent="0.25">
      <c r="C10" s="15"/>
      <c r="D10" s="25"/>
      <c r="E10" s="89"/>
      <c r="F10" s="24"/>
      <c r="G10" s="24"/>
      <c r="H10" s="24"/>
      <c r="I10" s="24"/>
      <c r="J10" s="24"/>
      <c r="O10" s="17"/>
    </row>
    <row r="11" spans="3:15" s="1" customFormat="1" ht="36" customHeight="1" x14ac:dyDescent="0.25">
      <c r="C11" s="15"/>
      <c r="E11" s="187" t="s">
        <v>81</v>
      </c>
      <c r="F11" s="188" t="s">
        <v>82</v>
      </c>
      <c r="G11" s="189" t="s">
        <v>179</v>
      </c>
      <c r="H11" s="187" t="s">
        <v>84</v>
      </c>
      <c r="I11" s="24"/>
      <c r="J11" s="187" t="s">
        <v>88</v>
      </c>
      <c r="K11" s="190"/>
      <c r="L11" s="191"/>
      <c r="M11" s="192"/>
      <c r="O11" s="17"/>
    </row>
    <row r="12" spans="3:15" s="1" customFormat="1" ht="45" x14ac:dyDescent="0.25">
      <c r="C12" s="15"/>
      <c r="E12" s="213" t="s">
        <v>85</v>
      </c>
      <c r="F12" s="88" t="s">
        <v>187</v>
      </c>
      <c r="G12" s="214" t="s">
        <v>180</v>
      </c>
      <c r="H12" s="215" t="s">
        <v>246</v>
      </c>
      <c r="I12" s="65"/>
      <c r="J12" s="213" t="s">
        <v>85</v>
      </c>
      <c r="K12" s="217" t="s">
        <v>197</v>
      </c>
      <c r="L12" s="218"/>
      <c r="M12" s="219"/>
      <c r="O12" s="17"/>
    </row>
    <row r="13" spans="3:15" s="1" customFormat="1" ht="90" x14ac:dyDescent="0.25">
      <c r="C13" s="15"/>
      <c r="E13" s="213" t="s">
        <v>86</v>
      </c>
      <c r="F13" s="88" t="s">
        <v>188</v>
      </c>
      <c r="G13" s="216" t="s">
        <v>181</v>
      </c>
      <c r="H13" s="215" t="s">
        <v>220</v>
      </c>
      <c r="I13" s="65"/>
      <c r="J13" s="213" t="s">
        <v>86</v>
      </c>
      <c r="K13" s="217" t="s">
        <v>198</v>
      </c>
      <c r="L13" s="218"/>
      <c r="M13" s="219"/>
      <c r="O13" s="17"/>
    </row>
    <row r="14" spans="3:15" s="1" customFormat="1" ht="75" x14ac:dyDescent="0.25">
      <c r="C14" s="15"/>
      <c r="E14" s="213" t="s">
        <v>87</v>
      </c>
      <c r="F14" s="88" t="s">
        <v>189</v>
      </c>
      <c r="G14" s="214" t="s">
        <v>182</v>
      </c>
      <c r="H14" s="215" t="s">
        <v>247</v>
      </c>
      <c r="I14" s="65"/>
      <c r="J14" s="213" t="s">
        <v>87</v>
      </c>
      <c r="K14" s="217" t="s">
        <v>196</v>
      </c>
      <c r="L14" s="218"/>
      <c r="M14" s="219"/>
      <c r="O14" s="17"/>
    </row>
    <row r="15" spans="3:15" s="1" customFormat="1" x14ac:dyDescent="0.25">
      <c r="C15" s="15"/>
      <c r="F15" s="23" t="s">
        <v>221</v>
      </c>
      <c r="G15" s="24"/>
      <c r="H15" s="24"/>
      <c r="I15" s="24"/>
      <c r="J15" s="24"/>
      <c r="K15" s="23" t="s">
        <v>222</v>
      </c>
      <c r="O15" s="17"/>
    </row>
    <row r="16" spans="3:15" s="1" customFormat="1" x14ac:dyDescent="0.25">
      <c r="C16" s="15"/>
      <c r="E16" s="24"/>
      <c r="F16" s="24"/>
      <c r="G16" s="24"/>
      <c r="H16" s="24"/>
      <c r="I16" s="24"/>
      <c r="J16" s="24"/>
      <c r="O16" s="17"/>
    </row>
    <row r="17" spans="3:15" s="1" customFormat="1" x14ac:dyDescent="0.25">
      <c r="C17" s="15"/>
      <c r="D17" s="90" t="s">
        <v>242</v>
      </c>
      <c r="E17" s="28"/>
      <c r="F17" s="28"/>
      <c r="G17" s="28"/>
      <c r="H17" s="28"/>
      <c r="I17" s="24"/>
      <c r="J17" s="23"/>
      <c r="K17" s="24"/>
      <c r="L17" s="24"/>
      <c r="M17" s="24"/>
      <c r="N17" s="24"/>
      <c r="O17" s="17"/>
    </row>
    <row r="18" spans="3:15" s="1" customFormat="1" ht="14.45" customHeight="1" x14ac:dyDescent="0.25">
      <c r="C18" s="15"/>
      <c r="D18" s="107" t="s">
        <v>250</v>
      </c>
      <c r="E18" s="107"/>
      <c r="F18" s="107"/>
      <c r="G18" s="107"/>
      <c r="H18" s="107"/>
      <c r="I18" s="91"/>
      <c r="J18" s="91"/>
      <c r="K18" s="91"/>
      <c r="L18" s="91"/>
      <c r="M18" s="91"/>
      <c r="N18" s="91"/>
      <c r="O18" s="17"/>
    </row>
    <row r="19" spans="3:15" s="1" customFormat="1" x14ac:dyDescent="0.25">
      <c r="C19" s="15"/>
      <c r="D19" s="107"/>
      <c r="E19" s="107"/>
      <c r="F19" s="107"/>
      <c r="G19" s="107"/>
      <c r="H19" s="107"/>
      <c r="I19" s="91"/>
      <c r="J19" s="91"/>
      <c r="K19" s="91"/>
      <c r="L19" s="91"/>
      <c r="M19" s="91"/>
      <c r="N19" s="91"/>
      <c r="O19" s="17"/>
    </row>
    <row r="20" spans="3:15" s="1" customFormat="1" x14ac:dyDescent="0.25">
      <c r="C20" s="15"/>
      <c r="D20" s="107"/>
      <c r="E20" s="107"/>
      <c r="F20" s="107"/>
      <c r="G20" s="107"/>
      <c r="H20" s="107"/>
      <c r="I20" s="91"/>
      <c r="J20" s="91"/>
      <c r="K20" s="91"/>
      <c r="L20" s="91"/>
      <c r="M20" s="91"/>
      <c r="N20" s="91"/>
      <c r="O20" s="17"/>
    </row>
    <row r="21" spans="3:15" s="1" customFormat="1" x14ac:dyDescent="0.25">
      <c r="C21" s="15"/>
      <c r="D21" s="107"/>
      <c r="E21" s="107"/>
      <c r="F21" s="107"/>
      <c r="G21" s="107"/>
      <c r="H21" s="107"/>
      <c r="I21" s="91"/>
      <c r="J21" s="91"/>
      <c r="K21" s="91"/>
      <c r="L21" s="91"/>
      <c r="M21" s="91"/>
      <c r="N21" s="91"/>
      <c r="O21" s="17"/>
    </row>
    <row r="22" spans="3:15" s="1" customFormat="1" x14ac:dyDescent="0.25">
      <c r="C22" s="15"/>
      <c r="D22" s="107"/>
      <c r="E22" s="107"/>
      <c r="F22" s="107"/>
      <c r="G22" s="107"/>
      <c r="H22" s="107"/>
      <c r="I22" s="91"/>
      <c r="J22" s="91"/>
      <c r="K22" s="91"/>
      <c r="L22" s="91"/>
      <c r="M22" s="91"/>
      <c r="N22" s="91"/>
      <c r="O22" s="17"/>
    </row>
    <row r="23" spans="3:15" s="1" customFormat="1" x14ac:dyDescent="0.25">
      <c r="C23" s="15"/>
      <c r="D23" s="107"/>
      <c r="E23" s="107"/>
      <c r="F23" s="107"/>
      <c r="G23" s="107"/>
      <c r="H23" s="107"/>
      <c r="I23" s="91"/>
      <c r="J23" s="91"/>
      <c r="K23" s="91"/>
      <c r="L23" s="91"/>
      <c r="M23" s="91"/>
      <c r="N23" s="91"/>
      <c r="O23" s="17"/>
    </row>
    <row r="24" spans="3:15" s="1" customFormat="1" x14ac:dyDescent="0.25">
      <c r="C24" s="15"/>
      <c r="D24" s="107"/>
      <c r="E24" s="107"/>
      <c r="F24" s="107"/>
      <c r="G24" s="107"/>
      <c r="H24" s="107"/>
      <c r="I24" s="91"/>
      <c r="J24" s="91"/>
      <c r="K24" s="91"/>
      <c r="L24" s="91"/>
      <c r="M24" s="91"/>
      <c r="N24" s="91"/>
      <c r="O24" s="17"/>
    </row>
    <row r="25" spans="3:15" s="1" customFormat="1" x14ac:dyDescent="0.25">
      <c r="C25" s="15"/>
      <c r="D25" s="107"/>
      <c r="E25" s="107"/>
      <c r="F25" s="107"/>
      <c r="G25" s="107"/>
      <c r="H25" s="107"/>
      <c r="I25" s="91"/>
      <c r="J25" s="91"/>
      <c r="K25" s="91"/>
      <c r="L25" s="91"/>
      <c r="M25" s="91"/>
      <c r="N25" s="91"/>
      <c r="O25" s="17"/>
    </row>
    <row r="26" spans="3:15" s="1" customFormat="1" x14ac:dyDescent="0.25">
      <c r="C26" s="15"/>
      <c r="D26" s="107"/>
      <c r="E26" s="107"/>
      <c r="F26" s="107"/>
      <c r="G26" s="107"/>
      <c r="H26" s="107"/>
      <c r="I26" s="91"/>
      <c r="J26" s="91"/>
      <c r="K26" s="91"/>
      <c r="L26" s="91"/>
      <c r="M26" s="91"/>
      <c r="N26" s="91"/>
      <c r="O26" s="17"/>
    </row>
    <row r="27" spans="3:15" s="1" customFormat="1" x14ac:dyDescent="0.25">
      <c r="C27" s="15"/>
      <c r="D27" s="107"/>
      <c r="E27" s="107"/>
      <c r="F27" s="107"/>
      <c r="G27" s="107"/>
      <c r="H27" s="107"/>
      <c r="I27" s="91"/>
      <c r="J27" s="91"/>
      <c r="K27" s="91"/>
      <c r="L27" s="91"/>
      <c r="M27" s="91"/>
      <c r="N27" s="91"/>
      <c r="O27" s="17"/>
    </row>
    <row r="28" spans="3:15" s="1" customFormat="1" x14ac:dyDescent="0.25">
      <c r="C28" s="15"/>
      <c r="D28" s="107"/>
      <c r="E28" s="107"/>
      <c r="F28" s="107"/>
      <c r="G28" s="107"/>
      <c r="H28" s="107"/>
      <c r="I28" s="91"/>
      <c r="J28" s="91"/>
      <c r="K28" s="91"/>
      <c r="L28" s="91"/>
      <c r="M28" s="91"/>
      <c r="N28" s="91"/>
      <c r="O28" s="17"/>
    </row>
    <row r="29" spans="3:15" s="1" customFormat="1" ht="48.75" customHeight="1" x14ac:dyDescent="0.25">
      <c r="C29" s="15"/>
      <c r="D29" s="107"/>
      <c r="E29" s="107"/>
      <c r="F29" s="107"/>
      <c r="G29" s="107"/>
      <c r="H29" s="107"/>
      <c r="I29" s="91"/>
      <c r="J29" s="91"/>
      <c r="K29" s="91"/>
      <c r="L29" s="91"/>
      <c r="M29" s="91"/>
      <c r="N29" s="91"/>
      <c r="O29" s="17"/>
    </row>
    <row r="30" spans="3:15" s="1" customFormat="1" x14ac:dyDescent="0.25">
      <c r="C30" s="15"/>
      <c r="D30" s="91"/>
      <c r="E30" s="91"/>
      <c r="F30" s="91"/>
      <c r="G30" s="91"/>
      <c r="H30" s="91"/>
      <c r="I30" s="91"/>
      <c r="J30" s="91"/>
      <c r="K30" s="91"/>
      <c r="L30" s="91"/>
      <c r="M30" s="91"/>
      <c r="N30" s="91"/>
      <c r="O30" s="17"/>
    </row>
    <row r="31" spans="3:15" s="1" customFormat="1" x14ac:dyDescent="0.25">
      <c r="C31" s="15"/>
      <c r="E31" s="24"/>
      <c r="F31" s="24"/>
      <c r="G31" s="24"/>
      <c r="H31" s="24"/>
      <c r="I31" s="24"/>
      <c r="J31" s="92"/>
      <c r="K31" s="24"/>
      <c r="L31" s="89"/>
      <c r="M31" s="24"/>
      <c r="N31" s="24"/>
      <c r="O31" s="17"/>
    </row>
    <row r="32" spans="3:15" s="1" customFormat="1" ht="15.95" customHeight="1" x14ac:dyDescent="0.25">
      <c r="C32" s="15"/>
      <c r="D32" s="179" t="s">
        <v>199</v>
      </c>
      <c r="E32" s="179" t="s">
        <v>249</v>
      </c>
      <c r="F32" s="180" t="s">
        <v>82</v>
      </c>
      <c r="G32" s="181"/>
      <c r="H32" s="182" t="s">
        <v>179</v>
      </c>
      <c r="I32" s="183"/>
      <c r="J32" s="182" t="s">
        <v>84</v>
      </c>
      <c r="K32" s="183"/>
      <c r="L32" s="179" t="s">
        <v>201</v>
      </c>
      <c r="M32" s="184" t="s">
        <v>215</v>
      </c>
      <c r="O32" s="16"/>
    </row>
    <row r="33" spans="3:15" s="1" customFormat="1" x14ac:dyDescent="0.25">
      <c r="C33" s="15"/>
      <c r="D33" s="185"/>
      <c r="E33" s="185"/>
      <c r="F33" s="186" t="s">
        <v>100</v>
      </c>
      <c r="G33" s="186" t="s">
        <v>101</v>
      </c>
      <c r="H33" s="186" t="s">
        <v>100</v>
      </c>
      <c r="I33" s="186" t="s">
        <v>101</v>
      </c>
      <c r="J33" s="186" t="s">
        <v>100</v>
      </c>
      <c r="K33" s="186" t="s">
        <v>101</v>
      </c>
      <c r="L33" s="185"/>
      <c r="M33" s="184"/>
      <c r="O33" s="16"/>
    </row>
    <row r="34" spans="3:15" s="1" customFormat="1" ht="39.75" customHeight="1" x14ac:dyDescent="0.25">
      <c r="C34" s="15"/>
      <c r="D34" s="193" t="str" cm="1">
        <f t="array" ref="D34">_xlfn._xlws.FILTER('Trinn 2'!H30:H137,'Trinn 2'!I30:I137=TRUE)</f>
        <v>Eksempel: Fasadeplaten kan øke/krype i utakt med festemekanismen</v>
      </c>
      <c r="E34" s="58" t="s">
        <v>85</v>
      </c>
      <c r="F34" s="58" t="s">
        <v>48</v>
      </c>
      <c r="G34" s="5" t="str">
        <f>IF(F34="Ikke relevant","Ikke relevant",IF(Formler!L4=0,"-",IF(Formler!L4&lt;3,"Lav risiko",IF(Formler!L4&gt;5,"Høy risiko","Middels risiko"))))</f>
        <v>Ikke relevant</v>
      </c>
      <c r="H34" s="58" t="s">
        <v>87</v>
      </c>
      <c r="I34" s="5" t="str">
        <f>IF(H34="Ikke relevant","Ikke relevant",IF(Formler!N4=0,"-",IF(Formler!N4&lt;3,"Lav risiko",IF(Formler!N4&gt;5,"Høy risiko","Middels risiko"))))</f>
        <v>Middels risiko</v>
      </c>
      <c r="J34" s="58" t="s">
        <v>85</v>
      </c>
      <c r="K34" s="5" t="str">
        <f>IF(J34="Ikke relevant","Ikke relevant",IF(Formler!P4=0,"-",IF(Formler!P4&lt;3,"Lav risiko",IF(Formler!P4&gt;5,"Høy risiko","Middels risiko"))))</f>
        <v>Lav risiko</v>
      </c>
      <c r="L34" s="194" t="s">
        <v>217</v>
      </c>
      <c r="M34" s="194" t="s">
        <v>216</v>
      </c>
      <c r="O34" s="16"/>
    </row>
    <row r="35" spans="3:15" s="1" customFormat="1" x14ac:dyDescent="0.25">
      <c r="C35" s="15"/>
      <c r="D35" s="35"/>
      <c r="E35" s="58"/>
      <c r="F35" s="58"/>
      <c r="G35" s="5" t="str">
        <f>IF(F35="Ikke relevant","Ikke relevant",IF(Formler!L5=0,"-",IF(Formler!L5&lt;3,"Lav risiko",IF(Formler!L5&gt;5,"Høy risiko","Middels risiko"))))</f>
        <v>-</v>
      </c>
      <c r="H35" s="58"/>
      <c r="I35" s="5" t="str">
        <f>IF(H35="Ikke relevant","Ikke relevant",IF(Formler!N5=0,"-",IF(Formler!N5&lt;3,"Lav risiko",IF(Formler!N5&gt;5,"Høy risiko","Middels risiko"))))</f>
        <v>-</v>
      </c>
      <c r="J35" s="58"/>
      <c r="K35" s="5" t="str">
        <f>IF(J35="Ikke relevant","Ikke relevant",IF(Formler!P5=0,"-",IF(Formler!P5&lt;3,"Lav risiko",IF(Formler!P5&gt;5,"Høy risiko","Middels risiko"))))</f>
        <v>-</v>
      </c>
      <c r="L35" s="59"/>
      <c r="M35" s="59"/>
      <c r="O35" s="16"/>
    </row>
    <row r="36" spans="3:15" s="1" customFormat="1" x14ac:dyDescent="0.25">
      <c r="C36" s="15"/>
      <c r="D36" s="35"/>
      <c r="E36" s="58"/>
      <c r="F36" s="58"/>
      <c r="G36" s="5" t="str">
        <f>IF(F36="Ikke relevant","Ikke relevant",IF(Formler!L6=0,"-",IF(Formler!L6&lt;3,"Lav risiko",IF(Formler!L6&gt;5,"Høy risiko","Middels risiko"))))</f>
        <v>-</v>
      </c>
      <c r="H36" s="58"/>
      <c r="I36" s="5" t="str">
        <f>IF(H36="Ikke relevant","Ikke relevant",IF(Formler!N6=0,"-",IF(Formler!N6&lt;3,"Lav risiko",IF(Formler!N6&gt;5,"Høy risiko","Middels risiko"))))</f>
        <v>-</v>
      </c>
      <c r="J36" s="58"/>
      <c r="K36" s="5" t="str">
        <f>IF(J36="Ikke relevant","Ikke relevant",IF(Formler!P6=0,"-",IF(Formler!P6&lt;3,"Lav risiko",IF(Formler!P6&gt;5,"Høy risiko","Middels risiko"))))</f>
        <v>-</v>
      </c>
      <c r="L36" s="59"/>
      <c r="M36" s="59"/>
      <c r="O36" s="16"/>
    </row>
    <row r="37" spans="3:15" s="1" customFormat="1" x14ac:dyDescent="0.25">
      <c r="C37" s="15"/>
      <c r="D37" s="35"/>
      <c r="E37" s="58"/>
      <c r="F37" s="58"/>
      <c r="G37" s="5" t="str">
        <f>IF(F37="Ikke relevant","Ikke relevant",IF(Formler!L7=0,"-",IF(Formler!L7&lt;3,"Lav risiko",IF(Formler!L7&gt;5,"Høy risiko","Middels risiko"))))</f>
        <v>-</v>
      </c>
      <c r="H37" s="58"/>
      <c r="I37" s="5" t="str">
        <f>IF(H37="Ikke relevant","Ikke relevant",IF(Formler!N7=0,"-",IF(Formler!N7&lt;3,"Lav risiko",IF(Formler!N7&gt;5,"Høy risiko","Middels risiko"))))</f>
        <v>-</v>
      </c>
      <c r="J37" s="58"/>
      <c r="K37" s="5" t="str">
        <f>IF(J37="Ikke relevant","Ikke relevant",IF(Formler!P7=0,"-",IF(Formler!P7&lt;3,"Lav risiko",IF(Formler!P7&gt;5,"Høy risiko","Middels risiko"))))</f>
        <v>-</v>
      </c>
      <c r="L37" s="59"/>
      <c r="M37" s="59"/>
      <c r="O37" s="16"/>
    </row>
    <row r="38" spans="3:15" s="1" customFormat="1" x14ac:dyDescent="0.25">
      <c r="C38" s="15"/>
      <c r="D38" s="35"/>
      <c r="E38" s="58"/>
      <c r="F38" s="58"/>
      <c r="G38" s="5" t="str">
        <f>IF(F38="Ikke relevant","Ikke relevant",IF(Formler!L8=0,"-",IF(Formler!L8&lt;3,"Lav risiko",IF(Formler!L8&gt;5,"Høy risiko","Middels risiko"))))</f>
        <v>-</v>
      </c>
      <c r="H38" s="58"/>
      <c r="I38" s="5" t="str">
        <f>IF(H38="Ikke relevant","Ikke relevant",IF(Formler!N8=0,"-",IF(Formler!N8&lt;3,"Lav risiko",IF(Formler!N8&gt;5,"Høy risiko","Middels risiko"))))</f>
        <v>-</v>
      </c>
      <c r="J38" s="58"/>
      <c r="K38" s="5" t="str">
        <f>IF(J38="Ikke relevant","Ikke relevant",IF(Formler!P8=0,"-",IF(Formler!P8&lt;3,"Lav risiko",IF(Formler!P8&gt;5,"Høy risiko","Middels risiko"))))</f>
        <v>-</v>
      </c>
      <c r="L38" s="59"/>
      <c r="M38" s="59"/>
      <c r="O38" s="16"/>
    </row>
    <row r="39" spans="3:15" s="1" customFormat="1" x14ac:dyDescent="0.25">
      <c r="C39" s="15"/>
      <c r="D39" s="35"/>
      <c r="E39" s="58"/>
      <c r="F39" s="58"/>
      <c r="G39" s="5" t="str">
        <f>IF(F39="Ikke relevant","Ikke relevant",IF(Formler!L9=0,"-",IF(Formler!L9&lt;3,"Lav risiko",IF(Formler!L9&gt;5,"Høy risiko","Middels risiko"))))</f>
        <v>-</v>
      </c>
      <c r="H39" s="58"/>
      <c r="I39" s="5" t="str">
        <f>IF(H39="Ikke relevant","Ikke relevant",IF(Formler!N9=0,"-",IF(Formler!N9&lt;3,"Lav risiko",IF(Formler!N9&gt;5,"Høy risiko","Middels risiko"))))</f>
        <v>-</v>
      </c>
      <c r="J39" s="58"/>
      <c r="K39" s="5" t="str">
        <f>IF(J39="Ikke relevant","Ikke relevant",IF(Formler!P9=0,"-",IF(Formler!P9&lt;3,"Lav risiko",IF(Formler!P9&gt;5,"Høy risiko","Middels risiko"))))</f>
        <v>-</v>
      </c>
      <c r="L39" s="59"/>
      <c r="M39" s="59"/>
      <c r="O39" s="16"/>
    </row>
    <row r="40" spans="3:15" s="1" customFormat="1" x14ac:dyDescent="0.25">
      <c r="C40" s="15"/>
      <c r="D40" s="35"/>
      <c r="E40" s="58"/>
      <c r="F40" s="58"/>
      <c r="G40" s="5" t="str">
        <f>IF(F40="Ikke relevant","Ikke relevant",IF(Formler!L10=0,"-",IF(Formler!L10&lt;3,"Lav risiko",IF(Formler!L10&gt;5,"Høy risiko","Middels risiko"))))</f>
        <v>-</v>
      </c>
      <c r="H40" s="58"/>
      <c r="I40" s="5" t="str">
        <f>IF(H40="Ikke relevant","Ikke relevant",IF(Formler!N10=0,"-",IF(Formler!N10&lt;3,"Lav risiko",IF(Formler!N10&gt;5,"Høy risiko","Middels risiko"))))</f>
        <v>-</v>
      </c>
      <c r="J40" s="58"/>
      <c r="K40" s="5" t="str">
        <f>IF(J40="Ikke relevant","Ikke relevant",IF(Formler!P10=0,"-",IF(Formler!P10&lt;3,"Lav risiko",IF(Formler!P10&gt;5,"Høy risiko","Middels risiko"))))</f>
        <v>-</v>
      </c>
      <c r="L40" s="59"/>
      <c r="M40" s="59"/>
      <c r="O40" s="16"/>
    </row>
    <row r="41" spans="3:15" s="1" customFormat="1" x14ac:dyDescent="0.25">
      <c r="C41" s="15"/>
      <c r="D41" s="35"/>
      <c r="E41" s="58"/>
      <c r="F41" s="58"/>
      <c r="G41" s="5" t="str">
        <f>IF(F41="Ikke relevant","Ikke relevant",IF(Formler!L11=0,"-",IF(Formler!L11&lt;3,"Lav risiko",IF(Formler!L11&gt;5,"Høy risiko","Middels risiko"))))</f>
        <v>-</v>
      </c>
      <c r="H41" s="58"/>
      <c r="I41" s="5" t="str">
        <f>IF(H41="Ikke relevant","Ikke relevant",IF(Formler!N11=0,"-",IF(Formler!N11&lt;3,"Lav risiko",IF(Formler!N11&gt;5,"Høy risiko","Middels risiko"))))</f>
        <v>-</v>
      </c>
      <c r="J41" s="58"/>
      <c r="K41" s="5" t="str">
        <f>IF(J41="Ikke relevant","Ikke relevant",IF(Formler!P11=0,"-",IF(Formler!P11&lt;3,"Lav risiko",IF(Formler!P11&gt;5,"Høy risiko","Middels risiko"))))</f>
        <v>-</v>
      </c>
      <c r="L41" s="59"/>
      <c r="M41" s="59"/>
      <c r="O41" s="16"/>
    </row>
    <row r="42" spans="3:15" s="1" customFormat="1" ht="15" customHeight="1" x14ac:dyDescent="0.25">
      <c r="C42" s="15"/>
      <c r="D42" s="35"/>
      <c r="E42" s="58"/>
      <c r="F42" s="58"/>
      <c r="G42" s="5" t="str">
        <f>IF(F42="Ikke relevant","Ikke relevant",IF(Formler!L12=0,"-",IF(Formler!L12&lt;3,"Lav risiko",IF(Formler!L12&gt;5,"Høy risiko","Middels risiko"))))</f>
        <v>-</v>
      </c>
      <c r="H42" s="58"/>
      <c r="I42" s="5" t="str">
        <f>IF(H42="Ikke relevant","Ikke relevant",IF(Formler!N12=0,"-",IF(Formler!N12&lt;3,"Lav risiko",IF(Formler!N12&gt;5,"Høy risiko","Middels risiko"))))</f>
        <v>-</v>
      </c>
      <c r="J42" s="58"/>
      <c r="K42" s="5" t="str">
        <f>IF(J42="Ikke relevant","Ikke relevant",IF(Formler!P12=0,"-",IF(Formler!P12&lt;3,"Lav risiko",IF(Formler!P12&gt;5,"Høy risiko","Middels risiko"))))</f>
        <v>-</v>
      </c>
      <c r="L42" s="59"/>
      <c r="M42" s="59"/>
      <c r="O42" s="16"/>
    </row>
    <row r="43" spans="3:15" s="1" customFormat="1" x14ac:dyDescent="0.25">
      <c r="C43" s="15"/>
      <c r="D43" s="35"/>
      <c r="E43" s="58"/>
      <c r="F43" s="58"/>
      <c r="G43" s="5" t="str">
        <f>IF(F43="Ikke relevant","Ikke relevant",IF(Formler!L13=0,"-",IF(Formler!L13&lt;3,"Lav risiko",IF(Formler!L13&gt;5,"Høy risiko","Middels risiko"))))</f>
        <v>-</v>
      </c>
      <c r="H43" s="58"/>
      <c r="I43" s="5" t="str">
        <f>IF(H43="Ikke relevant","Ikke relevant",IF(Formler!N13=0,"-",IF(Formler!N13&lt;3,"Lav risiko",IF(Formler!N13&gt;5,"Høy risiko","Middels risiko"))))</f>
        <v>-</v>
      </c>
      <c r="J43" s="58"/>
      <c r="K43" s="5" t="str">
        <f>IF(J43="Ikke relevant","Ikke relevant",IF(Formler!P13=0,"-",IF(Formler!P13&lt;3,"Lav risiko",IF(Formler!P13&gt;5,"Høy risiko","Middels risiko"))))</f>
        <v>-</v>
      </c>
      <c r="L43" s="59"/>
      <c r="M43" s="59"/>
      <c r="O43" s="16"/>
    </row>
    <row r="44" spans="3:15" s="1" customFormat="1" x14ac:dyDescent="0.25">
      <c r="C44" s="15"/>
      <c r="D44" s="35"/>
      <c r="E44" s="58"/>
      <c r="F44" s="58"/>
      <c r="G44" s="5" t="str">
        <f>IF(F44="Ikke relevant","Ikke relevant",IF(Formler!L14=0,"-",IF(Formler!L14&lt;3,"Lav risiko",IF(Formler!L14&gt;5,"Høy risiko","Middels risiko"))))</f>
        <v>-</v>
      </c>
      <c r="H44" s="58"/>
      <c r="I44" s="5" t="str">
        <f>IF(H44="Ikke relevant","Ikke relevant",IF(Formler!N14=0,"-",IF(Formler!N14&lt;3,"Lav risiko",IF(Formler!N14&gt;5,"Høy risiko","Middels risiko"))))</f>
        <v>-</v>
      </c>
      <c r="J44" s="58"/>
      <c r="K44" s="5" t="str">
        <f>IF(J44="Ikke relevant","Ikke relevant",IF(Formler!P14=0,"-",IF(Formler!P14&lt;3,"Lav risiko",IF(Formler!P14&gt;5,"Høy risiko","Middels risiko"))))</f>
        <v>-</v>
      </c>
      <c r="L44" s="59"/>
      <c r="M44" s="59"/>
      <c r="O44" s="16"/>
    </row>
    <row r="45" spans="3:15" s="1" customFormat="1" ht="15" customHeight="1" x14ac:dyDescent="0.25">
      <c r="C45" s="15"/>
      <c r="D45" s="35"/>
      <c r="E45" s="58"/>
      <c r="F45" s="58"/>
      <c r="G45" s="5" t="str">
        <f>IF(F45="Ikke relevant","Ikke relevant",IF(Formler!L15=0,"-",IF(Formler!L15&lt;3,"Lav risiko",IF(Formler!L15&gt;5,"Høy risiko","Middels risiko"))))</f>
        <v>-</v>
      </c>
      <c r="H45" s="58"/>
      <c r="I45" s="5" t="str">
        <f>IF(H45="Ikke relevant","Ikke relevant",IF(Formler!N15=0,"-",IF(Formler!N15&lt;3,"Lav risiko",IF(Formler!N15&gt;5,"Høy risiko","Middels risiko"))))</f>
        <v>-</v>
      </c>
      <c r="J45" s="58"/>
      <c r="K45" s="5" t="str">
        <f>IF(J45="Ikke relevant","Ikke relevant",IF(Formler!P15=0,"-",IF(Formler!P15&lt;3,"Lav risiko",IF(Formler!P15&gt;5,"Høy risiko","Middels risiko"))))</f>
        <v>-</v>
      </c>
      <c r="L45" s="59"/>
      <c r="M45" s="59"/>
      <c r="O45" s="16"/>
    </row>
    <row r="46" spans="3:15" s="1" customFormat="1" x14ac:dyDescent="0.25">
      <c r="C46" s="15"/>
      <c r="D46" s="35"/>
      <c r="E46" s="58"/>
      <c r="F46" s="58"/>
      <c r="G46" s="5" t="str">
        <f>IF(F46="Ikke relevant","Ikke relevant",IF(Formler!L16=0,"-",IF(Formler!L16&lt;3,"Lav risiko",IF(Formler!L16&gt;5,"Høy risiko","Middels risiko"))))</f>
        <v>-</v>
      </c>
      <c r="H46" s="58"/>
      <c r="I46" s="5" t="str">
        <f>IF(H46="Ikke relevant","Ikke relevant",IF(Formler!N16=0,"-",IF(Formler!N16&lt;3,"Lav risiko",IF(Formler!N16&gt;5,"Høy risiko","Middels risiko"))))</f>
        <v>-</v>
      </c>
      <c r="J46" s="58"/>
      <c r="K46" s="5" t="str">
        <f>IF(J46="Ikke relevant","Ikke relevant",IF(Formler!P16=0,"-",IF(Formler!P16&lt;3,"Lav risiko",IF(Formler!P16&gt;5,"Høy risiko","Middels risiko"))))</f>
        <v>-</v>
      </c>
      <c r="L46" s="59"/>
      <c r="M46" s="59"/>
      <c r="O46" s="16"/>
    </row>
    <row r="47" spans="3:15" s="1" customFormat="1" x14ac:dyDescent="0.25">
      <c r="C47" s="15"/>
      <c r="D47" s="35"/>
      <c r="E47" s="58"/>
      <c r="F47" s="58"/>
      <c r="G47" s="5" t="str">
        <f>IF(F47="Ikke relevant","Ikke relevant",IF(Formler!L17=0,"-",IF(Formler!L17&lt;3,"Lav risiko",IF(Formler!L17&gt;5,"Høy risiko","Middels risiko"))))</f>
        <v>-</v>
      </c>
      <c r="H47" s="58"/>
      <c r="I47" s="5" t="str">
        <f>IF(H47="Ikke relevant","Ikke relevant",IF(Formler!N17=0,"-",IF(Formler!N17&lt;3,"Lav risiko",IF(Formler!N17&gt;5,"Høy risiko","Middels risiko"))))</f>
        <v>-</v>
      </c>
      <c r="J47" s="58"/>
      <c r="K47" s="5" t="str">
        <f>IF(J47="Ikke relevant","Ikke relevant",IF(Formler!P17=0,"-",IF(Formler!P17&lt;3,"Lav risiko",IF(Formler!P17&gt;5,"Høy risiko","Middels risiko"))))</f>
        <v>-</v>
      </c>
      <c r="L47" s="59"/>
      <c r="M47" s="59"/>
      <c r="O47" s="16"/>
    </row>
    <row r="48" spans="3:15" s="1" customFormat="1" x14ac:dyDescent="0.25">
      <c r="C48" s="15"/>
      <c r="D48" s="35"/>
      <c r="E48" s="58"/>
      <c r="F48" s="58"/>
      <c r="G48" s="5" t="str">
        <f>IF(F48="Ikke relevant","Ikke relevant",IF(Formler!L18=0,"-",IF(Formler!L18&lt;3,"Lav risiko",IF(Formler!L18&gt;5,"Høy risiko","Middels risiko"))))</f>
        <v>-</v>
      </c>
      <c r="H48" s="58"/>
      <c r="I48" s="5" t="str">
        <f>IF(H48="Ikke relevant","Ikke relevant",IF(Formler!N18=0,"-",IF(Formler!N18&lt;3,"Lav risiko",IF(Formler!N18&gt;5,"Høy risiko","Middels risiko"))))</f>
        <v>-</v>
      </c>
      <c r="J48" s="58"/>
      <c r="K48" s="5" t="str">
        <f>IF(J48="Ikke relevant","Ikke relevant",IF(Formler!P18=0,"-",IF(Formler!P18&lt;3,"Lav risiko",IF(Formler!P18&gt;5,"Høy risiko","Middels risiko"))))</f>
        <v>-</v>
      </c>
      <c r="L48" s="59"/>
      <c r="M48" s="59"/>
      <c r="O48" s="16"/>
    </row>
    <row r="49" spans="3:15" s="1" customFormat="1" x14ac:dyDescent="0.25">
      <c r="C49" s="15"/>
      <c r="D49" s="35"/>
      <c r="E49" s="58"/>
      <c r="F49" s="58"/>
      <c r="G49" s="5" t="str">
        <f>IF(F49="Ikke relevant","Ikke relevant",IF(Formler!L19=0,"-",IF(Formler!L19&lt;3,"Lav risiko",IF(Formler!L19&gt;5,"Høy risiko","Middels risiko"))))</f>
        <v>-</v>
      </c>
      <c r="H49" s="58"/>
      <c r="I49" s="5" t="str">
        <f>IF(H49="Ikke relevant","Ikke relevant",IF(Formler!N19=0,"-",IF(Formler!N19&lt;3,"Lav risiko",IF(Formler!N19&gt;5,"Høy risiko","Middels risiko"))))</f>
        <v>-</v>
      </c>
      <c r="J49" s="58"/>
      <c r="K49" s="5" t="str">
        <f>IF(J49="Ikke relevant","Ikke relevant",IF(Formler!P19=0,"-",IF(Formler!P19&lt;3,"Lav risiko",IF(Formler!P19&gt;5,"Høy risiko","Middels risiko"))))</f>
        <v>-</v>
      </c>
      <c r="L49" s="59"/>
      <c r="M49" s="59"/>
      <c r="O49" s="16"/>
    </row>
    <row r="50" spans="3:15" s="1" customFormat="1" x14ac:dyDescent="0.25">
      <c r="C50" s="15"/>
      <c r="D50" s="35"/>
      <c r="E50" s="58"/>
      <c r="F50" s="58"/>
      <c r="G50" s="5" t="str">
        <f>IF(F50="Ikke relevant","Ikke relevant",IF(Formler!L20=0,"-",IF(Formler!L20&lt;3,"Lav risiko",IF(Formler!L20&gt;5,"Høy risiko","Middels risiko"))))</f>
        <v>-</v>
      </c>
      <c r="H50" s="58"/>
      <c r="I50" s="5" t="str">
        <f>IF(H50="Ikke relevant","Ikke relevant",IF(Formler!N20=0,"-",IF(Formler!N20&lt;3,"Lav risiko",IF(Formler!N20&gt;5,"Høy risiko","Middels risiko"))))</f>
        <v>-</v>
      </c>
      <c r="J50" s="58"/>
      <c r="K50" s="5" t="str">
        <f>IF(J50="Ikke relevant","Ikke relevant",IF(Formler!P20=0,"-",IF(Formler!P20&lt;3,"Lav risiko",IF(Formler!P20&gt;5,"Høy risiko","Middels risiko"))))</f>
        <v>-</v>
      </c>
      <c r="L50" s="59"/>
      <c r="M50" s="59"/>
      <c r="O50" s="16"/>
    </row>
    <row r="51" spans="3:15" s="1" customFormat="1" x14ac:dyDescent="0.25">
      <c r="C51" s="15"/>
      <c r="D51" s="67"/>
      <c r="E51" s="58"/>
      <c r="F51" s="58"/>
      <c r="G51" s="5" t="str">
        <f>IF(F51="Ikke relevant","Ikke relevant",IF(Formler!L21=0,"-",IF(Formler!L21&lt;3,"Lav risiko",IF(Formler!L21&gt;5,"Høy risiko","Middels risiko"))))</f>
        <v>-</v>
      </c>
      <c r="H51" s="58"/>
      <c r="I51" s="5" t="str">
        <f>IF(H51="Ikke relevant","Ikke relevant",IF(Formler!N21=0,"-",IF(Formler!N21&lt;3,"Lav risiko",IF(Formler!N21&gt;5,"Høy risiko","Middels risiko"))))</f>
        <v>-</v>
      </c>
      <c r="J51" s="58"/>
      <c r="K51" s="5" t="str">
        <f>IF(J51="Ikke relevant","Ikke relevant",IF(Formler!P21=0,"-",IF(Formler!P21&lt;3,"Lav risiko",IF(Formler!P21&gt;5,"Høy risiko","Middels risiko"))))</f>
        <v>-</v>
      </c>
      <c r="L51" s="62"/>
      <c r="M51" s="62"/>
      <c r="O51" s="16"/>
    </row>
    <row r="52" spans="3:15" s="1" customFormat="1" x14ac:dyDescent="0.25">
      <c r="C52" s="15"/>
      <c r="D52" s="35"/>
      <c r="E52" s="58"/>
      <c r="F52" s="58"/>
      <c r="G52" s="5" t="str">
        <f>IF(F52="Ikke relevant","Ikke relevant",IF(Formler!L22=0,"-",IF(Formler!L22&lt;3,"Lav risiko",IF(Formler!L22&gt;5,"Høy risiko","Middels risiko"))))</f>
        <v>-</v>
      </c>
      <c r="H52" s="58"/>
      <c r="I52" s="5" t="str">
        <f>IF(H52="Ikke relevant","Ikke relevant",IF(Formler!N22=0,"-",IF(Formler!N22&lt;3,"Lav risiko",IF(Formler!N22&gt;5,"Høy risiko","Middels risiko"))))</f>
        <v>-</v>
      </c>
      <c r="J52" s="58"/>
      <c r="K52" s="5" t="str">
        <f>IF(J52="Ikke relevant","Ikke relevant",IF(Formler!P22=0,"-",IF(Formler!P22&lt;3,"Lav risiko",IF(Formler!P22&gt;5,"Høy risiko","Middels risiko"))))</f>
        <v>-</v>
      </c>
      <c r="L52" s="59"/>
      <c r="M52" s="59"/>
      <c r="O52" s="16"/>
    </row>
    <row r="53" spans="3:15" s="1" customFormat="1" x14ac:dyDescent="0.25">
      <c r="C53" s="15"/>
      <c r="D53" s="35"/>
      <c r="E53" s="58"/>
      <c r="F53" s="58"/>
      <c r="G53" s="5" t="str">
        <f>IF(F53="Ikke relevant","Ikke relevant",IF(Formler!L23=0,"-",IF(Formler!L23&lt;3,"Lav risiko",IF(Formler!L23&gt;5,"Høy risiko","Middels risiko"))))</f>
        <v>-</v>
      </c>
      <c r="H53" s="58"/>
      <c r="I53" s="5" t="str">
        <f>IF(H53="Ikke relevant","Ikke relevant",IF(Formler!N23=0,"-",IF(Formler!N23&lt;3,"Lav risiko",IF(Formler!N23&gt;5,"Høy risiko","Middels risiko"))))</f>
        <v>-</v>
      </c>
      <c r="J53" s="58"/>
      <c r="K53" s="5" t="str">
        <f>IF(J53="Ikke relevant","Ikke relevant",IF(Formler!P23=0,"-",IF(Formler!P23&lt;3,"Lav risiko",IF(Formler!P23&gt;5,"Høy risiko","Middels risiko"))))</f>
        <v>-</v>
      </c>
      <c r="L53" s="59"/>
      <c r="M53" s="59"/>
      <c r="O53" s="16"/>
    </row>
    <row r="54" spans="3:15" s="1" customFormat="1" x14ac:dyDescent="0.25">
      <c r="C54" s="15"/>
      <c r="D54" s="35"/>
      <c r="E54" s="58"/>
      <c r="F54" s="58"/>
      <c r="G54" s="5" t="str">
        <f>IF(F54="Ikke relevant","Ikke relevant",IF(Formler!L24=0,"-",IF(Formler!L24&lt;3,"Lav risiko",IF(Formler!L24&gt;5,"Høy risiko","Middels risiko"))))</f>
        <v>-</v>
      </c>
      <c r="H54" s="58"/>
      <c r="I54" s="5" t="str">
        <f>IF(H54="Ikke relevant","Ikke relevant",IF(Formler!N24=0,"-",IF(Formler!N24&lt;3,"Lav risiko",IF(Formler!N24&gt;5,"Høy risiko","Middels risiko"))))</f>
        <v>-</v>
      </c>
      <c r="J54" s="58"/>
      <c r="K54" s="5" t="str">
        <f>IF(J54="Ikke relevant","Ikke relevant",IF(Formler!P24=0,"-",IF(Formler!P24&lt;3,"Lav risiko",IF(Formler!P24&gt;5,"Høy risiko","Middels risiko"))))</f>
        <v>-</v>
      </c>
      <c r="L54" s="59"/>
      <c r="M54" s="59"/>
      <c r="O54" s="16"/>
    </row>
    <row r="55" spans="3:15" s="1" customFormat="1" x14ac:dyDescent="0.25">
      <c r="C55" s="15"/>
      <c r="D55" s="35"/>
      <c r="E55" s="58"/>
      <c r="F55" s="58"/>
      <c r="G55" s="5" t="str">
        <f>IF(F55="Ikke relevant","Ikke relevant",IF(Formler!L25=0,"-",IF(Formler!L25&lt;3,"Lav risiko",IF(Formler!L25&gt;5,"Høy risiko","Middels risiko"))))</f>
        <v>-</v>
      </c>
      <c r="H55" s="58"/>
      <c r="I55" s="5" t="str">
        <f>IF(H55="Ikke relevant","Ikke relevant",IF(Formler!N25=0,"-",IF(Formler!N25&lt;3,"Lav risiko",IF(Formler!N25&gt;5,"Høy risiko","Middels risiko"))))</f>
        <v>-</v>
      </c>
      <c r="J55" s="58"/>
      <c r="K55" s="5" t="str">
        <f>IF(J55="Ikke relevant","Ikke relevant",IF(Formler!P25=0,"-",IF(Formler!P25&lt;3,"Lav risiko",IF(Formler!P25&gt;5,"Høy risiko","Middels risiko"))))</f>
        <v>-</v>
      </c>
      <c r="L55" s="59"/>
      <c r="M55" s="59"/>
      <c r="O55" s="16"/>
    </row>
    <row r="56" spans="3:15" s="1" customFormat="1" outlineLevel="1" x14ac:dyDescent="0.25">
      <c r="C56" s="15"/>
      <c r="D56" s="35"/>
      <c r="E56" s="58"/>
      <c r="F56" s="58"/>
      <c r="G56" s="5" t="str">
        <f>IF(F56="Ikke relevant","Ikke relevant",IF(Formler!L26=0,"-",IF(Formler!L26&lt;3,"Lav risiko",IF(Formler!L26&gt;5,"Høy risiko","Middels risiko"))))</f>
        <v>-</v>
      </c>
      <c r="H56" s="58"/>
      <c r="I56" s="5" t="str">
        <f>IF(H56="Ikke relevant","Ikke relevant",IF(Formler!N26=0,"-",IF(Formler!N26&lt;3,"Lav risiko",IF(Formler!N26&gt;5,"Høy risiko","Middels risiko"))))</f>
        <v>-</v>
      </c>
      <c r="J56" s="58"/>
      <c r="K56" s="5" t="str">
        <f>IF(J56="Ikke relevant","Ikke relevant",IF(Formler!P26=0,"-",IF(Formler!P26&lt;3,"Lav risiko",IF(Formler!P26&gt;5,"Høy risiko","Middels risiko"))))</f>
        <v>-</v>
      </c>
      <c r="L56" s="59"/>
      <c r="M56" s="59"/>
      <c r="O56" s="16"/>
    </row>
    <row r="57" spans="3:15" s="1" customFormat="1" ht="15" customHeight="1" outlineLevel="1" x14ac:dyDescent="0.25">
      <c r="C57" s="15"/>
      <c r="D57" s="35"/>
      <c r="E57" s="58"/>
      <c r="F57" s="58"/>
      <c r="G57" s="5" t="str">
        <f>IF(F57="Ikke relevant","Ikke relevant",IF(Formler!L27=0,"-",IF(Formler!L27&lt;3,"Lav risiko",IF(Formler!L27&gt;5,"Høy risiko","Middels risiko"))))</f>
        <v>-</v>
      </c>
      <c r="H57" s="58"/>
      <c r="I57" s="5" t="str">
        <f>IF(H57="Ikke relevant","Ikke relevant",IF(Formler!N27=0,"-",IF(Formler!N27&lt;3,"Lav risiko",IF(Formler!N27&gt;5,"Høy risiko","Middels risiko"))))</f>
        <v>-</v>
      </c>
      <c r="J57" s="58"/>
      <c r="K57" s="5" t="str">
        <f>IF(J57="Ikke relevant","Ikke relevant",IF(Formler!P27=0,"-",IF(Formler!P27&lt;3,"Lav risiko",IF(Formler!P27&gt;5,"Høy risiko","Middels risiko"))))</f>
        <v>-</v>
      </c>
      <c r="L57" s="59"/>
      <c r="M57" s="59"/>
      <c r="O57" s="16"/>
    </row>
    <row r="58" spans="3:15" s="1" customFormat="1" outlineLevel="1" x14ac:dyDescent="0.25">
      <c r="C58" s="15"/>
      <c r="D58" s="35"/>
      <c r="E58" s="58"/>
      <c r="F58" s="58"/>
      <c r="G58" s="5" t="str">
        <f>IF(F58="Ikke relevant","Ikke relevant",IF(Formler!L28=0,"-",IF(Formler!L28&lt;3,"Lav risiko",IF(Formler!L28&gt;5,"Høy risiko","Middels risiko"))))</f>
        <v>-</v>
      </c>
      <c r="H58" s="58"/>
      <c r="I58" s="5" t="str">
        <f>IF(H58="Ikke relevant","Ikke relevant",IF(Formler!N28=0,"-",IF(Formler!N28&lt;3,"Lav risiko",IF(Formler!N28&gt;5,"Høy risiko","Middels risiko"))))</f>
        <v>-</v>
      </c>
      <c r="J58" s="58"/>
      <c r="K58" s="5" t="str">
        <f>IF(J58="Ikke relevant","Ikke relevant",IF(Formler!P28=0,"-",IF(Formler!P28&lt;3,"Lav risiko",IF(Formler!P28&gt;5,"Høy risiko","Middels risiko"))))</f>
        <v>-</v>
      </c>
      <c r="L58" s="59"/>
      <c r="M58" s="59"/>
      <c r="O58" s="16"/>
    </row>
    <row r="59" spans="3:15" s="1" customFormat="1" outlineLevel="1" x14ac:dyDescent="0.25">
      <c r="C59" s="15"/>
      <c r="D59" s="35"/>
      <c r="E59" s="58"/>
      <c r="F59" s="58"/>
      <c r="G59" s="5" t="str">
        <f>IF(F59="Ikke relevant","Ikke relevant",IF(Formler!L29=0,"-",IF(Formler!L29&lt;3,"Lav risiko",IF(Formler!L29&gt;5,"Høy risiko","Middels risiko"))))</f>
        <v>-</v>
      </c>
      <c r="H59" s="58"/>
      <c r="I59" s="5" t="str">
        <f>IF(H59="Ikke relevant","Ikke relevant",IF(Formler!N29=0,"-",IF(Formler!N29&lt;3,"Lav risiko",IF(Formler!N29&gt;5,"Høy risiko","Middels risiko"))))</f>
        <v>-</v>
      </c>
      <c r="J59" s="58"/>
      <c r="K59" s="5" t="str">
        <f>IF(J59="Ikke relevant","Ikke relevant",IF(Formler!P29=0,"-",IF(Formler!P29&lt;3,"Lav risiko",IF(Formler!P29&gt;5,"Høy risiko","Middels risiko"))))</f>
        <v>-</v>
      </c>
      <c r="L59" s="59"/>
      <c r="M59" s="59"/>
      <c r="O59" s="16"/>
    </row>
    <row r="60" spans="3:15" s="1" customFormat="1" outlineLevel="1" x14ac:dyDescent="0.25">
      <c r="C60" s="15"/>
      <c r="D60" s="35"/>
      <c r="E60" s="58"/>
      <c r="F60" s="58"/>
      <c r="G60" s="5" t="str">
        <f>IF(F60="Ikke relevant","Ikke relevant",IF(Formler!L30=0,"-",IF(Formler!L30&lt;3,"Lav risiko",IF(Formler!L30&gt;5,"Høy risiko","Middels risiko"))))</f>
        <v>-</v>
      </c>
      <c r="H60" s="58"/>
      <c r="I60" s="5" t="str">
        <f>IF(H60="Ikke relevant","Ikke relevant",IF(Formler!N30=0,"-",IF(Formler!N30&lt;3,"Lav risiko",IF(Formler!N30&gt;5,"Høy risiko","Middels risiko"))))</f>
        <v>-</v>
      </c>
      <c r="J60" s="58"/>
      <c r="K60" s="5" t="str">
        <f>IF(J60="Ikke relevant","Ikke relevant",IF(Formler!P30=0,"-",IF(Formler!P30&lt;3,"Lav risiko",IF(Formler!P30&gt;5,"Høy risiko","Middels risiko"))))</f>
        <v>-</v>
      </c>
      <c r="L60" s="59"/>
      <c r="M60" s="59"/>
      <c r="O60" s="16"/>
    </row>
    <row r="61" spans="3:15" s="1" customFormat="1" outlineLevel="1" x14ac:dyDescent="0.25">
      <c r="C61" s="15"/>
      <c r="D61" s="35"/>
      <c r="E61" s="58"/>
      <c r="F61" s="58"/>
      <c r="G61" s="5" t="str">
        <f>IF(F61="Ikke relevant","Ikke relevant",IF(Formler!L31=0,"-",IF(Formler!L31&lt;3,"Lav risiko",IF(Formler!L31&gt;5,"Høy risiko","Middels risiko"))))</f>
        <v>-</v>
      </c>
      <c r="H61" s="58"/>
      <c r="I61" s="5" t="str">
        <f>IF(H61="Ikke relevant","Ikke relevant",IF(Formler!N31=0,"-",IF(Formler!N31&lt;3,"Lav risiko",IF(Formler!N31&gt;5,"Høy risiko","Middels risiko"))))</f>
        <v>-</v>
      </c>
      <c r="J61" s="58"/>
      <c r="K61" s="5" t="str">
        <f>IF(J61="Ikke relevant","Ikke relevant",IF(Formler!P31=0,"-",IF(Formler!P31&lt;3,"Lav risiko",IF(Formler!P31&gt;5,"Høy risiko","Middels risiko"))))</f>
        <v>-</v>
      </c>
      <c r="L61" s="59"/>
      <c r="M61" s="59"/>
      <c r="O61" s="16"/>
    </row>
    <row r="62" spans="3:15" s="1" customFormat="1" outlineLevel="1" x14ac:dyDescent="0.25">
      <c r="C62" s="15"/>
      <c r="D62" s="35"/>
      <c r="E62" s="58"/>
      <c r="F62" s="58"/>
      <c r="G62" s="5" t="str">
        <f>IF(F62="Ikke relevant","Ikke relevant",IF(Formler!L32=0,"-",IF(Formler!L32&lt;3,"Lav risiko",IF(Formler!L32&gt;5,"Høy risiko","Middels risiko"))))</f>
        <v>-</v>
      </c>
      <c r="H62" s="58"/>
      <c r="I62" s="5" t="str">
        <f>IF(H62="Ikke relevant","Ikke relevant",IF(Formler!N32=0,"-",IF(Formler!N32&lt;3,"Lav risiko",IF(Formler!N32&gt;5,"Høy risiko","Middels risiko"))))</f>
        <v>-</v>
      </c>
      <c r="J62" s="58"/>
      <c r="K62" s="5" t="str">
        <f>IF(J62="Ikke relevant","Ikke relevant",IF(Formler!P32=0,"-",IF(Formler!P32&lt;3,"Lav risiko",IF(Formler!P32&gt;5,"Høy risiko","Middels risiko"))))</f>
        <v>-</v>
      </c>
      <c r="L62" s="59"/>
      <c r="M62" s="59"/>
      <c r="O62" s="16"/>
    </row>
    <row r="63" spans="3:15" s="1" customFormat="1" outlineLevel="1" x14ac:dyDescent="0.25">
      <c r="C63" s="15"/>
      <c r="D63" s="35"/>
      <c r="E63" s="58"/>
      <c r="F63" s="58"/>
      <c r="G63" s="5" t="str">
        <f>IF(F63="Ikke relevant","Ikke relevant",IF(Formler!L33=0,"-",IF(Formler!L33&lt;3,"Lav risiko",IF(Formler!L33&gt;5,"Høy risiko","Middels risiko"))))</f>
        <v>-</v>
      </c>
      <c r="H63" s="58"/>
      <c r="I63" s="5" t="str">
        <f>IF(H63="Ikke relevant","Ikke relevant",IF(Formler!N33=0,"-",IF(Formler!N33&lt;3,"Lav risiko",IF(Formler!N33&gt;5,"Høy risiko","Middels risiko"))))</f>
        <v>-</v>
      </c>
      <c r="J63" s="58"/>
      <c r="K63" s="5" t="str">
        <f>IF(J63="Ikke relevant","Ikke relevant",IF(Formler!P33=0,"-",IF(Formler!P33&lt;3,"Lav risiko",IF(Formler!P33&gt;5,"Høy risiko","Middels risiko"))))</f>
        <v>-</v>
      </c>
      <c r="L63" s="59"/>
      <c r="M63" s="59"/>
      <c r="O63" s="16"/>
    </row>
    <row r="64" spans="3:15" s="1" customFormat="1" outlineLevel="1" x14ac:dyDescent="0.25">
      <c r="C64" s="15"/>
      <c r="D64" s="35"/>
      <c r="E64" s="58"/>
      <c r="F64" s="58"/>
      <c r="G64" s="5" t="str">
        <f>IF(F64="Ikke relevant","Ikke relevant",IF(Formler!L34=0,"-",IF(Formler!L34&lt;3,"Lav risiko",IF(Formler!L34&gt;5,"Høy risiko","Middels risiko"))))</f>
        <v>-</v>
      </c>
      <c r="H64" s="58"/>
      <c r="I64" s="5" t="str">
        <f>IF(H64="Ikke relevant","Ikke relevant",IF(Formler!N34=0,"-",IF(Formler!N34&lt;3,"Lav risiko",IF(Formler!N34&gt;5,"Høy risiko","Middels risiko"))))</f>
        <v>-</v>
      </c>
      <c r="J64" s="58"/>
      <c r="K64" s="5" t="str">
        <f>IF(J64="Ikke relevant","Ikke relevant",IF(Formler!P34=0,"-",IF(Formler!P34&lt;3,"Lav risiko",IF(Formler!P34&gt;5,"Høy risiko","Middels risiko"))))</f>
        <v>-</v>
      </c>
      <c r="L64" s="59"/>
      <c r="M64" s="59"/>
      <c r="O64" s="16"/>
    </row>
    <row r="65" spans="3:15" s="1" customFormat="1" outlineLevel="1" x14ac:dyDescent="0.25">
      <c r="C65" s="15"/>
      <c r="D65" s="35"/>
      <c r="E65" s="58"/>
      <c r="F65" s="58"/>
      <c r="G65" s="5" t="str">
        <f>IF(F65="Ikke relevant","Ikke relevant",IF(Formler!L35=0,"-",IF(Formler!L35&lt;3,"Lav risiko",IF(Formler!L35&gt;5,"Høy risiko","Middels risiko"))))</f>
        <v>-</v>
      </c>
      <c r="H65" s="58"/>
      <c r="I65" s="5" t="str">
        <f>IF(H65="Ikke relevant","Ikke relevant",IF(Formler!N35=0,"-",IF(Formler!N35&lt;3,"Lav risiko",IF(Formler!N35&gt;5,"Høy risiko","Middels risiko"))))</f>
        <v>-</v>
      </c>
      <c r="J65" s="58"/>
      <c r="K65" s="5" t="str">
        <f>IF(J65="Ikke relevant","Ikke relevant",IF(Formler!P35=0,"-",IF(Formler!P35&lt;3,"Lav risiko",IF(Formler!P35&gt;5,"Høy risiko","Middels risiko"))))</f>
        <v>-</v>
      </c>
      <c r="L65" s="59"/>
      <c r="M65" s="59"/>
      <c r="O65" s="16"/>
    </row>
    <row r="66" spans="3:15" s="1" customFormat="1" outlineLevel="1" x14ac:dyDescent="0.25">
      <c r="C66" s="15"/>
      <c r="D66" s="35"/>
      <c r="E66" s="58"/>
      <c r="F66" s="58"/>
      <c r="G66" s="5" t="str">
        <f>IF(F66="Ikke relevant","Ikke relevant",IF(Formler!L36=0,"-",IF(Formler!L36&lt;3,"Lav risiko",IF(Formler!L36&gt;5,"Høy risiko","Middels risiko"))))</f>
        <v>-</v>
      </c>
      <c r="H66" s="58"/>
      <c r="I66" s="5" t="str">
        <f>IF(H66="Ikke relevant","Ikke relevant",IF(Formler!N36=0,"-",IF(Formler!N36&lt;3,"Lav risiko",IF(Formler!N36&gt;5,"Høy risiko","Middels risiko"))))</f>
        <v>-</v>
      </c>
      <c r="J66" s="58"/>
      <c r="K66" s="5" t="str">
        <f>IF(J66="Ikke relevant","Ikke relevant",IF(Formler!P36=0,"-",IF(Formler!P36&lt;3,"Lav risiko",IF(Formler!P36&gt;5,"Høy risiko","Middels risiko"))))</f>
        <v>-</v>
      </c>
      <c r="L66" s="59"/>
      <c r="M66" s="59"/>
      <c r="O66" s="16"/>
    </row>
    <row r="67" spans="3:15" s="1" customFormat="1" outlineLevel="1" x14ac:dyDescent="0.25">
      <c r="C67" s="15"/>
      <c r="D67" s="35"/>
      <c r="E67" s="58"/>
      <c r="F67" s="58"/>
      <c r="G67" s="5" t="str">
        <f>IF(F67="Ikke relevant","Ikke relevant",IF(Formler!L37=0,"-",IF(Formler!L37&lt;3,"Lav risiko",IF(Formler!L37&gt;5,"Høy risiko","Middels risiko"))))</f>
        <v>-</v>
      </c>
      <c r="H67" s="58"/>
      <c r="I67" s="5" t="str">
        <f>IF(H67="Ikke relevant","Ikke relevant",IF(Formler!N37=0,"-",IF(Formler!N37&lt;3,"Lav risiko",IF(Formler!N37&gt;5,"Høy risiko","Middels risiko"))))</f>
        <v>-</v>
      </c>
      <c r="J67" s="58"/>
      <c r="K67" s="5" t="str">
        <f>IF(J67="Ikke relevant","Ikke relevant",IF(Formler!P37=0,"-",IF(Formler!P37&lt;3,"Lav risiko",IF(Formler!P37&gt;5,"Høy risiko","Middels risiko"))))</f>
        <v>-</v>
      </c>
      <c r="L67" s="59"/>
      <c r="M67" s="59"/>
      <c r="O67" s="16"/>
    </row>
    <row r="68" spans="3:15" s="1" customFormat="1" outlineLevel="1" x14ac:dyDescent="0.25">
      <c r="C68" s="15"/>
      <c r="D68" s="35"/>
      <c r="E68" s="58"/>
      <c r="F68" s="58"/>
      <c r="G68" s="5" t="str">
        <f>IF(F68="Ikke relevant","Ikke relevant",IF(Formler!L38=0,"-",IF(Formler!L38&lt;3,"Lav risiko",IF(Formler!L38&gt;5,"Høy risiko","Middels risiko"))))</f>
        <v>-</v>
      </c>
      <c r="H68" s="58"/>
      <c r="I68" s="5" t="str">
        <f>IF(H68="Ikke relevant","Ikke relevant",IF(Formler!N38=0,"-",IF(Formler!N38&lt;3,"Lav risiko",IF(Formler!N38&gt;5,"Høy risiko","Middels risiko"))))</f>
        <v>-</v>
      </c>
      <c r="J68" s="58"/>
      <c r="K68" s="5" t="str">
        <f>IF(J68="Ikke relevant","Ikke relevant",IF(Formler!P38=0,"-",IF(Formler!P38&lt;3,"Lav risiko",IF(Formler!P38&gt;5,"Høy risiko","Middels risiko"))))</f>
        <v>-</v>
      </c>
      <c r="L68" s="59"/>
      <c r="M68" s="59"/>
      <c r="O68" s="16"/>
    </row>
    <row r="69" spans="3:15" s="1" customFormat="1" outlineLevel="1" x14ac:dyDescent="0.25">
      <c r="C69" s="15"/>
      <c r="D69" s="35"/>
      <c r="E69" s="58"/>
      <c r="F69" s="58"/>
      <c r="G69" s="5" t="str">
        <f>IF(F69="Ikke relevant","Ikke relevant",IF(Formler!L39=0,"-",IF(Formler!L39&lt;3,"Lav risiko",IF(Formler!L39&gt;5,"Høy risiko","Middels risiko"))))</f>
        <v>-</v>
      </c>
      <c r="H69" s="58"/>
      <c r="I69" s="5" t="str">
        <f>IF(H69="Ikke relevant","Ikke relevant",IF(Formler!N39=0,"-",IF(Formler!N39&lt;3,"Lav risiko",IF(Formler!N39&gt;5,"Høy risiko","Middels risiko"))))</f>
        <v>-</v>
      </c>
      <c r="J69" s="58"/>
      <c r="K69" s="5" t="str">
        <f>IF(J69="Ikke relevant","Ikke relevant",IF(Formler!P39=0,"-",IF(Formler!P39&lt;3,"Lav risiko",IF(Formler!P39&gt;5,"Høy risiko","Middels risiko"))))</f>
        <v>-</v>
      </c>
      <c r="L69" s="59"/>
      <c r="M69" s="59"/>
      <c r="O69" s="16"/>
    </row>
    <row r="70" spans="3:15" s="1" customFormat="1" outlineLevel="1" x14ac:dyDescent="0.25">
      <c r="C70" s="15"/>
      <c r="D70" s="35"/>
      <c r="E70" s="58"/>
      <c r="F70" s="58"/>
      <c r="G70" s="5" t="str">
        <f>IF(F70="Ikke relevant","Ikke relevant",IF(Formler!L40=0,"-",IF(Formler!L40&lt;3,"Lav risiko",IF(Formler!L40&gt;5,"Høy risiko","Middels risiko"))))</f>
        <v>-</v>
      </c>
      <c r="H70" s="58"/>
      <c r="I70" s="5" t="str">
        <f>IF(H70="Ikke relevant","Ikke relevant",IF(Formler!N40=0,"-",IF(Formler!N40&lt;3,"Lav risiko",IF(Formler!N40&gt;5,"Høy risiko","Middels risiko"))))</f>
        <v>-</v>
      </c>
      <c r="J70" s="58"/>
      <c r="K70" s="5" t="str">
        <f>IF(J70="Ikke relevant","Ikke relevant",IF(Formler!P40=0,"-",IF(Formler!P40&lt;3,"Lav risiko",IF(Formler!P40&gt;5,"Høy risiko","Middels risiko"))))</f>
        <v>-</v>
      </c>
      <c r="L70" s="59"/>
      <c r="M70" s="59"/>
      <c r="O70" s="16"/>
    </row>
    <row r="71" spans="3:15" s="1" customFormat="1" outlineLevel="1" x14ac:dyDescent="0.25">
      <c r="C71" s="15"/>
      <c r="D71" s="35"/>
      <c r="E71" s="58"/>
      <c r="F71" s="58"/>
      <c r="G71" s="5" t="str">
        <f>IF(F71="Ikke relevant","Ikke relevant",IF(Formler!L41=0,"-",IF(Formler!L41&lt;3,"Lav risiko",IF(Formler!L41&gt;5,"Høy risiko","Middels risiko"))))</f>
        <v>-</v>
      </c>
      <c r="H71" s="58"/>
      <c r="I71" s="5" t="str">
        <f>IF(H71="Ikke relevant","Ikke relevant",IF(Formler!N41=0,"-",IF(Formler!N41&lt;3,"Lav risiko",IF(Formler!N41&gt;5,"Høy risiko","Middels risiko"))))</f>
        <v>-</v>
      </c>
      <c r="J71" s="58"/>
      <c r="K71" s="5" t="str">
        <f>IF(J71="Ikke relevant","Ikke relevant",IF(Formler!P41=0,"-",IF(Formler!P41&lt;3,"Lav risiko",IF(Formler!P41&gt;5,"Høy risiko","Middels risiko"))))</f>
        <v>-</v>
      </c>
      <c r="L71" s="59"/>
      <c r="M71" s="59"/>
      <c r="O71" s="16"/>
    </row>
    <row r="72" spans="3:15" s="1" customFormat="1" outlineLevel="1" x14ac:dyDescent="0.25">
      <c r="C72" s="15"/>
      <c r="D72" s="35"/>
      <c r="E72" s="58"/>
      <c r="F72" s="58"/>
      <c r="G72" s="5" t="str">
        <f>IF(F72="Ikke relevant","Ikke relevant",IF(Formler!L42=0,"-",IF(Formler!L42&lt;3,"Lav risiko",IF(Formler!L42&gt;5,"Høy risiko","Middels risiko"))))</f>
        <v>-</v>
      </c>
      <c r="H72" s="58"/>
      <c r="I72" s="5" t="str">
        <f>IF(H72="Ikke relevant","Ikke relevant",IF(Formler!N42=0,"-",IF(Formler!N42&lt;3,"Lav risiko",IF(Formler!N42&gt;5,"Høy risiko","Middels risiko"))))</f>
        <v>-</v>
      </c>
      <c r="J72" s="58"/>
      <c r="K72" s="5" t="str">
        <f>IF(J72="Ikke relevant","Ikke relevant",IF(Formler!P42=0,"-",IF(Formler!P42&lt;3,"Lav risiko",IF(Formler!P42&gt;5,"Høy risiko","Middels risiko"))))</f>
        <v>-</v>
      </c>
      <c r="L72" s="59"/>
      <c r="M72" s="59"/>
      <c r="O72" s="16"/>
    </row>
    <row r="73" spans="3:15" s="1" customFormat="1" outlineLevel="1" x14ac:dyDescent="0.25">
      <c r="C73" s="15"/>
      <c r="D73" s="35"/>
      <c r="E73" s="58"/>
      <c r="F73" s="58"/>
      <c r="G73" s="5" t="str">
        <f>IF(F73="Ikke relevant","Ikke relevant",IF(Formler!L43=0,"-",IF(Formler!L43&lt;3,"Lav risiko",IF(Formler!L43&gt;5,"Høy risiko","Middels risiko"))))</f>
        <v>-</v>
      </c>
      <c r="H73" s="58"/>
      <c r="I73" s="5" t="str">
        <f>IF(H73="Ikke relevant","Ikke relevant",IF(Formler!N43=0,"-",IF(Formler!N43&lt;3,"Lav risiko",IF(Formler!N43&gt;5,"Høy risiko","Middels risiko"))))</f>
        <v>-</v>
      </c>
      <c r="J73" s="58"/>
      <c r="K73" s="5" t="str">
        <f>IF(J73="Ikke relevant","Ikke relevant",IF(Formler!P43=0,"-",IF(Formler!P43&lt;3,"Lav risiko",IF(Formler!P43&gt;5,"Høy risiko","Middels risiko"))))</f>
        <v>-</v>
      </c>
      <c r="L73" s="59"/>
      <c r="M73" s="59"/>
      <c r="O73" s="16"/>
    </row>
    <row r="74" spans="3:15" s="1" customFormat="1" outlineLevel="1" x14ac:dyDescent="0.25">
      <c r="C74" s="15"/>
      <c r="D74" s="35"/>
      <c r="E74" s="58"/>
      <c r="F74" s="58"/>
      <c r="G74" s="5" t="str">
        <f>IF(F74="Ikke relevant","Ikke relevant",IF(Formler!L44=0,"-",IF(Formler!L44&lt;3,"Lav risiko",IF(Formler!L44&gt;5,"Høy risiko","Middels risiko"))))</f>
        <v>-</v>
      </c>
      <c r="H74" s="58"/>
      <c r="I74" s="5" t="str">
        <f>IF(H74="Ikke relevant","Ikke relevant",IF(Formler!N44=0,"-",IF(Formler!N44&lt;3,"Lav risiko",IF(Formler!N44&gt;5,"Høy risiko","Middels risiko"))))</f>
        <v>-</v>
      </c>
      <c r="J74" s="58"/>
      <c r="K74" s="5" t="str">
        <f>IF(J74="Ikke relevant","Ikke relevant",IF(Formler!P44=0,"-",IF(Formler!P44&lt;3,"Lav risiko",IF(Formler!P44&gt;5,"Høy risiko","Middels risiko"))))</f>
        <v>-</v>
      </c>
      <c r="L74" s="59"/>
      <c r="M74" s="59"/>
      <c r="O74" s="16"/>
    </row>
    <row r="75" spans="3:15" s="1" customFormat="1" outlineLevel="1" x14ac:dyDescent="0.25">
      <c r="C75" s="15"/>
      <c r="D75" s="35"/>
      <c r="E75" s="58"/>
      <c r="F75" s="58"/>
      <c r="G75" s="5" t="str">
        <f>IF(F75="Ikke relevant","Ikke relevant",IF(Formler!L45=0,"-",IF(Formler!L45&lt;3,"Lav risiko",IF(Formler!L45&gt;5,"Høy risiko","Middels risiko"))))</f>
        <v>-</v>
      </c>
      <c r="H75" s="58"/>
      <c r="I75" s="5" t="str">
        <f>IF(H75="Ikke relevant","Ikke relevant",IF(Formler!N45=0,"-",IF(Formler!N45&lt;3,"Lav risiko",IF(Formler!N45&gt;5,"Høy risiko","Middels risiko"))))</f>
        <v>-</v>
      </c>
      <c r="J75" s="58"/>
      <c r="K75" s="5" t="str">
        <f>IF(J75="Ikke relevant","Ikke relevant",IF(Formler!P45=0,"-",IF(Formler!P45&lt;3,"Lav risiko",IF(Formler!P45&gt;5,"Høy risiko","Middels risiko"))))</f>
        <v>-</v>
      </c>
      <c r="L75" s="59"/>
      <c r="M75" s="59"/>
      <c r="O75" s="16"/>
    </row>
    <row r="76" spans="3:15" s="1" customFormat="1" outlineLevel="1" x14ac:dyDescent="0.25">
      <c r="C76" s="15"/>
      <c r="D76" s="35"/>
      <c r="E76" s="58"/>
      <c r="F76" s="58"/>
      <c r="G76" s="5" t="str">
        <f>IF(F76="Ikke relevant","Ikke relevant",IF(Formler!L46=0,"-",IF(Formler!L46&lt;3,"Lav risiko",IF(Formler!L46&gt;5,"Høy risiko","Middels risiko"))))</f>
        <v>-</v>
      </c>
      <c r="H76" s="58"/>
      <c r="I76" s="5" t="str">
        <f>IF(H76="Ikke relevant","Ikke relevant",IF(Formler!N46=0,"-",IF(Formler!N46&lt;3,"Lav risiko",IF(Formler!N46&gt;5,"Høy risiko","Middels risiko"))))</f>
        <v>-</v>
      </c>
      <c r="J76" s="58"/>
      <c r="K76" s="5" t="str">
        <f>IF(J76="Ikke relevant","Ikke relevant",IF(Formler!P46=0,"-",IF(Formler!P46&lt;3,"Lav risiko",IF(Formler!P46&gt;5,"Høy risiko","Middels risiko"))))</f>
        <v>-</v>
      </c>
      <c r="L76" s="59"/>
      <c r="M76" s="59"/>
      <c r="O76" s="16"/>
    </row>
    <row r="77" spans="3:15" s="1" customFormat="1" outlineLevel="1" x14ac:dyDescent="0.25">
      <c r="C77" s="15"/>
      <c r="D77" s="35"/>
      <c r="E77" s="58"/>
      <c r="F77" s="58"/>
      <c r="G77" s="5" t="str">
        <f>IF(F77="Ikke relevant","Ikke relevant",IF(Formler!L47=0,"-",IF(Formler!L47&lt;3,"Lav risiko",IF(Formler!L47&gt;5,"Høy risiko","Middels risiko"))))</f>
        <v>-</v>
      </c>
      <c r="H77" s="58"/>
      <c r="I77" s="5" t="str">
        <f>IF(H77="Ikke relevant","Ikke relevant",IF(Formler!N47=0,"-",IF(Formler!N47&lt;3,"Lav risiko",IF(Formler!N47&gt;5,"Høy risiko","Middels risiko"))))</f>
        <v>-</v>
      </c>
      <c r="J77" s="58"/>
      <c r="K77" s="5" t="str">
        <f>IF(J77="Ikke relevant","Ikke relevant",IF(Formler!P47=0,"-",IF(Formler!P47&lt;3,"Lav risiko",IF(Formler!P47&gt;5,"Høy risiko","Middels risiko"))))</f>
        <v>-</v>
      </c>
      <c r="L77" s="59"/>
      <c r="M77" s="59"/>
      <c r="O77" s="16"/>
    </row>
    <row r="78" spans="3:15" s="1" customFormat="1" outlineLevel="1" x14ac:dyDescent="0.25">
      <c r="C78" s="15"/>
      <c r="D78" s="35"/>
      <c r="E78" s="58"/>
      <c r="F78" s="58"/>
      <c r="G78" s="5" t="str">
        <f>IF(F78="Ikke relevant","Ikke relevant",IF(Formler!L48=0,"-",IF(Formler!L48&lt;3,"Lav risiko",IF(Formler!L48&gt;5,"Høy risiko","Middels risiko"))))</f>
        <v>-</v>
      </c>
      <c r="H78" s="58"/>
      <c r="I78" s="5" t="str">
        <f>IF(H78="Ikke relevant","Ikke relevant",IF(Formler!N48=0,"-",IF(Formler!N48&lt;3,"Lav risiko",IF(Formler!N48&gt;5,"Høy risiko","Middels risiko"))))</f>
        <v>-</v>
      </c>
      <c r="J78" s="58"/>
      <c r="K78" s="5" t="str">
        <f>IF(J78="Ikke relevant","Ikke relevant",IF(Formler!P48=0,"-",IF(Formler!P48&lt;3,"Lav risiko",IF(Formler!P48&gt;5,"Høy risiko","Middels risiko"))))</f>
        <v>-</v>
      </c>
      <c r="L78" s="59"/>
      <c r="M78" s="59"/>
      <c r="O78" s="16"/>
    </row>
    <row r="79" spans="3:15" s="1" customFormat="1" outlineLevel="1" x14ac:dyDescent="0.25">
      <c r="C79" s="15"/>
      <c r="D79" s="35"/>
      <c r="E79" s="58"/>
      <c r="F79" s="58"/>
      <c r="G79" s="5" t="str">
        <f>IF(F79="Ikke relevant","Ikke relevant",IF(Formler!L49=0,"-",IF(Formler!L49&lt;3,"Lav risiko",IF(Formler!L49&gt;5,"Høy risiko","Middels risiko"))))</f>
        <v>-</v>
      </c>
      <c r="H79" s="58"/>
      <c r="I79" s="5" t="str">
        <f>IF(H79="Ikke relevant","Ikke relevant",IF(Formler!N49=0,"-",IF(Formler!N49&lt;3,"Lav risiko",IF(Formler!N49&gt;5,"Høy risiko","Middels risiko"))))</f>
        <v>-</v>
      </c>
      <c r="J79" s="58"/>
      <c r="K79" s="5" t="str">
        <f>IF(J79="Ikke relevant","Ikke relevant",IF(Formler!P49=0,"-",IF(Formler!P49&lt;3,"Lav risiko",IF(Formler!P49&gt;5,"Høy risiko","Middels risiko"))))</f>
        <v>-</v>
      </c>
      <c r="L79" s="59"/>
      <c r="M79" s="59"/>
      <c r="O79" s="16"/>
    </row>
    <row r="80" spans="3:15" s="1" customFormat="1" outlineLevel="1" x14ac:dyDescent="0.25">
      <c r="C80" s="15"/>
      <c r="D80" s="35"/>
      <c r="E80" s="58"/>
      <c r="F80" s="58"/>
      <c r="G80" s="5" t="str">
        <f>IF(F80="Ikke relevant","Ikke relevant",IF(Formler!L50=0,"-",IF(Formler!L50&lt;3,"Lav risiko",IF(Formler!L50&gt;5,"Høy risiko","Middels risiko"))))</f>
        <v>-</v>
      </c>
      <c r="H80" s="58"/>
      <c r="I80" s="5" t="str">
        <f>IF(H80="Ikke relevant","Ikke relevant",IF(Formler!N50=0,"-",IF(Formler!N50&lt;3,"Lav risiko",IF(Formler!N50&gt;5,"Høy risiko","Middels risiko"))))</f>
        <v>-</v>
      </c>
      <c r="J80" s="58"/>
      <c r="K80" s="5" t="str">
        <f>IF(J80="Ikke relevant","Ikke relevant",IF(Formler!P50=0,"-",IF(Formler!P50&lt;3,"Lav risiko",IF(Formler!P50&gt;5,"Høy risiko","Middels risiko"))))</f>
        <v>-</v>
      </c>
      <c r="L80" s="59"/>
      <c r="M80" s="59"/>
      <c r="O80" s="16"/>
    </row>
    <row r="81" spans="3:15" s="1" customFormat="1" outlineLevel="1" x14ac:dyDescent="0.25">
      <c r="C81" s="15"/>
      <c r="D81" s="35"/>
      <c r="E81" s="58"/>
      <c r="F81" s="58"/>
      <c r="G81" s="5" t="str">
        <f>IF(F81="Ikke relevant","Ikke relevant",IF(Formler!L51=0,"-",IF(Formler!L51&lt;3,"Lav risiko",IF(Formler!L51&gt;5,"Høy risiko","Middels risiko"))))</f>
        <v>-</v>
      </c>
      <c r="H81" s="58"/>
      <c r="I81" s="5" t="str">
        <f>IF(H81="Ikke relevant","Ikke relevant",IF(Formler!N51=0,"-",IF(Formler!N51&lt;3,"Lav risiko",IF(Formler!N51&gt;5,"Høy risiko","Middels risiko"))))</f>
        <v>-</v>
      </c>
      <c r="J81" s="58"/>
      <c r="K81" s="5" t="str">
        <f>IF(J81="Ikke relevant","Ikke relevant",IF(Formler!P51=0,"-",IF(Formler!P51&lt;3,"Lav risiko",IF(Formler!P51&gt;5,"Høy risiko","Middels risiko"))))</f>
        <v>-</v>
      </c>
      <c r="L81" s="59"/>
      <c r="M81" s="59"/>
      <c r="O81" s="16"/>
    </row>
    <row r="82" spans="3:15" s="1" customFormat="1" outlineLevel="1" x14ac:dyDescent="0.25">
      <c r="C82" s="15"/>
      <c r="D82" s="35"/>
      <c r="E82" s="58"/>
      <c r="F82" s="58"/>
      <c r="G82" s="5" t="str">
        <f>IF(F82="Ikke relevant","Ikke relevant",IF(Formler!L52=0,"-",IF(Formler!L52&lt;3,"Lav risiko",IF(Formler!L52&gt;5,"Høy risiko","Middels risiko"))))</f>
        <v>-</v>
      </c>
      <c r="H82" s="58"/>
      <c r="I82" s="5" t="str">
        <f>IF(H82="Ikke relevant","Ikke relevant",IF(Formler!N52=0,"-",IF(Formler!N52&lt;3,"Lav risiko",IF(Formler!N52&gt;5,"Høy risiko","Middels risiko"))))</f>
        <v>-</v>
      </c>
      <c r="J82" s="58"/>
      <c r="K82" s="5" t="str">
        <f>IF(J82="Ikke relevant","Ikke relevant",IF(Formler!P52=0,"-",IF(Formler!P52&lt;3,"Lav risiko",IF(Formler!P52&gt;5,"Høy risiko","Middels risiko"))))</f>
        <v>-</v>
      </c>
      <c r="L82" s="59"/>
      <c r="M82" s="59"/>
      <c r="O82" s="16"/>
    </row>
    <row r="83" spans="3:15" s="1" customFormat="1" outlineLevel="1" x14ac:dyDescent="0.25">
      <c r="C83" s="15"/>
      <c r="D83" s="35"/>
      <c r="E83" s="58"/>
      <c r="F83" s="58"/>
      <c r="G83" s="5" t="str">
        <f>IF(F83="Ikke relevant","Ikke relevant",IF(Formler!L53=0,"-",IF(Formler!L53&lt;3,"Lav risiko",IF(Formler!L53&gt;5,"Høy risiko","Middels risiko"))))</f>
        <v>-</v>
      </c>
      <c r="H83" s="58"/>
      <c r="I83" s="5" t="str">
        <f>IF(H83="Ikke relevant","Ikke relevant",IF(Formler!N53=0,"-",IF(Formler!N53&lt;3,"Lav risiko",IF(Formler!N53&gt;5,"Høy risiko","Middels risiko"))))</f>
        <v>-</v>
      </c>
      <c r="J83" s="58"/>
      <c r="K83" s="5" t="str">
        <f>IF(J83="Ikke relevant","Ikke relevant",IF(Formler!P53=0,"-",IF(Formler!P53&lt;3,"Lav risiko",IF(Formler!P53&gt;5,"Høy risiko","Middels risiko"))))</f>
        <v>-</v>
      </c>
      <c r="L83" s="59"/>
      <c r="M83" s="59"/>
      <c r="O83" s="16"/>
    </row>
    <row r="84" spans="3:15" s="1" customFormat="1" outlineLevel="1" x14ac:dyDescent="0.25">
      <c r="C84" s="15"/>
      <c r="D84" s="35"/>
      <c r="E84" s="58"/>
      <c r="F84" s="58"/>
      <c r="G84" s="5" t="str">
        <f>IF(F84="Ikke relevant","Ikke relevant",IF(Formler!L54=0,"-",IF(Formler!L54&lt;3,"Lav risiko",IF(Formler!L54&gt;5,"Høy risiko","Middels risiko"))))</f>
        <v>-</v>
      </c>
      <c r="H84" s="58"/>
      <c r="I84" s="5" t="str">
        <f>IF(H84="Ikke relevant","Ikke relevant",IF(Formler!N54=0,"-",IF(Formler!N54&lt;3,"Lav risiko",IF(Formler!N54&gt;5,"Høy risiko","Middels risiko"))))</f>
        <v>-</v>
      </c>
      <c r="J84" s="58"/>
      <c r="K84" s="5" t="str">
        <f>IF(J84="Ikke relevant","Ikke relevant",IF(Formler!P54=0,"-",IF(Formler!P54&lt;3,"Lav risiko",IF(Formler!P54&gt;5,"Høy risiko","Middels risiko"))))</f>
        <v>-</v>
      </c>
      <c r="L84" s="59"/>
      <c r="M84" s="59"/>
      <c r="O84" s="16"/>
    </row>
    <row r="85" spans="3:15" s="1" customFormat="1" outlineLevel="1" x14ac:dyDescent="0.25">
      <c r="C85" s="15"/>
      <c r="D85" s="35"/>
      <c r="E85" s="58"/>
      <c r="F85" s="58"/>
      <c r="G85" s="5" t="str">
        <f>IF(F85="Ikke relevant","Ikke relevant",IF(Formler!L55=0,"-",IF(Formler!L55&lt;3,"Lav risiko",IF(Formler!L55&gt;5,"Høy risiko","Middels risiko"))))</f>
        <v>-</v>
      </c>
      <c r="H85" s="58"/>
      <c r="I85" s="5" t="str">
        <f>IF(H85="Ikke relevant","Ikke relevant",IF(Formler!N55=0,"-",IF(Formler!N55&lt;3,"Lav risiko",IF(Formler!N55&gt;5,"Høy risiko","Middels risiko"))))</f>
        <v>-</v>
      </c>
      <c r="J85" s="58"/>
      <c r="K85" s="5" t="str">
        <f>IF(J85="Ikke relevant","Ikke relevant",IF(Formler!P55=0,"-",IF(Formler!P55&lt;3,"Lav risiko",IF(Formler!P55&gt;5,"Høy risiko","Middels risiko"))))</f>
        <v>-</v>
      </c>
      <c r="L85" s="59"/>
      <c r="M85" s="59"/>
      <c r="O85" s="16"/>
    </row>
    <row r="86" spans="3:15" s="1" customFormat="1" outlineLevel="1" x14ac:dyDescent="0.25">
      <c r="C86" s="15"/>
      <c r="D86" s="35"/>
      <c r="E86" s="58"/>
      <c r="F86" s="58"/>
      <c r="G86" s="5" t="str">
        <f>IF(F86="Ikke relevant","Ikke relevant",IF(Formler!L56=0,"-",IF(Formler!L56&lt;3,"Lav risiko",IF(Formler!L56&gt;5,"Høy risiko","Middels risiko"))))</f>
        <v>-</v>
      </c>
      <c r="H86" s="58"/>
      <c r="I86" s="5" t="str">
        <f>IF(H86="Ikke relevant","Ikke relevant",IF(Formler!N56=0,"-",IF(Formler!N56&lt;3,"Lav risiko",IF(Formler!N56&gt;5,"Høy risiko","Middels risiko"))))</f>
        <v>-</v>
      </c>
      <c r="J86" s="58"/>
      <c r="K86" s="5" t="str">
        <f>IF(J86="Ikke relevant","Ikke relevant",IF(Formler!P56=0,"-",IF(Formler!P56&lt;3,"Lav risiko",IF(Formler!P56&gt;5,"Høy risiko","Middels risiko"))))</f>
        <v>-</v>
      </c>
      <c r="L86" s="59"/>
      <c r="M86" s="59"/>
      <c r="O86" s="16"/>
    </row>
    <row r="87" spans="3:15" s="1" customFormat="1" outlineLevel="1" x14ac:dyDescent="0.25">
      <c r="C87" s="15"/>
      <c r="D87" s="35"/>
      <c r="E87" s="58"/>
      <c r="F87" s="58"/>
      <c r="G87" s="5" t="str">
        <f>IF(F87="Ikke relevant","Ikke relevant",IF(Formler!L57=0,"-",IF(Formler!L57&lt;3,"Lav risiko",IF(Formler!L57&gt;5,"Høy risiko","Middels risiko"))))</f>
        <v>-</v>
      </c>
      <c r="H87" s="58"/>
      <c r="I87" s="5" t="str">
        <f>IF(H87="Ikke relevant","Ikke relevant",IF(Formler!N57=0,"-",IF(Formler!N57&lt;3,"Lav risiko",IF(Formler!N57&gt;5,"Høy risiko","Middels risiko"))))</f>
        <v>-</v>
      </c>
      <c r="J87" s="58"/>
      <c r="K87" s="5" t="str">
        <f>IF(J87="Ikke relevant","Ikke relevant",IF(Formler!P57=0,"-",IF(Formler!P57&lt;3,"Lav risiko",IF(Formler!P57&gt;5,"Høy risiko","Middels risiko"))))</f>
        <v>-</v>
      </c>
      <c r="L87" s="59"/>
      <c r="M87" s="59"/>
      <c r="O87" s="16"/>
    </row>
    <row r="88" spans="3:15" s="1" customFormat="1" outlineLevel="1" x14ac:dyDescent="0.25">
      <c r="C88" s="15"/>
      <c r="D88" s="35"/>
      <c r="E88" s="58"/>
      <c r="F88" s="58"/>
      <c r="G88" s="5" t="str">
        <f>IF(F88="Ikke relevant","Ikke relevant",IF(Formler!L58=0,"-",IF(Formler!L58&lt;3,"Lav risiko",IF(Formler!L58&gt;5,"Høy risiko","Middels risiko"))))</f>
        <v>-</v>
      </c>
      <c r="H88" s="58"/>
      <c r="I88" s="5" t="str">
        <f>IF(H88="Ikke relevant","Ikke relevant",IF(Formler!N58=0,"-",IF(Formler!N58&lt;3,"Lav risiko",IF(Formler!N58&gt;5,"Høy risiko","Middels risiko"))))</f>
        <v>-</v>
      </c>
      <c r="J88" s="58"/>
      <c r="K88" s="5" t="str">
        <f>IF(J88="Ikke relevant","Ikke relevant",IF(Formler!P58=0,"-",IF(Formler!P58&lt;3,"Lav risiko",IF(Formler!P58&gt;5,"Høy risiko","Middels risiko"))))</f>
        <v>-</v>
      </c>
      <c r="L88" s="59"/>
      <c r="M88" s="59"/>
      <c r="O88" s="16"/>
    </row>
    <row r="89" spans="3:15" s="1" customFormat="1" outlineLevel="1" x14ac:dyDescent="0.25">
      <c r="C89" s="15"/>
      <c r="D89" s="35"/>
      <c r="E89" s="58"/>
      <c r="F89" s="58"/>
      <c r="G89" s="5" t="str">
        <f>IF(F89="Ikke relevant","Ikke relevant",IF(Formler!L59=0,"-",IF(Formler!L59&lt;3,"Lav risiko",IF(Formler!L59&gt;5,"Høy risiko","Middels risiko"))))</f>
        <v>-</v>
      </c>
      <c r="H89" s="58"/>
      <c r="I89" s="5" t="str">
        <f>IF(H89="Ikke relevant","Ikke relevant",IF(Formler!N59=0,"-",IF(Formler!N59&lt;3,"Lav risiko",IF(Formler!N59&gt;5,"Høy risiko","Middels risiko"))))</f>
        <v>-</v>
      </c>
      <c r="J89" s="58"/>
      <c r="K89" s="5" t="str">
        <f>IF(J89="Ikke relevant","Ikke relevant",IF(Formler!P59=0,"-",IF(Formler!P59&lt;3,"Lav risiko",IF(Formler!P59&gt;5,"Høy risiko","Middels risiko"))))</f>
        <v>-</v>
      </c>
      <c r="L89" s="59"/>
      <c r="M89" s="59"/>
      <c r="O89" s="16"/>
    </row>
    <row r="90" spans="3:15" s="1" customFormat="1" outlineLevel="1" x14ac:dyDescent="0.25">
      <c r="C90" s="15"/>
      <c r="D90" s="35"/>
      <c r="E90" s="58"/>
      <c r="F90" s="58"/>
      <c r="G90" s="5" t="str">
        <f>IF(F90="Ikke relevant","Ikke relevant",IF(Formler!L60=0,"-",IF(Formler!L60&lt;3,"Lav risiko",IF(Formler!L60&gt;5,"Høy risiko","Middels risiko"))))</f>
        <v>-</v>
      </c>
      <c r="H90" s="58"/>
      <c r="I90" s="5" t="str">
        <f>IF(H90="Ikke relevant","Ikke relevant",IF(Formler!N60=0,"-",IF(Formler!N60&lt;3,"Lav risiko",IF(Formler!N60&gt;5,"Høy risiko","Middels risiko"))))</f>
        <v>-</v>
      </c>
      <c r="J90" s="58"/>
      <c r="K90" s="5" t="str">
        <f>IF(J90="Ikke relevant","Ikke relevant",IF(Formler!P60=0,"-",IF(Formler!P60&lt;3,"Lav risiko",IF(Formler!P60&gt;5,"Høy risiko","Middels risiko"))))</f>
        <v>-</v>
      </c>
      <c r="L90" s="59"/>
      <c r="M90" s="59"/>
      <c r="O90" s="16"/>
    </row>
    <row r="91" spans="3:15" s="1" customFormat="1" outlineLevel="1" x14ac:dyDescent="0.25">
      <c r="C91" s="15"/>
      <c r="D91" s="35"/>
      <c r="E91" s="58"/>
      <c r="F91" s="58"/>
      <c r="G91" s="5" t="str">
        <f>IF(F91="Ikke relevant","Ikke relevant",IF(Formler!L61=0,"-",IF(Formler!L61&lt;3,"Lav risiko",IF(Formler!L61&gt;5,"Høy risiko","Middels risiko"))))</f>
        <v>-</v>
      </c>
      <c r="H91" s="58"/>
      <c r="I91" s="5" t="str">
        <f>IF(H91="Ikke relevant","Ikke relevant",IF(Formler!N61=0,"-",IF(Formler!N61&lt;3,"Lav risiko",IF(Formler!N61&gt;5,"Høy risiko","Middels risiko"))))</f>
        <v>-</v>
      </c>
      <c r="J91" s="58"/>
      <c r="K91" s="5" t="str">
        <f>IF(J91="Ikke relevant","Ikke relevant",IF(Formler!P61=0,"-",IF(Formler!P61&lt;3,"Lav risiko",IF(Formler!P61&gt;5,"Høy risiko","Middels risiko"))))</f>
        <v>-</v>
      </c>
      <c r="L91" s="59"/>
      <c r="M91" s="59"/>
      <c r="O91" s="16"/>
    </row>
    <row r="92" spans="3:15" s="1" customFormat="1" outlineLevel="1" x14ac:dyDescent="0.25">
      <c r="C92" s="15"/>
      <c r="D92" s="35"/>
      <c r="E92" s="58"/>
      <c r="F92" s="58"/>
      <c r="G92" s="5" t="str">
        <f>IF(F92="Ikke relevant","Ikke relevant",IF(Formler!L62=0,"-",IF(Formler!L62&lt;3,"Lav risiko",IF(Formler!L62&gt;5,"Høy risiko","Middels risiko"))))</f>
        <v>-</v>
      </c>
      <c r="H92" s="58"/>
      <c r="I92" s="5" t="str">
        <f>IF(H92="Ikke relevant","Ikke relevant",IF(Formler!N62=0,"-",IF(Formler!N62&lt;3,"Lav risiko",IF(Formler!N62&gt;5,"Høy risiko","Middels risiko"))))</f>
        <v>-</v>
      </c>
      <c r="J92" s="58"/>
      <c r="K92" s="5" t="str">
        <f>IF(J92="Ikke relevant","Ikke relevant",IF(Formler!P62=0,"-",IF(Formler!P62&lt;3,"Lav risiko",IF(Formler!P62&gt;5,"Høy risiko","Middels risiko"))))</f>
        <v>-</v>
      </c>
      <c r="L92" s="59"/>
      <c r="M92" s="59"/>
      <c r="O92" s="16"/>
    </row>
    <row r="93" spans="3:15" s="1" customFormat="1" outlineLevel="1" x14ac:dyDescent="0.25">
      <c r="C93" s="15"/>
      <c r="D93" s="35"/>
      <c r="E93" s="58"/>
      <c r="F93" s="58"/>
      <c r="G93" s="5" t="str">
        <f>IF(F93="Ikke relevant","Ikke relevant",IF(Formler!L63=0,"-",IF(Formler!L63&lt;3,"Lav risiko",IF(Formler!L63&gt;5,"Høy risiko","Middels risiko"))))</f>
        <v>-</v>
      </c>
      <c r="H93" s="58"/>
      <c r="I93" s="5" t="str">
        <f>IF(H93="Ikke relevant","Ikke relevant",IF(Formler!N63=0,"-",IF(Formler!N63&lt;3,"Lav risiko",IF(Formler!N63&gt;5,"Høy risiko","Middels risiko"))))</f>
        <v>-</v>
      </c>
      <c r="J93" s="58"/>
      <c r="K93" s="5" t="str">
        <f>IF(J93="Ikke relevant","Ikke relevant",IF(Formler!P63=0,"-",IF(Formler!P63&lt;3,"Lav risiko",IF(Formler!P63&gt;5,"Høy risiko","Middels risiko"))))</f>
        <v>-</v>
      </c>
      <c r="L93" s="59"/>
      <c r="M93" s="59"/>
      <c r="O93" s="16"/>
    </row>
    <row r="94" spans="3:15" s="1" customFormat="1" outlineLevel="1" x14ac:dyDescent="0.25">
      <c r="C94" s="15"/>
      <c r="D94" s="35"/>
      <c r="E94" s="58"/>
      <c r="F94" s="58"/>
      <c r="G94" s="5" t="str">
        <f>IF(F94="Ikke relevant","Ikke relevant",IF(Formler!L64=0,"-",IF(Formler!L64&lt;3,"Lav risiko",IF(Formler!L64&gt;5,"Høy risiko","Middels risiko"))))</f>
        <v>-</v>
      </c>
      <c r="H94" s="58"/>
      <c r="I94" s="5" t="str">
        <f>IF(H94="Ikke relevant","Ikke relevant",IF(Formler!N64=0,"-",IF(Formler!N64&lt;3,"Lav risiko",IF(Formler!N64&gt;5,"Høy risiko","Middels risiko"))))</f>
        <v>-</v>
      </c>
      <c r="J94" s="58"/>
      <c r="K94" s="5" t="str">
        <f>IF(J94="Ikke relevant","Ikke relevant",IF(Formler!P64=0,"-",IF(Formler!P64&lt;3,"Lav risiko",IF(Formler!P64&gt;5,"Høy risiko","Middels risiko"))))</f>
        <v>-</v>
      </c>
      <c r="L94" s="59"/>
      <c r="M94" s="59"/>
      <c r="O94" s="16"/>
    </row>
    <row r="95" spans="3:15" s="1" customFormat="1" outlineLevel="1" x14ac:dyDescent="0.25">
      <c r="C95" s="15"/>
      <c r="D95" s="35"/>
      <c r="E95" s="58"/>
      <c r="F95" s="58"/>
      <c r="G95" s="5" t="str">
        <f>IF(F95="Ikke relevant","Ikke relevant",IF(Formler!L65=0,"-",IF(Formler!L65&lt;3,"Lav risiko",IF(Formler!L65&gt;5,"Høy risiko","Middels risiko"))))</f>
        <v>-</v>
      </c>
      <c r="H95" s="58"/>
      <c r="I95" s="5" t="str">
        <f>IF(H95="Ikke relevant","Ikke relevant",IF(Formler!N65=0,"-",IF(Formler!N65&lt;3,"Lav risiko",IF(Formler!N65&gt;5,"Høy risiko","Middels risiko"))))</f>
        <v>-</v>
      </c>
      <c r="J95" s="58"/>
      <c r="K95" s="5" t="str">
        <f>IF(J95="Ikke relevant","Ikke relevant",IF(Formler!P65=0,"-",IF(Formler!P65&lt;3,"Lav risiko",IF(Formler!P65&gt;5,"Høy risiko","Middels risiko"))))</f>
        <v>-</v>
      </c>
      <c r="L95" s="59"/>
      <c r="M95" s="59"/>
      <c r="O95" s="16"/>
    </row>
    <row r="96" spans="3:15" s="1" customFormat="1" outlineLevel="1" x14ac:dyDescent="0.25">
      <c r="C96" s="15"/>
      <c r="D96" s="35"/>
      <c r="E96" s="58"/>
      <c r="F96" s="58"/>
      <c r="G96" s="5" t="str">
        <f>IF(F96="Ikke relevant","Ikke relevant",IF(Formler!L66=0,"-",IF(Formler!L66&lt;3,"Lav risiko",IF(Formler!L66&gt;5,"Høy risiko","Middels risiko"))))</f>
        <v>-</v>
      </c>
      <c r="H96" s="58"/>
      <c r="I96" s="5" t="str">
        <f>IF(H96="Ikke relevant","Ikke relevant",IF(Formler!N66=0,"-",IF(Formler!N66&lt;3,"Lav risiko",IF(Formler!N66&gt;5,"Høy risiko","Middels risiko"))))</f>
        <v>-</v>
      </c>
      <c r="J96" s="58"/>
      <c r="K96" s="5" t="str">
        <f>IF(J96="Ikke relevant","Ikke relevant",IF(Formler!P66=0,"-",IF(Formler!P66&lt;3,"Lav risiko",IF(Formler!P66&gt;5,"Høy risiko","Middels risiko"))))</f>
        <v>-</v>
      </c>
      <c r="L96" s="59"/>
      <c r="M96" s="59"/>
      <c r="O96" s="16"/>
    </row>
    <row r="97" spans="3:15" s="1" customFormat="1" outlineLevel="1" x14ac:dyDescent="0.25">
      <c r="C97" s="15"/>
      <c r="D97" s="35"/>
      <c r="E97" s="58"/>
      <c r="F97" s="58"/>
      <c r="G97" s="5" t="str">
        <f>IF(F97="Ikke relevant","Ikke relevant",IF(Formler!L67=0,"-",IF(Formler!L67&lt;3,"Lav risiko",IF(Formler!L67&gt;5,"Høy risiko","Middels risiko"))))</f>
        <v>-</v>
      </c>
      <c r="H97" s="58"/>
      <c r="I97" s="5" t="str">
        <f>IF(H97="Ikke relevant","Ikke relevant",IF(Formler!N67=0,"-",IF(Formler!N67&lt;3,"Lav risiko",IF(Formler!N67&gt;5,"Høy risiko","Middels risiko"))))</f>
        <v>-</v>
      </c>
      <c r="J97" s="58"/>
      <c r="K97" s="5" t="str">
        <f>IF(J97="Ikke relevant","Ikke relevant",IF(Formler!P67=0,"-",IF(Formler!P67&lt;3,"Lav risiko",IF(Formler!P67&gt;5,"Høy risiko","Middels risiko"))))</f>
        <v>-</v>
      </c>
      <c r="L97" s="59"/>
      <c r="M97" s="59"/>
      <c r="O97" s="16"/>
    </row>
    <row r="98" spans="3:15" s="1" customFormat="1" outlineLevel="1" x14ac:dyDescent="0.25">
      <c r="C98" s="15"/>
      <c r="D98" s="35"/>
      <c r="E98" s="58"/>
      <c r="F98" s="58"/>
      <c r="G98" s="5" t="str">
        <f>IF(F98="Ikke relevant","Ikke relevant",IF(Formler!L68=0,"-",IF(Formler!L68&lt;3,"Lav risiko",IF(Formler!L68&gt;5,"Høy risiko","Middels risiko"))))</f>
        <v>-</v>
      </c>
      <c r="H98" s="58"/>
      <c r="I98" s="5" t="str">
        <f>IF(H98="Ikke relevant","Ikke relevant",IF(Formler!N68=0,"-",IF(Formler!N68&lt;3,"Lav risiko",IF(Formler!N68&gt;5,"Høy risiko","Middels risiko"))))</f>
        <v>-</v>
      </c>
      <c r="J98" s="58"/>
      <c r="K98" s="5" t="str">
        <f>IF(J98="Ikke relevant","Ikke relevant",IF(Formler!P68=0,"-",IF(Formler!P68&lt;3,"Lav risiko",IF(Formler!P68&gt;5,"Høy risiko","Middels risiko"))))</f>
        <v>-</v>
      </c>
      <c r="L98" s="59"/>
      <c r="M98" s="59"/>
      <c r="O98" s="16"/>
    </row>
    <row r="99" spans="3:15" s="1" customFormat="1" outlineLevel="1" x14ac:dyDescent="0.25">
      <c r="C99" s="15"/>
      <c r="D99" s="35"/>
      <c r="E99" s="58"/>
      <c r="F99" s="58"/>
      <c r="G99" s="5" t="str">
        <f>IF(F99="Ikke relevant","Ikke relevant",IF(Formler!L69=0,"-",IF(Formler!L69&lt;3,"Lav risiko",IF(Formler!L69&gt;5,"Høy risiko","Middels risiko"))))</f>
        <v>-</v>
      </c>
      <c r="H99" s="58"/>
      <c r="I99" s="5" t="str">
        <f>IF(H99="Ikke relevant","Ikke relevant",IF(Formler!N69=0,"-",IF(Formler!N69&lt;3,"Lav risiko",IF(Formler!N69&gt;5,"Høy risiko","Middels risiko"))))</f>
        <v>-</v>
      </c>
      <c r="J99" s="58"/>
      <c r="K99" s="5" t="str">
        <f>IF(J99="Ikke relevant","Ikke relevant",IF(Formler!P69=0,"-",IF(Formler!P69&lt;3,"Lav risiko",IF(Formler!P69&gt;5,"Høy risiko","Middels risiko"))))</f>
        <v>-</v>
      </c>
      <c r="L99" s="59"/>
      <c r="M99" s="59"/>
      <c r="O99" s="16"/>
    </row>
    <row r="100" spans="3:15" s="1" customFormat="1" outlineLevel="1" x14ac:dyDescent="0.25">
      <c r="C100" s="15"/>
      <c r="D100" s="35"/>
      <c r="E100" s="58"/>
      <c r="F100" s="58"/>
      <c r="G100" s="5" t="str">
        <f>IF(F100="Ikke relevant","Ikke relevant",IF(Formler!L70=0,"-",IF(Formler!L70&lt;3,"Lav risiko",IF(Formler!L70&gt;5,"Høy risiko","Middels risiko"))))</f>
        <v>-</v>
      </c>
      <c r="H100" s="58"/>
      <c r="I100" s="5" t="str">
        <f>IF(H100="Ikke relevant","Ikke relevant",IF(Formler!N70=0,"-",IF(Formler!N70&lt;3,"Lav risiko",IF(Formler!N70&gt;5,"Høy risiko","Middels risiko"))))</f>
        <v>-</v>
      </c>
      <c r="J100" s="58"/>
      <c r="K100" s="5" t="str">
        <f>IF(J100="Ikke relevant","Ikke relevant",IF(Formler!P70=0,"-",IF(Formler!P70&lt;3,"Lav risiko",IF(Formler!P70&gt;5,"Høy risiko","Middels risiko"))))</f>
        <v>-</v>
      </c>
      <c r="L100" s="59"/>
      <c r="M100" s="59"/>
      <c r="O100" s="16"/>
    </row>
    <row r="101" spans="3:15" s="1" customFormat="1" outlineLevel="1" x14ac:dyDescent="0.25">
      <c r="C101" s="15"/>
      <c r="D101" s="35"/>
      <c r="E101" s="58"/>
      <c r="F101" s="58"/>
      <c r="G101" s="5" t="str">
        <f>IF(F101="Ikke relevant","Ikke relevant",IF(Formler!L71=0,"-",IF(Formler!L71&lt;3,"Lav risiko",IF(Formler!L71&gt;5,"Høy risiko","Middels risiko"))))</f>
        <v>-</v>
      </c>
      <c r="H101" s="58"/>
      <c r="I101" s="5" t="str">
        <f>IF(H101="Ikke relevant","Ikke relevant",IF(Formler!N71=0,"-",IF(Formler!N71&lt;3,"Lav risiko",IF(Formler!N71&gt;5,"Høy risiko","Middels risiko"))))</f>
        <v>-</v>
      </c>
      <c r="J101" s="58"/>
      <c r="K101" s="5" t="str">
        <f>IF(J101="Ikke relevant","Ikke relevant",IF(Formler!P71=0,"-",IF(Formler!P71&lt;3,"Lav risiko",IF(Formler!P71&gt;5,"Høy risiko","Middels risiko"))))</f>
        <v>-</v>
      </c>
      <c r="L101" s="59"/>
      <c r="M101" s="59"/>
      <c r="O101" s="16"/>
    </row>
    <row r="102" spans="3:15" s="1" customFormat="1" outlineLevel="1" x14ac:dyDescent="0.25">
      <c r="C102" s="15"/>
      <c r="D102" s="35"/>
      <c r="E102" s="58"/>
      <c r="F102" s="58"/>
      <c r="G102" s="5" t="str">
        <f>IF(F102="Ikke relevant","Ikke relevant",IF(Formler!L72=0,"-",IF(Formler!L72&lt;3,"Lav risiko",IF(Formler!L72&gt;5,"Høy risiko","Middels risiko"))))</f>
        <v>-</v>
      </c>
      <c r="H102" s="58"/>
      <c r="I102" s="5" t="str">
        <f>IF(H102="Ikke relevant","Ikke relevant",IF(Formler!N72=0,"-",IF(Formler!N72&lt;3,"Lav risiko",IF(Formler!N72&gt;5,"Høy risiko","Middels risiko"))))</f>
        <v>-</v>
      </c>
      <c r="J102" s="58"/>
      <c r="K102" s="5" t="str">
        <f>IF(J102="Ikke relevant","Ikke relevant",IF(Formler!P72=0,"-",IF(Formler!P72&lt;3,"Lav risiko",IF(Formler!P72&gt;5,"Høy risiko","Middels risiko"))))</f>
        <v>-</v>
      </c>
      <c r="L102" s="59"/>
      <c r="M102" s="59"/>
      <c r="O102" s="16"/>
    </row>
    <row r="103" spans="3:15" s="1" customFormat="1" outlineLevel="1" x14ac:dyDescent="0.25">
      <c r="C103" s="15"/>
      <c r="D103" s="35"/>
      <c r="E103" s="58"/>
      <c r="F103" s="58"/>
      <c r="G103" s="5" t="str">
        <f>IF(F103="Ikke relevant","Ikke relevant",IF(Formler!L73=0,"-",IF(Formler!L73&lt;3,"Lav risiko",IF(Formler!L73&gt;5,"Høy risiko","Middels risiko"))))</f>
        <v>-</v>
      </c>
      <c r="H103" s="58"/>
      <c r="I103" s="5" t="str">
        <f>IF(H103="Ikke relevant","Ikke relevant",IF(Formler!N73=0,"-",IF(Formler!N73&lt;3,"Lav risiko",IF(Formler!N73&gt;5,"Høy risiko","Middels risiko"))))</f>
        <v>-</v>
      </c>
      <c r="J103" s="58"/>
      <c r="K103" s="5" t="str">
        <f>IF(J103="Ikke relevant","Ikke relevant",IF(Formler!P73=0,"-",IF(Formler!P73&lt;3,"Lav risiko",IF(Formler!P73&gt;5,"Høy risiko","Middels risiko"))))</f>
        <v>-</v>
      </c>
      <c r="L103" s="59"/>
      <c r="M103" s="59"/>
      <c r="O103" s="16"/>
    </row>
    <row r="104" spans="3:15" s="1" customFormat="1" outlineLevel="1" x14ac:dyDescent="0.25">
      <c r="C104" s="15"/>
      <c r="D104" s="35"/>
      <c r="E104" s="58"/>
      <c r="F104" s="58"/>
      <c r="G104" s="5" t="str">
        <f>IF(F104="Ikke relevant","Ikke relevant",IF(Formler!L74=0,"-",IF(Formler!L74&lt;3,"Lav risiko",IF(Formler!L74&gt;5,"Høy risiko","Middels risiko"))))</f>
        <v>-</v>
      </c>
      <c r="H104" s="58"/>
      <c r="I104" s="5" t="str">
        <f>IF(H104="Ikke relevant","Ikke relevant",IF(Formler!N74=0,"-",IF(Formler!N74&lt;3,"Lav risiko",IF(Formler!N74&gt;5,"Høy risiko","Middels risiko"))))</f>
        <v>-</v>
      </c>
      <c r="J104" s="58"/>
      <c r="K104" s="5" t="str">
        <f>IF(J104="Ikke relevant","Ikke relevant",IF(Formler!P74=0,"-",IF(Formler!P74&lt;3,"Lav risiko",IF(Formler!P74&gt;5,"Høy risiko","Middels risiko"))))</f>
        <v>-</v>
      </c>
      <c r="L104" s="59"/>
      <c r="M104" s="59"/>
      <c r="O104" s="16"/>
    </row>
    <row r="105" spans="3:15" s="1" customFormat="1" outlineLevel="1" x14ac:dyDescent="0.25">
      <c r="C105" s="15"/>
      <c r="D105" s="35"/>
      <c r="E105" s="58"/>
      <c r="F105" s="58"/>
      <c r="G105" s="5" t="str">
        <f>IF(F105="Ikke relevant","Ikke relevant",IF(Formler!L75=0,"-",IF(Formler!L75&lt;3,"Lav risiko",IF(Formler!L75&gt;5,"Høy risiko","Middels risiko"))))</f>
        <v>-</v>
      </c>
      <c r="H105" s="58"/>
      <c r="I105" s="5" t="str">
        <f>IF(H105="Ikke relevant","Ikke relevant",IF(Formler!N75=0,"-",IF(Formler!N75&lt;3,"Lav risiko",IF(Formler!N75&gt;5,"Høy risiko","Middels risiko"))))</f>
        <v>-</v>
      </c>
      <c r="J105" s="58"/>
      <c r="K105" s="5" t="str">
        <f>IF(J105="Ikke relevant","Ikke relevant",IF(Formler!P75=0,"-",IF(Formler!P75&lt;3,"Lav risiko",IF(Formler!P75&gt;5,"Høy risiko","Middels risiko"))))</f>
        <v>-</v>
      </c>
      <c r="L105" s="59"/>
      <c r="M105" s="59"/>
      <c r="O105" s="16"/>
    </row>
    <row r="106" spans="3:15" s="1" customFormat="1" outlineLevel="1" x14ac:dyDescent="0.25">
      <c r="C106" s="15"/>
      <c r="D106" s="35"/>
      <c r="E106" s="58"/>
      <c r="F106" s="58"/>
      <c r="G106" s="5" t="str">
        <f>IF(F106="Ikke relevant","Ikke relevant",IF(Formler!L76=0,"-",IF(Formler!L76&lt;3,"Lav risiko",IF(Formler!L76&gt;5,"Høy risiko","Middels risiko"))))</f>
        <v>-</v>
      </c>
      <c r="H106" s="58"/>
      <c r="I106" s="5" t="str">
        <f>IF(H106="Ikke relevant","Ikke relevant",IF(Formler!N76=0,"-",IF(Formler!N76&lt;3,"Lav risiko",IF(Formler!N76&gt;5,"Høy risiko","Middels risiko"))))</f>
        <v>-</v>
      </c>
      <c r="J106" s="58"/>
      <c r="K106" s="5" t="str">
        <f>IF(J106="Ikke relevant","Ikke relevant",IF(Formler!P76=0,"-",IF(Formler!P76&lt;3,"Lav risiko",IF(Formler!P76&gt;5,"Høy risiko","Middels risiko"))))</f>
        <v>-</v>
      </c>
      <c r="L106" s="59"/>
      <c r="M106" s="59"/>
      <c r="O106" s="16"/>
    </row>
    <row r="107" spans="3:15" s="1" customFormat="1" outlineLevel="1" x14ac:dyDescent="0.25">
      <c r="C107" s="15"/>
      <c r="D107" s="35"/>
      <c r="E107" s="58"/>
      <c r="F107" s="58"/>
      <c r="G107" s="5" t="str">
        <f>IF(F107="Ikke relevant","Ikke relevant",IF(Formler!L77=0,"-",IF(Formler!L77&lt;3,"Lav risiko",IF(Formler!L77&gt;5,"Høy risiko","Middels risiko"))))</f>
        <v>-</v>
      </c>
      <c r="H107" s="58"/>
      <c r="I107" s="5" t="str">
        <f>IF(H107="Ikke relevant","Ikke relevant",IF(Formler!N77=0,"-",IF(Formler!N77&lt;3,"Lav risiko",IF(Formler!N77&gt;5,"Høy risiko","Middels risiko"))))</f>
        <v>-</v>
      </c>
      <c r="J107" s="58"/>
      <c r="K107" s="5" t="str">
        <f>IF(J107="Ikke relevant","Ikke relevant",IF(Formler!P77=0,"-",IF(Formler!P77&lt;3,"Lav risiko",IF(Formler!P77&gt;5,"Høy risiko","Middels risiko"))))</f>
        <v>-</v>
      </c>
      <c r="L107" s="59"/>
      <c r="M107" s="59"/>
      <c r="O107" s="16"/>
    </row>
    <row r="108" spans="3:15" s="1" customFormat="1" outlineLevel="1" x14ac:dyDescent="0.25">
      <c r="C108" s="15"/>
      <c r="D108" s="35"/>
      <c r="E108" s="58"/>
      <c r="F108" s="58"/>
      <c r="G108" s="5" t="str">
        <f>IF(F108="Ikke relevant","Ikke relevant",IF(Formler!L78=0,"-",IF(Formler!L78&lt;3,"Lav risiko",IF(Formler!L78&gt;5,"Høy risiko","Middels risiko"))))</f>
        <v>-</v>
      </c>
      <c r="H108" s="58"/>
      <c r="I108" s="5" t="str">
        <f>IF(H108="Ikke relevant","Ikke relevant",IF(Formler!N78=0,"-",IF(Formler!N78&lt;3,"Lav risiko",IF(Formler!N78&gt;5,"Høy risiko","Middels risiko"))))</f>
        <v>-</v>
      </c>
      <c r="J108" s="58"/>
      <c r="K108" s="5" t="str">
        <f>IF(J108="Ikke relevant","Ikke relevant",IF(Formler!P78=0,"-",IF(Formler!P78&lt;3,"Lav risiko",IF(Formler!P78&gt;5,"Høy risiko","Middels risiko"))))</f>
        <v>-</v>
      </c>
      <c r="L108" s="59"/>
      <c r="M108" s="59"/>
      <c r="O108" s="16"/>
    </row>
    <row r="109" spans="3:15" s="1" customFormat="1" outlineLevel="1" x14ac:dyDescent="0.25">
      <c r="C109" s="15"/>
      <c r="D109" s="35"/>
      <c r="E109" s="58"/>
      <c r="F109" s="58"/>
      <c r="G109" s="5" t="str">
        <f>IF(F109="Ikke relevant","Ikke relevant",IF(Formler!L79=0,"-",IF(Formler!L79&lt;3,"Lav risiko",IF(Formler!L79&gt;5,"Høy risiko","Middels risiko"))))</f>
        <v>-</v>
      </c>
      <c r="H109" s="58"/>
      <c r="I109" s="5" t="str">
        <f>IF(H109="Ikke relevant","Ikke relevant",IF(Formler!N79=0,"-",IF(Formler!N79&lt;3,"Lav risiko",IF(Formler!N79&gt;5,"Høy risiko","Middels risiko"))))</f>
        <v>-</v>
      </c>
      <c r="J109" s="58"/>
      <c r="K109" s="5" t="str">
        <f>IF(J109="Ikke relevant","Ikke relevant",IF(Formler!P79=0,"-",IF(Formler!P79&lt;3,"Lav risiko",IF(Formler!P79&gt;5,"Høy risiko","Middels risiko"))))</f>
        <v>-</v>
      </c>
      <c r="L109" s="59"/>
      <c r="M109" s="59"/>
      <c r="O109" s="16"/>
    </row>
    <row r="110" spans="3:15" s="1" customFormat="1" outlineLevel="1" x14ac:dyDescent="0.25">
      <c r="C110" s="15"/>
      <c r="D110" s="35"/>
      <c r="E110" s="58"/>
      <c r="F110" s="58"/>
      <c r="G110" s="5" t="str">
        <f>IF(F110="Ikke relevant","Ikke relevant",IF(Formler!L80=0,"-",IF(Formler!L80&lt;3,"Lav risiko",IF(Formler!L80&gt;5,"Høy risiko","Middels risiko"))))</f>
        <v>-</v>
      </c>
      <c r="H110" s="58"/>
      <c r="I110" s="5" t="str">
        <f>IF(H110="Ikke relevant","Ikke relevant",IF(Formler!N80=0,"-",IF(Formler!N80&lt;3,"Lav risiko",IF(Formler!N80&gt;5,"Høy risiko","Middels risiko"))))</f>
        <v>-</v>
      </c>
      <c r="J110" s="58"/>
      <c r="K110" s="5" t="str">
        <f>IF(J110="Ikke relevant","Ikke relevant",IF(Formler!P80=0,"-",IF(Formler!P80&lt;3,"Lav risiko",IF(Formler!P80&gt;5,"Høy risiko","Middels risiko"))))</f>
        <v>-</v>
      </c>
      <c r="L110" s="59"/>
      <c r="M110" s="59"/>
      <c r="O110" s="16"/>
    </row>
    <row r="111" spans="3:15" s="1" customFormat="1" outlineLevel="1" x14ac:dyDescent="0.25">
      <c r="C111" s="15"/>
      <c r="D111" s="35"/>
      <c r="E111" s="58"/>
      <c r="F111" s="58"/>
      <c r="G111" s="5" t="str">
        <f>IF(F111="Ikke relevant","Ikke relevant",IF(Formler!L81=0,"-",IF(Formler!L81&lt;3,"Lav risiko",IF(Formler!L81&gt;5,"Høy risiko","Middels risiko"))))</f>
        <v>-</v>
      </c>
      <c r="H111" s="58"/>
      <c r="I111" s="5" t="str">
        <f>IF(H111="Ikke relevant","Ikke relevant",IF(Formler!N81=0,"-",IF(Formler!N81&lt;3,"Lav risiko",IF(Formler!N81&gt;5,"Høy risiko","Middels risiko"))))</f>
        <v>-</v>
      </c>
      <c r="J111" s="58"/>
      <c r="K111" s="5" t="str">
        <f>IF(J111="Ikke relevant","Ikke relevant",IF(Formler!P81=0,"-",IF(Formler!P81&lt;3,"Lav risiko",IF(Formler!P81&gt;5,"Høy risiko","Middels risiko"))))</f>
        <v>-</v>
      </c>
      <c r="L111" s="59"/>
      <c r="M111" s="59"/>
      <c r="O111" s="16"/>
    </row>
    <row r="112" spans="3:15" s="1" customFormat="1" outlineLevel="1" x14ac:dyDescent="0.25">
      <c r="C112" s="15"/>
      <c r="D112" s="35"/>
      <c r="E112" s="58"/>
      <c r="F112" s="58"/>
      <c r="G112" s="5" t="str">
        <f>IF(F112="Ikke relevant","Ikke relevant",IF(Formler!L82=0,"-",IF(Formler!L82&lt;3,"Lav risiko",IF(Formler!L82&gt;5,"Høy risiko","Middels risiko"))))</f>
        <v>-</v>
      </c>
      <c r="H112" s="58"/>
      <c r="I112" s="5" t="str">
        <f>IF(H112="Ikke relevant","Ikke relevant",IF(Formler!N82=0,"-",IF(Formler!N82&lt;3,"Lav risiko",IF(Formler!N82&gt;5,"Høy risiko","Middels risiko"))))</f>
        <v>-</v>
      </c>
      <c r="J112" s="58"/>
      <c r="K112" s="5" t="str">
        <f>IF(J112="Ikke relevant","Ikke relevant",IF(Formler!P82=0,"-",IF(Formler!P82&lt;3,"Lav risiko",IF(Formler!P82&gt;5,"Høy risiko","Middels risiko"))))</f>
        <v>-</v>
      </c>
      <c r="L112" s="59"/>
      <c r="M112" s="59"/>
      <c r="O112" s="16"/>
    </row>
    <row r="113" spans="3:15" s="1" customFormat="1" outlineLevel="1" x14ac:dyDescent="0.25">
      <c r="C113" s="15"/>
      <c r="D113" s="35"/>
      <c r="E113" s="58"/>
      <c r="F113" s="58"/>
      <c r="G113" s="5" t="str">
        <f>IF(F113="Ikke relevant","Ikke relevant",IF(Formler!L83=0,"-",IF(Formler!L83&lt;3,"Lav risiko",IF(Formler!L83&gt;5,"Høy risiko","Middels risiko"))))</f>
        <v>-</v>
      </c>
      <c r="H113" s="58"/>
      <c r="I113" s="5" t="str">
        <f>IF(H113="Ikke relevant","Ikke relevant",IF(Formler!N83=0,"-",IF(Formler!N83&lt;3,"Lav risiko",IF(Formler!N83&gt;5,"Høy risiko","Middels risiko"))))</f>
        <v>-</v>
      </c>
      <c r="J113" s="58"/>
      <c r="K113" s="5" t="str">
        <f>IF(J113="Ikke relevant","Ikke relevant",IF(Formler!P83=0,"-",IF(Formler!P83&lt;3,"Lav risiko",IF(Formler!P83&gt;5,"Høy risiko","Middels risiko"))))</f>
        <v>-</v>
      </c>
      <c r="L113" s="59"/>
      <c r="M113" s="59"/>
      <c r="O113" s="16"/>
    </row>
    <row r="114" spans="3:15" s="1" customFormat="1" outlineLevel="1" x14ac:dyDescent="0.25">
      <c r="C114" s="15"/>
      <c r="D114" s="35"/>
      <c r="E114" s="58"/>
      <c r="F114" s="58"/>
      <c r="G114" s="5" t="str">
        <f>IF(F114="Ikke relevant","Ikke relevant",IF(Formler!L84=0,"-",IF(Formler!L84&lt;3,"Lav risiko",IF(Formler!L84&gt;5,"Høy risiko","Middels risiko"))))</f>
        <v>-</v>
      </c>
      <c r="H114" s="58"/>
      <c r="I114" s="5" t="str">
        <f>IF(H114="Ikke relevant","Ikke relevant",IF(Formler!N84=0,"-",IF(Formler!N84&lt;3,"Lav risiko",IF(Formler!N84&gt;5,"Høy risiko","Middels risiko"))))</f>
        <v>-</v>
      </c>
      <c r="J114" s="58"/>
      <c r="K114" s="5" t="str">
        <f>IF(J114="Ikke relevant","Ikke relevant",IF(Formler!P84=0,"-",IF(Formler!P84&lt;3,"Lav risiko",IF(Formler!P84&gt;5,"Høy risiko","Middels risiko"))))</f>
        <v>-</v>
      </c>
      <c r="L114" s="59"/>
      <c r="M114" s="59"/>
      <c r="O114" s="16"/>
    </row>
    <row r="115" spans="3:15" s="1" customFormat="1" outlineLevel="1" x14ac:dyDescent="0.25">
      <c r="C115" s="15"/>
      <c r="D115" s="35"/>
      <c r="E115" s="58"/>
      <c r="F115" s="58"/>
      <c r="G115" s="5" t="str">
        <f>IF(F115="Ikke relevant","Ikke relevant",IF(Formler!L85=0,"-",IF(Formler!L85&lt;3,"Lav risiko",IF(Formler!L85&gt;5,"Høy risiko","Middels risiko"))))</f>
        <v>-</v>
      </c>
      <c r="H115" s="58"/>
      <c r="I115" s="5" t="str">
        <f>IF(H115="Ikke relevant","Ikke relevant",IF(Formler!N85=0,"-",IF(Formler!N85&lt;3,"Lav risiko",IF(Formler!N85&gt;5,"Høy risiko","Middels risiko"))))</f>
        <v>-</v>
      </c>
      <c r="J115" s="58"/>
      <c r="K115" s="5" t="str">
        <f>IF(J115="Ikke relevant","Ikke relevant",IF(Formler!P85=0,"-",IF(Formler!P85&lt;3,"Lav risiko",IF(Formler!P85&gt;5,"Høy risiko","Middels risiko"))))</f>
        <v>-</v>
      </c>
      <c r="L115" s="59"/>
      <c r="M115" s="59"/>
      <c r="O115" s="16"/>
    </row>
    <row r="116" spans="3:15" s="1" customFormat="1" outlineLevel="1" x14ac:dyDescent="0.25">
      <c r="C116" s="15"/>
      <c r="D116" s="35"/>
      <c r="E116" s="58"/>
      <c r="F116" s="58"/>
      <c r="G116" s="5" t="str">
        <f>IF(F116="Ikke relevant","Ikke relevant",IF(Formler!L86=0,"-",IF(Formler!L86&lt;3,"Lav risiko",IF(Formler!L86&gt;5,"Høy risiko","Middels risiko"))))</f>
        <v>-</v>
      </c>
      <c r="H116" s="58"/>
      <c r="I116" s="5" t="str">
        <f>IF(H116="Ikke relevant","Ikke relevant",IF(Formler!N86=0,"-",IF(Formler!N86&lt;3,"Lav risiko",IF(Formler!N86&gt;5,"Høy risiko","Middels risiko"))))</f>
        <v>-</v>
      </c>
      <c r="J116" s="58"/>
      <c r="K116" s="5" t="str">
        <f>IF(J116="Ikke relevant","Ikke relevant",IF(Formler!P86=0,"-",IF(Formler!P86&lt;3,"Lav risiko",IF(Formler!P86&gt;5,"Høy risiko","Middels risiko"))))</f>
        <v>-</v>
      </c>
      <c r="L116" s="59"/>
      <c r="M116" s="59"/>
      <c r="O116" s="16"/>
    </row>
    <row r="117" spans="3:15" s="1" customFormat="1" outlineLevel="1" x14ac:dyDescent="0.25">
      <c r="C117" s="15"/>
      <c r="D117" s="35"/>
      <c r="E117" s="58"/>
      <c r="F117" s="58"/>
      <c r="G117" s="5" t="str">
        <f>IF(F117="Ikke relevant","Ikke relevant",IF(Formler!L87=0,"-",IF(Formler!L87&lt;3,"Lav risiko",IF(Formler!L87&gt;5,"Høy risiko","Middels risiko"))))</f>
        <v>-</v>
      </c>
      <c r="H117" s="58"/>
      <c r="I117" s="5" t="str">
        <f>IF(H117="Ikke relevant","Ikke relevant",IF(Formler!N87=0,"-",IF(Formler!N87&lt;3,"Lav risiko",IF(Formler!N87&gt;5,"Høy risiko","Middels risiko"))))</f>
        <v>-</v>
      </c>
      <c r="J117" s="58"/>
      <c r="K117" s="5" t="str">
        <f>IF(J117="Ikke relevant","Ikke relevant",IF(Formler!P87=0,"-",IF(Formler!P87&lt;3,"Lav risiko",IF(Formler!P87&gt;5,"Høy risiko","Middels risiko"))))</f>
        <v>-</v>
      </c>
      <c r="L117" s="59"/>
      <c r="M117" s="59"/>
      <c r="O117" s="16"/>
    </row>
    <row r="118" spans="3:15" s="1" customFormat="1" outlineLevel="1" x14ac:dyDescent="0.25">
      <c r="C118" s="15"/>
      <c r="D118" s="35"/>
      <c r="E118" s="58"/>
      <c r="F118" s="58"/>
      <c r="G118" s="5" t="str">
        <f>IF(F118="Ikke relevant","Ikke relevant",IF(Formler!L88=0,"-",IF(Formler!L88&lt;3,"Lav risiko",IF(Formler!L88&gt;5,"Høy risiko","Middels risiko"))))</f>
        <v>-</v>
      </c>
      <c r="H118" s="58"/>
      <c r="I118" s="5" t="str">
        <f>IF(H118="Ikke relevant","Ikke relevant",IF(Formler!N88=0,"-",IF(Formler!N88&lt;3,"Lav risiko",IF(Formler!N88&gt;5,"Høy risiko","Middels risiko"))))</f>
        <v>-</v>
      </c>
      <c r="J118" s="58"/>
      <c r="K118" s="5" t="str">
        <f>IF(J118="Ikke relevant","Ikke relevant",IF(Formler!P88=0,"-",IF(Formler!P88&lt;3,"Lav risiko",IF(Formler!P88&gt;5,"Høy risiko","Middels risiko"))))</f>
        <v>-</v>
      </c>
      <c r="L118" s="59"/>
      <c r="M118" s="59"/>
      <c r="O118" s="16"/>
    </row>
    <row r="119" spans="3:15" s="1" customFormat="1" outlineLevel="1" x14ac:dyDescent="0.25">
      <c r="C119" s="15"/>
      <c r="D119" s="35"/>
      <c r="E119" s="58"/>
      <c r="F119" s="58"/>
      <c r="G119" s="5" t="str">
        <f>IF(F119="Ikke relevant","Ikke relevant",IF(Formler!L89=0,"-",IF(Formler!L89&lt;3,"Lav risiko",IF(Formler!L89&gt;5,"Høy risiko","Middels risiko"))))</f>
        <v>-</v>
      </c>
      <c r="H119" s="58"/>
      <c r="I119" s="5" t="str">
        <f>IF(H119="Ikke relevant","Ikke relevant",IF(Formler!N89=0,"-",IF(Formler!N89&lt;3,"Lav risiko",IF(Formler!N89&gt;5,"Høy risiko","Middels risiko"))))</f>
        <v>-</v>
      </c>
      <c r="J119" s="58"/>
      <c r="K119" s="5" t="str">
        <f>IF(J119="Ikke relevant","Ikke relevant",IF(Formler!P89=0,"-",IF(Formler!P89&lt;3,"Lav risiko",IF(Formler!P89&gt;5,"Høy risiko","Middels risiko"))))</f>
        <v>-</v>
      </c>
      <c r="L119" s="59"/>
      <c r="M119" s="59"/>
      <c r="O119" s="16"/>
    </row>
    <row r="120" spans="3:15" s="1" customFormat="1" outlineLevel="1" x14ac:dyDescent="0.25">
      <c r="C120" s="15"/>
      <c r="D120" s="35"/>
      <c r="E120" s="58"/>
      <c r="F120" s="58"/>
      <c r="G120" s="5" t="str">
        <f>IF(F120="Ikke relevant","Ikke relevant",IF(Formler!L90=0,"-",IF(Formler!L90&lt;3,"Lav risiko",IF(Formler!L90&gt;5,"Høy risiko","Middels risiko"))))</f>
        <v>-</v>
      </c>
      <c r="H120" s="58"/>
      <c r="I120" s="5" t="str">
        <f>IF(H120="Ikke relevant","Ikke relevant",IF(Formler!N90=0,"-",IF(Formler!N90&lt;3,"Lav risiko",IF(Formler!N90&gt;5,"Høy risiko","Middels risiko"))))</f>
        <v>-</v>
      </c>
      <c r="J120" s="58"/>
      <c r="K120" s="5" t="str">
        <f>IF(J120="Ikke relevant","Ikke relevant",IF(Formler!P90=0,"-",IF(Formler!P90&lt;3,"Lav risiko",IF(Formler!P90&gt;5,"Høy risiko","Middels risiko"))))</f>
        <v>-</v>
      </c>
      <c r="L120" s="59"/>
      <c r="M120" s="59"/>
      <c r="O120" s="16"/>
    </row>
    <row r="121" spans="3:15" s="1" customFormat="1" outlineLevel="1" x14ac:dyDescent="0.25">
      <c r="C121" s="15"/>
      <c r="D121" s="35"/>
      <c r="E121" s="58"/>
      <c r="F121" s="58"/>
      <c r="G121" s="5" t="str">
        <f>IF(F121="Ikke relevant","Ikke relevant",IF(Formler!L91=0,"-",IF(Formler!L91&lt;3,"Lav risiko",IF(Formler!L91&gt;5,"Høy risiko","Middels risiko"))))</f>
        <v>-</v>
      </c>
      <c r="H121" s="58"/>
      <c r="I121" s="5" t="str">
        <f>IF(H121="Ikke relevant","Ikke relevant",IF(Formler!N91=0,"-",IF(Formler!N91&lt;3,"Lav risiko",IF(Formler!N91&gt;5,"Høy risiko","Middels risiko"))))</f>
        <v>-</v>
      </c>
      <c r="J121" s="58"/>
      <c r="K121" s="5" t="str">
        <f>IF(J121="Ikke relevant","Ikke relevant",IF(Formler!P91=0,"-",IF(Formler!P91&lt;3,"Lav risiko",IF(Formler!P91&gt;5,"Høy risiko","Middels risiko"))))</f>
        <v>-</v>
      </c>
      <c r="L121" s="59"/>
      <c r="M121" s="59"/>
      <c r="O121" s="16"/>
    </row>
    <row r="122" spans="3:15" s="1" customFormat="1" outlineLevel="1" x14ac:dyDescent="0.25">
      <c r="C122" s="15"/>
      <c r="D122" s="35"/>
      <c r="E122" s="58"/>
      <c r="F122" s="58"/>
      <c r="G122" s="5" t="str">
        <f>IF(F122="Ikke relevant","Ikke relevant",IF(Formler!L92=0,"-",IF(Formler!L92&lt;3,"Lav risiko",IF(Formler!L92&gt;5,"Høy risiko","Middels risiko"))))</f>
        <v>-</v>
      </c>
      <c r="H122" s="58"/>
      <c r="I122" s="5" t="str">
        <f>IF(H122="Ikke relevant","Ikke relevant",IF(Formler!N92=0,"-",IF(Formler!N92&lt;3,"Lav risiko",IF(Formler!N92&gt;5,"Høy risiko","Middels risiko"))))</f>
        <v>-</v>
      </c>
      <c r="J122" s="58"/>
      <c r="K122" s="5" t="str">
        <f>IF(J122="Ikke relevant","Ikke relevant",IF(Formler!P92=0,"-",IF(Formler!P92&lt;3,"Lav risiko",IF(Formler!P92&gt;5,"Høy risiko","Middels risiko"))))</f>
        <v>-</v>
      </c>
      <c r="L122" s="59"/>
      <c r="M122" s="59"/>
      <c r="O122" s="16"/>
    </row>
    <row r="123" spans="3:15" s="1" customFormat="1" outlineLevel="1" x14ac:dyDescent="0.25">
      <c r="C123" s="15"/>
      <c r="D123" s="35"/>
      <c r="E123" s="58"/>
      <c r="F123" s="58"/>
      <c r="G123" s="5" t="str">
        <f>IF(F123="Ikke relevant","Ikke relevant",IF(Formler!L93=0,"-",IF(Formler!L93&lt;3,"Lav risiko",IF(Formler!L93&gt;5,"Høy risiko","Middels risiko"))))</f>
        <v>-</v>
      </c>
      <c r="H123" s="58"/>
      <c r="I123" s="5" t="str">
        <f>IF(H123="Ikke relevant","Ikke relevant",IF(Formler!N93=0,"-",IF(Formler!N93&lt;3,"Lav risiko",IF(Formler!N93&gt;5,"Høy risiko","Middels risiko"))))</f>
        <v>-</v>
      </c>
      <c r="J123" s="58"/>
      <c r="K123" s="5" t="str">
        <f>IF(J123="Ikke relevant","Ikke relevant",IF(Formler!P93=0,"-",IF(Formler!P93&lt;3,"Lav risiko",IF(Formler!P93&gt;5,"Høy risiko","Middels risiko"))))</f>
        <v>-</v>
      </c>
      <c r="L123" s="59"/>
      <c r="M123" s="59"/>
      <c r="O123" s="16"/>
    </row>
    <row r="124" spans="3:15" s="1" customFormat="1" outlineLevel="1" x14ac:dyDescent="0.25">
      <c r="C124" s="15"/>
      <c r="D124" s="35"/>
      <c r="E124" s="58"/>
      <c r="F124" s="58"/>
      <c r="G124" s="5" t="str">
        <f>IF(F124="Ikke relevant","Ikke relevant",IF(Formler!L94=0,"-",IF(Formler!L94&lt;3,"Lav risiko",IF(Formler!L94&gt;5,"Høy risiko","Middels risiko"))))</f>
        <v>-</v>
      </c>
      <c r="H124" s="58"/>
      <c r="I124" s="5" t="str">
        <f>IF(H124="Ikke relevant","Ikke relevant",IF(Formler!N94=0,"-",IF(Formler!N94&lt;3,"Lav risiko",IF(Formler!N94&gt;5,"Høy risiko","Middels risiko"))))</f>
        <v>-</v>
      </c>
      <c r="J124" s="58"/>
      <c r="K124" s="5" t="str">
        <f>IF(J124="Ikke relevant","Ikke relevant",IF(Formler!P94=0,"-",IF(Formler!P94&lt;3,"Lav risiko",IF(Formler!P94&gt;5,"Høy risiko","Middels risiko"))))</f>
        <v>-</v>
      </c>
      <c r="L124" s="59"/>
      <c r="M124" s="59"/>
      <c r="O124" s="16"/>
    </row>
    <row r="125" spans="3:15" s="1" customFormat="1" outlineLevel="1" x14ac:dyDescent="0.25">
      <c r="C125" s="15"/>
      <c r="D125" s="35"/>
      <c r="E125" s="58"/>
      <c r="F125" s="58"/>
      <c r="G125" s="5" t="str">
        <f>IF(F125="Ikke relevant","Ikke relevant",IF(Formler!L95=0,"-",IF(Formler!L95&lt;3,"Lav risiko",IF(Formler!L95&gt;5,"Høy risiko","Middels risiko"))))</f>
        <v>-</v>
      </c>
      <c r="H125" s="58"/>
      <c r="I125" s="5" t="str">
        <f>IF(H125="Ikke relevant","Ikke relevant",IF(Formler!N95=0,"-",IF(Formler!N95&lt;3,"Lav risiko",IF(Formler!N95&gt;5,"Høy risiko","Middels risiko"))))</f>
        <v>-</v>
      </c>
      <c r="J125" s="58"/>
      <c r="K125" s="5" t="str">
        <f>IF(J125="Ikke relevant","Ikke relevant",IF(Formler!P95=0,"-",IF(Formler!P95&lt;3,"Lav risiko",IF(Formler!P95&gt;5,"Høy risiko","Middels risiko"))))</f>
        <v>-</v>
      </c>
      <c r="L125" s="59"/>
      <c r="M125" s="59"/>
      <c r="O125" s="16"/>
    </row>
    <row r="126" spans="3:15" s="1" customFormat="1" outlineLevel="1" x14ac:dyDescent="0.25">
      <c r="C126" s="15"/>
      <c r="D126" s="35"/>
      <c r="E126" s="58"/>
      <c r="F126" s="58"/>
      <c r="G126" s="5" t="str">
        <f>IF(F126="Ikke relevant","Ikke relevant",IF(Formler!L96=0,"-",IF(Formler!L96&lt;3,"Lav risiko",IF(Formler!L96&gt;5,"Høy risiko","Middels risiko"))))</f>
        <v>-</v>
      </c>
      <c r="H126" s="58"/>
      <c r="I126" s="5" t="str">
        <f>IF(H126="Ikke relevant","Ikke relevant",IF(Formler!N96=0,"-",IF(Formler!N96&lt;3,"Lav risiko",IF(Formler!N96&gt;5,"Høy risiko","Middels risiko"))))</f>
        <v>-</v>
      </c>
      <c r="J126" s="58"/>
      <c r="K126" s="5" t="str">
        <f>IF(J126="Ikke relevant","Ikke relevant",IF(Formler!P96=0,"-",IF(Formler!P96&lt;3,"Lav risiko",IF(Formler!P96&gt;5,"Høy risiko","Middels risiko"))))</f>
        <v>-</v>
      </c>
      <c r="L126" s="59"/>
      <c r="M126" s="59"/>
      <c r="O126" s="16"/>
    </row>
    <row r="127" spans="3:15" s="1" customFormat="1" outlineLevel="1" x14ac:dyDescent="0.25">
      <c r="C127" s="15"/>
      <c r="D127" s="35"/>
      <c r="E127" s="58"/>
      <c r="F127" s="58"/>
      <c r="G127" s="5" t="str">
        <f>IF(F127="Ikke relevant","Ikke relevant",IF(Formler!L97=0,"-",IF(Formler!L97&lt;3,"Lav risiko",IF(Formler!L97&gt;5,"Høy risiko","Middels risiko"))))</f>
        <v>-</v>
      </c>
      <c r="H127" s="58"/>
      <c r="I127" s="5" t="str">
        <f>IF(H127="Ikke relevant","Ikke relevant",IF(Formler!N97=0,"-",IF(Formler!N97&lt;3,"Lav risiko",IF(Formler!N97&gt;5,"Høy risiko","Middels risiko"))))</f>
        <v>-</v>
      </c>
      <c r="J127" s="58"/>
      <c r="K127" s="5" t="str">
        <f>IF(J127="Ikke relevant","Ikke relevant",IF(Formler!P97=0,"-",IF(Formler!P97&lt;3,"Lav risiko",IF(Formler!P97&gt;5,"Høy risiko","Middels risiko"))))</f>
        <v>-</v>
      </c>
      <c r="L127" s="59"/>
      <c r="M127" s="59"/>
      <c r="O127" s="16"/>
    </row>
    <row r="128" spans="3:15" s="1" customFormat="1" outlineLevel="1" x14ac:dyDescent="0.25">
      <c r="C128" s="15"/>
      <c r="D128" s="35"/>
      <c r="E128" s="58"/>
      <c r="F128" s="58"/>
      <c r="G128" s="5" t="str">
        <f>IF(F128="Ikke relevant","Ikke relevant",IF(Formler!L98=0,"-",IF(Formler!L98&lt;3,"Lav risiko",IF(Formler!L98&gt;5,"Høy risiko","Middels risiko"))))</f>
        <v>-</v>
      </c>
      <c r="H128" s="58"/>
      <c r="I128" s="5" t="str">
        <f>IF(H128="Ikke relevant","Ikke relevant",IF(Formler!N98=0,"-",IF(Formler!N98&lt;3,"Lav risiko",IF(Formler!N98&gt;5,"Høy risiko","Middels risiko"))))</f>
        <v>-</v>
      </c>
      <c r="J128" s="58"/>
      <c r="K128" s="5" t="str">
        <f>IF(J128="Ikke relevant","Ikke relevant",IF(Formler!P98=0,"-",IF(Formler!P98&lt;3,"Lav risiko",IF(Formler!P98&gt;5,"Høy risiko","Middels risiko"))))</f>
        <v>-</v>
      </c>
      <c r="L128" s="59"/>
      <c r="M128" s="59"/>
      <c r="O128" s="16"/>
    </row>
    <row r="129" spans="2:15" s="1" customFormat="1" outlineLevel="1" x14ac:dyDescent="0.25">
      <c r="C129" s="15"/>
      <c r="D129" s="35"/>
      <c r="E129" s="58"/>
      <c r="F129" s="58"/>
      <c r="G129" s="5" t="str">
        <f>IF(F129="Ikke relevant","Ikke relevant",IF(Formler!L99=0,"-",IF(Formler!L99&lt;3,"Lav risiko",IF(Formler!L99&gt;5,"Høy risiko","Middels risiko"))))</f>
        <v>-</v>
      </c>
      <c r="H129" s="58"/>
      <c r="I129" s="5" t="str">
        <f>IF(H129="Ikke relevant","Ikke relevant",IF(Formler!N99=0,"-",IF(Formler!N99&lt;3,"Lav risiko",IF(Formler!N99&gt;5,"Høy risiko","Middels risiko"))))</f>
        <v>-</v>
      </c>
      <c r="J129" s="58"/>
      <c r="K129" s="5" t="str">
        <f>IF(J129="Ikke relevant","Ikke relevant",IF(Formler!P99=0,"-",IF(Formler!P99&lt;3,"Lav risiko",IF(Formler!P99&gt;5,"Høy risiko","Middels risiko"))))</f>
        <v>-</v>
      </c>
      <c r="L129" s="59"/>
      <c r="M129" s="59"/>
      <c r="O129" s="16"/>
    </row>
    <row r="130" spans="2:15" s="1" customFormat="1" outlineLevel="1" x14ac:dyDescent="0.25">
      <c r="C130" s="15"/>
      <c r="D130" s="35"/>
      <c r="E130" s="58"/>
      <c r="F130" s="58"/>
      <c r="G130" s="5" t="str">
        <f>IF(F130="Ikke relevant","Ikke relevant",IF(Formler!L100=0,"-",IF(Formler!L100&lt;3,"Lav risiko",IF(Formler!L100&gt;5,"Høy risiko","Middels risiko"))))</f>
        <v>-</v>
      </c>
      <c r="H130" s="58"/>
      <c r="I130" s="5" t="str">
        <f>IF(H130="Ikke relevant","Ikke relevant",IF(Formler!N100=0,"-",IF(Formler!N100&lt;3,"Lav risiko",IF(Formler!N100&gt;5,"Høy risiko","Middels risiko"))))</f>
        <v>-</v>
      </c>
      <c r="J130" s="58"/>
      <c r="K130" s="5" t="str">
        <f>IF(J130="Ikke relevant","Ikke relevant",IF(Formler!P100=0,"-",IF(Formler!P100&lt;3,"Lav risiko",IF(Formler!P100&gt;5,"Høy risiko","Middels risiko"))))</f>
        <v>-</v>
      </c>
      <c r="L130" s="59"/>
      <c r="M130" s="59"/>
      <c r="O130" s="16"/>
    </row>
    <row r="131" spans="2:15" s="1" customFormat="1" outlineLevel="1" x14ac:dyDescent="0.25">
      <c r="C131" s="15"/>
      <c r="D131" s="35"/>
      <c r="E131" s="58"/>
      <c r="F131" s="58"/>
      <c r="G131" s="5" t="str">
        <f>IF(F131="Ikke relevant","Ikke relevant",IF(Formler!L101=0,"-",IF(Formler!L101&lt;3,"Lav risiko",IF(Formler!L101&gt;5,"Høy risiko","Middels risiko"))))</f>
        <v>-</v>
      </c>
      <c r="H131" s="58"/>
      <c r="I131" s="5" t="str">
        <f>IF(H131="Ikke relevant","Ikke relevant",IF(Formler!N101=0,"-",IF(Formler!N101&lt;3,"Lav risiko",IF(Formler!N101&gt;5,"Høy risiko","Middels risiko"))))</f>
        <v>-</v>
      </c>
      <c r="J131" s="58"/>
      <c r="K131" s="5" t="str">
        <f>IF(J131="Ikke relevant","Ikke relevant",IF(Formler!P101=0,"-",IF(Formler!P101&lt;3,"Lav risiko",IF(Formler!P101&gt;5,"Høy risiko","Middels risiko"))))</f>
        <v>-</v>
      </c>
      <c r="L131" s="59"/>
      <c r="M131" s="59"/>
      <c r="O131" s="16"/>
    </row>
    <row r="132" spans="2:15" s="1" customFormat="1" outlineLevel="1" x14ac:dyDescent="0.25">
      <c r="C132" s="15"/>
      <c r="D132" s="35"/>
      <c r="E132" s="58"/>
      <c r="F132" s="58"/>
      <c r="G132" s="5" t="str">
        <f>IF(F132="Ikke relevant","Ikke relevant",IF(Formler!L102=0,"-",IF(Formler!L102&lt;3,"Lav risiko",IF(Formler!L102&gt;5,"Høy risiko","Middels risiko"))))</f>
        <v>-</v>
      </c>
      <c r="H132" s="58"/>
      <c r="I132" s="5" t="str">
        <f>IF(H132="Ikke relevant","Ikke relevant",IF(Formler!N102=0,"-",IF(Formler!N102&lt;3,"Lav risiko",IF(Formler!N102&gt;5,"Høy risiko","Middels risiko"))))</f>
        <v>-</v>
      </c>
      <c r="J132" s="58"/>
      <c r="K132" s="5" t="str">
        <f>IF(J132="Ikke relevant","Ikke relevant",IF(Formler!P102=0,"-",IF(Formler!P102&lt;3,"Lav risiko",IF(Formler!P102&gt;5,"Høy risiko","Middels risiko"))))</f>
        <v>-</v>
      </c>
      <c r="L132" s="59"/>
      <c r="M132" s="59"/>
      <c r="O132" s="16"/>
    </row>
    <row r="133" spans="2:15" s="1" customFormat="1" outlineLevel="1" x14ac:dyDescent="0.25">
      <c r="C133" s="15"/>
      <c r="D133" s="35"/>
      <c r="E133" s="58"/>
      <c r="F133" s="58"/>
      <c r="G133" s="5" t="str">
        <f>IF(F133="Ikke relevant","Ikke relevant",IF(Formler!L103=0,"-",IF(Formler!L103&lt;3,"Lav risiko",IF(Formler!L103&gt;5,"Høy risiko","Middels risiko"))))</f>
        <v>-</v>
      </c>
      <c r="H133" s="58"/>
      <c r="I133" s="5" t="str">
        <f>IF(H133="Ikke relevant","Ikke relevant",IF(Formler!N103=0,"-",IF(Formler!N103&lt;3,"Lav risiko",IF(Formler!N103&gt;5,"Høy risiko","Middels risiko"))))</f>
        <v>-</v>
      </c>
      <c r="J133" s="58"/>
      <c r="K133" s="5" t="str">
        <f>IF(J133="Ikke relevant","Ikke relevant",IF(Formler!P103=0,"-",IF(Formler!P103&lt;3,"Lav risiko",IF(Formler!P103&gt;5,"Høy risiko","Middels risiko"))))</f>
        <v>-</v>
      </c>
      <c r="L133" s="59"/>
      <c r="M133" s="59"/>
      <c r="O133" s="16"/>
    </row>
    <row r="134" spans="2:15" s="1" customFormat="1" outlineLevel="1" x14ac:dyDescent="0.25">
      <c r="C134" s="15"/>
      <c r="D134" s="35"/>
      <c r="E134" s="58"/>
      <c r="F134" s="58"/>
      <c r="G134" s="5" t="str">
        <f>IF(F134="Ikke relevant","Ikke relevant",IF(Formler!L104=0,"-",IF(Formler!L104&lt;3,"Lav risiko",IF(Formler!L104&gt;5,"Høy risiko","Middels risiko"))))</f>
        <v>-</v>
      </c>
      <c r="H134" s="58"/>
      <c r="I134" s="5" t="str">
        <f>IF(H134="Ikke relevant","Ikke relevant",IF(Formler!N104=0,"-",IF(Formler!N104&lt;3,"Lav risiko",IF(Formler!N104&gt;5,"Høy risiko","Middels risiko"))))</f>
        <v>-</v>
      </c>
      <c r="J134" s="58"/>
      <c r="K134" s="5" t="str">
        <f>IF(J134="Ikke relevant","Ikke relevant",IF(Formler!P104=0,"-",IF(Formler!P104&lt;3,"Lav risiko",IF(Formler!P104&gt;5,"Høy risiko","Middels risiko"))))</f>
        <v>-</v>
      </c>
      <c r="L134" s="59"/>
      <c r="M134" s="59"/>
      <c r="O134" s="16"/>
    </row>
    <row r="135" spans="2:15" s="1" customFormat="1" outlineLevel="1" x14ac:dyDescent="0.25">
      <c r="C135" s="15"/>
      <c r="D135" s="35"/>
      <c r="E135" s="58"/>
      <c r="F135" s="58"/>
      <c r="G135" s="5" t="str">
        <f>IF(F135="Ikke relevant","Ikke relevant",IF(Formler!L105=0,"-",IF(Formler!L105&lt;3,"Lav risiko",IF(Formler!L105&gt;5,"Høy risiko","Middels risiko"))))</f>
        <v>-</v>
      </c>
      <c r="H135" s="58"/>
      <c r="I135" s="5" t="str">
        <f>IF(H135="Ikke relevant","Ikke relevant",IF(Formler!N105=0,"-",IF(Formler!N105&lt;3,"Lav risiko",IF(Formler!N105&gt;5,"Høy risiko","Middels risiko"))))</f>
        <v>-</v>
      </c>
      <c r="J135" s="58"/>
      <c r="K135" s="5" t="str">
        <f>IF(J135="Ikke relevant","Ikke relevant",IF(Formler!P105=0,"-",IF(Formler!P105&lt;3,"Lav risiko",IF(Formler!P105&gt;5,"Høy risiko","Middels risiko"))))</f>
        <v>-</v>
      </c>
      <c r="L135" s="59"/>
      <c r="M135" s="59"/>
      <c r="O135" s="16"/>
    </row>
    <row r="136" spans="2:15" s="1" customFormat="1" outlineLevel="1" x14ac:dyDescent="0.25">
      <c r="C136" s="15"/>
      <c r="D136" s="35"/>
      <c r="E136" s="58"/>
      <c r="F136" s="58"/>
      <c r="G136" s="5" t="str">
        <f>IF(F136="Ikke relevant","Ikke relevant",IF(Formler!L106=0,"-",IF(Formler!L106&lt;3,"Lav risiko",IF(Formler!L106&gt;5,"Høy risiko","Middels risiko"))))</f>
        <v>-</v>
      </c>
      <c r="H136" s="58"/>
      <c r="I136" s="5" t="str">
        <f>IF(H136="Ikke relevant","Ikke relevant",IF(Formler!N106=0,"-",IF(Formler!N106&lt;3,"Lav risiko",IF(Formler!N106&gt;5,"Høy risiko","Middels risiko"))))</f>
        <v>-</v>
      </c>
      <c r="J136" s="58"/>
      <c r="K136" s="5" t="str">
        <f>IF(J136="Ikke relevant","Ikke relevant",IF(Formler!P106=0,"-",IF(Formler!P106&lt;3,"Lav risiko",IF(Formler!P106&gt;5,"Høy risiko","Middels risiko"))))</f>
        <v>-</v>
      </c>
      <c r="L136" s="59"/>
      <c r="M136" s="59"/>
      <c r="O136" s="16"/>
    </row>
    <row r="137" spans="2:15" s="1" customFormat="1" outlineLevel="1" x14ac:dyDescent="0.25">
      <c r="C137" s="15"/>
      <c r="D137" s="35"/>
      <c r="E137" s="58"/>
      <c r="F137" s="58"/>
      <c r="G137" s="5" t="str">
        <f>IF(F137="Ikke relevant","Ikke relevant",IF(Formler!L107=0,"-",IF(Formler!L107&lt;3,"Lav risiko",IF(Formler!L107&gt;5,"Høy risiko","Middels risiko"))))</f>
        <v>-</v>
      </c>
      <c r="H137" s="58"/>
      <c r="I137" s="5" t="str">
        <f>IF(H137="Ikke relevant","Ikke relevant",IF(Formler!N107=0,"-",IF(Formler!N107&lt;3,"Lav risiko",IF(Formler!N107&gt;5,"Høy risiko","Middels risiko"))))</f>
        <v>-</v>
      </c>
      <c r="J137" s="58"/>
      <c r="K137" s="5" t="str">
        <f>IF(J137="Ikke relevant","Ikke relevant",IF(Formler!P107=0,"-",IF(Formler!P107&lt;3,"Lav risiko",IF(Formler!P107&gt;5,"Høy risiko","Middels risiko"))))</f>
        <v>-</v>
      </c>
      <c r="L137" s="59"/>
      <c r="M137" s="59"/>
      <c r="O137" s="16"/>
    </row>
    <row r="138" spans="2:15" s="1" customFormat="1" outlineLevel="1" x14ac:dyDescent="0.25">
      <c r="C138" s="15"/>
      <c r="D138" s="35"/>
      <c r="E138" s="58"/>
      <c r="F138" s="58"/>
      <c r="G138" s="5" t="str">
        <f>IF(F138="Ikke relevant","Ikke relevant",IF(Formler!L108=0,"-",IF(Formler!L108&lt;3,"Lav risiko",IF(Formler!L108&gt;5,"Høy risiko","Middels risiko"))))</f>
        <v>-</v>
      </c>
      <c r="H138" s="58"/>
      <c r="I138" s="5" t="str">
        <f>IF(H138="Ikke relevant","Ikke relevant",IF(Formler!N108=0,"-",IF(Formler!N108&lt;3,"Lav risiko",IF(Formler!N108&gt;5,"Høy risiko","Middels risiko"))))</f>
        <v>-</v>
      </c>
      <c r="J138" s="58"/>
      <c r="K138" s="5" t="str">
        <f>IF(J138="Ikke relevant","Ikke relevant",IF(Formler!P108=0,"-",IF(Formler!P108&lt;3,"Lav risiko",IF(Formler!P108&gt;5,"Høy risiko","Middels risiko"))))</f>
        <v>-</v>
      </c>
      <c r="L138" s="59"/>
      <c r="M138" s="59"/>
      <c r="O138" s="16"/>
    </row>
    <row r="139" spans="2:15" s="1" customFormat="1" outlineLevel="1" x14ac:dyDescent="0.25">
      <c r="C139" s="15"/>
      <c r="D139" s="35"/>
      <c r="E139" s="58"/>
      <c r="F139" s="58"/>
      <c r="G139" s="5" t="str">
        <f>IF(F139="Ikke relevant","Ikke relevant",IF(Formler!L109=0,"-",IF(Formler!L109&lt;3,"Lav risiko",IF(Formler!L109&gt;5,"Høy risiko","Middels risiko"))))</f>
        <v>-</v>
      </c>
      <c r="H139" s="58"/>
      <c r="I139" s="5" t="str">
        <f>IF(H139="Ikke relevant","Ikke relevant",IF(Formler!N109=0,"-",IF(Formler!N109&lt;3,"Lav risiko",IF(Formler!N109&gt;5,"Høy risiko","Middels risiko"))))</f>
        <v>-</v>
      </c>
      <c r="J139" s="58"/>
      <c r="K139" s="5" t="str">
        <f>IF(J139="Ikke relevant","Ikke relevant",IF(Formler!P109=0,"-",IF(Formler!P109&lt;3,"Lav risiko",IF(Formler!P109&gt;5,"Høy risiko","Middels risiko"))))</f>
        <v>-</v>
      </c>
      <c r="L139" s="59"/>
      <c r="M139" s="59"/>
      <c r="O139" s="16"/>
    </row>
    <row r="140" spans="2:15" s="1" customFormat="1" outlineLevel="1" x14ac:dyDescent="0.25">
      <c r="C140" s="15"/>
      <c r="D140" s="35"/>
      <c r="E140" s="58"/>
      <c r="F140" s="58"/>
      <c r="G140" s="5" t="str">
        <f>IF(F140="Ikke relevant","Ikke relevant",IF(Formler!L110=0,"-",IF(Formler!L110&lt;3,"Lav risiko",IF(Formler!L110&gt;5,"Høy risiko","Middels risiko"))))</f>
        <v>-</v>
      </c>
      <c r="H140" s="58"/>
      <c r="I140" s="5" t="str">
        <f>IF(H140="Ikke relevant","Ikke relevant",IF(Formler!N110=0,"-",IF(Formler!N110&lt;3,"Lav risiko",IF(Formler!N110&gt;5,"Høy risiko","Middels risiko"))))</f>
        <v>-</v>
      </c>
      <c r="J140" s="58"/>
      <c r="K140" s="5" t="str">
        <f>IF(J140="Ikke relevant","Ikke relevant",IF(Formler!P110=0,"-",IF(Formler!P110&lt;3,"Lav risiko",IF(Formler!P110&gt;5,"Høy risiko","Middels risiko"))))</f>
        <v>-</v>
      </c>
      <c r="L140" s="59"/>
      <c r="M140" s="59"/>
      <c r="O140" s="16"/>
    </row>
    <row r="141" spans="2:15" s="1" customFormat="1" outlineLevel="1" x14ac:dyDescent="0.25">
      <c r="C141" s="15"/>
      <c r="D141" s="35"/>
      <c r="E141" s="58"/>
      <c r="F141" s="58"/>
      <c r="G141" s="5" t="str">
        <f>IF(F141="Ikke relevant","Ikke relevant",IF(Formler!L111=0,"-",IF(Formler!L111&lt;3,"Lav risiko",IF(Formler!L111&gt;5,"Høy risiko","Middels risiko"))))</f>
        <v>-</v>
      </c>
      <c r="H141" s="58"/>
      <c r="I141" s="5" t="str">
        <f>IF(H141="Ikke relevant","Ikke relevant",IF(Formler!N111=0,"-",IF(Formler!N111&lt;3,"Lav risiko",IF(Formler!N111&gt;5,"Høy risiko","Middels risiko"))))</f>
        <v>-</v>
      </c>
      <c r="J141" s="58"/>
      <c r="K141" s="5" t="str">
        <f>IF(J141="Ikke relevant","Ikke relevant",IF(Formler!P111=0,"-",IF(Formler!P111&lt;3,"Lav risiko",IF(Formler!P111&gt;5,"Høy risiko","Middels risiko"))))</f>
        <v>-</v>
      </c>
      <c r="L141" s="59"/>
      <c r="M141" s="59"/>
      <c r="O141" s="16"/>
    </row>
    <row r="142" spans="2:15" s="1" customFormat="1" outlineLevel="1" x14ac:dyDescent="0.25">
      <c r="B142" s="24"/>
      <c r="C142" s="15"/>
      <c r="D142" s="70"/>
      <c r="E142" s="69"/>
      <c r="F142" s="69"/>
      <c r="G142" s="69"/>
      <c r="H142" s="69"/>
      <c r="I142" s="69"/>
      <c r="J142" s="69"/>
      <c r="K142" s="69"/>
      <c r="L142" s="83"/>
      <c r="M142" s="83"/>
      <c r="O142" s="16"/>
    </row>
    <row r="143" spans="2:15" s="1" customFormat="1" x14ac:dyDescent="0.25">
      <c r="C143" s="15"/>
      <c r="D143" s="79"/>
      <c r="E143" s="93"/>
      <c r="F143" s="93"/>
      <c r="G143" s="93"/>
      <c r="H143" s="93"/>
      <c r="I143" s="93"/>
      <c r="J143" s="93"/>
      <c r="K143" s="69"/>
      <c r="L143" s="93"/>
      <c r="M143" s="69"/>
      <c r="N143" s="93"/>
      <c r="O143" s="16"/>
    </row>
    <row r="144" spans="2:15" s="1" customFormat="1" x14ac:dyDescent="0.25">
      <c r="C144" s="15"/>
      <c r="D144" s="20" t="s">
        <v>224</v>
      </c>
      <c r="E144" s="93"/>
      <c r="F144" s="93"/>
      <c r="G144" s="93"/>
      <c r="H144" s="93"/>
      <c r="I144" s="93"/>
      <c r="J144" s="93"/>
      <c r="K144" s="69"/>
      <c r="L144" s="93"/>
      <c r="M144" s="69"/>
      <c r="N144" s="93"/>
      <c r="O144" s="16"/>
    </row>
    <row r="145" spans="3:15" s="1" customFormat="1" x14ac:dyDescent="0.25">
      <c r="C145" s="15"/>
      <c r="D145" s="79"/>
      <c r="E145" s="93"/>
      <c r="F145" s="93"/>
      <c r="G145" s="93"/>
      <c r="H145" s="93"/>
      <c r="I145" s="93"/>
      <c r="J145" s="93"/>
      <c r="K145" s="69"/>
      <c r="L145" s="93"/>
      <c r="M145" s="69"/>
      <c r="N145" s="93"/>
      <c r="O145" s="16"/>
    </row>
    <row r="146" spans="3:15" s="1" customFormat="1" x14ac:dyDescent="0.25">
      <c r="C146" s="15"/>
      <c r="D146" s="29" t="s">
        <v>102</v>
      </c>
      <c r="E146" s="111" t="s">
        <v>103</v>
      </c>
      <c r="F146" s="112"/>
      <c r="G146" s="113"/>
      <c r="H146" s="29" t="s">
        <v>104</v>
      </c>
      <c r="K146" s="69"/>
      <c r="L146" s="93"/>
      <c r="M146" s="69"/>
      <c r="N146" s="93"/>
      <c r="O146" s="16"/>
    </row>
    <row r="147" spans="3:15" s="1" customFormat="1" ht="83.25" customHeight="1" x14ac:dyDescent="0.25">
      <c r="C147" s="15"/>
      <c r="D147" s="37" t="s">
        <v>105</v>
      </c>
      <c r="E147" s="108" t="s">
        <v>203</v>
      </c>
      <c r="F147" s="109"/>
      <c r="G147" s="110"/>
      <c r="H147" s="66" t="s">
        <v>204</v>
      </c>
      <c r="K147" s="69"/>
      <c r="L147" s="93"/>
      <c r="M147" s="69"/>
      <c r="N147" s="93"/>
      <c r="O147" s="16"/>
    </row>
    <row r="148" spans="3:15" s="1" customFormat="1" ht="105.75" customHeight="1" x14ac:dyDescent="0.25">
      <c r="C148" s="15"/>
      <c r="D148" s="38" t="s">
        <v>106</v>
      </c>
      <c r="E148" s="108" t="s">
        <v>205</v>
      </c>
      <c r="F148" s="109"/>
      <c r="G148" s="110"/>
      <c r="H148" s="66" t="s">
        <v>206</v>
      </c>
      <c r="K148" s="69"/>
      <c r="L148" s="93"/>
      <c r="M148" s="69"/>
      <c r="N148" s="93"/>
      <c r="O148" s="16"/>
    </row>
    <row r="149" spans="3:15" s="1" customFormat="1" ht="104.25" customHeight="1" x14ac:dyDescent="0.25">
      <c r="C149" s="15"/>
      <c r="D149" s="39" t="s">
        <v>192</v>
      </c>
      <c r="E149" s="108" t="s">
        <v>207</v>
      </c>
      <c r="F149" s="109"/>
      <c r="G149" s="110"/>
      <c r="H149" s="66" t="s">
        <v>107</v>
      </c>
      <c r="K149" s="69"/>
      <c r="L149" s="93"/>
      <c r="M149" s="69"/>
      <c r="N149" s="93"/>
      <c r="O149" s="16"/>
    </row>
    <row r="150" spans="3:15" s="1" customFormat="1" x14ac:dyDescent="0.25">
      <c r="C150" s="15"/>
      <c r="D150" s="79"/>
      <c r="E150" s="93"/>
      <c r="F150" s="93"/>
      <c r="G150" s="93"/>
      <c r="H150" s="93"/>
      <c r="I150" s="93"/>
      <c r="J150" s="93"/>
      <c r="K150" s="69"/>
      <c r="L150" s="93"/>
      <c r="M150" s="69"/>
      <c r="N150" s="93"/>
      <c r="O150" s="16"/>
    </row>
    <row r="151" spans="3:15" s="1" customFormat="1" x14ac:dyDescent="0.25">
      <c r="C151" s="15"/>
      <c r="D151" s="79"/>
      <c r="E151" s="93"/>
      <c r="F151" s="93"/>
      <c r="G151" s="93"/>
      <c r="H151" s="93"/>
      <c r="I151" s="93"/>
      <c r="J151" s="93"/>
      <c r="K151" s="69"/>
      <c r="L151" s="93"/>
      <c r="M151" s="69"/>
      <c r="N151" s="93"/>
      <c r="O151" s="16"/>
    </row>
    <row r="152" spans="3:15" s="1" customFormat="1" x14ac:dyDescent="0.25">
      <c r="C152" s="15"/>
      <c r="D152" s="79" t="s">
        <v>244</v>
      </c>
      <c r="E152" s="93"/>
      <c r="F152" s="93"/>
      <c r="G152" s="93"/>
      <c r="H152" s="93"/>
      <c r="I152" s="93"/>
      <c r="J152" s="93"/>
      <c r="K152" s="69"/>
      <c r="L152" s="93"/>
      <c r="M152" s="69"/>
      <c r="N152" s="93"/>
      <c r="O152" s="16"/>
    </row>
    <row r="153" spans="3:15" s="1" customFormat="1" x14ac:dyDescent="0.25">
      <c r="C153" s="15"/>
      <c r="D153" s="203"/>
      <c r="E153" s="204"/>
      <c r="F153" s="204"/>
      <c r="G153" s="204"/>
      <c r="H153" s="204"/>
      <c r="I153" s="204"/>
      <c r="J153" s="204"/>
      <c r="K153" s="205"/>
      <c r="L153" s="93"/>
      <c r="M153" s="69"/>
      <c r="N153" s="93"/>
      <c r="O153" s="16"/>
    </row>
    <row r="154" spans="3:15" s="1" customFormat="1" x14ac:dyDescent="0.25">
      <c r="C154" s="15"/>
      <c r="D154" s="206"/>
      <c r="E154" s="207"/>
      <c r="F154" s="207"/>
      <c r="G154" s="207"/>
      <c r="H154" s="207"/>
      <c r="I154" s="207"/>
      <c r="J154" s="207"/>
      <c r="K154" s="208"/>
      <c r="L154" s="93"/>
      <c r="M154" s="69"/>
      <c r="N154" s="93"/>
      <c r="O154" s="16"/>
    </row>
    <row r="155" spans="3:15" s="1" customFormat="1" x14ac:dyDescent="0.25">
      <c r="C155" s="15"/>
      <c r="D155" s="206"/>
      <c r="E155" s="207"/>
      <c r="F155" s="207"/>
      <c r="G155" s="207"/>
      <c r="H155" s="207"/>
      <c r="I155" s="207"/>
      <c r="J155" s="207"/>
      <c r="K155" s="208"/>
      <c r="L155" s="93"/>
      <c r="M155" s="69"/>
      <c r="N155" s="93"/>
      <c r="O155" s="16"/>
    </row>
    <row r="156" spans="3:15" s="1" customFormat="1" x14ac:dyDescent="0.25">
      <c r="C156" s="15"/>
      <c r="D156" s="206"/>
      <c r="E156" s="207"/>
      <c r="F156" s="207"/>
      <c r="G156" s="207"/>
      <c r="H156" s="207"/>
      <c r="I156" s="207"/>
      <c r="J156" s="207"/>
      <c r="K156" s="208"/>
      <c r="L156" s="93"/>
      <c r="M156" s="69"/>
      <c r="N156" s="93"/>
      <c r="O156" s="16"/>
    </row>
    <row r="157" spans="3:15" s="1" customFormat="1" x14ac:dyDescent="0.25">
      <c r="C157" s="15"/>
      <c r="D157" s="206"/>
      <c r="E157" s="207"/>
      <c r="F157" s="207"/>
      <c r="G157" s="207"/>
      <c r="H157" s="207"/>
      <c r="I157" s="207"/>
      <c r="J157" s="207"/>
      <c r="K157" s="208"/>
      <c r="L157" s="93"/>
      <c r="M157" s="69"/>
      <c r="N157" s="93"/>
      <c r="O157" s="16"/>
    </row>
    <row r="158" spans="3:15" s="1" customFormat="1" x14ac:dyDescent="0.25">
      <c r="C158" s="15"/>
      <c r="D158" s="209"/>
      <c r="E158" s="210"/>
      <c r="F158" s="210"/>
      <c r="G158" s="210"/>
      <c r="H158" s="210"/>
      <c r="I158" s="210"/>
      <c r="J158" s="210"/>
      <c r="K158" s="211"/>
      <c r="L158" s="93"/>
      <c r="M158" s="69"/>
      <c r="N158" s="93"/>
      <c r="O158" s="16"/>
    </row>
    <row r="159" spans="3:15" s="1" customFormat="1" ht="15.75" thickBot="1" x14ac:dyDescent="0.3">
      <c r="C159" s="18"/>
      <c r="D159" s="3"/>
      <c r="E159" s="3"/>
      <c r="F159" s="3"/>
      <c r="G159" s="3"/>
      <c r="H159" s="3"/>
      <c r="I159" s="3"/>
      <c r="J159" s="3"/>
      <c r="K159" s="3"/>
      <c r="L159" s="3"/>
      <c r="M159" s="3"/>
      <c r="N159" s="3"/>
      <c r="O159" s="19"/>
    </row>
    <row r="160" spans="3:15"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sheetData>
  <sheetProtection algorithmName="SHA-512" hashValue="bQC3Ha2yritaCkia6ylOaWNmwOrTafSDJ7KQFFUgkvXrSucPFsx1IakjjJMUiivvp4DoX4FDkVr+H0L/hA/Zqg==" saltValue="5zeRuggFhluXMyVfydW6rg==" spinCount="100000" sheet="1" objects="1" scenarios="1"/>
  <protectedRanges>
    <protectedRange sqref="F12:H14 K12:M14" name="Range3"/>
    <protectedRange sqref="E34:F141 H34:H141 J34:J141 L34:M141" name="Range2"/>
    <protectedRange sqref="D153:K158" name="Notatfelt"/>
  </protectedRanges>
  <mergeCells count="15">
    <mergeCell ref="K12:M12"/>
    <mergeCell ref="K13:M13"/>
    <mergeCell ref="K14:M14"/>
    <mergeCell ref="E147:G147"/>
    <mergeCell ref="E148:G148"/>
    <mergeCell ref="E149:G149"/>
    <mergeCell ref="E146:G146"/>
    <mergeCell ref="E32:E33"/>
    <mergeCell ref="F32:G32"/>
    <mergeCell ref="M32:M33"/>
    <mergeCell ref="D32:D33"/>
    <mergeCell ref="L32:L33"/>
    <mergeCell ref="J32:K32"/>
    <mergeCell ref="D18:H29"/>
    <mergeCell ref="H32:I32"/>
  </mergeCells>
  <phoneticPr fontId="18" type="noConversion"/>
  <conditionalFormatting sqref="F34:F142">
    <cfRule type="expression" dxfId="21" priority="17">
      <formula>H34="Ikke relevant"</formula>
    </cfRule>
    <cfRule type="expression" dxfId="20" priority="42">
      <formula>G34="Ikke relevant"</formula>
    </cfRule>
  </conditionalFormatting>
  <conditionalFormatting sqref="G34:G142 I34:I142 K34:K142">
    <cfRule type="cellIs" dxfId="19" priority="16" operator="equal">
      <formula>"-"</formula>
    </cfRule>
    <cfRule type="cellIs" dxfId="18" priority="18" operator="equal">
      <formula>"Ikke relevant"</formula>
    </cfRule>
    <cfRule type="containsText" dxfId="17" priority="19" operator="containsText" text="Høy ">
      <formula>NOT(ISERROR(SEARCH("Høy ",G34)))</formula>
    </cfRule>
  </conditionalFormatting>
  <conditionalFormatting sqref="G34:G142 I34:I142 K34:K158 M143:M158">
    <cfRule type="containsText" dxfId="16" priority="40" operator="containsText" text="Middels risiko">
      <formula>NOT(ISERROR(SEARCH("Middels risiko",G34)))</formula>
    </cfRule>
    <cfRule type="containsText" dxfId="15" priority="41" operator="containsText" text="Lav risiko">
      <formula>NOT(ISERROR(SEARCH("Lav risiko",G34)))</formula>
    </cfRule>
  </conditionalFormatting>
  <conditionalFormatting sqref="H34:H142 J34:J142">
    <cfRule type="expression" dxfId="14" priority="14">
      <formula>I34="Ikke relevant"</formula>
    </cfRule>
  </conditionalFormatting>
  <conditionalFormatting sqref="L34:L142">
    <cfRule type="expression" dxfId="13" priority="50">
      <formula>AND(G34="Ikke relevant",I34="Ikke relevant",K34="Ikke relevant")</formula>
    </cfRule>
  </conditionalFormatting>
  <conditionalFormatting sqref="M34:M142">
    <cfRule type="expression" dxfId="12" priority="49">
      <formula>AND(G34="Ikke relevant",I34="Ikke relevant",K34="Ikke relevant")</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7C80BB8-A111-4E07-93E1-14DC0CDEFE3D}">
          <x14:formula1>
            <xm:f>Formler!$B$10:$B$13</xm:f>
          </x14:formula1>
          <xm:sqref>F34:F141 J34:J141 H34:H141</xm:sqref>
        </x14:dataValidation>
        <x14:dataValidation type="list" allowBlank="1" showInputMessage="1" showErrorMessage="1" xr:uid="{54267F2B-BCA6-4D37-850A-3781AF246187}">
          <x14:formula1>
            <xm:f>Formler!$B$17:$B$20</xm:f>
          </x14:formula1>
          <xm:sqref>E34:E141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1E43-9EA7-4E17-A26D-4D305BB0B2F9}">
  <sheetPr>
    <tabColor rgb="FF002060"/>
  </sheetPr>
  <dimension ref="B2:O161"/>
  <sheetViews>
    <sheetView zoomScale="90" zoomScaleNormal="90" workbookViewId="0"/>
  </sheetViews>
  <sheetFormatPr defaultColWidth="11.42578125" defaultRowHeight="15" outlineLevelRow="1" x14ac:dyDescent="0.25"/>
  <cols>
    <col min="1" max="2" width="4.42578125" style="1" customWidth="1"/>
    <col min="3" max="3" width="5.5703125" style="1" customWidth="1"/>
    <col min="4" max="4" width="40.42578125" style="1" customWidth="1"/>
    <col min="5" max="5" width="16.42578125" style="1" customWidth="1"/>
    <col min="6" max="6" width="17.42578125" style="1" customWidth="1"/>
    <col min="7" max="7" width="15.5703125" style="1" customWidth="1"/>
    <col min="8" max="8" width="27" style="1" customWidth="1"/>
    <col min="9" max="9" width="110.85546875" style="1" customWidth="1"/>
    <col min="10" max="10" width="27.85546875" style="1" customWidth="1"/>
    <col min="11" max="12" width="20.140625" style="1" customWidth="1"/>
    <col min="13" max="13" width="11.42578125" style="1" customWidth="1"/>
    <col min="14" max="16384" width="11.42578125" style="1"/>
  </cols>
  <sheetData>
    <row r="2" spans="3:15" ht="15.75" thickBot="1" x14ac:dyDescent="0.3"/>
    <row r="3" spans="3:15" x14ac:dyDescent="0.25">
      <c r="C3" s="11"/>
      <c r="D3" s="13"/>
      <c r="E3" s="13"/>
      <c r="F3" s="13"/>
      <c r="G3" s="13"/>
      <c r="H3" s="13"/>
      <c r="I3" s="13"/>
      <c r="J3" s="13"/>
      <c r="K3" s="13"/>
      <c r="L3" s="13"/>
      <c r="M3" s="13"/>
      <c r="N3" s="13"/>
      <c r="O3" s="14"/>
    </row>
    <row r="4" spans="3:15" x14ac:dyDescent="0.25">
      <c r="C4" s="15"/>
      <c r="D4" s="22" t="s">
        <v>230</v>
      </c>
      <c r="E4" s="22" t="s">
        <v>108</v>
      </c>
      <c r="F4" s="30"/>
      <c r="G4" s="30"/>
      <c r="H4" s="30"/>
      <c r="I4" s="30"/>
      <c r="J4" s="30"/>
      <c r="K4" s="30"/>
      <c r="L4" s="30"/>
      <c r="M4" s="30"/>
      <c r="N4" s="30"/>
      <c r="O4" s="16"/>
    </row>
    <row r="5" spans="3:15" x14ac:dyDescent="0.25">
      <c r="C5" s="15"/>
      <c r="D5" s="24"/>
      <c r="E5" s="24"/>
      <c r="F5" s="24"/>
      <c r="G5" s="24"/>
      <c r="H5" s="24"/>
      <c r="I5" s="24"/>
      <c r="J5" s="24"/>
      <c r="K5" s="24"/>
      <c r="L5" s="24"/>
      <c r="M5" s="24"/>
      <c r="N5" s="24"/>
      <c r="O5" s="17"/>
    </row>
    <row r="6" spans="3:15" ht="15.75" x14ac:dyDescent="0.25">
      <c r="C6" s="15"/>
      <c r="D6" s="114" t="s">
        <v>9</v>
      </c>
      <c r="E6" s="115"/>
      <c r="F6" s="116"/>
      <c r="O6" s="16"/>
    </row>
    <row r="7" spans="3:15" ht="9" customHeight="1" x14ac:dyDescent="0.25">
      <c r="C7" s="15"/>
      <c r="O7" s="16"/>
    </row>
    <row r="8" spans="3:15" ht="12.75" customHeight="1" x14ac:dyDescent="0.25">
      <c r="C8" s="15"/>
      <c r="D8" s="26" t="s">
        <v>251</v>
      </c>
      <c r="O8" s="16"/>
    </row>
    <row r="9" spans="3:15" ht="12.75" customHeight="1" x14ac:dyDescent="0.25">
      <c r="C9" s="15"/>
      <c r="D9" s="20" t="s">
        <v>191</v>
      </c>
      <c r="E9" s="20"/>
      <c r="O9" s="16"/>
    </row>
    <row r="10" spans="3:15" ht="12.75" customHeight="1" x14ac:dyDescent="0.25">
      <c r="C10" s="15"/>
      <c r="D10" s="20" t="s">
        <v>109</v>
      </c>
      <c r="E10" s="20"/>
      <c r="O10" s="16"/>
    </row>
    <row r="11" spans="3:15" ht="12.75" customHeight="1" x14ac:dyDescent="0.25">
      <c r="C11" s="15"/>
      <c r="D11" s="52" t="s">
        <v>110</v>
      </c>
      <c r="E11" s="20"/>
      <c r="O11" s="16"/>
    </row>
    <row r="12" spans="3:15" ht="12.75" customHeight="1" x14ac:dyDescent="0.25">
      <c r="C12" s="15"/>
      <c r="D12" s="52" t="s">
        <v>111</v>
      </c>
      <c r="E12" s="20"/>
      <c r="O12" s="16"/>
    </row>
    <row r="13" spans="3:15" ht="12.75" customHeight="1" x14ac:dyDescent="0.25">
      <c r="C13" s="15"/>
      <c r="D13" s="52" t="s">
        <v>112</v>
      </c>
      <c r="E13" s="20"/>
      <c r="O13" s="16"/>
    </row>
    <row r="14" spans="3:15" ht="12.75" customHeight="1" x14ac:dyDescent="0.25">
      <c r="C14" s="15"/>
      <c r="D14" s="52" t="s">
        <v>113</v>
      </c>
      <c r="E14" s="20"/>
      <c r="O14" s="16"/>
    </row>
    <row r="15" spans="3:15" ht="12.75" customHeight="1" x14ac:dyDescent="0.25">
      <c r="C15" s="15"/>
      <c r="O15" s="16"/>
    </row>
    <row r="16" spans="3:15" ht="12.75" customHeight="1" x14ac:dyDescent="0.25">
      <c r="C16" s="15"/>
      <c r="D16" s="122" t="s">
        <v>114</v>
      </c>
      <c r="E16" s="126" t="s">
        <v>115</v>
      </c>
      <c r="F16" s="126"/>
      <c r="G16" s="126"/>
      <c r="H16" s="127" t="s">
        <v>116</v>
      </c>
      <c r="I16" s="127"/>
      <c r="J16" s="94"/>
      <c r="O16" s="16"/>
    </row>
    <row r="17" spans="3:15" ht="42.95" customHeight="1" x14ac:dyDescent="0.25">
      <c r="C17" s="15"/>
      <c r="D17" s="123"/>
      <c r="E17" s="125" t="str">
        <f>IF('Trinn 1'!D26="","",'Trinn 1'!D26)</f>
        <v>Bygget skal være robust med tanke på ytre klimapåvirkninger i dag og de neste 60 årene</v>
      </c>
      <c r="F17" s="125"/>
      <c r="G17" s="125"/>
      <c r="H17" s="128" t="s">
        <v>218</v>
      </c>
      <c r="I17" s="128"/>
      <c r="J17" s="95"/>
      <c r="O17" s="16"/>
    </row>
    <row r="18" spans="3:15" ht="33.75" customHeight="1" x14ac:dyDescent="0.25">
      <c r="C18" s="15"/>
      <c r="D18" s="123"/>
      <c r="E18" s="125" t="str">
        <f>IF('Trinn 1'!D27="","",'Trinn 1'!D27)</f>
        <v>Bygget skal være robust med tanke på ytre klimapåvirkninger i dag og de neste 60 årene</v>
      </c>
      <c r="F18" s="125"/>
      <c r="G18" s="125"/>
      <c r="H18" s="129"/>
      <c r="I18" s="129"/>
      <c r="J18" s="85"/>
      <c r="O18" s="16"/>
    </row>
    <row r="19" spans="3:15" ht="12.75" customHeight="1" x14ac:dyDescent="0.25">
      <c r="C19" s="15"/>
      <c r="D19" s="123"/>
      <c r="E19" s="125" t="str">
        <f>IF('Trinn 1'!D28="","",'Trinn 1'!D28)</f>
        <v>Det velges optimale materialer mtp klimaendringer</v>
      </c>
      <c r="F19" s="125"/>
      <c r="G19" s="125"/>
      <c r="H19" s="129"/>
      <c r="I19" s="129"/>
      <c r="J19" s="85"/>
      <c r="O19" s="16"/>
    </row>
    <row r="20" spans="3:15" ht="15.75" customHeight="1" x14ac:dyDescent="0.25">
      <c r="C20" s="15"/>
      <c r="D20" s="124"/>
      <c r="E20" s="125" t="str">
        <f>IF('Trinn 1'!D29="","",'Trinn 1'!D29)</f>
        <v/>
      </c>
      <c r="F20" s="125"/>
      <c r="G20" s="125"/>
      <c r="H20" s="129"/>
      <c r="I20" s="129"/>
      <c r="J20" s="85"/>
      <c r="O20" s="16"/>
    </row>
    <row r="21" spans="3:15" ht="15" customHeight="1" x14ac:dyDescent="0.25">
      <c r="C21" s="15"/>
      <c r="E21" s="23" t="s">
        <v>190</v>
      </c>
      <c r="O21" s="16"/>
    </row>
    <row r="22" spans="3:15" ht="7.5" customHeight="1" x14ac:dyDescent="0.25">
      <c r="C22" s="15"/>
      <c r="E22" s="23"/>
      <c r="O22" s="16"/>
    </row>
    <row r="23" spans="3:15" ht="20.25" customHeight="1" x14ac:dyDescent="0.25">
      <c r="C23" s="15"/>
      <c r="D23" s="26" t="s">
        <v>245</v>
      </c>
      <c r="O23" s="16"/>
    </row>
    <row r="24" spans="3:15" x14ac:dyDescent="0.25">
      <c r="C24" s="15"/>
      <c r="D24" s="51" t="s">
        <v>117</v>
      </c>
      <c r="O24" s="16"/>
    </row>
    <row r="25" spans="3:15" x14ac:dyDescent="0.25">
      <c r="C25" s="15"/>
      <c r="D25" s="51" t="s">
        <v>118</v>
      </c>
      <c r="O25" s="16"/>
    </row>
    <row r="26" spans="3:15" x14ac:dyDescent="0.25">
      <c r="C26" s="15"/>
      <c r="D26" s="52" t="s">
        <v>119</v>
      </c>
      <c r="O26" s="16"/>
    </row>
    <row r="27" spans="3:15" x14ac:dyDescent="0.25">
      <c r="C27" s="15"/>
      <c r="D27" s="52" t="s">
        <v>120</v>
      </c>
      <c r="O27" s="16"/>
    </row>
    <row r="28" spans="3:15" x14ac:dyDescent="0.25">
      <c r="C28" s="15"/>
      <c r="D28" s="52" t="s">
        <v>121</v>
      </c>
      <c r="O28" s="16"/>
    </row>
    <row r="29" spans="3:15" x14ac:dyDescent="0.25">
      <c r="C29" s="15"/>
      <c r="D29" s="52" t="s">
        <v>122</v>
      </c>
      <c r="O29" s="16"/>
    </row>
    <row r="30" spans="3:15" x14ac:dyDescent="0.25">
      <c r="C30" s="15"/>
      <c r="D30" s="40"/>
      <c r="O30" s="16"/>
    </row>
    <row r="31" spans="3:15" x14ac:dyDescent="0.25">
      <c r="C31" s="15"/>
      <c r="D31" s="51" t="s">
        <v>123</v>
      </c>
      <c r="O31" s="16"/>
    </row>
    <row r="32" spans="3:15" x14ac:dyDescent="0.25">
      <c r="C32" s="15"/>
      <c r="D32" s="52" t="s">
        <v>124</v>
      </c>
      <c r="O32" s="16"/>
    </row>
    <row r="33" spans="3:15" x14ac:dyDescent="0.25">
      <c r="C33" s="15"/>
      <c r="D33" s="52" t="s">
        <v>125</v>
      </c>
      <c r="O33" s="16"/>
    </row>
    <row r="34" spans="3:15" x14ac:dyDescent="0.25">
      <c r="C34" s="15"/>
      <c r="D34" s="52" t="s">
        <v>126</v>
      </c>
      <c r="O34" s="16"/>
    </row>
    <row r="35" spans="3:15" x14ac:dyDescent="0.25">
      <c r="C35" s="15"/>
      <c r="D35" s="40"/>
      <c r="O35" s="16"/>
    </row>
    <row r="36" spans="3:15" x14ac:dyDescent="0.25">
      <c r="C36" s="15"/>
      <c r="D36" s="51" t="s">
        <v>127</v>
      </c>
      <c r="O36" s="16"/>
    </row>
    <row r="37" spans="3:15" x14ac:dyDescent="0.25">
      <c r="C37" s="15"/>
      <c r="D37" s="51" t="s">
        <v>128</v>
      </c>
      <c r="O37" s="16"/>
    </row>
    <row r="38" spans="3:15" x14ac:dyDescent="0.25">
      <c r="C38" s="15"/>
      <c r="D38" s="51" t="s">
        <v>37</v>
      </c>
      <c r="O38" s="16"/>
    </row>
    <row r="39" spans="3:15" x14ac:dyDescent="0.25">
      <c r="C39" s="15"/>
      <c r="D39" s="51" t="s">
        <v>129</v>
      </c>
      <c r="O39" s="16"/>
    </row>
    <row r="40" spans="3:15" x14ac:dyDescent="0.25">
      <c r="C40" s="15"/>
      <c r="D40" s="51" t="s">
        <v>130</v>
      </c>
      <c r="O40" s="16"/>
    </row>
    <row r="41" spans="3:15" x14ac:dyDescent="0.25">
      <c r="C41" s="15"/>
      <c r="O41" s="16"/>
    </row>
    <row r="42" spans="3:15" x14ac:dyDescent="0.25">
      <c r="C42" s="15"/>
      <c r="O42" s="16"/>
    </row>
    <row r="43" spans="3:15" ht="15.6" customHeight="1" x14ac:dyDescent="0.25">
      <c r="C43" s="15"/>
      <c r="D43" s="78" t="s">
        <v>99</v>
      </c>
      <c r="E43" s="121" t="s">
        <v>131</v>
      </c>
      <c r="F43" s="121"/>
      <c r="G43" s="121"/>
      <c r="H43" s="117" t="s">
        <v>132</v>
      </c>
      <c r="I43" s="119" t="s">
        <v>104</v>
      </c>
      <c r="O43" s="16"/>
    </row>
    <row r="44" spans="3:15" ht="25.5" customHeight="1" x14ac:dyDescent="0.25">
      <c r="C44" s="15"/>
      <c r="D44" s="81"/>
      <c r="E44" s="53" t="s">
        <v>82</v>
      </c>
      <c r="F44" s="60" t="s">
        <v>179</v>
      </c>
      <c r="G44" s="53" t="s">
        <v>84</v>
      </c>
      <c r="H44" s="118"/>
      <c r="I44" s="120"/>
      <c r="O44" s="16"/>
    </row>
    <row r="45" spans="3:15" ht="30" x14ac:dyDescent="0.25">
      <c r="C45" s="15"/>
      <c r="D45" s="61" t="str">
        <f>IF('Trinn 3'!D34="","",'Trinn 3'!D34)</f>
        <v>Eksempel: Fasadeplaten kan øke/krype i utakt med festemekanismen</v>
      </c>
      <c r="E45" s="54" t="str">
        <f>'Trinn 3'!G34</f>
        <v>Ikke relevant</v>
      </c>
      <c r="F45" s="55" t="str">
        <f>'Trinn 3'!I34</f>
        <v>Middels risiko</v>
      </c>
      <c r="G45" s="55" t="str">
        <f>'Trinn 3'!K34</f>
        <v>Lav risiko</v>
      </c>
      <c r="H45" s="61" t="str">
        <f t="shared" ref="H45:H76" si="0">IF(D45="","",IF(OR(E45="Høy risiko",F45="Høy risiko",G45="Høy risiko"),"Skriv inn risikoreduserende tiltak",IF(OR(E45="Middels risiko",F45="Middels risiko",G45="Middels risiko"),"Vurder risikoreduserende tiltak iht. ALARP",IF(OR(E45="Lav risiko",F45="Lav risiko",G45="Lav risiko"),"Kan vurdere kostnadseffektive tiltak",IF(OR(E45="-",F45="-",G45="-"),"Fyll inn konsekvens og sannsynlighet i Trinn 3")))))</f>
        <v>Vurder risikoreduserende tiltak iht. ALARP</v>
      </c>
      <c r="I45" s="212" t="s">
        <v>219</v>
      </c>
      <c r="N45" s="23"/>
      <c r="O45" s="16"/>
    </row>
    <row r="46" spans="3:15" x14ac:dyDescent="0.25">
      <c r="C46" s="15"/>
      <c r="D46" s="82" t="str">
        <f>IF('Trinn 3'!D35="","",'Trinn 3'!D35)</f>
        <v/>
      </c>
      <c r="E46" s="55" t="str">
        <f>'Trinn 3'!G35</f>
        <v>-</v>
      </c>
      <c r="F46" s="55" t="str">
        <f>'Trinn 3'!I35</f>
        <v>-</v>
      </c>
      <c r="G46" s="54" t="str">
        <f>'Trinn 3'!K35</f>
        <v>-</v>
      </c>
      <c r="H46" s="61" t="str">
        <f t="shared" si="0"/>
        <v/>
      </c>
      <c r="I46" s="63"/>
      <c r="N46" s="23"/>
      <c r="O46" s="16"/>
    </row>
    <row r="47" spans="3:15" x14ac:dyDescent="0.25">
      <c r="C47" s="15"/>
      <c r="D47" s="82" t="str">
        <f>IF('Trinn 3'!D36="","",'Trinn 3'!D36)</f>
        <v/>
      </c>
      <c r="E47" s="55" t="str">
        <f>'Trinn 3'!G36</f>
        <v>-</v>
      </c>
      <c r="F47" s="55" t="str">
        <f>'Trinn 3'!I36</f>
        <v>-</v>
      </c>
      <c r="G47" s="55" t="str">
        <f>'Trinn 3'!K36</f>
        <v>-</v>
      </c>
      <c r="H47" s="61" t="str">
        <f t="shared" si="0"/>
        <v/>
      </c>
      <c r="I47" s="64"/>
      <c r="N47" s="23"/>
      <c r="O47" s="16"/>
    </row>
    <row r="48" spans="3:15" ht="30" customHeight="1" x14ac:dyDescent="0.25">
      <c r="C48" s="15"/>
      <c r="D48" s="82" t="str">
        <f>IF('Trinn 3'!D37="","",'Trinn 3'!D37)</f>
        <v/>
      </c>
      <c r="E48" s="56" t="str">
        <f>'Trinn 3'!G37</f>
        <v>-</v>
      </c>
      <c r="F48" s="56" t="str">
        <f>'Trinn 3'!I37</f>
        <v>-</v>
      </c>
      <c r="G48" s="56" t="str">
        <f>'Trinn 3'!K37</f>
        <v>-</v>
      </c>
      <c r="H48" s="61" t="str">
        <f t="shared" si="0"/>
        <v/>
      </c>
      <c r="I48" s="63"/>
      <c r="N48" s="23"/>
      <c r="O48" s="16"/>
    </row>
    <row r="49" spans="3:15" x14ac:dyDescent="0.25">
      <c r="C49" s="15"/>
      <c r="D49" s="82" t="str">
        <f>IF('Trinn 3'!D38="","",'Trinn 3'!D38)</f>
        <v/>
      </c>
      <c r="E49" s="54" t="str">
        <f>'Trinn 3'!G38</f>
        <v>-</v>
      </c>
      <c r="F49" s="55" t="str">
        <f>'Trinn 3'!I38</f>
        <v>-</v>
      </c>
      <c r="G49" s="55" t="str">
        <f>'Trinn 3'!K38</f>
        <v>-</v>
      </c>
      <c r="H49" s="61" t="str">
        <f t="shared" si="0"/>
        <v/>
      </c>
      <c r="I49" s="63"/>
      <c r="N49" s="23"/>
      <c r="O49" s="16"/>
    </row>
    <row r="50" spans="3:15" x14ac:dyDescent="0.25">
      <c r="C50" s="15"/>
      <c r="D50" s="82" t="str">
        <f>IF('Trinn 3'!D39="","",'Trinn 3'!D39)</f>
        <v/>
      </c>
      <c r="E50" s="55" t="str">
        <f>'Trinn 3'!G39</f>
        <v>-</v>
      </c>
      <c r="F50" s="54" t="str">
        <f>'Trinn 3'!I39</f>
        <v>-</v>
      </c>
      <c r="G50" s="55" t="str">
        <f>'Trinn 3'!K39</f>
        <v>-</v>
      </c>
      <c r="H50" s="61" t="str">
        <f t="shared" si="0"/>
        <v/>
      </c>
      <c r="I50" s="63"/>
      <c r="N50" s="23"/>
      <c r="O50" s="16"/>
    </row>
    <row r="51" spans="3:15" ht="30" customHeight="1" x14ac:dyDescent="0.25">
      <c r="C51" s="15"/>
      <c r="D51" s="82" t="str">
        <f>IF('Trinn 3'!D40="","",'Trinn 3'!D40)</f>
        <v/>
      </c>
      <c r="E51" s="56" t="str">
        <f>'Trinn 3'!G40</f>
        <v>-</v>
      </c>
      <c r="F51" s="56" t="str">
        <f>'Trinn 3'!I40</f>
        <v>-</v>
      </c>
      <c r="G51" s="56" t="str">
        <f>'Trinn 3'!K40</f>
        <v>-</v>
      </c>
      <c r="H51" s="61" t="str">
        <f t="shared" si="0"/>
        <v/>
      </c>
      <c r="I51" s="63"/>
      <c r="N51" s="23"/>
      <c r="O51" s="16"/>
    </row>
    <row r="52" spans="3:15" x14ac:dyDescent="0.25">
      <c r="C52" s="15"/>
      <c r="D52" s="82" t="str">
        <f>IF('Trinn 3'!D41="","",'Trinn 3'!D41)</f>
        <v/>
      </c>
      <c r="E52" s="55" t="str">
        <f>'Trinn 3'!G41</f>
        <v>-</v>
      </c>
      <c r="F52" s="55" t="str">
        <f>'Trinn 3'!I41</f>
        <v>-</v>
      </c>
      <c r="G52" s="55" t="str">
        <f>'Trinn 3'!K41</f>
        <v>-</v>
      </c>
      <c r="H52" s="61" t="str">
        <f t="shared" si="0"/>
        <v/>
      </c>
      <c r="I52" s="63"/>
      <c r="N52" s="23"/>
      <c r="O52" s="16"/>
    </row>
    <row r="53" spans="3:15" ht="30" customHeight="1" x14ac:dyDescent="0.25">
      <c r="C53" s="15"/>
      <c r="D53" s="82" t="str">
        <f>IF('Trinn 3'!D42="","",'Trinn 3'!D42)</f>
        <v/>
      </c>
      <c r="E53" s="56" t="str">
        <f>'Trinn 3'!G42</f>
        <v>-</v>
      </c>
      <c r="F53" s="56" t="str">
        <f>'Trinn 3'!I42</f>
        <v>-</v>
      </c>
      <c r="G53" s="56" t="str">
        <f>'Trinn 3'!K42</f>
        <v>-</v>
      </c>
      <c r="H53" s="61" t="str">
        <f t="shared" si="0"/>
        <v/>
      </c>
      <c r="I53" s="63"/>
      <c r="N53" s="23"/>
      <c r="O53" s="16"/>
    </row>
    <row r="54" spans="3:15" x14ac:dyDescent="0.25">
      <c r="C54" s="15"/>
      <c r="D54" s="82" t="str">
        <f>IF('Trinn 3'!D43="","",'Trinn 3'!D43)</f>
        <v/>
      </c>
      <c r="E54" s="55" t="str">
        <f>'Trinn 3'!G43</f>
        <v>-</v>
      </c>
      <c r="F54" s="55" t="str">
        <f>'Trinn 3'!I43</f>
        <v>-</v>
      </c>
      <c r="G54" s="55" t="str">
        <f>'Trinn 3'!K43</f>
        <v>-</v>
      </c>
      <c r="H54" s="61" t="str">
        <f t="shared" si="0"/>
        <v/>
      </c>
      <c r="I54" s="63"/>
      <c r="N54" s="23"/>
      <c r="O54" s="16"/>
    </row>
    <row r="55" spans="3:15" ht="30" customHeight="1" x14ac:dyDescent="0.25">
      <c r="C55" s="15"/>
      <c r="D55" s="82" t="str">
        <f>IF('Trinn 3'!D44="","",'Trinn 3'!D44)</f>
        <v/>
      </c>
      <c r="E55" s="56" t="str">
        <f>'Trinn 3'!G44</f>
        <v>-</v>
      </c>
      <c r="F55" s="56" t="str">
        <f>'Trinn 3'!I44</f>
        <v>-</v>
      </c>
      <c r="G55" s="56" t="str">
        <f>'Trinn 3'!K44</f>
        <v>-</v>
      </c>
      <c r="H55" s="61" t="str">
        <f t="shared" si="0"/>
        <v/>
      </c>
      <c r="I55" s="63"/>
      <c r="N55" s="23"/>
      <c r="O55" s="16"/>
    </row>
    <row r="56" spans="3:15" x14ac:dyDescent="0.25">
      <c r="C56" s="15"/>
      <c r="D56" s="82" t="str">
        <f>IF('Trinn 3'!D45="","",'Trinn 3'!D45)</f>
        <v/>
      </c>
      <c r="E56" s="55" t="str">
        <f>'Trinn 3'!G45</f>
        <v>-</v>
      </c>
      <c r="F56" s="54" t="str">
        <f>'Trinn 3'!I45</f>
        <v>-</v>
      </c>
      <c r="G56" s="55" t="str">
        <f>'Trinn 3'!K45</f>
        <v>-</v>
      </c>
      <c r="H56" s="61" t="str">
        <f t="shared" si="0"/>
        <v/>
      </c>
      <c r="I56" s="63"/>
      <c r="N56" s="23"/>
      <c r="O56" s="16"/>
    </row>
    <row r="57" spans="3:15" ht="30" customHeight="1" x14ac:dyDescent="0.25">
      <c r="C57" s="15"/>
      <c r="D57" s="82" t="str">
        <f>IF('Trinn 3'!D46="","",'Trinn 3'!D46)</f>
        <v/>
      </c>
      <c r="E57" s="56" t="str">
        <f>'Trinn 3'!G46</f>
        <v>-</v>
      </c>
      <c r="F57" s="56" t="str">
        <f>'Trinn 3'!I46</f>
        <v>-</v>
      </c>
      <c r="G57" s="56" t="str">
        <f>'Trinn 3'!K46</f>
        <v>-</v>
      </c>
      <c r="H57" s="61" t="str">
        <f t="shared" si="0"/>
        <v/>
      </c>
      <c r="I57" s="63"/>
      <c r="N57" s="23"/>
      <c r="O57" s="16"/>
    </row>
    <row r="58" spans="3:15" ht="30" customHeight="1" x14ac:dyDescent="0.25">
      <c r="C58" s="15"/>
      <c r="D58" s="82" t="str">
        <f>IF('Trinn 3'!D47="","",'Trinn 3'!D47)</f>
        <v/>
      </c>
      <c r="E58" s="56" t="str">
        <f>'Trinn 3'!G47</f>
        <v>-</v>
      </c>
      <c r="F58" s="56" t="str">
        <f>'Trinn 3'!I47</f>
        <v>-</v>
      </c>
      <c r="G58" s="56" t="str">
        <f>'Trinn 3'!K47</f>
        <v>-</v>
      </c>
      <c r="H58" s="61" t="str">
        <f t="shared" si="0"/>
        <v/>
      </c>
      <c r="I58" s="63"/>
      <c r="N58" s="23"/>
      <c r="O58" s="16"/>
    </row>
    <row r="59" spans="3:15" ht="30" customHeight="1" x14ac:dyDescent="0.25">
      <c r="C59" s="15"/>
      <c r="D59" s="82" t="str">
        <f>IF('Trinn 3'!D48="","",'Trinn 3'!D48)</f>
        <v/>
      </c>
      <c r="E59" s="56" t="str">
        <f>'Trinn 3'!G48</f>
        <v>-</v>
      </c>
      <c r="F59" s="56" t="str">
        <f>'Trinn 3'!I48</f>
        <v>-</v>
      </c>
      <c r="G59" s="56" t="str">
        <f>'Trinn 3'!K48</f>
        <v>-</v>
      </c>
      <c r="H59" s="61" t="str">
        <f t="shared" si="0"/>
        <v/>
      </c>
      <c r="I59" s="63"/>
      <c r="N59" s="23"/>
      <c r="O59" s="16"/>
    </row>
    <row r="60" spans="3:15" x14ac:dyDescent="0.25">
      <c r="C60" s="15"/>
      <c r="D60" s="82" t="str">
        <f>IF('Trinn 3'!D49="","",'Trinn 3'!D49)</f>
        <v/>
      </c>
      <c r="E60" s="55" t="str">
        <f>'Trinn 3'!G49</f>
        <v>-</v>
      </c>
      <c r="F60" s="55" t="str">
        <f>'Trinn 3'!I49</f>
        <v>-</v>
      </c>
      <c r="G60" s="54" t="str">
        <f>'Trinn 3'!K49</f>
        <v>-</v>
      </c>
      <c r="H60" s="61" t="str">
        <f t="shared" si="0"/>
        <v/>
      </c>
      <c r="I60" s="63"/>
      <c r="N60" s="23"/>
      <c r="O60" s="16"/>
    </row>
    <row r="61" spans="3:15" x14ac:dyDescent="0.25">
      <c r="C61" s="15"/>
      <c r="D61" s="82" t="str">
        <f>IF('Trinn 3'!D50="","",'Trinn 3'!D50)</f>
        <v/>
      </c>
      <c r="E61" s="55" t="str">
        <f>'Trinn 3'!G50</f>
        <v>-</v>
      </c>
      <c r="F61" s="55" t="str">
        <f>'Trinn 3'!I50</f>
        <v>-</v>
      </c>
      <c r="G61" s="55" t="str">
        <f>'Trinn 3'!K50</f>
        <v>-</v>
      </c>
      <c r="H61" s="61" t="str">
        <f t="shared" si="0"/>
        <v/>
      </c>
      <c r="I61" s="63"/>
      <c r="N61" s="23"/>
      <c r="O61" s="16"/>
    </row>
    <row r="62" spans="3:15" x14ac:dyDescent="0.25">
      <c r="C62" s="15"/>
      <c r="D62" s="82" t="str">
        <f>IF('Trinn 3'!D51="","",'Trinn 3'!D51)</f>
        <v/>
      </c>
      <c r="E62" s="55" t="str">
        <f>'Trinn 3'!G51</f>
        <v>-</v>
      </c>
      <c r="F62" s="55" t="str">
        <f>'Trinn 3'!I51</f>
        <v>-</v>
      </c>
      <c r="G62" s="55" t="str">
        <f>'Trinn 3'!K51</f>
        <v>-</v>
      </c>
      <c r="H62" s="61" t="str">
        <f t="shared" si="0"/>
        <v/>
      </c>
      <c r="I62" s="64"/>
      <c r="N62" s="23"/>
      <c r="O62" s="16"/>
    </row>
    <row r="63" spans="3:15" ht="31.5" customHeight="1" x14ac:dyDescent="0.25">
      <c r="C63" s="15"/>
      <c r="D63" s="82" t="str">
        <f>IF('Trinn 3'!D52="","",'Trinn 3'!D52)</f>
        <v/>
      </c>
      <c r="E63" s="55" t="str">
        <f>'Trinn 3'!G52</f>
        <v>-</v>
      </c>
      <c r="F63" s="55" t="str">
        <f>'Trinn 3'!I52</f>
        <v>-</v>
      </c>
      <c r="G63" s="55" t="str">
        <f>'Trinn 3'!K52</f>
        <v>-</v>
      </c>
      <c r="H63" s="61" t="str">
        <f t="shared" si="0"/>
        <v/>
      </c>
      <c r="I63" s="63"/>
      <c r="N63" s="23"/>
      <c r="O63" s="16"/>
    </row>
    <row r="64" spans="3:15" ht="30" customHeight="1" x14ac:dyDescent="0.25">
      <c r="C64" s="15"/>
      <c r="D64" s="82" t="str">
        <f>IF('Trinn 3'!D53="","",'Trinn 3'!D53)</f>
        <v/>
      </c>
      <c r="E64" s="56" t="str">
        <f>'Trinn 3'!G53</f>
        <v>-</v>
      </c>
      <c r="F64" s="56" t="str">
        <f>'Trinn 3'!I53</f>
        <v>-</v>
      </c>
      <c r="G64" s="56" t="str">
        <f>'Trinn 3'!K53</f>
        <v>-</v>
      </c>
      <c r="H64" s="61" t="str">
        <f t="shared" si="0"/>
        <v/>
      </c>
      <c r="I64" s="63"/>
      <c r="N64" s="23"/>
      <c r="O64" s="16"/>
    </row>
    <row r="65" spans="3:15" x14ac:dyDescent="0.25">
      <c r="C65" s="15"/>
      <c r="D65" s="82" t="str">
        <f>IF('Trinn 3'!D54="","",'Trinn 3'!D54)</f>
        <v/>
      </c>
      <c r="E65" s="55" t="str">
        <f>'Trinn 3'!G54</f>
        <v>-</v>
      </c>
      <c r="F65" s="55" t="str">
        <f>'Trinn 3'!I54</f>
        <v>-</v>
      </c>
      <c r="G65" s="55" t="str">
        <f>'Trinn 3'!K54</f>
        <v>-</v>
      </c>
      <c r="H65" s="61" t="str">
        <f t="shared" si="0"/>
        <v/>
      </c>
      <c r="I65" s="63"/>
      <c r="N65" s="23"/>
      <c r="O65" s="16"/>
    </row>
    <row r="66" spans="3:15" x14ac:dyDescent="0.25">
      <c r="C66" s="15"/>
      <c r="D66" s="82" t="str">
        <f>IF('Trinn 3'!D55="","",'Trinn 3'!D55)</f>
        <v/>
      </c>
      <c r="E66" s="55" t="str">
        <f>'Trinn 3'!G55</f>
        <v>-</v>
      </c>
      <c r="F66" s="54" t="str">
        <f>'Trinn 3'!I55</f>
        <v>-</v>
      </c>
      <c r="G66" s="55" t="str">
        <f>'Trinn 3'!K55</f>
        <v>-</v>
      </c>
      <c r="H66" s="61" t="str">
        <f t="shared" si="0"/>
        <v/>
      </c>
      <c r="I66" s="63"/>
      <c r="N66" s="23"/>
      <c r="O66" s="16"/>
    </row>
    <row r="67" spans="3:15" x14ac:dyDescent="0.25">
      <c r="C67" s="15"/>
      <c r="D67" s="82" t="str">
        <f>IF('Trinn 3'!D56="","",'Trinn 3'!D56)</f>
        <v/>
      </c>
      <c r="E67" s="55" t="str">
        <f>'Trinn 3'!G56</f>
        <v>-</v>
      </c>
      <c r="F67" s="55" t="str">
        <f>'Trinn 3'!I56</f>
        <v>-</v>
      </c>
      <c r="G67" s="54" t="str">
        <f>'Trinn 3'!K56</f>
        <v>-</v>
      </c>
      <c r="H67" s="61" t="str">
        <f t="shared" si="0"/>
        <v/>
      </c>
      <c r="I67" s="63"/>
      <c r="N67" s="23"/>
      <c r="O67" s="16"/>
    </row>
    <row r="68" spans="3:15" outlineLevel="1" x14ac:dyDescent="0.25">
      <c r="C68" s="15"/>
      <c r="D68" s="82" t="str">
        <f>IF('Trinn 3'!D57="","",'Trinn 3'!D57)</f>
        <v/>
      </c>
      <c r="E68" s="55" t="str">
        <f>'Trinn 3'!G57</f>
        <v>-</v>
      </c>
      <c r="F68" s="55" t="str">
        <f>'Trinn 3'!I57</f>
        <v>-</v>
      </c>
      <c r="G68" s="55" t="str">
        <f>'Trinn 3'!K57</f>
        <v>-</v>
      </c>
      <c r="H68" s="61" t="str">
        <f t="shared" si="0"/>
        <v/>
      </c>
      <c r="I68" s="63"/>
      <c r="N68" s="23"/>
      <c r="O68" s="16"/>
    </row>
    <row r="69" spans="3:15" outlineLevel="1" x14ac:dyDescent="0.25">
      <c r="C69" s="15"/>
      <c r="D69" s="82" t="str">
        <f>IF('Trinn 3'!D58="","",'Trinn 3'!D58)</f>
        <v/>
      </c>
      <c r="E69" s="55" t="str">
        <f>'Trinn 3'!G58</f>
        <v>-</v>
      </c>
      <c r="F69" s="55" t="str">
        <f>'Trinn 3'!I58</f>
        <v>-</v>
      </c>
      <c r="G69" s="57" t="str">
        <f>'Trinn 3'!K58</f>
        <v>-</v>
      </c>
      <c r="H69" s="61" t="str">
        <f t="shared" si="0"/>
        <v/>
      </c>
      <c r="I69" s="63"/>
      <c r="N69" s="23"/>
      <c r="O69" s="16"/>
    </row>
    <row r="70" spans="3:15" outlineLevel="1" x14ac:dyDescent="0.25">
      <c r="C70" s="15"/>
      <c r="D70" s="82" t="str">
        <f>IF('Trinn 3'!D59="","",'Trinn 3'!D59)</f>
        <v/>
      </c>
      <c r="E70" s="57" t="str">
        <f>'Trinn 3'!G59</f>
        <v>-</v>
      </c>
      <c r="F70" s="55" t="str">
        <f>'Trinn 3'!I59</f>
        <v>-</v>
      </c>
      <c r="G70" s="55" t="str">
        <f>'Trinn 3'!K59</f>
        <v>-</v>
      </c>
      <c r="H70" s="61" t="str">
        <f t="shared" si="0"/>
        <v/>
      </c>
      <c r="I70" s="63"/>
      <c r="N70" s="23"/>
      <c r="O70" s="16"/>
    </row>
    <row r="71" spans="3:15" outlineLevel="1" x14ac:dyDescent="0.25">
      <c r="C71" s="15"/>
      <c r="D71" s="82" t="str">
        <f>IF('Trinn 3'!D60="","",'Trinn 3'!D60)</f>
        <v/>
      </c>
      <c r="E71" s="55" t="str">
        <f>'Trinn 3'!G60</f>
        <v>-</v>
      </c>
      <c r="F71" s="55" t="str">
        <f>'Trinn 3'!I60</f>
        <v>-</v>
      </c>
      <c r="G71" s="55" t="str">
        <f>'Trinn 3'!K60</f>
        <v>-</v>
      </c>
      <c r="H71" s="61" t="str">
        <f t="shared" si="0"/>
        <v/>
      </c>
      <c r="I71" s="63"/>
      <c r="N71" s="23"/>
      <c r="O71" s="16"/>
    </row>
    <row r="72" spans="3:15" outlineLevel="1" x14ac:dyDescent="0.25">
      <c r="C72" s="15"/>
      <c r="D72" s="82" t="str">
        <f>IF('Trinn 3'!D61="","",'Trinn 3'!D61)</f>
        <v/>
      </c>
      <c r="E72" s="55" t="str">
        <f>'Trinn 3'!G61</f>
        <v>-</v>
      </c>
      <c r="F72" s="55" t="str">
        <f>'Trinn 3'!I61</f>
        <v>-</v>
      </c>
      <c r="G72" s="55" t="str">
        <f>'Trinn 3'!K61</f>
        <v>-</v>
      </c>
      <c r="H72" s="61" t="str">
        <f t="shared" si="0"/>
        <v/>
      </c>
      <c r="I72" s="63"/>
      <c r="N72" s="23"/>
      <c r="O72" s="16"/>
    </row>
    <row r="73" spans="3:15" outlineLevel="1" x14ac:dyDescent="0.25">
      <c r="C73" s="15"/>
      <c r="D73" s="82" t="str">
        <f>IF('Trinn 3'!D62="","",'Trinn 3'!D62)</f>
        <v/>
      </c>
      <c r="E73" s="55" t="str">
        <f>'Trinn 3'!G62</f>
        <v>-</v>
      </c>
      <c r="F73" s="55" t="str">
        <f>'Trinn 3'!I62</f>
        <v>-</v>
      </c>
      <c r="G73" s="55" t="str">
        <f>'Trinn 3'!K62</f>
        <v>-</v>
      </c>
      <c r="H73" s="61" t="str">
        <f t="shared" si="0"/>
        <v/>
      </c>
      <c r="I73" s="63"/>
      <c r="N73" s="23"/>
      <c r="O73" s="16"/>
    </row>
    <row r="74" spans="3:15" outlineLevel="1" x14ac:dyDescent="0.25">
      <c r="C74" s="15"/>
      <c r="D74" s="82" t="str">
        <f>IF('Trinn 3'!D63="","",'Trinn 3'!D63)</f>
        <v/>
      </c>
      <c r="E74" s="55" t="str">
        <f>'Trinn 3'!G63</f>
        <v>-</v>
      </c>
      <c r="F74" s="55" t="str">
        <f>'Trinn 3'!I63</f>
        <v>-</v>
      </c>
      <c r="G74" s="55" t="str">
        <f>'Trinn 3'!K63</f>
        <v>-</v>
      </c>
      <c r="H74" s="61" t="str">
        <f t="shared" si="0"/>
        <v/>
      </c>
      <c r="I74" s="63"/>
      <c r="N74" s="23"/>
      <c r="O74" s="16"/>
    </row>
    <row r="75" spans="3:15" outlineLevel="1" x14ac:dyDescent="0.25">
      <c r="C75" s="15"/>
      <c r="D75" s="82" t="str">
        <f>IF('Trinn 3'!D64="","",'Trinn 3'!D64)</f>
        <v/>
      </c>
      <c r="E75" s="55" t="str">
        <f>'Trinn 3'!G64</f>
        <v>-</v>
      </c>
      <c r="F75" s="55" t="str">
        <f>'Trinn 3'!I64</f>
        <v>-</v>
      </c>
      <c r="G75" s="55" t="str">
        <f>'Trinn 3'!K64</f>
        <v>-</v>
      </c>
      <c r="H75" s="61" t="str">
        <f t="shared" si="0"/>
        <v/>
      </c>
      <c r="I75" s="63"/>
      <c r="N75" s="23"/>
      <c r="O75" s="16"/>
    </row>
    <row r="76" spans="3:15" outlineLevel="1" x14ac:dyDescent="0.25">
      <c r="C76" s="15"/>
      <c r="D76" s="82" t="str">
        <f>IF('Trinn 3'!D65="","",'Trinn 3'!D65)</f>
        <v/>
      </c>
      <c r="E76" s="55" t="str">
        <f>'Trinn 3'!G65</f>
        <v>-</v>
      </c>
      <c r="F76" s="55" t="str">
        <f>'Trinn 3'!I65</f>
        <v>-</v>
      </c>
      <c r="G76" s="55" t="str">
        <f>'Trinn 3'!K65</f>
        <v>-</v>
      </c>
      <c r="H76" s="61" t="str">
        <f t="shared" si="0"/>
        <v/>
      </c>
      <c r="I76" s="63"/>
      <c r="N76" s="23"/>
      <c r="O76" s="16"/>
    </row>
    <row r="77" spans="3:15" outlineLevel="1" x14ac:dyDescent="0.25">
      <c r="C77" s="15"/>
      <c r="D77" s="82" t="str">
        <f>IF('Trinn 3'!D66="","",'Trinn 3'!D66)</f>
        <v/>
      </c>
      <c r="E77" s="55" t="str">
        <f>'Trinn 3'!G66</f>
        <v>-</v>
      </c>
      <c r="F77" s="55" t="str">
        <f>'Trinn 3'!I66</f>
        <v>-</v>
      </c>
      <c r="G77" s="55" t="str">
        <f>'Trinn 3'!K66</f>
        <v>-</v>
      </c>
      <c r="H77" s="61" t="str">
        <f t="shared" ref="H77:H108" si="1">IF(D77="","",IF(OR(E77="Høy risiko",F77="Høy risiko",G77="Høy risiko"),"Skriv inn risikoreduserende tiltak",IF(OR(E77="Middels risiko",F77="Middels risiko",G77="Middels risiko"),"Vurder risikoreduserende tiltak iht. ALARP",IF(OR(E77="Lav risiko",F77="Lav risiko",G77="Lav risiko"),"Kan vurdere kostnadseffektive tiltak",IF(OR(E77="-",F77="-",G77="-"),"Fyll inn konsekvens og sannsynlighet i Trinn 3")))))</f>
        <v/>
      </c>
      <c r="I77" s="63"/>
      <c r="N77" s="23"/>
      <c r="O77" s="16"/>
    </row>
    <row r="78" spans="3:15" outlineLevel="1" x14ac:dyDescent="0.25">
      <c r="C78" s="15"/>
      <c r="D78" s="82" t="str">
        <f>IF('Trinn 3'!D67="","",'Trinn 3'!D67)</f>
        <v/>
      </c>
      <c r="E78" s="55" t="str">
        <f>'Trinn 3'!G67</f>
        <v>-</v>
      </c>
      <c r="F78" s="55" t="str">
        <f>'Trinn 3'!I67</f>
        <v>-</v>
      </c>
      <c r="G78" s="55" t="str">
        <f>'Trinn 3'!K67</f>
        <v>-</v>
      </c>
      <c r="H78" s="61" t="str">
        <f t="shared" si="1"/>
        <v/>
      </c>
      <c r="I78" s="63"/>
      <c r="N78" s="23"/>
      <c r="O78" s="16"/>
    </row>
    <row r="79" spans="3:15" outlineLevel="1" x14ac:dyDescent="0.25">
      <c r="C79" s="15"/>
      <c r="D79" s="82" t="str">
        <f>IF('Trinn 3'!D68="","",'Trinn 3'!D68)</f>
        <v/>
      </c>
      <c r="E79" s="55" t="str">
        <f>'Trinn 3'!G68</f>
        <v>-</v>
      </c>
      <c r="F79" s="55" t="str">
        <f>'Trinn 3'!I68</f>
        <v>-</v>
      </c>
      <c r="G79" s="55" t="str">
        <f>'Trinn 3'!K68</f>
        <v>-</v>
      </c>
      <c r="H79" s="61" t="str">
        <f t="shared" si="1"/>
        <v/>
      </c>
      <c r="I79" s="63"/>
      <c r="N79" s="23"/>
      <c r="O79" s="16"/>
    </row>
    <row r="80" spans="3:15" outlineLevel="1" x14ac:dyDescent="0.25">
      <c r="C80" s="15"/>
      <c r="D80" s="82" t="str">
        <f>IF('Trinn 3'!D69="","",'Trinn 3'!D69)</f>
        <v/>
      </c>
      <c r="E80" s="55" t="str">
        <f>'Trinn 3'!G69</f>
        <v>-</v>
      </c>
      <c r="F80" s="55" t="str">
        <f>'Trinn 3'!I69</f>
        <v>-</v>
      </c>
      <c r="G80" s="55" t="str">
        <f>'Trinn 3'!K69</f>
        <v>-</v>
      </c>
      <c r="H80" s="61" t="str">
        <f t="shared" si="1"/>
        <v/>
      </c>
      <c r="I80" s="63"/>
      <c r="N80" s="23"/>
      <c r="O80" s="16"/>
    </row>
    <row r="81" spans="3:15" outlineLevel="1" x14ac:dyDescent="0.25">
      <c r="C81" s="15"/>
      <c r="D81" s="82" t="str">
        <f>IF('Trinn 3'!D70="","",'Trinn 3'!D70)</f>
        <v/>
      </c>
      <c r="E81" s="55" t="str">
        <f>'Trinn 3'!G70</f>
        <v>-</v>
      </c>
      <c r="F81" s="55" t="str">
        <f>'Trinn 3'!I70</f>
        <v>-</v>
      </c>
      <c r="G81" s="55" t="str">
        <f>'Trinn 3'!K70</f>
        <v>-</v>
      </c>
      <c r="H81" s="61" t="str">
        <f t="shared" si="1"/>
        <v/>
      </c>
      <c r="I81" s="63"/>
      <c r="N81" s="23"/>
      <c r="O81" s="16"/>
    </row>
    <row r="82" spans="3:15" outlineLevel="1" x14ac:dyDescent="0.25">
      <c r="C82" s="15"/>
      <c r="D82" s="82" t="str">
        <f>IF('Trinn 3'!D71="","",'Trinn 3'!D71)</f>
        <v/>
      </c>
      <c r="E82" s="55" t="str">
        <f>'Trinn 3'!G71</f>
        <v>-</v>
      </c>
      <c r="F82" s="55" t="str">
        <f>'Trinn 3'!I71</f>
        <v>-</v>
      </c>
      <c r="G82" s="55" t="str">
        <f>'Trinn 3'!K71</f>
        <v>-</v>
      </c>
      <c r="H82" s="61" t="str">
        <f t="shared" si="1"/>
        <v/>
      </c>
      <c r="I82" s="63"/>
      <c r="N82" s="23"/>
      <c r="O82" s="16"/>
    </row>
    <row r="83" spans="3:15" outlineLevel="1" x14ac:dyDescent="0.25">
      <c r="C83" s="15"/>
      <c r="D83" s="82" t="str">
        <f>IF('Trinn 3'!D72="","",'Trinn 3'!D72)</f>
        <v/>
      </c>
      <c r="E83" s="55" t="str">
        <f>'Trinn 3'!G72</f>
        <v>-</v>
      </c>
      <c r="F83" s="55" t="str">
        <f>'Trinn 3'!I72</f>
        <v>-</v>
      </c>
      <c r="G83" s="55" t="str">
        <f>'Trinn 3'!K72</f>
        <v>-</v>
      </c>
      <c r="H83" s="61" t="str">
        <f t="shared" si="1"/>
        <v/>
      </c>
      <c r="I83" s="63"/>
      <c r="N83" s="23"/>
      <c r="O83" s="16"/>
    </row>
    <row r="84" spans="3:15" outlineLevel="1" x14ac:dyDescent="0.25">
      <c r="C84" s="15"/>
      <c r="D84" s="82" t="str">
        <f>IF('Trinn 3'!D73="","",'Trinn 3'!D73)</f>
        <v/>
      </c>
      <c r="E84" s="55" t="str">
        <f>'Trinn 3'!G73</f>
        <v>-</v>
      </c>
      <c r="F84" s="55" t="str">
        <f>'Trinn 3'!I73</f>
        <v>-</v>
      </c>
      <c r="G84" s="55" t="str">
        <f>'Trinn 3'!K73</f>
        <v>-</v>
      </c>
      <c r="H84" s="61" t="str">
        <f t="shared" si="1"/>
        <v/>
      </c>
      <c r="I84" s="63"/>
      <c r="N84" s="23"/>
      <c r="O84" s="16"/>
    </row>
    <row r="85" spans="3:15" outlineLevel="1" x14ac:dyDescent="0.25">
      <c r="C85" s="15"/>
      <c r="D85" s="82" t="str">
        <f>IF('Trinn 3'!D74="","",'Trinn 3'!D74)</f>
        <v/>
      </c>
      <c r="E85" s="55" t="str">
        <f>'Trinn 3'!G74</f>
        <v>-</v>
      </c>
      <c r="F85" s="55" t="str">
        <f>'Trinn 3'!I74</f>
        <v>-</v>
      </c>
      <c r="G85" s="55" t="str">
        <f>'Trinn 3'!K74</f>
        <v>-</v>
      </c>
      <c r="H85" s="61" t="str">
        <f t="shared" si="1"/>
        <v/>
      </c>
      <c r="I85" s="63"/>
      <c r="N85" s="23"/>
      <c r="O85" s="16"/>
    </row>
    <row r="86" spans="3:15" outlineLevel="1" x14ac:dyDescent="0.25">
      <c r="C86" s="15"/>
      <c r="D86" s="82" t="str">
        <f>IF('Trinn 3'!D75="","",'Trinn 3'!D75)</f>
        <v/>
      </c>
      <c r="E86" s="55" t="str">
        <f>'Trinn 3'!G75</f>
        <v>-</v>
      </c>
      <c r="F86" s="55" t="str">
        <f>'Trinn 3'!I75</f>
        <v>-</v>
      </c>
      <c r="G86" s="55" t="str">
        <f>'Trinn 3'!K75</f>
        <v>-</v>
      </c>
      <c r="H86" s="61" t="str">
        <f t="shared" si="1"/>
        <v/>
      </c>
      <c r="I86" s="63"/>
      <c r="N86" s="23"/>
      <c r="O86" s="16"/>
    </row>
    <row r="87" spans="3:15" outlineLevel="1" x14ac:dyDescent="0.25">
      <c r="C87" s="15"/>
      <c r="D87" s="82" t="str">
        <f>IF('Trinn 3'!D76="","",'Trinn 3'!D76)</f>
        <v/>
      </c>
      <c r="E87" s="55" t="str">
        <f>'Trinn 3'!G76</f>
        <v>-</v>
      </c>
      <c r="F87" s="55" t="str">
        <f>'Trinn 3'!I76</f>
        <v>-</v>
      </c>
      <c r="G87" s="55" t="str">
        <f>'Trinn 3'!K76</f>
        <v>-</v>
      </c>
      <c r="H87" s="61" t="str">
        <f t="shared" si="1"/>
        <v/>
      </c>
      <c r="I87" s="63"/>
      <c r="N87" s="23"/>
      <c r="O87" s="16"/>
    </row>
    <row r="88" spans="3:15" outlineLevel="1" x14ac:dyDescent="0.25">
      <c r="C88" s="15"/>
      <c r="D88" s="82" t="str">
        <f>IF('Trinn 3'!D77="","",'Trinn 3'!D77)</f>
        <v/>
      </c>
      <c r="E88" s="55" t="str">
        <f>'Trinn 3'!G77</f>
        <v>-</v>
      </c>
      <c r="F88" s="55" t="str">
        <f>'Trinn 3'!I77</f>
        <v>-</v>
      </c>
      <c r="G88" s="55" t="str">
        <f>'Trinn 3'!K77</f>
        <v>-</v>
      </c>
      <c r="H88" s="61" t="str">
        <f t="shared" si="1"/>
        <v/>
      </c>
      <c r="I88" s="63"/>
      <c r="N88" s="23"/>
      <c r="O88" s="16"/>
    </row>
    <row r="89" spans="3:15" outlineLevel="1" x14ac:dyDescent="0.25">
      <c r="C89" s="15"/>
      <c r="D89" s="82" t="str">
        <f>IF('Trinn 3'!D78="","",'Trinn 3'!D78)</f>
        <v/>
      </c>
      <c r="E89" s="55" t="str">
        <f>'Trinn 3'!G78</f>
        <v>-</v>
      </c>
      <c r="F89" s="55" t="str">
        <f>'Trinn 3'!I78</f>
        <v>-</v>
      </c>
      <c r="G89" s="55" t="str">
        <f>'Trinn 3'!K78</f>
        <v>-</v>
      </c>
      <c r="H89" s="61" t="str">
        <f t="shared" si="1"/>
        <v/>
      </c>
      <c r="I89" s="63"/>
      <c r="N89" s="23"/>
      <c r="O89" s="16"/>
    </row>
    <row r="90" spans="3:15" outlineLevel="1" x14ac:dyDescent="0.25">
      <c r="C90" s="15"/>
      <c r="D90" s="82" t="str">
        <f>IF('Trinn 3'!D79="","",'Trinn 3'!D79)</f>
        <v/>
      </c>
      <c r="E90" s="55" t="str">
        <f>'Trinn 3'!G79</f>
        <v>-</v>
      </c>
      <c r="F90" s="55" t="str">
        <f>'Trinn 3'!I79</f>
        <v>-</v>
      </c>
      <c r="G90" s="55" t="str">
        <f>'Trinn 3'!K79</f>
        <v>-</v>
      </c>
      <c r="H90" s="61" t="str">
        <f t="shared" si="1"/>
        <v/>
      </c>
      <c r="I90" s="63"/>
      <c r="N90" s="23"/>
      <c r="O90" s="16"/>
    </row>
    <row r="91" spans="3:15" outlineLevel="1" x14ac:dyDescent="0.25">
      <c r="C91" s="15"/>
      <c r="D91" s="82" t="str">
        <f>IF('Trinn 3'!D80="","",'Trinn 3'!D80)</f>
        <v/>
      </c>
      <c r="E91" s="55" t="str">
        <f>'Trinn 3'!G80</f>
        <v>-</v>
      </c>
      <c r="F91" s="55" t="str">
        <f>'Trinn 3'!I80</f>
        <v>-</v>
      </c>
      <c r="G91" s="55" t="str">
        <f>'Trinn 3'!K80</f>
        <v>-</v>
      </c>
      <c r="H91" s="61" t="str">
        <f t="shared" si="1"/>
        <v/>
      </c>
      <c r="I91" s="63"/>
      <c r="N91" s="23"/>
      <c r="O91" s="16"/>
    </row>
    <row r="92" spans="3:15" outlineLevel="1" x14ac:dyDescent="0.25">
      <c r="C92" s="15"/>
      <c r="D92" s="82" t="str">
        <f>IF('Trinn 3'!D81="","",'Trinn 3'!D81)</f>
        <v/>
      </c>
      <c r="E92" s="55" t="str">
        <f>'Trinn 3'!G81</f>
        <v>-</v>
      </c>
      <c r="F92" s="55" t="str">
        <f>'Trinn 3'!I81</f>
        <v>-</v>
      </c>
      <c r="G92" s="55" t="str">
        <f>'Trinn 3'!K81</f>
        <v>-</v>
      </c>
      <c r="H92" s="61" t="str">
        <f t="shared" si="1"/>
        <v/>
      </c>
      <c r="I92" s="63"/>
      <c r="N92" s="23"/>
      <c r="O92" s="16"/>
    </row>
    <row r="93" spans="3:15" outlineLevel="1" x14ac:dyDescent="0.25">
      <c r="C93" s="15"/>
      <c r="D93" s="82" t="str">
        <f>IF('Trinn 3'!D82="","",'Trinn 3'!D82)</f>
        <v/>
      </c>
      <c r="E93" s="55" t="str">
        <f>'Trinn 3'!G82</f>
        <v>-</v>
      </c>
      <c r="F93" s="55" t="str">
        <f>'Trinn 3'!I82</f>
        <v>-</v>
      </c>
      <c r="G93" s="55" t="str">
        <f>'Trinn 3'!K82</f>
        <v>-</v>
      </c>
      <c r="H93" s="61" t="str">
        <f t="shared" si="1"/>
        <v/>
      </c>
      <c r="I93" s="63"/>
      <c r="N93" s="23"/>
      <c r="O93" s="16"/>
    </row>
    <row r="94" spans="3:15" outlineLevel="1" x14ac:dyDescent="0.25">
      <c r="C94" s="15"/>
      <c r="D94" s="82" t="str">
        <f>IF('Trinn 3'!D83="","",'Trinn 3'!D83)</f>
        <v/>
      </c>
      <c r="E94" s="55" t="str">
        <f>'Trinn 3'!G83</f>
        <v>-</v>
      </c>
      <c r="F94" s="55" t="str">
        <f>'Trinn 3'!I83</f>
        <v>-</v>
      </c>
      <c r="G94" s="55" t="str">
        <f>'Trinn 3'!K83</f>
        <v>-</v>
      </c>
      <c r="H94" s="61" t="str">
        <f t="shared" si="1"/>
        <v/>
      </c>
      <c r="I94" s="63"/>
      <c r="N94" s="23"/>
      <c r="O94" s="16"/>
    </row>
    <row r="95" spans="3:15" outlineLevel="1" x14ac:dyDescent="0.25">
      <c r="C95" s="15"/>
      <c r="D95" s="82" t="str">
        <f>IF('Trinn 3'!D84="","",'Trinn 3'!D84)</f>
        <v/>
      </c>
      <c r="E95" s="55" t="str">
        <f>'Trinn 3'!G84</f>
        <v>-</v>
      </c>
      <c r="F95" s="55" t="str">
        <f>'Trinn 3'!I84</f>
        <v>-</v>
      </c>
      <c r="G95" s="55" t="str">
        <f>'Trinn 3'!K84</f>
        <v>-</v>
      </c>
      <c r="H95" s="61" t="str">
        <f t="shared" si="1"/>
        <v/>
      </c>
      <c r="I95" s="63"/>
      <c r="N95" s="23"/>
      <c r="O95" s="16"/>
    </row>
    <row r="96" spans="3:15" outlineLevel="1" x14ac:dyDescent="0.25">
      <c r="C96" s="15"/>
      <c r="D96" s="82" t="str">
        <f>IF('Trinn 3'!D85="","",'Trinn 3'!D85)</f>
        <v/>
      </c>
      <c r="E96" s="55" t="str">
        <f>'Trinn 3'!G85</f>
        <v>-</v>
      </c>
      <c r="F96" s="55" t="str">
        <f>'Trinn 3'!I85</f>
        <v>-</v>
      </c>
      <c r="G96" s="55" t="str">
        <f>'Trinn 3'!K85</f>
        <v>-</v>
      </c>
      <c r="H96" s="61" t="str">
        <f t="shared" si="1"/>
        <v/>
      </c>
      <c r="I96" s="63"/>
      <c r="N96" s="23"/>
      <c r="O96" s="16"/>
    </row>
    <row r="97" spans="3:15" outlineLevel="1" x14ac:dyDescent="0.25">
      <c r="C97" s="15"/>
      <c r="D97" s="82" t="str">
        <f>IF('Trinn 3'!D86="","",'Trinn 3'!D86)</f>
        <v/>
      </c>
      <c r="E97" s="55" t="str">
        <f>'Trinn 3'!G86</f>
        <v>-</v>
      </c>
      <c r="F97" s="55" t="str">
        <f>'Trinn 3'!I86</f>
        <v>-</v>
      </c>
      <c r="G97" s="55" t="str">
        <f>'Trinn 3'!K86</f>
        <v>-</v>
      </c>
      <c r="H97" s="61" t="str">
        <f t="shared" si="1"/>
        <v/>
      </c>
      <c r="I97" s="63"/>
      <c r="N97" s="23"/>
      <c r="O97" s="16"/>
    </row>
    <row r="98" spans="3:15" outlineLevel="1" x14ac:dyDescent="0.25">
      <c r="C98" s="15"/>
      <c r="D98" s="82" t="str">
        <f>IF('Trinn 3'!D87="","",'Trinn 3'!D87)</f>
        <v/>
      </c>
      <c r="E98" s="55" t="str">
        <f>'Trinn 3'!G87</f>
        <v>-</v>
      </c>
      <c r="F98" s="55" t="str">
        <f>'Trinn 3'!I87</f>
        <v>-</v>
      </c>
      <c r="G98" s="55" t="str">
        <f>'Trinn 3'!K87</f>
        <v>-</v>
      </c>
      <c r="H98" s="61" t="str">
        <f t="shared" si="1"/>
        <v/>
      </c>
      <c r="I98" s="63"/>
      <c r="N98" s="23"/>
      <c r="O98" s="16"/>
    </row>
    <row r="99" spans="3:15" outlineLevel="1" x14ac:dyDescent="0.25">
      <c r="C99" s="15"/>
      <c r="D99" s="82" t="str">
        <f>IF('Trinn 3'!D88="","",'Trinn 3'!D88)</f>
        <v/>
      </c>
      <c r="E99" s="55" t="str">
        <f>'Trinn 3'!G88</f>
        <v>-</v>
      </c>
      <c r="F99" s="55" t="str">
        <f>'Trinn 3'!I88</f>
        <v>-</v>
      </c>
      <c r="G99" s="55" t="str">
        <f>'Trinn 3'!K88</f>
        <v>-</v>
      </c>
      <c r="H99" s="61" t="str">
        <f t="shared" si="1"/>
        <v/>
      </c>
      <c r="I99" s="63"/>
      <c r="N99" s="23"/>
      <c r="O99" s="16"/>
    </row>
    <row r="100" spans="3:15" outlineLevel="1" x14ac:dyDescent="0.25">
      <c r="C100" s="15"/>
      <c r="D100" s="82" t="str">
        <f>IF('Trinn 3'!D89="","",'Trinn 3'!D89)</f>
        <v/>
      </c>
      <c r="E100" s="55" t="str">
        <f>'Trinn 3'!G89</f>
        <v>-</v>
      </c>
      <c r="F100" s="55" t="str">
        <f>'Trinn 3'!I89</f>
        <v>-</v>
      </c>
      <c r="G100" s="55" t="str">
        <f>'Trinn 3'!K89</f>
        <v>-</v>
      </c>
      <c r="H100" s="61" t="str">
        <f t="shared" si="1"/>
        <v/>
      </c>
      <c r="I100" s="63"/>
      <c r="N100" s="23"/>
      <c r="O100" s="16"/>
    </row>
    <row r="101" spans="3:15" outlineLevel="1" x14ac:dyDescent="0.25">
      <c r="C101" s="15"/>
      <c r="D101" s="82" t="str">
        <f>IF('Trinn 3'!D90="","",'Trinn 3'!D90)</f>
        <v/>
      </c>
      <c r="E101" s="55" t="str">
        <f>'Trinn 3'!G90</f>
        <v>-</v>
      </c>
      <c r="F101" s="55" t="str">
        <f>'Trinn 3'!I90</f>
        <v>-</v>
      </c>
      <c r="G101" s="55" t="str">
        <f>'Trinn 3'!K90</f>
        <v>-</v>
      </c>
      <c r="H101" s="61" t="str">
        <f t="shared" si="1"/>
        <v/>
      </c>
      <c r="I101" s="63"/>
      <c r="N101" s="23"/>
      <c r="O101" s="16"/>
    </row>
    <row r="102" spans="3:15" outlineLevel="1" x14ac:dyDescent="0.25">
      <c r="C102" s="15"/>
      <c r="D102" s="82" t="str">
        <f>IF('Trinn 3'!D91="","",'Trinn 3'!D91)</f>
        <v/>
      </c>
      <c r="E102" s="55" t="str">
        <f>'Trinn 3'!G91</f>
        <v>-</v>
      </c>
      <c r="F102" s="55" t="str">
        <f>'Trinn 3'!I91</f>
        <v>-</v>
      </c>
      <c r="G102" s="55" t="str">
        <f>'Trinn 3'!K91</f>
        <v>-</v>
      </c>
      <c r="H102" s="61" t="str">
        <f t="shared" si="1"/>
        <v/>
      </c>
      <c r="I102" s="63"/>
      <c r="N102" s="23"/>
      <c r="O102" s="16"/>
    </row>
    <row r="103" spans="3:15" outlineLevel="1" x14ac:dyDescent="0.25">
      <c r="C103" s="15"/>
      <c r="D103" s="82" t="str">
        <f>IF('Trinn 3'!D92="","",'Trinn 3'!D92)</f>
        <v/>
      </c>
      <c r="E103" s="55" t="str">
        <f>'Trinn 3'!G92</f>
        <v>-</v>
      </c>
      <c r="F103" s="55" t="str">
        <f>'Trinn 3'!I92</f>
        <v>-</v>
      </c>
      <c r="G103" s="55" t="str">
        <f>'Trinn 3'!K92</f>
        <v>-</v>
      </c>
      <c r="H103" s="61" t="str">
        <f t="shared" si="1"/>
        <v/>
      </c>
      <c r="I103" s="63"/>
      <c r="N103" s="23"/>
      <c r="O103" s="16"/>
    </row>
    <row r="104" spans="3:15" outlineLevel="1" x14ac:dyDescent="0.25">
      <c r="C104" s="15"/>
      <c r="D104" s="82" t="str">
        <f>IF('Trinn 3'!D93="","",'Trinn 3'!D93)</f>
        <v/>
      </c>
      <c r="E104" s="55" t="str">
        <f>'Trinn 3'!G93</f>
        <v>-</v>
      </c>
      <c r="F104" s="55" t="str">
        <f>'Trinn 3'!I93</f>
        <v>-</v>
      </c>
      <c r="G104" s="55" t="str">
        <f>'Trinn 3'!K93</f>
        <v>-</v>
      </c>
      <c r="H104" s="61" t="str">
        <f t="shared" si="1"/>
        <v/>
      </c>
      <c r="I104" s="63"/>
      <c r="N104" s="23"/>
      <c r="O104" s="16"/>
    </row>
    <row r="105" spans="3:15" outlineLevel="1" x14ac:dyDescent="0.25">
      <c r="C105" s="15"/>
      <c r="D105" s="82" t="str">
        <f>IF('Trinn 3'!D94="","",'Trinn 3'!D94)</f>
        <v/>
      </c>
      <c r="E105" s="55" t="str">
        <f>'Trinn 3'!G94</f>
        <v>-</v>
      </c>
      <c r="F105" s="55" t="str">
        <f>'Trinn 3'!I94</f>
        <v>-</v>
      </c>
      <c r="G105" s="55" t="str">
        <f>'Trinn 3'!K94</f>
        <v>-</v>
      </c>
      <c r="H105" s="61" t="str">
        <f t="shared" si="1"/>
        <v/>
      </c>
      <c r="I105" s="63"/>
      <c r="N105" s="23"/>
      <c r="O105" s="16"/>
    </row>
    <row r="106" spans="3:15" outlineLevel="1" x14ac:dyDescent="0.25">
      <c r="C106" s="15"/>
      <c r="D106" s="82" t="str">
        <f>IF('Trinn 3'!D95="","",'Trinn 3'!D95)</f>
        <v/>
      </c>
      <c r="E106" s="55" t="str">
        <f>'Trinn 3'!G95</f>
        <v>-</v>
      </c>
      <c r="F106" s="55" t="str">
        <f>'Trinn 3'!I95</f>
        <v>-</v>
      </c>
      <c r="G106" s="55" t="str">
        <f>'Trinn 3'!K95</f>
        <v>-</v>
      </c>
      <c r="H106" s="61" t="str">
        <f t="shared" si="1"/>
        <v/>
      </c>
      <c r="I106" s="63"/>
      <c r="N106" s="23"/>
      <c r="O106" s="16"/>
    </row>
    <row r="107" spans="3:15" outlineLevel="1" x14ac:dyDescent="0.25">
      <c r="C107" s="15"/>
      <c r="D107" s="82" t="str">
        <f>IF('Trinn 3'!D96="","",'Trinn 3'!D96)</f>
        <v/>
      </c>
      <c r="E107" s="55" t="str">
        <f>'Trinn 3'!G96</f>
        <v>-</v>
      </c>
      <c r="F107" s="55" t="str">
        <f>'Trinn 3'!I96</f>
        <v>-</v>
      </c>
      <c r="G107" s="55" t="str">
        <f>'Trinn 3'!K96</f>
        <v>-</v>
      </c>
      <c r="H107" s="61" t="str">
        <f t="shared" si="1"/>
        <v/>
      </c>
      <c r="I107" s="63"/>
      <c r="N107" s="23"/>
      <c r="O107" s="16"/>
    </row>
    <row r="108" spans="3:15" outlineLevel="1" x14ac:dyDescent="0.25">
      <c r="C108" s="15"/>
      <c r="D108" s="82" t="str">
        <f>IF('Trinn 3'!D97="","",'Trinn 3'!D97)</f>
        <v/>
      </c>
      <c r="E108" s="55" t="str">
        <f>'Trinn 3'!G97</f>
        <v>-</v>
      </c>
      <c r="F108" s="55" t="str">
        <f>'Trinn 3'!I97</f>
        <v>-</v>
      </c>
      <c r="G108" s="55" t="str">
        <f>'Trinn 3'!K97</f>
        <v>-</v>
      </c>
      <c r="H108" s="61" t="str">
        <f t="shared" si="1"/>
        <v/>
      </c>
      <c r="I108" s="63"/>
      <c r="N108" s="23"/>
      <c r="O108" s="16"/>
    </row>
    <row r="109" spans="3:15" outlineLevel="1" x14ac:dyDescent="0.25">
      <c r="C109" s="15"/>
      <c r="D109" s="82" t="str">
        <f>IF('Trinn 3'!D98="","",'Trinn 3'!D98)</f>
        <v/>
      </c>
      <c r="E109" s="55" t="str">
        <f>'Trinn 3'!G98</f>
        <v>-</v>
      </c>
      <c r="F109" s="55" t="str">
        <f>'Trinn 3'!I98</f>
        <v>-</v>
      </c>
      <c r="G109" s="55" t="str">
        <f>'Trinn 3'!K98</f>
        <v>-</v>
      </c>
      <c r="H109" s="61" t="str">
        <f t="shared" ref="H109:H140" si="2">IF(D109="","",IF(OR(E109="Høy risiko",F109="Høy risiko",G109="Høy risiko"),"Skriv inn risikoreduserende tiltak",IF(OR(E109="Middels risiko",F109="Middels risiko",G109="Middels risiko"),"Vurder risikoreduserende tiltak iht. ALARP",IF(OR(E109="Lav risiko",F109="Lav risiko",G109="Lav risiko"),"Kan vurdere kostnadseffektive tiltak",IF(OR(E109="-",F109="-",G109="-"),"Fyll inn konsekvens og sannsynlighet i Trinn 3")))))</f>
        <v/>
      </c>
      <c r="I109" s="63"/>
      <c r="N109" s="23"/>
      <c r="O109" s="16"/>
    </row>
    <row r="110" spans="3:15" outlineLevel="1" x14ac:dyDescent="0.25">
      <c r="C110" s="15"/>
      <c r="D110" s="82" t="str">
        <f>IF('Trinn 3'!D99="","",'Trinn 3'!D99)</f>
        <v/>
      </c>
      <c r="E110" s="55" t="str">
        <f>'Trinn 3'!G99</f>
        <v>-</v>
      </c>
      <c r="F110" s="55" t="str">
        <f>'Trinn 3'!I99</f>
        <v>-</v>
      </c>
      <c r="G110" s="55" t="str">
        <f>'Trinn 3'!K99</f>
        <v>-</v>
      </c>
      <c r="H110" s="61" t="str">
        <f t="shared" si="2"/>
        <v/>
      </c>
      <c r="I110" s="63"/>
      <c r="N110" s="23"/>
      <c r="O110" s="16"/>
    </row>
    <row r="111" spans="3:15" outlineLevel="1" x14ac:dyDescent="0.25">
      <c r="C111" s="15"/>
      <c r="D111" s="82" t="str">
        <f>IF('Trinn 3'!D100="","",'Trinn 3'!D100)</f>
        <v/>
      </c>
      <c r="E111" s="55" t="str">
        <f>'Trinn 3'!G100</f>
        <v>-</v>
      </c>
      <c r="F111" s="55" t="str">
        <f>'Trinn 3'!I100</f>
        <v>-</v>
      </c>
      <c r="G111" s="55" t="str">
        <f>'Trinn 3'!K100</f>
        <v>-</v>
      </c>
      <c r="H111" s="61" t="str">
        <f t="shared" si="2"/>
        <v/>
      </c>
      <c r="I111" s="63"/>
      <c r="N111" s="23"/>
      <c r="O111" s="16"/>
    </row>
    <row r="112" spans="3:15" outlineLevel="1" x14ac:dyDescent="0.25">
      <c r="C112" s="15"/>
      <c r="D112" s="82" t="str">
        <f>IF('Trinn 3'!D101="","",'Trinn 3'!D101)</f>
        <v/>
      </c>
      <c r="E112" s="55" t="str">
        <f>'Trinn 3'!G101</f>
        <v>-</v>
      </c>
      <c r="F112" s="55" t="str">
        <f>'Trinn 3'!I101</f>
        <v>-</v>
      </c>
      <c r="G112" s="55" t="str">
        <f>'Trinn 3'!K101</f>
        <v>-</v>
      </c>
      <c r="H112" s="61" t="str">
        <f t="shared" si="2"/>
        <v/>
      </c>
      <c r="I112" s="63"/>
      <c r="N112" s="23"/>
      <c r="O112" s="16"/>
    </row>
    <row r="113" spans="3:15" outlineLevel="1" x14ac:dyDescent="0.25">
      <c r="C113" s="15"/>
      <c r="D113" s="82" t="str">
        <f>IF('Trinn 3'!D102="","",'Trinn 3'!D102)</f>
        <v/>
      </c>
      <c r="E113" s="55" t="str">
        <f>'Trinn 3'!G102</f>
        <v>-</v>
      </c>
      <c r="F113" s="55" t="str">
        <f>'Trinn 3'!I102</f>
        <v>-</v>
      </c>
      <c r="G113" s="55" t="str">
        <f>'Trinn 3'!K102</f>
        <v>-</v>
      </c>
      <c r="H113" s="61" t="str">
        <f t="shared" si="2"/>
        <v/>
      </c>
      <c r="I113" s="63"/>
      <c r="N113" s="23"/>
      <c r="O113" s="16"/>
    </row>
    <row r="114" spans="3:15" outlineLevel="1" x14ac:dyDescent="0.25">
      <c r="C114" s="15"/>
      <c r="D114" s="82" t="str">
        <f>IF('Trinn 3'!D103="","",'Trinn 3'!D103)</f>
        <v/>
      </c>
      <c r="E114" s="55" t="str">
        <f>'Trinn 3'!G103</f>
        <v>-</v>
      </c>
      <c r="F114" s="55" t="str">
        <f>'Trinn 3'!I103</f>
        <v>-</v>
      </c>
      <c r="G114" s="55" t="str">
        <f>'Trinn 3'!K103</f>
        <v>-</v>
      </c>
      <c r="H114" s="61" t="str">
        <f t="shared" si="2"/>
        <v/>
      </c>
      <c r="I114" s="63"/>
      <c r="N114" s="23"/>
      <c r="O114" s="16"/>
    </row>
    <row r="115" spans="3:15" outlineLevel="1" x14ac:dyDescent="0.25">
      <c r="C115" s="15"/>
      <c r="D115" s="82" t="str">
        <f>IF('Trinn 3'!D104="","",'Trinn 3'!D104)</f>
        <v/>
      </c>
      <c r="E115" s="55" t="str">
        <f>'Trinn 3'!G104</f>
        <v>-</v>
      </c>
      <c r="F115" s="55" t="str">
        <f>'Trinn 3'!I104</f>
        <v>-</v>
      </c>
      <c r="G115" s="55" t="str">
        <f>'Trinn 3'!K104</f>
        <v>-</v>
      </c>
      <c r="H115" s="61" t="str">
        <f t="shared" si="2"/>
        <v/>
      </c>
      <c r="I115" s="63"/>
      <c r="N115" s="23"/>
      <c r="O115" s="16"/>
    </row>
    <row r="116" spans="3:15" outlineLevel="1" x14ac:dyDescent="0.25">
      <c r="C116" s="15"/>
      <c r="D116" s="82" t="str">
        <f>IF('Trinn 3'!D105="","",'Trinn 3'!D105)</f>
        <v/>
      </c>
      <c r="E116" s="55" t="str">
        <f>'Trinn 3'!G105</f>
        <v>-</v>
      </c>
      <c r="F116" s="55" t="str">
        <f>'Trinn 3'!I105</f>
        <v>-</v>
      </c>
      <c r="G116" s="55" t="str">
        <f>'Trinn 3'!K105</f>
        <v>-</v>
      </c>
      <c r="H116" s="61" t="str">
        <f t="shared" si="2"/>
        <v/>
      </c>
      <c r="I116" s="63"/>
      <c r="N116" s="23"/>
      <c r="O116" s="16"/>
    </row>
    <row r="117" spans="3:15" outlineLevel="1" x14ac:dyDescent="0.25">
      <c r="C117" s="15"/>
      <c r="D117" s="82" t="str">
        <f>IF('Trinn 3'!D106="","",'Trinn 3'!D106)</f>
        <v/>
      </c>
      <c r="E117" s="55" t="str">
        <f>'Trinn 3'!G106</f>
        <v>-</v>
      </c>
      <c r="F117" s="55" t="str">
        <f>'Trinn 3'!I106</f>
        <v>-</v>
      </c>
      <c r="G117" s="55" t="str">
        <f>'Trinn 3'!K106</f>
        <v>-</v>
      </c>
      <c r="H117" s="61" t="str">
        <f t="shared" si="2"/>
        <v/>
      </c>
      <c r="I117" s="63"/>
      <c r="N117" s="23"/>
      <c r="O117" s="16"/>
    </row>
    <row r="118" spans="3:15" outlineLevel="1" x14ac:dyDescent="0.25">
      <c r="C118" s="15"/>
      <c r="D118" s="82" t="str">
        <f>IF('Trinn 3'!D107="","",'Trinn 3'!D107)</f>
        <v/>
      </c>
      <c r="E118" s="55" t="str">
        <f>'Trinn 3'!G107</f>
        <v>-</v>
      </c>
      <c r="F118" s="55" t="str">
        <f>'Trinn 3'!I107</f>
        <v>-</v>
      </c>
      <c r="G118" s="55" t="str">
        <f>'Trinn 3'!K107</f>
        <v>-</v>
      </c>
      <c r="H118" s="61" t="str">
        <f t="shared" si="2"/>
        <v/>
      </c>
      <c r="I118" s="63"/>
      <c r="N118" s="23"/>
      <c r="O118" s="16"/>
    </row>
    <row r="119" spans="3:15" outlineLevel="1" x14ac:dyDescent="0.25">
      <c r="C119" s="15"/>
      <c r="D119" s="82" t="str">
        <f>IF('Trinn 3'!D108="","",'Trinn 3'!D108)</f>
        <v/>
      </c>
      <c r="E119" s="55" t="str">
        <f>'Trinn 3'!G108</f>
        <v>-</v>
      </c>
      <c r="F119" s="55" t="str">
        <f>'Trinn 3'!I108</f>
        <v>-</v>
      </c>
      <c r="G119" s="55" t="str">
        <f>'Trinn 3'!K108</f>
        <v>-</v>
      </c>
      <c r="H119" s="61" t="str">
        <f t="shared" si="2"/>
        <v/>
      </c>
      <c r="I119" s="63"/>
      <c r="N119" s="23"/>
      <c r="O119" s="16"/>
    </row>
    <row r="120" spans="3:15" outlineLevel="1" x14ac:dyDescent="0.25">
      <c r="C120" s="15"/>
      <c r="D120" s="82" t="str">
        <f>IF('Trinn 3'!D109="","",'Trinn 3'!D109)</f>
        <v/>
      </c>
      <c r="E120" s="55" t="str">
        <f>'Trinn 3'!G109</f>
        <v>-</v>
      </c>
      <c r="F120" s="55" t="str">
        <f>'Trinn 3'!I109</f>
        <v>-</v>
      </c>
      <c r="G120" s="55" t="str">
        <f>'Trinn 3'!K109</f>
        <v>-</v>
      </c>
      <c r="H120" s="61" t="str">
        <f t="shared" si="2"/>
        <v/>
      </c>
      <c r="I120" s="63"/>
      <c r="N120" s="23"/>
      <c r="O120" s="16"/>
    </row>
    <row r="121" spans="3:15" outlineLevel="1" x14ac:dyDescent="0.25">
      <c r="C121" s="15"/>
      <c r="D121" s="82" t="str">
        <f>IF('Trinn 3'!D110="","",'Trinn 3'!D110)</f>
        <v/>
      </c>
      <c r="E121" s="55" t="str">
        <f>'Trinn 3'!G110</f>
        <v>-</v>
      </c>
      <c r="F121" s="55" t="str">
        <f>'Trinn 3'!I110</f>
        <v>-</v>
      </c>
      <c r="G121" s="55" t="str">
        <f>'Trinn 3'!K110</f>
        <v>-</v>
      </c>
      <c r="H121" s="61" t="str">
        <f t="shared" si="2"/>
        <v/>
      </c>
      <c r="I121" s="63"/>
      <c r="N121" s="23"/>
      <c r="O121" s="16"/>
    </row>
    <row r="122" spans="3:15" outlineLevel="1" x14ac:dyDescent="0.25">
      <c r="C122" s="15"/>
      <c r="D122" s="82" t="str">
        <f>IF('Trinn 3'!D111="","",'Trinn 3'!D111)</f>
        <v/>
      </c>
      <c r="E122" s="55" t="str">
        <f>'Trinn 3'!G111</f>
        <v>-</v>
      </c>
      <c r="F122" s="55" t="str">
        <f>'Trinn 3'!I111</f>
        <v>-</v>
      </c>
      <c r="G122" s="55" t="str">
        <f>'Trinn 3'!K111</f>
        <v>-</v>
      </c>
      <c r="H122" s="61" t="str">
        <f t="shared" si="2"/>
        <v/>
      </c>
      <c r="I122" s="63"/>
      <c r="N122" s="23"/>
      <c r="O122" s="16"/>
    </row>
    <row r="123" spans="3:15" outlineLevel="1" x14ac:dyDescent="0.25">
      <c r="C123" s="15"/>
      <c r="D123" s="82" t="str">
        <f>IF('Trinn 3'!D112="","",'Trinn 3'!D112)</f>
        <v/>
      </c>
      <c r="E123" s="55" t="str">
        <f>'Trinn 3'!G112</f>
        <v>-</v>
      </c>
      <c r="F123" s="55" t="str">
        <f>'Trinn 3'!I112</f>
        <v>-</v>
      </c>
      <c r="G123" s="55" t="str">
        <f>'Trinn 3'!K112</f>
        <v>-</v>
      </c>
      <c r="H123" s="61" t="str">
        <f t="shared" si="2"/>
        <v/>
      </c>
      <c r="I123" s="63"/>
      <c r="N123" s="23"/>
      <c r="O123" s="16"/>
    </row>
    <row r="124" spans="3:15" outlineLevel="1" x14ac:dyDescent="0.25">
      <c r="C124" s="15"/>
      <c r="D124" s="82" t="str">
        <f>IF('Trinn 3'!D113="","",'Trinn 3'!D113)</f>
        <v/>
      </c>
      <c r="E124" s="55" t="str">
        <f>'Trinn 3'!G113</f>
        <v>-</v>
      </c>
      <c r="F124" s="55" t="str">
        <f>'Trinn 3'!I113</f>
        <v>-</v>
      </c>
      <c r="G124" s="55" t="str">
        <f>'Trinn 3'!K113</f>
        <v>-</v>
      </c>
      <c r="H124" s="61" t="str">
        <f t="shared" si="2"/>
        <v/>
      </c>
      <c r="I124" s="63"/>
      <c r="N124" s="23"/>
      <c r="O124" s="16"/>
    </row>
    <row r="125" spans="3:15" outlineLevel="1" x14ac:dyDescent="0.25">
      <c r="C125" s="15"/>
      <c r="D125" s="82" t="str">
        <f>IF('Trinn 3'!D114="","",'Trinn 3'!D114)</f>
        <v/>
      </c>
      <c r="E125" s="55" t="str">
        <f>'Trinn 3'!G114</f>
        <v>-</v>
      </c>
      <c r="F125" s="55" t="str">
        <f>'Trinn 3'!I114</f>
        <v>-</v>
      </c>
      <c r="G125" s="55" t="str">
        <f>'Trinn 3'!K114</f>
        <v>-</v>
      </c>
      <c r="H125" s="61" t="str">
        <f t="shared" si="2"/>
        <v/>
      </c>
      <c r="I125" s="63"/>
      <c r="N125" s="23"/>
      <c r="O125" s="16"/>
    </row>
    <row r="126" spans="3:15" outlineLevel="1" x14ac:dyDescent="0.25">
      <c r="C126" s="15"/>
      <c r="D126" s="82" t="str">
        <f>IF('Trinn 3'!D115="","",'Trinn 3'!D115)</f>
        <v/>
      </c>
      <c r="E126" s="55" t="str">
        <f>'Trinn 3'!G115</f>
        <v>-</v>
      </c>
      <c r="F126" s="55" t="str">
        <f>'Trinn 3'!I115</f>
        <v>-</v>
      </c>
      <c r="G126" s="55" t="str">
        <f>'Trinn 3'!K115</f>
        <v>-</v>
      </c>
      <c r="H126" s="61" t="str">
        <f t="shared" si="2"/>
        <v/>
      </c>
      <c r="I126" s="63"/>
      <c r="N126" s="23"/>
      <c r="O126" s="16"/>
    </row>
    <row r="127" spans="3:15" outlineLevel="1" x14ac:dyDescent="0.25">
      <c r="C127" s="15"/>
      <c r="D127" s="82" t="str">
        <f>IF('Trinn 3'!D116="","",'Trinn 3'!D116)</f>
        <v/>
      </c>
      <c r="E127" s="55" t="str">
        <f>'Trinn 3'!G116</f>
        <v>-</v>
      </c>
      <c r="F127" s="55" t="str">
        <f>'Trinn 3'!I116</f>
        <v>-</v>
      </c>
      <c r="G127" s="55" t="str">
        <f>'Trinn 3'!K116</f>
        <v>-</v>
      </c>
      <c r="H127" s="61" t="str">
        <f t="shared" si="2"/>
        <v/>
      </c>
      <c r="I127" s="63"/>
      <c r="N127" s="23"/>
      <c r="O127" s="16"/>
    </row>
    <row r="128" spans="3:15" outlineLevel="1" x14ac:dyDescent="0.25">
      <c r="C128" s="15"/>
      <c r="D128" s="82" t="str">
        <f>IF('Trinn 3'!D117="","",'Trinn 3'!D117)</f>
        <v/>
      </c>
      <c r="E128" s="55" t="str">
        <f>'Trinn 3'!G117</f>
        <v>-</v>
      </c>
      <c r="F128" s="55" t="str">
        <f>'Trinn 3'!I117</f>
        <v>-</v>
      </c>
      <c r="G128" s="55" t="str">
        <f>'Trinn 3'!K117</f>
        <v>-</v>
      </c>
      <c r="H128" s="61" t="str">
        <f t="shared" si="2"/>
        <v/>
      </c>
      <c r="I128" s="63"/>
      <c r="N128" s="23"/>
      <c r="O128" s="16"/>
    </row>
    <row r="129" spans="3:15" outlineLevel="1" x14ac:dyDescent="0.25">
      <c r="C129" s="15"/>
      <c r="D129" s="82" t="str">
        <f>IF('Trinn 3'!D118="","",'Trinn 3'!D118)</f>
        <v/>
      </c>
      <c r="E129" s="55" t="str">
        <f>'Trinn 3'!G118</f>
        <v>-</v>
      </c>
      <c r="F129" s="55" t="str">
        <f>'Trinn 3'!I118</f>
        <v>-</v>
      </c>
      <c r="G129" s="55" t="str">
        <f>'Trinn 3'!K118</f>
        <v>-</v>
      </c>
      <c r="H129" s="61" t="str">
        <f t="shared" si="2"/>
        <v/>
      </c>
      <c r="I129" s="63"/>
      <c r="N129" s="23"/>
      <c r="O129" s="16"/>
    </row>
    <row r="130" spans="3:15" outlineLevel="1" x14ac:dyDescent="0.25">
      <c r="C130" s="15"/>
      <c r="D130" s="82" t="str">
        <f>IF('Trinn 3'!D119="","",'Trinn 3'!D119)</f>
        <v/>
      </c>
      <c r="E130" s="55" t="str">
        <f>'Trinn 3'!G119</f>
        <v>-</v>
      </c>
      <c r="F130" s="55" t="str">
        <f>'Trinn 3'!I119</f>
        <v>-</v>
      </c>
      <c r="G130" s="55" t="str">
        <f>'Trinn 3'!K119</f>
        <v>-</v>
      </c>
      <c r="H130" s="61" t="str">
        <f t="shared" si="2"/>
        <v/>
      </c>
      <c r="I130" s="63"/>
      <c r="N130" s="23"/>
      <c r="O130" s="16"/>
    </row>
    <row r="131" spans="3:15" outlineLevel="1" x14ac:dyDescent="0.25">
      <c r="C131" s="15"/>
      <c r="D131" s="82" t="str">
        <f>IF('Trinn 3'!D120="","",'Trinn 3'!D120)</f>
        <v/>
      </c>
      <c r="E131" s="55" t="str">
        <f>'Trinn 3'!G120</f>
        <v>-</v>
      </c>
      <c r="F131" s="55" t="str">
        <f>'Trinn 3'!I120</f>
        <v>-</v>
      </c>
      <c r="G131" s="55" t="str">
        <f>'Trinn 3'!K120</f>
        <v>-</v>
      </c>
      <c r="H131" s="61" t="str">
        <f t="shared" si="2"/>
        <v/>
      </c>
      <c r="I131" s="63"/>
      <c r="N131" s="23"/>
      <c r="O131" s="16"/>
    </row>
    <row r="132" spans="3:15" outlineLevel="1" x14ac:dyDescent="0.25">
      <c r="C132" s="15"/>
      <c r="D132" s="82" t="str">
        <f>IF('Trinn 3'!D121="","",'Trinn 3'!D121)</f>
        <v/>
      </c>
      <c r="E132" s="55" t="str">
        <f>'Trinn 3'!G121</f>
        <v>-</v>
      </c>
      <c r="F132" s="55" t="str">
        <f>'Trinn 3'!I121</f>
        <v>-</v>
      </c>
      <c r="G132" s="55" t="str">
        <f>'Trinn 3'!K121</f>
        <v>-</v>
      </c>
      <c r="H132" s="61" t="str">
        <f t="shared" si="2"/>
        <v/>
      </c>
      <c r="I132" s="63"/>
      <c r="N132" s="23"/>
      <c r="O132" s="16"/>
    </row>
    <row r="133" spans="3:15" outlineLevel="1" x14ac:dyDescent="0.25">
      <c r="C133" s="15"/>
      <c r="D133" s="82" t="str">
        <f>IF('Trinn 3'!D122="","",'Trinn 3'!D122)</f>
        <v/>
      </c>
      <c r="E133" s="55" t="str">
        <f>'Trinn 3'!G122</f>
        <v>-</v>
      </c>
      <c r="F133" s="55" t="str">
        <f>'Trinn 3'!I122</f>
        <v>-</v>
      </c>
      <c r="G133" s="55" t="str">
        <f>'Trinn 3'!K122</f>
        <v>-</v>
      </c>
      <c r="H133" s="61" t="str">
        <f t="shared" si="2"/>
        <v/>
      </c>
      <c r="I133" s="63"/>
      <c r="N133" s="23"/>
      <c r="O133" s="16"/>
    </row>
    <row r="134" spans="3:15" outlineLevel="1" x14ac:dyDescent="0.25">
      <c r="C134" s="15"/>
      <c r="D134" s="82" t="str">
        <f>IF('Trinn 3'!D123="","",'Trinn 3'!D123)</f>
        <v/>
      </c>
      <c r="E134" s="55" t="str">
        <f>'Trinn 3'!G123</f>
        <v>-</v>
      </c>
      <c r="F134" s="55" t="str">
        <f>'Trinn 3'!I123</f>
        <v>-</v>
      </c>
      <c r="G134" s="55" t="str">
        <f>'Trinn 3'!K123</f>
        <v>-</v>
      </c>
      <c r="H134" s="61" t="str">
        <f t="shared" si="2"/>
        <v/>
      </c>
      <c r="I134" s="63"/>
      <c r="N134" s="23"/>
      <c r="O134" s="16"/>
    </row>
    <row r="135" spans="3:15" outlineLevel="1" x14ac:dyDescent="0.25">
      <c r="C135" s="15"/>
      <c r="D135" s="82" t="str">
        <f>IF('Trinn 3'!D124="","",'Trinn 3'!D124)</f>
        <v/>
      </c>
      <c r="E135" s="55" t="str">
        <f>'Trinn 3'!G124</f>
        <v>-</v>
      </c>
      <c r="F135" s="55" t="str">
        <f>'Trinn 3'!I124</f>
        <v>-</v>
      </c>
      <c r="G135" s="55" t="str">
        <f>'Trinn 3'!K124</f>
        <v>-</v>
      </c>
      <c r="H135" s="61" t="str">
        <f t="shared" si="2"/>
        <v/>
      </c>
      <c r="I135" s="63"/>
      <c r="N135" s="23"/>
      <c r="O135" s="16"/>
    </row>
    <row r="136" spans="3:15" outlineLevel="1" x14ac:dyDescent="0.25">
      <c r="C136" s="15"/>
      <c r="D136" s="82" t="str">
        <f>IF('Trinn 3'!D125="","",'Trinn 3'!D125)</f>
        <v/>
      </c>
      <c r="E136" s="55" t="str">
        <f>'Trinn 3'!G125</f>
        <v>-</v>
      </c>
      <c r="F136" s="55" t="str">
        <f>'Trinn 3'!I125</f>
        <v>-</v>
      </c>
      <c r="G136" s="55" t="str">
        <f>'Trinn 3'!K125</f>
        <v>-</v>
      </c>
      <c r="H136" s="61" t="str">
        <f t="shared" si="2"/>
        <v/>
      </c>
      <c r="I136" s="63"/>
      <c r="N136" s="23"/>
      <c r="O136" s="16"/>
    </row>
    <row r="137" spans="3:15" outlineLevel="1" x14ac:dyDescent="0.25">
      <c r="C137" s="15"/>
      <c r="D137" s="82" t="str">
        <f>IF('Trinn 3'!D126="","",'Trinn 3'!D126)</f>
        <v/>
      </c>
      <c r="E137" s="55" t="str">
        <f>'Trinn 3'!G126</f>
        <v>-</v>
      </c>
      <c r="F137" s="55" t="str">
        <f>'Trinn 3'!I126</f>
        <v>-</v>
      </c>
      <c r="G137" s="55" t="str">
        <f>'Trinn 3'!K126</f>
        <v>-</v>
      </c>
      <c r="H137" s="61" t="str">
        <f t="shared" si="2"/>
        <v/>
      </c>
      <c r="I137" s="63"/>
      <c r="N137" s="23"/>
      <c r="O137" s="16"/>
    </row>
    <row r="138" spans="3:15" outlineLevel="1" x14ac:dyDescent="0.25">
      <c r="C138" s="15"/>
      <c r="D138" s="82" t="str">
        <f>IF('Trinn 3'!D127="","",'Trinn 3'!D127)</f>
        <v/>
      </c>
      <c r="E138" s="55" t="str">
        <f>'Trinn 3'!G127</f>
        <v>-</v>
      </c>
      <c r="F138" s="55" t="str">
        <f>'Trinn 3'!I127</f>
        <v>-</v>
      </c>
      <c r="G138" s="55" t="str">
        <f>'Trinn 3'!K127</f>
        <v>-</v>
      </c>
      <c r="H138" s="61" t="str">
        <f t="shared" si="2"/>
        <v/>
      </c>
      <c r="I138" s="63"/>
      <c r="N138" s="23"/>
      <c r="O138" s="16"/>
    </row>
    <row r="139" spans="3:15" outlineLevel="1" x14ac:dyDescent="0.25">
      <c r="C139" s="15"/>
      <c r="D139" s="82" t="str">
        <f>IF('Trinn 3'!D128="","",'Trinn 3'!D128)</f>
        <v/>
      </c>
      <c r="E139" s="55" t="str">
        <f>'Trinn 3'!G128</f>
        <v>-</v>
      </c>
      <c r="F139" s="55" t="str">
        <f>'Trinn 3'!I128</f>
        <v>-</v>
      </c>
      <c r="G139" s="55" t="str">
        <f>'Trinn 3'!K128</f>
        <v>-</v>
      </c>
      <c r="H139" s="61" t="str">
        <f t="shared" si="2"/>
        <v/>
      </c>
      <c r="I139" s="63"/>
      <c r="N139" s="23"/>
      <c r="O139" s="16"/>
    </row>
    <row r="140" spans="3:15" outlineLevel="1" x14ac:dyDescent="0.25">
      <c r="C140" s="15"/>
      <c r="D140" s="82" t="str">
        <f>IF('Trinn 3'!D129="","",'Trinn 3'!D129)</f>
        <v/>
      </c>
      <c r="E140" s="55" t="str">
        <f>'Trinn 3'!G129</f>
        <v>-</v>
      </c>
      <c r="F140" s="55" t="str">
        <f>'Trinn 3'!I129</f>
        <v>-</v>
      </c>
      <c r="G140" s="55" t="str">
        <f>'Trinn 3'!K129</f>
        <v>-</v>
      </c>
      <c r="H140" s="61" t="str">
        <f t="shared" si="2"/>
        <v/>
      </c>
      <c r="I140" s="63"/>
      <c r="N140" s="23"/>
      <c r="O140" s="16"/>
    </row>
    <row r="141" spans="3:15" outlineLevel="1" x14ac:dyDescent="0.25">
      <c r="C141" s="15"/>
      <c r="D141" s="82" t="str">
        <f>IF('Trinn 3'!D130="","",'Trinn 3'!D130)</f>
        <v/>
      </c>
      <c r="E141" s="55" t="str">
        <f>'Trinn 3'!G130</f>
        <v>-</v>
      </c>
      <c r="F141" s="55" t="str">
        <f>'Trinn 3'!I130</f>
        <v>-</v>
      </c>
      <c r="G141" s="55" t="str">
        <f>'Trinn 3'!K130</f>
        <v>-</v>
      </c>
      <c r="H141" s="61" t="str">
        <f t="shared" ref="H141:H152" si="3">IF(D141="","",IF(OR(E141="Høy risiko",F141="Høy risiko",G141="Høy risiko"),"Skriv inn risikoreduserende tiltak",IF(OR(E141="Middels risiko",F141="Middels risiko",G141="Middels risiko"),"Vurder risikoreduserende tiltak iht. ALARP",IF(OR(E141="Lav risiko",F141="Lav risiko",G141="Lav risiko"),"Kan vurdere kostnadseffektive tiltak",IF(OR(E141="-",F141="-",G141="-"),"Fyll inn konsekvens og sannsynlighet i Trinn 3")))))</f>
        <v/>
      </c>
      <c r="I141" s="63"/>
      <c r="N141" s="23"/>
      <c r="O141" s="16"/>
    </row>
    <row r="142" spans="3:15" outlineLevel="1" x14ac:dyDescent="0.25">
      <c r="C142" s="15"/>
      <c r="D142" s="82" t="str">
        <f>IF('Trinn 3'!D131="","",'Trinn 3'!D131)</f>
        <v/>
      </c>
      <c r="E142" s="55" t="str">
        <f>'Trinn 3'!G131</f>
        <v>-</v>
      </c>
      <c r="F142" s="55" t="str">
        <f>'Trinn 3'!I131</f>
        <v>-</v>
      </c>
      <c r="G142" s="55" t="str">
        <f>'Trinn 3'!K131</f>
        <v>-</v>
      </c>
      <c r="H142" s="61" t="str">
        <f t="shared" si="3"/>
        <v/>
      </c>
      <c r="I142" s="63"/>
      <c r="N142" s="23"/>
      <c r="O142" s="16"/>
    </row>
    <row r="143" spans="3:15" outlineLevel="1" x14ac:dyDescent="0.25">
      <c r="C143" s="15"/>
      <c r="D143" s="82" t="str">
        <f>IF('Trinn 3'!D132="","",'Trinn 3'!D132)</f>
        <v/>
      </c>
      <c r="E143" s="55" t="str">
        <f>'Trinn 3'!G132</f>
        <v>-</v>
      </c>
      <c r="F143" s="55" t="str">
        <f>'Trinn 3'!I132</f>
        <v>-</v>
      </c>
      <c r="G143" s="55" t="str">
        <f>'Trinn 3'!K132</f>
        <v>-</v>
      </c>
      <c r="H143" s="61" t="str">
        <f t="shared" si="3"/>
        <v/>
      </c>
      <c r="I143" s="63"/>
      <c r="N143" s="23"/>
      <c r="O143" s="16"/>
    </row>
    <row r="144" spans="3:15" outlineLevel="1" x14ac:dyDescent="0.25">
      <c r="C144" s="15"/>
      <c r="D144" s="82" t="str">
        <f>IF('Trinn 3'!D133="","",'Trinn 3'!D133)</f>
        <v/>
      </c>
      <c r="E144" s="55" t="str">
        <f>'Trinn 3'!G133</f>
        <v>-</v>
      </c>
      <c r="F144" s="55" t="str">
        <f>'Trinn 3'!I133</f>
        <v>-</v>
      </c>
      <c r="G144" s="55" t="str">
        <f>'Trinn 3'!K133</f>
        <v>-</v>
      </c>
      <c r="H144" s="61" t="str">
        <f t="shared" si="3"/>
        <v/>
      </c>
      <c r="I144" s="63"/>
      <c r="N144" s="23"/>
      <c r="O144" s="16"/>
    </row>
    <row r="145" spans="2:15" outlineLevel="1" x14ac:dyDescent="0.25">
      <c r="C145" s="15"/>
      <c r="D145" s="82" t="str">
        <f>IF('Trinn 3'!D134="","",'Trinn 3'!D134)</f>
        <v/>
      </c>
      <c r="E145" s="55" t="str">
        <f>'Trinn 3'!G134</f>
        <v>-</v>
      </c>
      <c r="F145" s="55" t="str">
        <f>'Trinn 3'!I134</f>
        <v>-</v>
      </c>
      <c r="G145" s="55" t="str">
        <f>'Trinn 3'!K134</f>
        <v>-</v>
      </c>
      <c r="H145" s="61" t="str">
        <f t="shared" si="3"/>
        <v/>
      </c>
      <c r="I145" s="63"/>
      <c r="N145" s="23"/>
      <c r="O145" s="16"/>
    </row>
    <row r="146" spans="2:15" outlineLevel="1" x14ac:dyDescent="0.25">
      <c r="C146" s="15"/>
      <c r="D146" s="82" t="str">
        <f>IF('Trinn 3'!D135="","",'Trinn 3'!D135)</f>
        <v/>
      </c>
      <c r="E146" s="55" t="str">
        <f>'Trinn 3'!G135</f>
        <v>-</v>
      </c>
      <c r="F146" s="55" t="str">
        <f>'Trinn 3'!I135</f>
        <v>-</v>
      </c>
      <c r="G146" s="55" t="str">
        <f>'Trinn 3'!K135</f>
        <v>-</v>
      </c>
      <c r="H146" s="61" t="str">
        <f t="shared" si="3"/>
        <v/>
      </c>
      <c r="I146" s="63"/>
      <c r="N146" s="23"/>
      <c r="O146" s="16"/>
    </row>
    <row r="147" spans="2:15" outlineLevel="1" x14ac:dyDescent="0.25">
      <c r="C147" s="15"/>
      <c r="D147" s="82" t="str">
        <f>IF('Trinn 3'!D136="","",'Trinn 3'!D136)</f>
        <v/>
      </c>
      <c r="E147" s="55" t="str">
        <f>'Trinn 3'!G136</f>
        <v>-</v>
      </c>
      <c r="F147" s="55" t="str">
        <f>'Trinn 3'!I136</f>
        <v>-</v>
      </c>
      <c r="G147" s="55" t="str">
        <f>'Trinn 3'!K136</f>
        <v>-</v>
      </c>
      <c r="H147" s="61" t="str">
        <f t="shared" si="3"/>
        <v/>
      </c>
      <c r="I147" s="63"/>
      <c r="N147" s="23"/>
      <c r="O147" s="16"/>
    </row>
    <row r="148" spans="2:15" outlineLevel="1" x14ac:dyDescent="0.25">
      <c r="C148" s="15"/>
      <c r="D148" s="82" t="str">
        <f>IF('Trinn 3'!D137="","",'Trinn 3'!D137)</f>
        <v/>
      </c>
      <c r="E148" s="55" t="str">
        <f>'Trinn 3'!G137</f>
        <v>-</v>
      </c>
      <c r="F148" s="55" t="str">
        <f>'Trinn 3'!I137</f>
        <v>-</v>
      </c>
      <c r="G148" s="55" t="str">
        <f>'Trinn 3'!K137</f>
        <v>-</v>
      </c>
      <c r="H148" s="61" t="str">
        <f t="shared" si="3"/>
        <v/>
      </c>
      <c r="I148" s="63"/>
      <c r="N148" s="23"/>
      <c r="O148" s="16"/>
    </row>
    <row r="149" spans="2:15" outlineLevel="1" x14ac:dyDescent="0.25">
      <c r="C149" s="15"/>
      <c r="D149" s="82" t="str">
        <f>IF('Trinn 3'!D138="","",'Trinn 3'!D138)</f>
        <v/>
      </c>
      <c r="E149" s="55" t="str">
        <f>'Trinn 3'!G138</f>
        <v>-</v>
      </c>
      <c r="F149" s="55" t="str">
        <f>'Trinn 3'!I138</f>
        <v>-</v>
      </c>
      <c r="G149" s="55" t="str">
        <f>'Trinn 3'!K138</f>
        <v>-</v>
      </c>
      <c r="H149" s="61" t="str">
        <f t="shared" si="3"/>
        <v/>
      </c>
      <c r="I149" s="63"/>
      <c r="N149" s="23"/>
      <c r="O149" s="16"/>
    </row>
    <row r="150" spans="2:15" outlineLevel="1" x14ac:dyDescent="0.25">
      <c r="C150" s="15"/>
      <c r="D150" s="82" t="str">
        <f>IF('Trinn 3'!D139="","",'Trinn 3'!D139)</f>
        <v/>
      </c>
      <c r="E150" s="55" t="str">
        <f>'Trinn 3'!G139</f>
        <v>-</v>
      </c>
      <c r="F150" s="55" t="str">
        <f>'Trinn 3'!I139</f>
        <v>-</v>
      </c>
      <c r="G150" s="55" t="str">
        <f>'Trinn 3'!K139</f>
        <v>-</v>
      </c>
      <c r="H150" s="61" t="str">
        <f t="shared" si="3"/>
        <v/>
      </c>
      <c r="I150" s="63"/>
      <c r="N150" s="23"/>
      <c r="O150" s="16"/>
    </row>
    <row r="151" spans="2:15" outlineLevel="1" x14ac:dyDescent="0.25">
      <c r="C151" s="15"/>
      <c r="D151" s="82" t="str">
        <f>IF('Trinn 3'!D140="","",'Trinn 3'!D140)</f>
        <v/>
      </c>
      <c r="E151" s="55" t="str">
        <f>'Trinn 3'!G140</f>
        <v>-</v>
      </c>
      <c r="F151" s="55" t="str">
        <f>'Trinn 3'!I140</f>
        <v>-</v>
      </c>
      <c r="G151" s="55" t="str">
        <f>'Trinn 3'!K140</f>
        <v>-</v>
      </c>
      <c r="H151" s="61" t="str">
        <f t="shared" si="3"/>
        <v/>
      </c>
      <c r="I151" s="63"/>
      <c r="N151" s="23"/>
      <c r="O151" s="16"/>
    </row>
    <row r="152" spans="2:15" outlineLevel="1" x14ac:dyDescent="0.25">
      <c r="C152" s="15"/>
      <c r="D152" s="82" t="str">
        <f>IF('Trinn 3'!D141="","",'Trinn 3'!D141)</f>
        <v/>
      </c>
      <c r="E152" s="55" t="str">
        <f>'Trinn 3'!G141</f>
        <v>-</v>
      </c>
      <c r="F152" s="55" t="str">
        <f>'Trinn 3'!I141</f>
        <v>-</v>
      </c>
      <c r="G152" s="55" t="str">
        <f>'Trinn 3'!K141</f>
        <v>-</v>
      </c>
      <c r="H152" s="61" t="str">
        <f t="shared" si="3"/>
        <v/>
      </c>
      <c r="I152" s="63"/>
      <c r="N152" s="23"/>
      <c r="O152" s="16"/>
    </row>
    <row r="153" spans="2:15" outlineLevel="1" x14ac:dyDescent="0.25">
      <c r="B153" s="24"/>
      <c r="C153" s="15"/>
      <c r="D153" s="79"/>
      <c r="E153" s="84"/>
      <c r="F153" s="84"/>
      <c r="G153" s="84"/>
      <c r="H153" s="80"/>
      <c r="I153" s="85"/>
      <c r="N153" s="23"/>
      <c r="O153" s="16"/>
    </row>
    <row r="154" spans="2:15" x14ac:dyDescent="0.25">
      <c r="C154" s="15"/>
      <c r="O154" s="16"/>
    </row>
    <row r="155" spans="2:15" x14ac:dyDescent="0.25">
      <c r="C155" s="15"/>
      <c r="D155" s="1" t="s">
        <v>252</v>
      </c>
      <c r="O155" s="16"/>
    </row>
    <row r="156" spans="2:15" x14ac:dyDescent="0.25">
      <c r="C156" s="15"/>
      <c r="D156" s="195"/>
      <c r="E156" s="198"/>
      <c r="F156" s="198"/>
      <c r="G156" s="198"/>
      <c r="H156" s="198"/>
      <c r="I156" s="199"/>
      <c r="O156" s="16"/>
    </row>
    <row r="157" spans="2:15" x14ac:dyDescent="0.25">
      <c r="C157" s="15"/>
      <c r="D157" s="196"/>
      <c r="E157" s="135"/>
      <c r="F157" s="135"/>
      <c r="G157" s="135"/>
      <c r="H157" s="135"/>
      <c r="I157" s="200"/>
      <c r="O157" s="16"/>
    </row>
    <row r="158" spans="2:15" x14ac:dyDescent="0.25">
      <c r="C158" s="15"/>
      <c r="D158" s="196"/>
      <c r="E158" s="135"/>
      <c r="F158" s="135"/>
      <c r="G158" s="135"/>
      <c r="H158" s="135"/>
      <c r="I158" s="200"/>
      <c r="O158" s="16"/>
    </row>
    <row r="159" spans="2:15" x14ac:dyDescent="0.25">
      <c r="C159" s="15"/>
      <c r="D159" s="196"/>
      <c r="E159" s="135"/>
      <c r="F159" s="135"/>
      <c r="G159" s="135"/>
      <c r="H159" s="135"/>
      <c r="I159" s="200"/>
      <c r="O159" s="16"/>
    </row>
    <row r="160" spans="2:15" x14ac:dyDescent="0.25">
      <c r="C160" s="15"/>
      <c r="D160" s="197"/>
      <c r="E160" s="221"/>
      <c r="F160" s="201"/>
      <c r="G160" s="201"/>
      <c r="H160" s="201"/>
      <c r="I160" s="202"/>
      <c r="O160" s="16"/>
    </row>
    <row r="161" spans="3:15" ht="15.75" thickBot="1" x14ac:dyDescent="0.3">
      <c r="C161" s="18"/>
      <c r="D161" s="3"/>
      <c r="E161" s="3"/>
      <c r="F161" s="3"/>
      <c r="G161" s="3"/>
      <c r="H161" s="3"/>
      <c r="I161" s="3"/>
      <c r="J161" s="3"/>
      <c r="K161" s="3"/>
      <c r="L161" s="3"/>
      <c r="M161" s="3"/>
      <c r="N161" s="3"/>
      <c r="O161" s="19"/>
    </row>
  </sheetData>
  <sheetProtection algorithmName="SHA-512" hashValue="YYI6NtKnc9TkDNReD3qSQu+6ZG4v6ZKgMshz8AuQyy3KI033rHHQU9cAy9CKfJhe7cz8Btv1Q0BZVHQEC+diGA==" saltValue="pShbPnRMDfEKUxuPzhvgzw==" spinCount="100000" sheet="1" objects="1" scenarios="1" insertColumns="0" insertRows="0" insertHyperlinks="0"/>
  <protectedRanges>
    <protectedRange sqref="D156:I160" name="Notatfelt"/>
    <protectedRange sqref="I45:I152" name="Range1"/>
    <protectedRange sqref="H17:I20" name="Range2"/>
  </protectedRanges>
  <mergeCells count="15">
    <mergeCell ref="D6:F6"/>
    <mergeCell ref="H43:H44"/>
    <mergeCell ref="I43:I44"/>
    <mergeCell ref="E43:G43"/>
    <mergeCell ref="D16:D20"/>
    <mergeCell ref="E17:G17"/>
    <mergeCell ref="E18:G18"/>
    <mergeCell ref="E19:G19"/>
    <mergeCell ref="E20:G20"/>
    <mergeCell ref="E16:G16"/>
    <mergeCell ref="H16:I16"/>
    <mergeCell ref="H17:I17"/>
    <mergeCell ref="H18:I18"/>
    <mergeCell ref="H19:I19"/>
    <mergeCell ref="H20:I20"/>
  </mergeCells>
  <conditionalFormatting sqref="E45:G153">
    <cfRule type="containsText" dxfId="10" priority="5" operator="containsText" text="Ikke relevant">
      <formula>NOT(ISERROR(SEARCH("Ikke relevant",E45)))</formula>
    </cfRule>
    <cfRule type="containsText" dxfId="9" priority="6" operator="containsText" text="Lav">
      <formula>NOT(ISERROR(SEARCH("Lav",E45)))</formula>
    </cfRule>
    <cfRule type="containsText" dxfId="8" priority="7" operator="containsText" text="Middels">
      <formula>NOT(ISERROR(SEARCH("Middels",E45)))</formula>
    </cfRule>
    <cfRule type="containsText" dxfId="7" priority="10" operator="containsText" text="Høy">
      <formula>NOT(ISERROR(SEARCH("Høy",E45)))</formula>
    </cfRule>
  </conditionalFormatting>
  <conditionalFormatting sqref="H45:H153">
    <cfRule type="containsText" dxfId="6" priority="3" operator="containsText" text="Ikke relevant">
      <formula>NOT(ISERROR(SEARCH("Ikke relevant",H45)))</formula>
    </cfRule>
  </conditionalFormatting>
  <conditionalFormatting sqref="I45:I153">
    <cfRule type="expression" dxfId="5" priority="1">
      <formula>H45="Ikke relevant"</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ontainsText" priority="4" operator="containsText" id="{10C9EAC6-21D4-4E2C-AE48-42441391E66F}">
            <xm:f>NOT(ISERROR(SEARCH("-",E45)))</xm:f>
            <xm:f>"-"</xm:f>
            <x14:dxf>
              <font>
                <color theme="2" tint="-0.749961851863155"/>
              </font>
              <fill>
                <patternFill patternType="solid">
                  <bgColor theme="0"/>
                </patternFill>
              </fill>
            </x14:dxf>
          </x14:cfRule>
          <xm:sqref>E45:G153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23BD4-3865-44D3-926C-5E841BCA93A7}">
  <dimension ref="B1:N26"/>
  <sheetViews>
    <sheetView zoomScaleNormal="100" workbookViewId="0">
      <selection activeCell="D15" sqref="D15"/>
    </sheetView>
  </sheetViews>
  <sheetFormatPr defaultColWidth="11.42578125" defaultRowHeight="12.75" x14ac:dyDescent="0.2"/>
  <cols>
    <col min="1" max="1" width="4.42578125" style="100" customWidth="1"/>
    <col min="2" max="2" width="5" style="100" customWidth="1"/>
    <col min="3" max="3" width="34.42578125" style="100" customWidth="1"/>
    <col min="4" max="4" width="51.7109375" style="100" customWidth="1"/>
    <col min="5" max="5" width="57.85546875" style="100" customWidth="1"/>
    <col min="6" max="16384" width="11.42578125" style="100"/>
  </cols>
  <sheetData>
    <row r="1" spans="2:14" s="1" customFormat="1" ht="15.75" thickBot="1" x14ac:dyDescent="0.3">
      <c r="F1" s="135"/>
      <c r="G1" s="135"/>
      <c r="H1" s="135"/>
      <c r="I1" s="135"/>
      <c r="J1" s="135"/>
      <c r="K1" s="135"/>
      <c r="L1" s="135"/>
      <c r="M1" s="135"/>
      <c r="N1" s="135"/>
    </row>
    <row r="2" spans="2:14" s="1" customFormat="1" ht="15" x14ac:dyDescent="0.25">
      <c r="B2" s="11"/>
      <c r="C2" s="13"/>
      <c r="D2" s="13"/>
      <c r="E2" s="13"/>
      <c r="F2" s="14"/>
      <c r="G2" s="135"/>
      <c r="H2" s="135"/>
      <c r="I2" s="135"/>
      <c r="J2" s="135"/>
      <c r="K2" s="135"/>
      <c r="L2" s="135"/>
      <c r="M2" s="135"/>
      <c r="N2" s="135"/>
    </row>
    <row r="3" spans="2:14" s="1" customFormat="1" ht="15" x14ac:dyDescent="0.25">
      <c r="B3" s="15"/>
      <c r="C3" s="137" t="s">
        <v>231</v>
      </c>
      <c r="D3" s="137"/>
      <c r="E3" s="137"/>
      <c r="F3" s="17"/>
      <c r="G3" s="136"/>
      <c r="H3" s="136"/>
      <c r="I3" s="136"/>
      <c r="J3" s="136"/>
      <c r="K3" s="136"/>
      <c r="L3" s="136"/>
      <c r="M3" s="136"/>
      <c r="N3" s="136"/>
    </row>
    <row r="4" spans="2:14" x14ac:dyDescent="0.2">
      <c r="B4" s="146"/>
      <c r="C4" s="147" t="s">
        <v>232</v>
      </c>
      <c r="D4" s="147"/>
      <c r="E4" s="147"/>
      <c r="F4" s="148"/>
    </row>
    <row r="5" spans="2:14" x14ac:dyDescent="0.2">
      <c r="B5" s="146"/>
      <c r="C5" s="147"/>
      <c r="D5" s="147"/>
      <c r="E5" s="147"/>
      <c r="F5" s="148"/>
    </row>
    <row r="6" spans="2:14" x14ac:dyDescent="0.2">
      <c r="B6" s="146"/>
      <c r="C6" s="154"/>
      <c r="D6" s="155" t="s">
        <v>134</v>
      </c>
      <c r="E6" s="155" t="s">
        <v>135</v>
      </c>
      <c r="F6" s="148"/>
    </row>
    <row r="7" spans="2:14" x14ac:dyDescent="0.2">
      <c r="B7" s="146"/>
      <c r="C7" s="101" t="s">
        <v>136</v>
      </c>
      <c r="D7" s="101" t="s">
        <v>137</v>
      </c>
      <c r="E7" s="101" t="s">
        <v>138</v>
      </c>
      <c r="F7" s="148"/>
    </row>
    <row r="8" spans="2:14" x14ac:dyDescent="0.2">
      <c r="B8" s="146"/>
      <c r="C8" s="156" t="s">
        <v>139</v>
      </c>
      <c r="D8" s="157"/>
      <c r="E8" s="157"/>
      <c r="F8" s="148"/>
    </row>
    <row r="9" spans="2:14" ht="25.5" x14ac:dyDescent="0.2">
      <c r="B9" s="146"/>
      <c r="C9" s="101" t="s">
        <v>140</v>
      </c>
      <c r="D9" s="101" t="s">
        <v>141</v>
      </c>
      <c r="E9" s="101" t="s">
        <v>142</v>
      </c>
      <c r="F9" s="148"/>
    </row>
    <row r="10" spans="2:14" x14ac:dyDescent="0.2">
      <c r="B10" s="146"/>
      <c r="C10" s="156" t="s">
        <v>143</v>
      </c>
      <c r="D10" s="157"/>
      <c r="E10" s="157"/>
      <c r="F10" s="148"/>
    </row>
    <row r="11" spans="2:14" x14ac:dyDescent="0.2">
      <c r="B11" s="146"/>
      <c r="C11" s="101" t="s">
        <v>144</v>
      </c>
      <c r="D11" s="101" t="s">
        <v>145</v>
      </c>
      <c r="E11" s="101" t="s">
        <v>146</v>
      </c>
      <c r="F11" s="148"/>
    </row>
    <row r="12" spans="2:14" x14ac:dyDescent="0.2">
      <c r="B12" s="146"/>
      <c r="C12" s="101" t="s">
        <v>147</v>
      </c>
      <c r="D12" s="101" t="s">
        <v>148</v>
      </c>
      <c r="E12" s="101" t="s">
        <v>149</v>
      </c>
      <c r="F12" s="148"/>
    </row>
    <row r="13" spans="2:14" ht="25.5" x14ac:dyDescent="0.2">
      <c r="B13" s="146"/>
      <c r="C13" s="101" t="s">
        <v>150</v>
      </c>
      <c r="D13" s="101" t="s">
        <v>151</v>
      </c>
      <c r="E13" s="101" t="s">
        <v>152</v>
      </c>
      <c r="F13" s="148"/>
    </row>
    <row r="14" spans="2:14" ht="39" customHeight="1" x14ac:dyDescent="0.2">
      <c r="B14" s="146"/>
      <c r="C14" s="101" t="s">
        <v>153</v>
      </c>
      <c r="D14" s="101" t="s">
        <v>154</v>
      </c>
      <c r="E14" s="101" t="s">
        <v>155</v>
      </c>
      <c r="F14" s="148"/>
    </row>
    <row r="15" spans="2:14" x14ac:dyDescent="0.2">
      <c r="B15" s="146"/>
      <c r="C15" s="156" t="s">
        <v>156</v>
      </c>
      <c r="D15" s="157"/>
      <c r="E15" s="157"/>
      <c r="F15" s="148"/>
    </row>
    <row r="16" spans="2:14" x14ac:dyDescent="0.2">
      <c r="B16" s="146"/>
      <c r="C16" s="101" t="s">
        <v>157</v>
      </c>
      <c r="D16" s="101" t="s">
        <v>152</v>
      </c>
      <c r="E16" s="101" t="s">
        <v>152</v>
      </c>
      <c r="F16" s="148"/>
    </row>
    <row r="17" spans="2:6" ht="15" customHeight="1" x14ac:dyDescent="0.2">
      <c r="B17" s="146"/>
      <c r="C17" s="101" t="s">
        <v>158</v>
      </c>
      <c r="D17" s="101" t="s">
        <v>151</v>
      </c>
      <c r="E17" s="101" t="s">
        <v>159</v>
      </c>
      <c r="F17" s="148"/>
    </row>
    <row r="18" spans="2:6" x14ac:dyDescent="0.2">
      <c r="B18" s="146"/>
      <c r="C18" s="101" t="s">
        <v>160</v>
      </c>
      <c r="D18" s="101" t="s">
        <v>159</v>
      </c>
      <c r="E18" s="101" t="s">
        <v>159</v>
      </c>
      <c r="F18" s="148"/>
    </row>
    <row r="19" spans="2:6" ht="38.25" x14ac:dyDescent="0.2">
      <c r="B19" s="146"/>
      <c r="C19" s="101" t="s">
        <v>161</v>
      </c>
      <c r="D19" s="101" t="s">
        <v>162</v>
      </c>
      <c r="E19" s="101" t="s">
        <v>163</v>
      </c>
      <c r="F19" s="148"/>
    </row>
    <row r="20" spans="2:6" x14ac:dyDescent="0.2">
      <c r="B20" s="146"/>
      <c r="C20" s="156" t="s">
        <v>164</v>
      </c>
      <c r="D20" s="157"/>
      <c r="E20" s="157"/>
      <c r="F20" s="148"/>
    </row>
    <row r="21" spans="2:6" x14ac:dyDescent="0.2">
      <c r="B21" s="146"/>
      <c r="C21" s="101" t="s">
        <v>165</v>
      </c>
      <c r="D21" s="152" t="s">
        <v>151</v>
      </c>
      <c r="E21" s="153" t="s">
        <v>159</v>
      </c>
      <c r="F21" s="148"/>
    </row>
    <row r="22" spans="2:6" ht="38.25" x14ac:dyDescent="0.2">
      <c r="B22" s="146"/>
      <c r="C22" s="101" t="s">
        <v>166</v>
      </c>
      <c r="D22" s="101" t="s">
        <v>167</v>
      </c>
      <c r="E22" s="101" t="s">
        <v>233</v>
      </c>
      <c r="F22" s="148"/>
    </row>
    <row r="23" spans="2:6" x14ac:dyDescent="0.2">
      <c r="B23" s="146"/>
      <c r="C23" s="101" t="s">
        <v>133</v>
      </c>
      <c r="D23" s="101" t="s">
        <v>168</v>
      </c>
      <c r="E23" s="101" t="s">
        <v>168</v>
      </c>
      <c r="F23" s="148"/>
    </row>
    <row r="24" spans="2:6" x14ac:dyDescent="0.2">
      <c r="B24" s="146"/>
      <c r="C24" s="101" t="s">
        <v>169</v>
      </c>
      <c r="D24" s="101" t="s">
        <v>170</v>
      </c>
      <c r="E24" s="101" t="s">
        <v>171</v>
      </c>
      <c r="F24" s="148"/>
    </row>
    <row r="25" spans="2:6" x14ac:dyDescent="0.2">
      <c r="B25" s="146"/>
      <c r="C25" s="147"/>
      <c r="D25" s="147"/>
      <c r="E25" s="147"/>
      <c r="F25" s="148"/>
    </row>
    <row r="26" spans="2:6" ht="13.5" thickBot="1" x14ac:dyDescent="0.25">
      <c r="B26" s="149"/>
      <c r="C26" s="150"/>
      <c r="D26" s="150"/>
      <c r="E26" s="150"/>
      <c r="F26" s="151"/>
    </row>
  </sheetData>
  <sheetProtection algorithmName="SHA-512" hashValue="wor+LyrMLxinKVov3kqq6a/H5qYkasG2gS04MAh3tBXAbVxr70CQ8ZyL0gSCdUBtAPdlJX6mzBzVfrJS4F+paA==" saltValue="ZUS4ZnCmZG94wio5rhC56w=="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69367-1945-4C5C-A0C2-4644E171B37A}">
  <dimension ref="B1:P452"/>
  <sheetViews>
    <sheetView workbookViewId="0"/>
  </sheetViews>
  <sheetFormatPr defaultColWidth="11.42578125" defaultRowHeight="15" x14ac:dyDescent="0.25"/>
  <cols>
    <col min="2" max="2" width="23" customWidth="1"/>
    <col min="3" max="3" width="6.42578125" customWidth="1"/>
    <col min="4" max="4" width="3.140625" customWidth="1"/>
  </cols>
  <sheetData>
    <row r="1" spans="2:16" x14ac:dyDescent="0.25">
      <c r="K1" t="s">
        <v>172</v>
      </c>
    </row>
    <row r="2" spans="2:16" x14ac:dyDescent="0.25">
      <c r="J2" s="2"/>
      <c r="K2" s="133" t="s">
        <v>173</v>
      </c>
      <c r="L2" s="134"/>
      <c r="M2" s="132" t="s">
        <v>83</v>
      </c>
      <c r="N2" s="132"/>
      <c r="O2" s="132" t="s">
        <v>84</v>
      </c>
      <c r="P2" s="132"/>
    </row>
    <row r="3" spans="2:16" x14ac:dyDescent="0.25">
      <c r="B3" s="10" t="s">
        <v>174</v>
      </c>
      <c r="J3" s="4" t="s">
        <v>88</v>
      </c>
      <c r="K3" s="4" t="s">
        <v>100</v>
      </c>
      <c r="L3" s="4" t="s">
        <v>101</v>
      </c>
      <c r="M3" s="4" t="s">
        <v>100</v>
      </c>
      <c r="N3" s="4" t="s">
        <v>101</v>
      </c>
      <c r="O3" s="4" t="s">
        <v>100</v>
      </c>
      <c r="P3" s="4" t="s">
        <v>101</v>
      </c>
    </row>
    <row r="4" spans="2:16" ht="14.45" customHeight="1" x14ac:dyDescent="0.25">
      <c r="B4" s="6" t="s">
        <v>175</v>
      </c>
      <c r="J4" s="5">
        <f>IF('Trinn 3'!E34=Formler!$B$18,1,(IF('Trinn 3'!E34=Formler!$B$19,2,(IF('Trinn 3'!E34=Formler!$B$20,3)))))</f>
        <v>1</v>
      </c>
      <c r="K4" s="5" t="b">
        <f>IF('Trinn 3'!F34=Formler!$B$11,1,(IF('Trinn 3'!F34=Formler!$B$12,2,(IF('Trinn 3'!F34=Formler!$B$13,3)))))</f>
        <v>0</v>
      </c>
      <c r="L4" s="5">
        <f>K4*$J4</f>
        <v>0</v>
      </c>
      <c r="M4" s="5">
        <f>IF('Trinn 3'!H34=Formler!$B$11,1,(IF('Trinn 3'!H34=Formler!$B$12,2,(IF('Trinn 3'!H34=Formler!$B$13,3)))))</f>
        <v>3</v>
      </c>
      <c r="N4" s="5">
        <f t="shared" ref="N4:N31" si="0">M4*$J4</f>
        <v>3</v>
      </c>
      <c r="O4" s="5">
        <f>IF('Trinn 3'!J34=Formler!$B$11,1,(IF('Trinn 3'!J34=Formler!$B$12,2,(IF('Trinn 3'!J34=Formler!$B$13,3)))))</f>
        <v>1</v>
      </c>
      <c r="P4" s="5">
        <f>O4*$J4</f>
        <v>1</v>
      </c>
    </row>
    <row r="5" spans="2:16" ht="14.45" customHeight="1" x14ac:dyDescent="0.25">
      <c r="B5" s="6" t="s">
        <v>176</v>
      </c>
      <c r="J5" s="5" t="b">
        <f>IF('Trinn 3'!E35=Formler!$B$18,1,(IF('Trinn 3'!E35=Formler!$B$19,2,(IF('Trinn 3'!E35=Formler!$B$20,3)))))</f>
        <v>0</v>
      </c>
      <c r="K5" s="5" t="b">
        <f>IF('Trinn 3'!F35=Formler!$B$11,1,(IF('Trinn 3'!F35=Formler!$B$12,2,(IF('Trinn 3'!F35=Formler!$B$13,3)))))</f>
        <v>0</v>
      </c>
      <c r="L5" s="5">
        <f t="shared" ref="L5:L31" si="1">K5*$J5</f>
        <v>0</v>
      </c>
      <c r="M5" s="5" t="b">
        <f>IF('Trinn 3'!H35=Formler!$B$11,1,(IF('Trinn 3'!H35=Formler!$B$12,2,(IF('Trinn 3'!H35=Formler!$B$13,3)))))</f>
        <v>0</v>
      </c>
      <c r="N5" s="5">
        <f t="shared" si="0"/>
        <v>0</v>
      </c>
      <c r="O5" s="5" t="b">
        <f>IF('Trinn 3'!J35=Formler!$B$11,1,(IF('Trinn 3'!J35=Formler!$B$12,2,(IF('Trinn 3'!J35=Formler!$B$13,3)))))</f>
        <v>0</v>
      </c>
      <c r="P5" s="5">
        <f t="shared" ref="P5:P31" si="2">O5*$J5</f>
        <v>0</v>
      </c>
    </row>
    <row r="6" spans="2:16" x14ac:dyDescent="0.25">
      <c r="B6" s="6" t="s">
        <v>177</v>
      </c>
      <c r="J6" s="5" t="b">
        <f>IF('Trinn 3'!E36=Formler!$B$18,1,(IF('Trinn 3'!E36=Formler!$B$19,2,(IF('Trinn 3'!E36=Formler!$B$20,3)))))</f>
        <v>0</v>
      </c>
      <c r="K6" s="5" t="b">
        <f>IF('Trinn 3'!F36=Formler!$B$11,1,(IF('Trinn 3'!F36=Formler!$B$12,2,(IF('Trinn 3'!F36=Formler!$B$13,3)))))</f>
        <v>0</v>
      </c>
      <c r="L6" s="5">
        <f t="shared" si="1"/>
        <v>0</v>
      </c>
      <c r="M6" s="5" t="b">
        <f>IF('Trinn 3'!H36=Formler!$B$11,1,(IF('Trinn 3'!H36=Formler!$B$12,2,(IF('Trinn 3'!H36=Formler!$B$13,3)))))</f>
        <v>0</v>
      </c>
      <c r="N6" s="5">
        <f t="shared" si="0"/>
        <v>0</v>
      </c>
      <c r="O6" s="5" t="b">
        <f>IF('Trinn 3'!J36=Formler!$B$11,1,(IF('Trinn 3'!J36=Formler!$B$12,2,(IF('Trinn 3'!J36=Formler!$B$13,3)))))</f>
        <v>0</v>
      </c>
      <c r="P6" s="5">
        <f t="shared" si="2"/>
        <v>0</v>
      </c>
    </row>
    <row r="7" spans="2:16" x14ac:dyDescent="0.25">
      <c r="J7" s="5" t="b">
        <f>IF('Trinn 3'!E37=Formler!$B$18,1,(IF('Trinn 3'!E37=Formler!$B$19,2,(IF('Trinn 3'!E37=Formler!$B$20,3)))))</f>
        <v>0</v>
      </c>
      <c r="K7" s="5" t="b">
        <f>IF('Trinn 3'!F37=Formler!$B$11,1,(IF('Trinn 3'!F37=Formler!$B$12,2,(IF('Trinn 3'!F37=Formler!$B$13,3)))))</f>
        <v>0</v>
      </c>
      <c r="L7" s="5">
        <f t="shared" si="1"/>
        <v>0</v>
      </c>
      <c r="M7" s="5" t="b">
        <f>IF('Trinn 3'!H37=Formler!$B$11,1,(IF('Trinn 3'!H37=Formler!$B$12,2,(IF('Trinn 3'!H37=Formler!$B$13,3)))))</f>
        <v>0</v>
      </c>
      <c r="N7" s="5">
        <f t="shared" si="0"/>
        <v>0</v>
      </c>
      <c r="O7" s="5" t="b">
        <f>IF('Trinn 3'!J37=Formler!$B$11,1,(IF('Trinn 3'!J37=Formler!$B$12,2,(IF('Trinn 3'!J37=Formler!$B$13,3)))))</f>
        <v>0</v>
      </c>
      <c r="P7" s="5">
        <f t="shared" si="2"/>
        <v>0</v>
      </c>
    </row>
    <row r="8" spans="2:16" x14ac:dyDescent="0.25">
      <c r="J8" s="5" t="b">
        <f>IF('Trinn 3'!E38=Formler!$B$18,1,(IF('Trinn 3'!E38=Formler!$B$19,2,(IF('Trinn 3'!E38=Formler!$B$20,3)))))</f>
        <v>0</v>
      </c>
      <c r="K8" s="5" t="b">
        <f>IF('Trinn 3'!F38=Formler!$B$11,1,(IF('Trinn 3'!F38=Formler!$B$12,2,(IF('Trinn 3'!F38=Formler!$B$13,3)))))</f>
        <v>0</v>
      </c>
      <c r="L8" s="5">
        <f t="shared" si="1"/>
        <v>0</v>
      </c>
      <c r="M8" s="5" t="b">
        <f>IF('Trinn 3'!H38=Formler!$B$11,1,(IF('Trinn 3'!H38=Formler!$B$12,2,(IF('Trinn 3'!H38=Formler!$B$13,3)))))</f>
        <v>0</v>
      </c>
      <c r="N8" s="5">
        <f t="shared" si="0"/>
        <v>0</v>
      </c>
      <c r="O8" s="5" t="b">
        <f>IF('Trinn 3'!J38=Formler!$B$11,1,(IF('Trinn 3'!J38=Formler!$B$12,2,(IF('Trinn 3'!J38=Formler!$B$13,3)))))</f>
        <v>0</v>
      </c>
      <c r="P8" s="5">
        <f t="shared" si="2"/>
        <v>0</v>
      </c>
    </row>
    <row r="9" spans="2:16" x14ac:dyDescent="0.25">
      <c r="B9" s="10" t="s">
        <v>100</v>
      </c>
      <c r="J9" s="5" t="b">
        <f>IF('Trinn 3'!E39=Formler!$B$18,1,(IF('Trinn 3'!E39=Formler!$B$19,2,(IF('Trinn 3'!E39=Formler!$B$20,3)))))</f>
        <v>0</v>
      </c>
      <c r="K9" s="5" t="b">
        <f>IF('Trinn 3'!F39=Formler!$B$11,1,(IF('Trinn 3'!F39=Formler!$B$12,2,(IF('Trinn 3'!F39=Formler!$B$13,3)))))</f>
        <v>0</v>
      </c>
      <c r="L9" s="5">
        <f t="shared" si="1"/>
        <v>0</v>
      </c>
      <c r="M9" s="5" t="b">
        <f>IF('Trinn 3'!H39=Formler!$B$11,1,(IF('Trinn 3'!H39=Formler!$B$12,2,(IF('Trinn 3'!H39=Formler!$B$13,3)))))</f>
        <v>0</v>
      </c>
      <c r="N9" s="5">
        <f t="shared" si="0"/>
        <v>0</v>
      </c>
      <c r="O9" s="5" t="b">
        <f>IF('Trinn 3'!J39=Formler!$B$11,1,(IF('Trinn 3'!J39=Formler!$B$12,2,(IF('Trinn 3'!J39=Formler!$B$13,3)))))</f>
        <v>0</v>
      </c>
      <c r="P9" s="5">
        <f t="shared" si="2"/>
        <v>0</v>
      </c>
    </row>
    <row r="10" spans="2:16" x14ac:dyDescent="0.25">
      <c r="B10" s="6" t="s">
        <v>48</v>
      </c>
      <c r="J10" s="5" t="b">
        <f>IF('Trinn 3'!E40=Formler!$B$18,1,(IF('Trinn 3'!E40=Formler!$B$19,2,(IF('Trinn 3'!E40=Formler!$B$20,3)))))</f>
        <v>0</v>
      </c>
      <c r="K10" s="5" t="b">
        <f>IF('Trinn 3'!F40=Formler!$B$11,1,(IF('Trinn 3'!F40=Formler!$B$12,2,(IF('Trinn 3'!F40=Formler!$B$13,3)))))</f>
        <v>0</v>
      </c>
      <c r="L10" s="5">
        <f t="shared" si="1"/>
        <v>0</v>
      </c>
      <c r="M10" s="5" t="b">
        <f>IF('Trinn 3'!H40=Formler!$B$11,1,(IF('Trinn 3'!H40=Formler!$B$12,2,(IF('Trinn 3'!H40=Formler!$B$13,3)))))</f>
        <v>0</v>
      </c>
      <c r="N10" s="5">
        <f t="shared" si="0"/>
        <v>0</v>
      </c>
      <c r="O10" s="5" t="b">
        <f>IF('Trinn 3'!J40=Formler!$B$11,1,(IF('Trinn 3'!J40=Formler!$B$12,2,(IF('Trinn 3'!J40=Formler!$B$13,3)))))</f>
        <v>0</v>
      </c>
      <c r="P10" s="5">
        <f t="shared" si="2"/>
        <v>0</v>
      </c>
    </row>
    <row r="11" spans="2:16" x14ac:dyDescent="0.25">
      <c r="B11" s="6" t="s">
        <v>85</v>
      </c>
      <c r="J11" s="5" t="b">
        <f>IF('Trinn 3'!E41=Formler!$B$18,1,(IF('Trinn 3'!E41=Formler!$B$19,2,(IF('Trinn 3'!E41=Formler!$B$20,3)))))</f>
        <v>0</v>
      </c>
      <c r="K11" s="5" t="b">
        <f>IF('Trinn 3'!F41=Formler!$B$11,1,(IF('Trinn 3'!F41=Formler!$B$12,2,(IF('Trinn 3'!F41=Formler!$B$13,3)))))</f>
        <v>0</v>
      </c>
      <c r="L11" s="5">
        <f t="shared" si="1"/>
        <v>0</v>
      </c>
      <c r="M11" s="5" t="b">
        <f>IF('Trinn 3'!H41=Formler!$B$11,1,(IF('Trinn 3'!H41=Formler!$B$12,2,(IF('Trinn 3'!H41=Formler!$B$13,3)))))</f>
        <v>0</v>
      </c>
      <c r="N11" s="5">
        <f t="shared" si="0"/>
        <v>0</v>
      </c>
      <c r="O11" s="5" t="b">
        <f>IF('Trinn 3'!J41=Formler!$B$11,1,(IF('Trinn 3'!J41=Formler!$B$12,2,(IF('Trinn 3'!J41=Formler!$B$13,3)))))</f>
        <v>0</v>
      </c>
      <c r="P11" s="5">
        <f t="shared" si="2"/>
        <v>0</v>
      </c>
    </row>
    <row r="12" spans="2:16" x14ac:dyDescent="0.25">
      <c r="B12" s="6" t="s">
        <v>86</v>
      </c>
      <c r="J12" s="5" t="b">
        <f>IF('Trinn 3'!E42=Formler!$B$18,1,(IF('Trinn 3'!E42=Formler!$B$19,2,(IF('Trinn 3'!E42=Formler!$B$20,3)))))</f>
        <v>0</v>
      </c>
      <c r="K12" s="5" t="b">
        <f>IF('Trinn 3'!F42=Formler!$B$11,1,(IF('Trinn 3'!F42=Formler!$B$12,2,(IF('Trinn 3'!F42=Formler!$B$13,3)))))</f>
        <v>0</v>
      </c>
      <c r="L12" s="5">
        <f t="shared" si="1"/>
        <v>0</v>
      </c>
      <c r="M12" s="5" t="b">
        <f>IF('Trinn 3'!H42=Formler!$B$11,1,(IF('Trinn 3'!H42=Formler!$B$12,2,(IF('Trinn 3'!H42=Formler!$B$13,3)))))</f>
        <v>0</v>
      </c>
      <c r="N12" s="5">
        <f t="shared" si="0"/>
        <v>0</v>
      </c>
      <c r="O12" s="5" t="b">
        <f>IF('Trinn 3'!J42=Formler!$B$11,1,(IF('Trinn 3'!J42=Formler!$B$12,2,(IF('Trinn 3'!J42=Formler!$B$13,3)))))</f>
        <v>0</v>
      </c>
      <c r="P12" s="5">
        <f t="shared" si="2"/>
        <v>0</v>
      </c>
    </row>
    <row r="13" spans="2:16" x14ac:dyDescent="0.25">
      <c r="B13" s="6" t="s">
        <v>87</v>
      </c>
      <c r="J13" s="5" t="b">
        <f>IF('Trinn 3'!E43=Formler!$B$18,1,(IF('Trinn 3'!E43=Formler!$B$19,2,(IF('Trinn 3'!E43=Formler!$B$20,3)))))</f>
        <v>0</v>
      </c>
      <c r="K13" s="5" t="b">
        <f>IF('Trinn 3'!F43=Formler!$B$11,1,(IF('Trinn 3'!F43=Formler!$B$12,2,(IF('Trinn 3'!F43=Formler!$B$13,3)))))</f>
        <v>0</v>
      </c>
      <c r="L13" s="5">
        <f t="shared" si="1"/>
        <v>0</v>
      </c>
      <c r="M13" s="5" t="b">
        <f>IF('Trinn 3'!H43=Formler!$B$11,1,(IF('Trinn 3'!H43=Formler!$B$12,2,(IF('Trinn 3'!H43=Formler!$B$13,3)))))</f>
        <v>0</v>
      </c>
      <c r="N13" s="5">
        <f t="shared" si="0"/>
        <v>0</v>
      </c>
      <c r="O13" s="5" t="b">
        <f>IF('Trinn 3'!J43=Formler!$B$11,1,(IF('Trinn 3'!J43=Formler!$B$12,2,(IF('Trinn 3'!J43=Formler!$B$13,3)))))</f>
        <v>0</v>
      </c>
      <c r="P13" s="5">
        <f t="shared" si="2"/>
        <v>0</v>
      </c>
    </row>
    <row r="14" spans="2:16" x14ac:dyDescent="0.25">
      <c r="J14" s="5" t="b">
        <f>IF('Trinn 3'!E44=Formler!$B$18,1,(IF('Trinn 3'!E44=Formler!$B$19,2,(IF('Trinn 3'!E44=Formler!$B$20,3)))))</f>
        <v>0</v>
      </c>
      <c r="K14" s="5" t="b">
        <f>IF('Trinn 3'!F44=Formler!$B$11,1,(IF('Trinn 3'!F44=Formler!$B$12,2,(IF('Trinn 3'!F44=Formler!$B$13,3)))))</f>
        <v>0</v>
      </c>
      <c r="L14" s="5">
        <f t="shared" si="1"/>
        <v>0</v>
      </c>
      <c r="M14" s="5" t="b">
        <f>IF('Trinn 3'!H44=Formler!$B$11,1,(IF('Trinn 3'!H44=Formler!$B$12,2,(IF('Trinn 3'!H44=Formler!$B$13,3)))))</f>
        <v>0</v>
      </c>
      <c r="N14" s="5">
        <f t="shared" si="0"/>
        <v>0</v>
      </c>
      <c r="O14" s="5" t="b">
        <f>IF('Trinn 3'!J44=Formler!$B$11,1,(IF('Trinn 3'!J44=Formler!$B$12,2,(IF('Trinn 3'!J44=Formler!$B$13,3)))))</f>
        <v>0</v>
      </c>
      <c r="P14" s="5">
        <f t="shared" si="2"/>
        <v>0</v>
      </c>
    </row>
    <row r="15" spans="2:16" x14ac:dyDescent="0.25">
      <c r="J15" s="5" t="b">
        <f>IF('Trinn 3'!E45=Formler!$B$18,1,(IF('Trinn 3'!E45=Formler!$B$19,2,(IF('Trinn 3'!E45=Formler!$B$20,3)))))</f>
        <v>0</v>
      </c>
      <c r="K15" s="5" t="b">
        <f>IF('Trinn 3'!F45=Formler!$B$11,1,(IF('Trinn 3'!F45=Formler!$B$12,2,(IF('Trinn 3'!F45=Formler!$B$13,3)))))</f>
        <v>0</v>
      </c>
      <c r="L15" s="5">
        <f t="shared" si="1"/>
        <v>0</v>
      </c>
      <c r="M15" s="5" t="b">
        <f>IF('Trinn 3'!H45=Formler!$B$11,1,(IF('Trinn 3'!H45=Formler!$B$12,2,(IF('Trinn 3'!H45=Formler!$B$13,3)))))</f>
        <v>0</v>
      </c>
      <c r="N15" s="5">
        <f t="shared" si="0"/>
        <v>0</v>
      </c>
      <c r="O15" s="5" t="b">
        <f>IF('Trinn 3'!J45=Formler!$B$11,1,(IF('Trinn 3'!J45=Formler!$B$12,2,(IF('Trinn 3'!J45=Formler!$B$13,3)))))</f>
        <v>0</v>
      </c>
      <c r="P15" s="5">
        <f t="shared" si="2"/>
        <v>0</v>
      </c>
    </row>
    <row r="16" spans="2:16" x14ac:dyDescent="0.25">
      <c r="B16" s="10" t="s">
        <v>88</v>
      </c>
      <c r="J16" s="5" t="b">
        <f>IF('Trinn 3'!E46=Formler!$B$18,1,(IF('Trinn 3'!E46=Formler!$B$19,2,(IF('Trinn 3'!E46=Formler!$B$20,3)))))</f>
        <v>0</v>
      </c>
      <c r="K16" s="5" t="b">
        <f>IF('Trinn 3'!F46=Formler!$B$11,1,(IF('Trinn 3'!F46=Formler!$B$12,2,(IF('Trinn 3'!F46=Formler!$B$13,3)))))</f>
        <v>0</v>
      </c>
      <c r="L16" s="5">
        <f t="shared" si="1"/>
        <v>0</v>
      </c>
      <c r="M16" s="5" t="b">
        <f>IF('Trinn 3'!H46=Formler!$B$11,1,(IF('Trinn 3'!H46=Formler!$B$12,2,(IF('Trinn 3'!H46=Formler!$B$13,3)))))</f>
        <v>0</v>
      </c>
      <c r="N16" s="5">
        <f t="shared" si="0"/>
        <v>0</v>
      </c>
      <c r="O16" s="5" t="b">
        <f>IF('Trinn 3'!J46=Formler!$B$11,1,(IF('Trinn 3'!J46=Formler!$B$12,2,(IF('Trinn 3'!J46=Formler!$B$13,3)))))</f>
        <v>0</v>
      </c>
      <c r="P16" s="5">
        <f t="shared" si="2"/>
        <v>0</v>
      </c>
    </row>
    <row r="17" spans="2:16" x14ac:dyDescent="0.25">
      <c r="B17" s="6" t="s">
        <v>48</v>
      </c>
      <c r="J17" s="5" t="b">
        <f>IF('Trinn 3'!E47=Formler!$B$18,1,(IF('Trinn 3'!E47=Formler!$B$19,2,(IF('Trinn 3'!E47=Formler!$B$20,3)))))</f>
        <v>0</v>
      </c>
      <c r="K17" s="5" t="b">
        <f>IF('Trinn 3'!F47=Formler!$B$11,1,(IF('Trinn 3'!F47=Formler!$B$12,2,(IF('Trinn 3'!F47=Formler!$B$13,3)))))</f>
        <v>0</v>
      </c>
      <c r="L17" s="5">
        <f t="shared" si="1"/>
        <v>0</v>
      </c>
      <c r="M17" s="5" t="b">
        <f>IF('Trinn 3'!H47=Formler!$B$11,1,(IF('Trinn 3'!H47=Formler!$B$12,2,(IF('Trinn 3'!H47=Formler!$B$13,3)))))</f>
        <v>0</v>
      </c>
      <c r="N17" s="5">
        <f t="shared" si="0"/>
        <v>0</v>
      </c>
      <c r="O17" s="5" t="b">
        <f>IF('Trinn 3'!J47=Formler!$B$11,1,(IF('Trinn 3'!J47=Formler!$B$12,2,(IF('Trinn 3'!J47=Formler!$B$13,3)))))</f>
        <v>0</v>
      </c>
      <c r="P17" s="5">
        <f t="shared" si="2"/>
        <v>0</v>
      </c>
    </row>
    <row r="18" spans="2:16" x14ac:dyDescent="0.25">
      <c r="B18" s="6" t="s">
        <v>85</v>
      </c>
      <c r="J18" s="5" t="b">
        <f>IF('Trinn 3'!E48=Formler!$B$18,1,(IF('Trinn 3'!E48=Formler!$B$19,2,(IF('Trinn 3'!E48=Formler!$B$20,3)))))</f>
        <v>0</v>
      </c>
      <c r="K18" s="5" t="b">
        <f>IF('Trinn 3'!F48=Formler!$B$11,1,(IF('Trinn 3'!F48=Formler!$B$12,2,(IF('Trinn 3'!F48=Formler!$B$13,3)))))</f>
        <v>0</v>
      </c>
      <c r="L18" s="5">
        <f t="shared" si="1"/>
        <v>0</v>
      </c>
      <c r="M18" s="5" t="b">
        <f>IF('Trinn 3'!H48=Formler!$B$11,1,(IF('Trinn 3'!H48=Formler!$B$12,2,(IF('Trinn 3'!H48=Formler!$B$13,3)))))</f>
        <v>0</v>
      </c>
      <c r="N18" s="5">
        <f t="shared" si="0"/>
        <v>0</v>
      </c>
      <c r="O18" s="5" t="b">
        <f>IF('Trinn 3'!J48=Formler!$B$11,1,(IF('Trinn 3'!J48=Formler!$B$12,2,(IF('Trinn 3'!J48=Formler!$B$13,3)))))</f>
        <v>0</v>
      </c>
      <c r="P18" s="5">
        <f t="shared" si="2"/>
        <v>0</v>
      </c>
    </row>
    <row r="19" spans="2:16" x14ac:dyDescent="0.25">
      <c r="B19" s="6" t="s">
        <v>86</v>
      </c>
      <c r="J19" s="5" t="b">
        <f>IF('Trinn 3'!E49=Formler!$B$18,1,(IF('Trinn 3'!E49=Formler!$B$19,2,(IF('Trinn 3'!E49=Formler!$B$20,3)))))</f>
        <v>0</v>
      </c>
      <c r="K19" s="5" t="b">
        <f>IF('Trinn 3'!F49=Formler!$B$11,1,(IF('Trinn 3'!F49=Formler!$B$12,2,(IF('Trinn 3'!F49=Formler!$B$13,3)))))</f>
        <v>0</v>
      </c>
      <c r="L19" s="5">
        <f t="shared" si="1"/>
        <v>0</v>
      </c>
      <c r="M19" s="5" t="b">
        <f>IF('Trinn 3'!H49=Formler!$B$11,1,(IF('Trinn 3'!H49=Formler!$B$12,2,(IF('Trinn 3'!H49=Formler!$B$13,3)))))</f>
        <v>0</v>
      </c>
      <c r="N19" s="5">
        <f t="shared" si="0"/>
        <v>0</v>
      </c>
      <c r="O19" s="5" t="b">
        <f>IF('Trinn 3'!J49=Formler!$B$11,1,(IF('Trinn 3'!J49=Formler!$B$12,2,(IF('Trinn 3'!J49=Formler!$B$13,3)))))</f>
        <v>0</v>
      </c>
      <c r="P19" s="5">
        <f t="shared" si="2"/>
        <v>0</v>
      </c>
    </row>
    <row r="20" spans="2:16" x14ac:dyDescent="0.25">
      <c r="B20" s="6" t="s">
        <v>87</v>
      </c>
      <c r="J20" s="5" t="b">
        <f>IF('Trinn 3'!E50=Formler!$B$18,1,(IF('Trinn 3'!E50=Formler!$B$19,2,(IF('Trinn 3'!E50=Formler!$B$20,3)))))</f>
        <v>0</v>
      </c>
      <c r="K20" s="5" t="b">
        <f>IF('Trinn 3'!F50=Formler!$B$11,1,(IF('Trinn 3'!F50=Formler!$B$12,2,(IF('Trinn 3'!F50=Formler!$B$13,3)))))</f>
        <v>0</v>
      </c>
      <c r="L20" s="5">
        <f t="shared" si="1"/>
        <v>0</v>
      </c>
      <c r="M20" s="5" t="b">
        <f>IF('Trinn 3'!H50=Formler!$B$11,1,(IF('Trinn 3'!H50=Formler!$B$12,2,(IF('Trinn 3'!H50=Formler!$B$13,3)))))</f>
        <v>0</v>
      </c>
      <c r="N20" s="5">
        <f t="shared" si="0"/>
        <v>0</v>
      </c>
      <c r="O20" s="5" t="b">
        <f>IF('Trinn 3'!J50=Formler!$B$11,1,(IF('Trinn 3'!J50=Formler!$B$12,2,(IF('Trinn 3'!J50=Formler!$B$13,3)))))</f>
        <v>0</v>
      </c>
      <c r="P20" s="5">
        <f t="shared" si="2"/>
        <v>0</v>
      </c>
    </row>
    <row r="21" spans="2:16" x14ac:dyDescent="0.25">
      <c r="B21" s="6"/>
      <c r="J21" s="5" t="b">
        <f>IF('Trinn 3'!E51=Formler!$B$18,1,(IF('Trinn 3'!E51=Formler!$B$19,2,(IF('Trinn 3'!E51=Formler!$B$20,3)))))</f>
        <v>0</v>
      </c>
      <c r="K21" s="5" t="b">
        <f>IF('Trinn 3'!F51=Formler!$B$11,1,(IF('Trinn 3'!F51=Formler!$B$12,2,(IF('Trinn 3'!F51=Formler!$B$13,3)))))</f>
        <v>0</v>
      </c>
      <c r="L21" s="5">
        <f t="shared" si="1"/>
        <v>0</v>
      </c>
      <c r="M21" s="5" t="b">
        <f>IF('Trinn 3'!H51=Formler!$B$11,1,(IF('Trinn 3'!H51=Formler!$B$12,2,(IF('Trinn 3'!H51=Formler!$B$13,3)))))</f>
        <v>0</v>
      </c>
      <c r="N21" s="5">
        <f t="shared" si="0"/>
        <v>0</v>
      </c>
      <c r="O21" s="5" t="b">
        <f>IF('Trinn 3'!J51=Formler!$B$11,1,(IF('Trinn 3'!J51=Formler!$B$12,2,(IF('Trinn 3'!J51=Formler!$B$13,3)))))</f>
        <v>0</v>
      </c>
      <c r="P21" s="5">
        <f t="shared" si="2"/>
        <v>0</v>
      </c>
    </row>
    <row r="22" spans="2:16" x14ac:dyDescent="0.25">
      <c r="B22" s="6"/>
      <c r="J22" s="5" t="b">
        <f>IF('Trinn 3'!E52=Formler!$B$18,1,(IF('Trinn 3'!E52=Formler!$B$19,2,(IF('Trinn 3'!E52=Formler!$B$20,3)))))</f>
        <v>0</v>
      </c>
      <c r="K22" s="5" t="b">
        <f>IF('Trinn 3'!F52=Formler!$B$11,1,(IF('Trinn 3'!F52=Formler!$B$12,2,(IF('Trinn 3'!F52=Formler!$B$13,3)))))</f>
        <v>0</v>
      </c>
      <c r="L22" s="5">
        <f t="shared" si="1"/>
        <v>0</v>
      </c>
      <c r="M22" s="5" t="b">
        <f>IF('Trinn 3'!H52=Formler!$B$11,1,(IF('Trinn 3'!H52=Formler!$B$12,2,(IF('Trinn 3'!H52=Formler!$B$13,3)))))</f>
        <v>0</v>
      </c>
      <c r="N22" s="5">
        <f t="shared" si="0"/>
        <v>0</v>
      </c>
      <c r="O22" s="5" t="b">
        <f>IF('Trinn 3'!J52=Formler!$B$11,1,(IF('Trinn 3'!J52=Formler!$B$12,2,(IF('Trinn 3'!J52=Formler!$B$13,3)))))</f>
        <v>0</v>
      </c>
      <c r="P22" s="5">
        <f t="shared" si="2"/>
        <v>0</v>
      </c>
    </row>
    <row r="23" spans="2:16" x14ac:dyDescent="0.25">
      <c r="J23" s="5" t="b">
        <f>IF('Trinn 3'!E53=Formler!$B$18,1,(IF('Trinn 3'!E53=Formler!$B$19,2,(IF('Trinn 3'!E53=Formler!$B$20,3)))))</f>
        <v>0</v>
      </c>
      <c r="K23" s="5" t="b">
        <f>IF('Trinn 3'!F53=Formler!$B$11,1,(IF('Trinn 3'!F53=Formler!$B$12,2,(IF('Trinn 3'!F53=Formler!$B$13,3)))))</f>
        <v>0</v>
      </c>
      <c r="L23" s="5">
        <f t="shared" si="1"/>
        <v>0</v>
      </c>
      <c r="M23" s="5" t="b">
        <f>IF('Trinn 3'!H53=Formler!$B$11,1,(IF('Trinn 3'!H53=Formler!$B$12,2,(IF('Trinn 3'!H53=Formler!$B$13,3)))))</f>
        <v>0</v>
      </c>
      <c r="N23" s="5">
        <f t="shared" si="0"/>
        <v>0</v>
      </c>
      <c r="O23" s="5" t="b">
        <f>IF('Trinn 3'!J53=Formler!$B$11,1,(IF('Trinn 3'!J53=Formler!$B$12,2,(IF('Trinn 3'!J53=Formler!$B$13,3)))))</f>
        <v>0</v>
      </c>
      <c r="P23" s="5">
        <f t="shared" si="2"/>
        <v>0</v>
      </c>
    </row>
    <row r="24" spans="2:16" x14ac:dyDescent="0.25">
      <c r="J24" s="5" t="b">
        <f>IF('Trinn 3'!E54=Formler!$B$18,1,(IF('Trinn 3'!E54=Formler!$B$19,2,(IF('Trinn 3'!E54=Formler!$B$20,3)))))</f>
        <v>0</v>
      </c>
      <c r="K24" s="5" t="b">
        <f>IF('Trinn 3'!F54=Formler!$B$11,1,(IF('Trinn 3'!F54=Formler!$B$12,2,(IF('Trinn 3'!F54=Formler!$B$13,3)))))</f>
        <v>0</v>
      </c>
      <c r="L24" s="5">
        <f t="shared" si="1"/>
        <v>0</v>
      </c>
      <c r="M24" s="5" t="b">
        <f>IF('Trinn 3'!H54=Formler!$B$11,1,(IF('Trinn 3'!H54=Formler!$B$12,2,(IF('Trinn 3'!H54=Formler!$B$13,3)))))</f>
        <v>0</v>
      </c>
      <c r="N24" s="5">
        <f t="shared" si="0"/>
        <v>0</v>
      </c>
      <c r="O24" s="5" t="b">
        <f>IF('Trinn 3'!J54=Formler!$B$11,1,(IF('Trinn 3'!J54=Formler!$B$12,2,(IF('Trinn 3'!J54=Formler!$B$13,3)))))</f>
        <v>0</v>
      </c>
      <c r="P24" s="5">
        <f t="shared" si="2"/>
        <v>0</v>
      </c>
    </row>
    <row r="25" spans="2:16" x14ac:dyDescent="0.25">
      <c r="B25" s="34" t="s">
        <v>40</v>
      </c>
      <c r="J25" s="5" t="b">
        <f>IF('Trinn 3'!E55=Formler!$B$18,1,(IF('Trinn 3'!E55=Formler!$B$19,2,(IF('Trinn 3'!E55=Formler!$B$20,3)))))</f>
        <v>0</v>
      </c>
      <c r="K25" s="5" t="b">
        <f>IF('Trinn 3'!F55=Formler!$B$11,1,(IF('Trinn 3'!F55=Formler!$B$12,2,(IF('Trinn 3'!F55=Formler!$B$13,3)))))</f>
        <v>0</v>
      </c>
      <c r="L25" s="5">
        <f t="shared" si="1"/>
        <v>0</v>
      </c>
      <c r="M25" s="5" t="b">
        <f>IF('Trinn 3'!H55=Formler!$B$11,1,(IF('Trinn 3'!H55=Formler!$B$12,2,(IF('Trinn 3'!H55=Formler!$B$13,3)))))</f>
        <v>0</v>
      </c>
      <c r="N25" s="5">
        <f t="shared" si="0"/>
        <v>0</v>
      </c>
      <c r="O25" s="5" t="b">
        <f>IF('Trinn 3'!J55=Formler!$B$11,1,(IF('Trinn 3'!J55=Formler!$B$12,2,(IF('Trinn 3'!J55=Formler!$B$13,3)))))</f>
        <v>0</v>
      </c>
      <c r="P25" s="5">
        <f t="shared" si="2"/>
        <v>0</v>
      </c>
    </row>
    <row r="26" spans="2:16" x14ac:dyDescent="0.25">
      <c r="B26" s="34" t="s">
        <v>43</v>
      </c>
      <c r="J26" s="5" t="b">
        <f>IF('Trinn 3'!E56=Formler!$B$18,1,(IF('Trinn 3'!E56=Formler!$B$19,2,(IF('Trinn 3'!E56=Formler!$B$20,3)))))</f>
        <v>0</v>
      </c>
      <c r="K26" s="5" t="b">
        <f>IF('Trinn 3'!F56=Formler!$B$11,1,(IF('Trinn 3'!F56=Formler!$B$12,2,(IF('Trinn 3'!F56=Formler!$B$13,3)))))</f>
        <v>0</v>
      </c>
      <c r="L26" s="5">
        <f t="shared" si="1"/>
        <v>0</v>
      </c>
      <c r="M26" s="5" t="b">
        <f>IF('Trinn 3'!H56=Formler!$B$11,1,(IF('Trinn 3'!H56=Formler!$B$12,2,(IF('Trinn 3'!H56=Formler!$B$13,3)))))</f>
        <v>0</v>
      </c>
      <c r="N26" s="5">
        <f t="shared" si="0"/>
        <v>0</v>
      </c>
      <c r="O26" s="5" t="b">
        <f>IF('Trinn 3'!J56=Formler!$B$11,1,(IF('Trinn 3'!J56=Formler!$B$12,2,(IF('Trinn 3'!J56=Formler!$B$13,3)))))</f>
        <v>0</v>
      </c>
      <c r="P26" s="5">
        <f t="shared" si="2"/>
        <v>0</v>
      </c>
    </row>
    <row r="27" spans="2:16" x14ac:dyDescent="0.25">
      <c r="B27" s="33" t="s">
        <v>48</v>
      </c>
      <c r="J27" s="5" t="b">
        <f>IF('Trinn 3'!E57=Formler!$B$18,1,(IF('Trinn 3'!E57=Formler!$B$19,2,(IF('Trinn 3'!E57=Formler!$B$20,3)))))</f>
        <v>0</v>
      </c>
      <c r="K27" s="5" t="b">
        <f>IF('Trinn 3'!F57=Formler!$B$11,1,(IF('Trinn 3'!F57=Formler!$B$12,2,(IF('Trinn 3'!F57=Formler!$B$13,3)))))</f>
        <v>0</v>
      </c>
      <c r="L27" s="5">
        <f t="shared" si="1"/>
        <v>0</v>
      </c>
      <c r="M27" s="5" t="b">
        <f>IF('Trinn 3'!H57=Formler!$B$11,1,(IF('Trinn 3'!H57=Formler!$B$12,2,(IF('Trinn 3'!H57=Formler!$B$13,3)))))</f>
        <v>0</v>
      </c>
      <c r="N27" s="5">
        <f t="shared" si="0"/>
        <v>0</v>
      </c>
      <c r="O27" s="5" t="b">
        <f>IF('Trinn 3'!J57=Formler!$B$11,1,(IF('Trinn 3'!J57=Formler!$B$12,2,(IF('Trinn 3'!J57=Formler!$B$13,3)))))</f>
        <v>0</v>
      </c>
      <c r="P27" s="5">
        <f t="shared" si="2"/>
        <v>0</v>
      </c>
    </row>
    <row r="28" spans="2:16" x14ac:dyDescent="0.25">
      <c r="J28" s="5" t="b">
        <f>IF('Trinn 3'!E58=Formler!$B$18,1,(IF('Trinn 3'!E58=Formler!$B$19,2,(IF('Trinn 3'!E58=Formler!$B$20,3)))))</f>
        <v>0</v>
      </c>
      <c r="K28" s="5" t="b">
        <f>IF('Trinn 3'!F58=Formler!$B$11,1,(IF('Trinn 3'!F58=Formler!$B$12,2,(IF('Trinn 3'!F58=Formler!$B$13,3)))))</f>
        <v>0</v>
      </c>
      <c r="L28" s="5">
        <f t="shared" si="1"/>
        <v>0</v>
      </c>
      <c r="M28" s="5" t="b">
        <f>IF('Trinn 3'!H58=Formler!$B$11,1,(IF('Trinn 3'!H58=Formler!$B$12,2,(IF('Trinn 3'!H58=Formler!$B$13,3)))))</f>
        <v>0</v>
      </c>
      <c r="N28" s="5">
        <f t="shared" si="0"/>
        <v>0</v>
      </c>
      <c r="O28" s="5" t="b">
        <f>IF('Trinn 3'!J58=Formler!$B$11,1,(IF('Trinn 3'!J58=Formler!$B$12,2,(IF('Trinn 3'!J58=Formler!$B$13,3)))))</f>
        <v>0</v>
      </c>
      <c r="P28" s="5">
        <f t="shared" si="2"/>
        <v>0</v>
      </c>
    </row>
    <row r="29" spans="2:16" x14ac:dyDescent="0.25">
      <c r="J29" s="5" t="b">
        <f>IF('Trinn 3'!E59=Formler!$B$18,1,(IF('Trinn 3'!E59=Formler!$B$19,2,(IF('Trinn 3'!E59=Formler!$B$20,3)))))</f>
        <v>0</v>
      </c>
      <c r="K29" s="5" t="b">
        <f>IF('Trinn 3'!F59=Formler!$B$11,1,(IF('Trinn 3'!F59=Formler!$B$12,2,(IF('Trinn 3'!F59=Formler!$B$13,3)))))</f>
        <v>0</v>
      </c>
      <c r="L29" s="5">
        <f t="shared" si="1"/>
        <v>0</v>
      </c>
      <c r="M29" s="5" t="b">
        <f>IF('Trinn 3'!H59=Formler!$B$11,1,(IF('Trinn 3'!H59=Formler!$B$12,2,(IF('Trinn 3'!H59=Formler!$B$13,3)))))</f>
        <v>0</v>
      </c>
      <c r="N29" s="5">
        <f t="shared" si="0"/>
        <v>0</v>
      </c>
      <c r="O29" s="5" t="b">
        <f>IF('Trinn 3'!J59=Formler!$B$11,1,(IF('Trinn 3'!J59=Formler!$B$12,2,(IF('Trinn 3'!J59=Formler!$B$13,3)))))</f>
        <v>0</v>
      </c>
      <c r="P29" s="5">
        <f t="shared" si="2"/>
        <v>0</v>
      </c>
    </row>
    <row r="30" spans="2:16" x14ac:dyDescent="0.25">
      <c r="J30" s="5" t="b">
        <f>IF('Trinn 3'!E60=Formler!$B$18,1,(IF('Trinn 3'!E60=Formler!$B$19,2,(IF('Trinn 3'!E60=Formler!$B$20,3)))))</f>
        <v>0</v>
      </c>
      <c r="K30" s="5" t="b">
        <f>IF('Trinn 3'!F60=Formler!$B$11,1,(IF('Trinn 3'!F60=Formler!$B$12,2,(IF('Trinn 3'!F60=Formler!$B$13,3)))))</f>
        <v>0</v>
      </c>
      <c r="L30" s="5">
        <f t="shared" si="1"/>
        <v>0</v>
      </c>
      <c r="M30" s="5" t="b">
        <f>IF('Trinn 3'!H60=Formler!$B$11,1,(IF('Trinn 3'!H60=Formler!$B$12,2,(IF('Trinn 3'!H60=Formler!$B$13,3)))))</f>
        <v>0</v>
      </c>
      <c r="N30" s="5">
        <f t="shared" si="0"/>
        <v>0</v>
      </c>
      <c r="O30" s="5" t="b">
        <f>IF('Trinn 3'!J60=Formler!$B$11,1,(IF('Trinn 3'!J60=Formler!$B$12,2,(IF('Trinn 3'!J60=Formler!$B$13,3)))))</f>
        <v>0</v>
      </c>
      <c r="P30" s="5">
        <f t="shared" si="2"/>
        <v>0</v>
      </c>
    </row>
    <row r="31" spans="2:16" x14ac:dyDescent="0.25">
      <c r="J31" s="5" t="b">
        <f>IF('Trinn 3'!E61=Formler!$B$18,1,(IF('Trinn 3'!E61=Formler!$B$19,2,(IF('Trinn 3'!E61=Formler!$B$20,3)))))</f>
        <v>0</v>
      </c>
      <c r="K31" s="5" t="b">
        <f>IF('Trinn 3'!F61=Formler!$B$11,1,(IF('Trinn 3'!F61=Formler!$B$12,2,(IF('Trinn 3'!F61=Formler!$B$13,3)))))</f>
        <v>0</v>
      </c>
      <c r="L31" s="5">
        <f t="shared" si="1"/>
        <v>0</v>
      </c>
      <c r="M31" s="5" t="b">
        <f>IF('Trinn 3'!H61=Formler!$B$11,1,(IF('Trinn 3'!H61=Formler!$B$12,2,(IF('Trinn 3'!H61=Formler!$B$13,3)))))</f>
        <v>0</v>
      </c>
      <c r="N31" s="5">
        <f t="shared" si="0"/>
        <v>0</v>
      </c>
      <c r="O31" s="5" t="b">
        <f>IF('Trinn 3'!J61=Formler!$B$11,1,(IF('Trinn 3'!J61=Formler!$B$12,2,(IF('Trinn 3'!J61=Formler!$B$13,3)))))</f>
        <v>0</v>
      </c>
      <c r="P31" s="5">
        <f t="shared" si="2"/>
        <v>0</v>
      </c>
    </row>
    <row r="32" spans="2:16" x14ac:dyDescent="0.25">
      <c r="J32" s="5" t="b">
        <f>IF('Trinn 3'!E62=Formler!$B$18,1,(IF('Trinn 3'!E62=Formler!$B$19,2,(IF('Trinn 3'!E62=Formler!$B$20,3)))))</f>
        <v>0</v>
      </c>
      <c r="K32" s="5" t="b">
        <f>IF('Trinn 3'!F62=Formler!$B$11,1,(IF('Trinn 3'!F62=Formler!$B$12,2,(IF('Trinn 3'!F62=Formler!$B$13,3)))))</f>
        <v>0</v>
      </c>
      <c r="L32" s="5">
        <f t="shared" ref="L32:L95" si="3">K32*$J32</f>
        <v>0</v>
      </c>
      <c r="M32" s="5" t="b">
        <f>IF('Trinn 3'!H62=Formler!$B$11,1,(IF('Trinn 3'!H62=Formler!$B$12,2,(IF('Trinn 3'!H62=Formler!$B$13,3)))))</f>
        <v>0</v>
      </c>
      <c r="N32" s="5">
        <f t="shared" ref="N32:N95" si="4">M32*$J32</f>
        <v>0</v>
      </c>
      <c r="O32" s="5" t="b">
        <f>IF('Trinn 3'!J62=Formler!$B$11,1,(IF('Trinn 3'!J62=Formler!$B$12,2,(IF('Trinn 3'!J62=Formler!$B$13,3)))))</f>
        <v>0</v>
      </c>
      <c r="P32" s="5">
        <f t="shared" ref="P32:P95" si="5">O32*$J32</f>
        <v>0</v>
      </c>
    </row>
    <row r="33" spans="2:16" x14ac:dyDescent="0.25">
      <c r="J33" s="5" t="b">
        <f>IF('Trinn 3'!E63=Formler!$B$18,1,(IF('Trinn 3'!E63=Formler!$B$19,2,(IF('Trinn 3'!E63=Formler!$B$20,3)))))</f>
        <v>0</v>
      </c>
      <c r="K33" s="5" t="b">
        <f>IF('Trinn 3'!F63=Formler!$B$11,1,(IF('Trinn 3'!F63=Formler!$B$12,2,(IF('Trinn 3'!F63=Formler!$B$13,3)))))</f>
        <v>0</v>
      </c>
      <c r="L33" s="5">
        <f t="shared" si="3"/>
        <v>0</v>
      </c>
      <c r="M33" s="5" t="b">
        <f>IF('Trinn 3'!H63=Formler!$B$11,1,(IF('Trinn 3'!H63=Formler!$B$12,2,(IF('Trinn 3'!H63=Formler!$B$13,3)))))</f>
        <v>0</v>
      </c>
      <c r="N33" s="5">
        <f t="shared" si="4"/>
        <v>0</v>
      </c>
      <c r="O33" s="5" t="b">
        <f>IF('Trinn 3'!J63=Formler!$B$11,1,(IF('Trinn 3'!J63=Formler!$B$12,2,(IF('Trinn 3'!J63=Formler!$B$13,3)))))</f>
        <v>0</v>
      </c>
      <c r="P33" s="5">
        <f t="shared" si="5"/>
        <v>0</v>
      </c>
    </row>
    <row r="34" spans="2:16" x14ac:dyDescent="0.25">
      <c r="D34" s="131" t="s">
        <v>100</v>
      </c>
      <c r="E34" s="130" t="s">
        <v>88</v>
      </c>
      <c r="F34" s="130"/>
      <c r="G34" s="130"/>
      <c r="H34" s="130"/>
      <c r="J34" s="5" t="b">
        <f>IF('Trinn 3'!E64=Formler!$B$18,1,(IF('Trinn 3'!E64=Formler!$B$19,2,(IF('Trinn 3'!E64=Formler!$B$20,3)))))</f>
        <v>0</v>
      </c>
      <c r="K34" s="5" t="b">
        <f>IF('Trinn 3'!F64=Formler!$B$11,1,(IF('Trinn 3'!F64=Formler!$B$12,2,(IF('Trinn 3'!F64=Formler!$B$13,3)))))</f>
        <v>0</v>
      </c>
      <c r="L34" s="5">
        <f t="shared" si="3"/>
        <v>0</v>
      </c>
      <c r="M34" s="5" t="b">
        <f>IF('Trinn 3'!H64=Formler!$B$11,1,(IF('Trinn 3'!H64=Formler!$B$12,2,(IF('Trinn 3'!H64=Formler!$B$13,3)))))</f>
        <v>0</v>
      </c>
      <c r="N34" s="5">
        <f t="shared" si="4"/>
        <v>0</v>
      </c>
      <c r="O34" s="5" t="b">
        <f>IF('Trinn 3'!J64=Formler!$B$11,1,(IF('Trinn 3'!J64=Formler!$B$12,2,(IF('Trinn 3'!J64=Formler!$B$13,3)))))</f>
        <v>0</v>
      </c>
      <c r="P34" s="5">
        <f t="shared" si="5"/>
        <v>0</v>
      </c>
    </row>
    <row r="35" spans="2:16" x14ac:dyDescent="0.25">
      <c r="D35" s="131"/>
      <c r="E35" s="36"/>
      <c r="F35" s="36">
        <v>1</v>
      </c>
      <c r="G35" s="36">
        <v>2</v>
      </c>
      <c r="H35" s="36">
        <v>3</v>
      </c>
      <c r="J35" s="5" t="b">
        <f>IF('Trinn 3'!E65=Formler!$B$18,1,(IF('Trinn 3'!E65=Formler!$B$19,2,(IF('Trinn 3'!E65=Formler!$B$20,3)))))</f>
        <v>0</v>
      </c>
      <c r="K35" s="5" t="b">
        <f>IF('Trinn 3'!F65=Formler!$B$11,1,(IF('Trinn 3'!F65=Formler!$B$12,2,(IF('Trinn 3'!F65=Formler!$B$13,3)))))</f>
        <v>0</v>
      </c>
      <c r="L35" s="5">
        <f t="shared" si="3"/>
        <v>0</v>
      </c>
      <c r="M35" s="5" t="b">
        <f>IF('Trinn 3'!H65=Formler!$B$11,1,(IF('Trinn 3'!H65=Formler!$B$12,2,(IF('Trinn 3'!H65=Formler!$B$13,3)))))</f>
        <v>0</v>
      </c>
      <c r="N35" s="5">
        <f t="shared" si="4"/>
        <v>0</v>
      </c>
      <c r="O35" s="5" t="b">
        <f>IF('Trinn 3'!J65=Formler!$B$11,1,(IF('Trinn 3'!J65=Formler!$B$12,2,(IF('Trinn 3'!J65=Formler!$B$13,3)))))</f>
        <v>0</v>
      </c>
      <c r="P35" s="5">
        <f t="shared" si="5"/>
        <v>0</v>
      </c>
    </row>
    <row r="36" spans="2:16" x14ac:dyDescent="0.25">
      <c r="D36" s="131"/>
      <c r="E36" s="36">
        <v>3</v>
      </c>
      <c r="F36" s="7">
        <f>$E$36*F35</f>
        <v>3</v>
      </c>
      <c r="G36" s="8">
        <f>$E$36*G35</f>
        <v>6</v>
      </c>
      <c r="H36" s="8">
        <f>$E$36*H35</f>
        <v>9</v>
      </c>
      <c r="J36" s="5" t="b">
        <f>IF('Trinn 3'!E66=Formler!$B$18,1,(IF('Trinn 3'!E66=Formler!$B$19,2,(IF('Trinn 3'!E66=Formler!$B$20,3)))))</f>
        <v>0</v>
      </c>
      <c r="K36" s="5" t="b">
        <f>IF('Trinn 3'!F66=Formler!$B$11,1,(IF('Trinn 3'!F66=Formler!$B$12,2,(IF('Trinn 3'!F66=Formler!$B$13,3)))))</f>
        <v>0</v>
      </c>
      <c r="L36" s="5">
        <f t="shared" si="3"/>
        <v>0</v>
      </c>
      <c r="M36" s="5" t="b">
        <f>IF('Trinn 3'!H66=Formler!$B$11,1,(IF('Trinn 3'!H66=Formler!$B$12,2,(IF('Trinn 3'!H66=Formler!$B$13,3)))))</f>
        <v>0</v>
      </c>
      <c r="N36" s="5">
        <f t="shared" si="4"/>
        <v>0</v>
      </c>
      <c r="O36" s="5" t="b">
        <f>IF('Trinn 3'!J66=Formler!$B$11,1,(IF('Trinn 3'!J66=Formler!$B$12,2,(IF('Trinn 3'!J66=Formler!$B$13,3)))))</f>
        <v>0</v>
      </c>
      <c r="P36" s="5">
        <f t="shared" si="5"/>
        <v>0</v>
      </c>
    </row>
    <row r="37" spans="2:16" x14ac:dyDescent="0.25">
      <c r="D37" s="131"/>
      <c r="E37" s="36">
        <v>2</v>
      </c>
      <c r="F37" s="9">
        <f>$E$37*F35</f>
        <v>2</v>
      </c>
      <c r="G37" s="7">
        <f>$E$37*G35</f>
        <v>4</v>
      </c>
      <c r="H37" s="8">
        <f>$E$37*H35</f>
        <v>6</v>
      </c>
      <c r="J37" s="5" t="b">
        <f>IF('Trinn 3'!E67=Formler!$B$18,1,(IF('Trinn 3'!E67=Formler!$B$19,2,(IF('Trinn 3'!E67=Formler!$B$20,3)))))</f>
        <v>0</v>
      </c>
      <c r="K37" s="5" t="b">
        <f>IF('Trinn 3'!F67=Formler!$B$11,1,(IF('Trinn 3'!F67=Formler!$B$12,2,(IF('Trinn 3'!F67=Formler!$B$13,3)))))</f>
        <v>0</v>
      </c>
      <c r="L37" s="5">
        <f t="shared" si="3"/>
        <v>0</v>
      </c>
      <c r="M37" s="5" t="b">
        <f>IF('Trinn 3'!H67=Formler!$B$11,1,(IF('Trinn 3'!H67=Formler!$B$12,2,(IF('Trinn 3'!H67=Formler!$B$13,3)))))</f>
        <v>0</v>
      </c>
      <c r="N37" s="5">
        <f t="shared" si="4"/>
        <v>0</v>
      </c>
      <c r="O37" s="5" t="b">
        <f>IF('Trinn 3'!J67=Formler!$B$11,1,(IF('Trinn 3'!J67=Formler!$B$12,2,(IF('Trinn 3'!J67=Formler!$B$13,3)))))</f>
        <v>0</v>
      </c>
      <c r="P37" s="5">
        <f t="shared" si="5"/>
        <v>0</v>
      </c>
    </row>
    <row r="38" spans="2:16" x14ac:dyDescent="0.25">
      <c r="D38" s="131"/>
      <c r="E38" s="36">
        <v>1</v>
      </c>
      <c r="F38" s="9">
        <f>$E$38*F35</f>
        <v>1</v>
      </c>
      <c r="G38" s="9">
        <f>$E$38*G35</f>
        <v>2</v>
      </c>
      <c r="H38" s="7">
        <f>$E$38*H35</f>
        <v>3</v>
      </c>
      <c r="J38" s="5" t="b">
        <f>IF('Trinn 3'!E68=Formler!$B$18,1,(IF('Trinn 3'!E68=Formler!$B$19,2,(IF('Trinn 3'!E68=Formler!$B$20,3)))))</f>
        <v>0</v>
      </c>
      <c r="K38" s="5" t="b">
        <f>IF('Trinn 3'!F68=Formler!$B$11,1,(IF('Trinn 3'!F68=Formler!$B$12,2,(IF('Trinn 3'!F68=Formler!$B$13,3)))))</f>
        <v>0</v>
      </c>
      <c r="L38" s="5">
        <f t="shared" si="3"/>
        <v>0</v>
      </c>
      <c r="M38" s="5" t="b">
        <f>IF('Trinn 3'!H68=Formler!$B$11,1,(IF('Trinn 3'!H68=Formler!$B$12,2,(IF('Trinn 3'!H68=Formler!$B$13,3)))))</f>
        <v>0</v>
      </c>
      <c r="N38" s="5">
        <f t="shared" si="4"/>
        <v>0</v>
      </c>
      <c r="O38" s="5" t="b">
        <f>IF('Trinn 3'!J68=Formler!$B$11,1,(IF('Trinn 3'!J68=Formler!$B$12,2,(IF('Trinn 3'!J68=Formler!$B$13,3)))))</f>
        <v>0</v>
      </c>
      <c r="P38" s="5">
        <f t="shared" si="5"/>
        <v>0</v>
      </c>
    </row>
    <row r="39" spans="2:16" x14ac:dyDescent="0.25">
      <c r="J39" s="5" t="b">
        <f>IF('Trinn 3'!E69=Formler!$B$18,1,(IF('Trinn 3'!E69=Formler!$B$19,2,(IF('Trinn 3'!E69=Formler!$B$20,3)))))</f>
        <v>0</v>
      </c>
      <c r="K39" s="5" t="b">
        <f>IF('Trinn 3'!F69=Formler!$B$11,1,(IF('Trinn 3'!F69=Formler!$B$12,2,(IF('Trinn 3'!F69=Formler!$B$13,3)))))</f>
        <v>0</v>
      </c>
      <c r="L39" s="5">
        <f t="shared" si="3"/>
        <v>0</v>
      </c>
      <c r="M39" s="5" t="b">
        <f>IF('Trinn 3'!H69=Formler!$B$11,1,(IF('Trinn 3'!H69=Formler!$B$12,2,(IF('Trinn 3'!H69=Formler!$B$13,3)))))</f>
        <v>0</v>
      </c>
      <c r="N39" s="5">
        <f t="shared" si="4"/>
        <v>0</v>
      </c>
      <c r="O39" s="5" t="b">
        <f>IF('Trinn 3'!J69=Formler!$B$11,1,(IF('Trinn 3'!J69=Formler!$B$12,2,(IF('Trinn 3'!J69=Formler!$B$13,3)))))</f>
        <v>0</v>
      </c>
      <c r="P39" s="5">
        <f t="shared" si="5"/>
        <v>0</v>
      </c>
    </row>
    <row r="40" spans="2:16" x14ac:dyDescent="0.25">
      <c r="J40" s="5" t="b">
        <f>IF('Trinn 3'!E70=Formler!$B$18,1,(IF('Trinn 3'!E70=Formler!$B$19,2,(IF('Trinn 3'!E70=Formler!$B$20,3)))))</f>
        <v>0</v>
      </c>
      <c r="K40" s="5" t="b">
        <f>IF('Trinn 3'!F70=Formler!$B$11,1,(IF('Trinn 3'!F70=Formler!$B$12,2,(IF('Trinn 3'!F70=Formler!$B$13,3)))))</f>
        <v>0</v>
      </c>
      <c r="L40" s="5">
        <f t="shared" si="3"/>
        <v>0</v>
      </c>
      <c r="M40" s="5" t="b">
        <f>IF('Trinn 3'!H70=Formler!$B$11,1,(IF('Trinn 3'!H70=Formler!$B$12,2,(IF('Trinn 3'!H70=Formler!$B$13,3)))))</f>
        <v>0</v>
      </c>
      <c r="N40" s="5">
        <f t="shared" si="4"/>
        <v>0</v>
      </c>
      <c r="O40" s="5" t="b">
        <f>IF('Trinn 3'!J70=Formler!$B$11,1,(IF('Trinn 3'!J70=Formler!$B$12,2,(IF('Trinn 3'!J70=Formler!$B$13,3)))))</f>
        <v>0</v>
      </c>
      <c r="P40" s="5">
        <f t="shared" si="5"/>
        <v>0</v>
      </c>
    </row>
    <row r="41" spans="2:16" x14ac:dyDescent="0.25">
      <c r="J41" s="5" t="b">
        <f>IF('Trinn 3'!E71=Formler!$B$18,1,(IF('Trinn 3'!E71=Formler!$B$19,2,(IF('Trinn 3'!E71=Formler!$B$20,3)))))</f>
        <v>0</v>
      </c>
      <c r="K41" s="5" t="b">
        <f>IF('Trinn 3'!F71=Formler!$B$11,1,(IF('Trinn 3'!F71=Formler!$B$12,2,(IF('Trinn 3'!F71=Formler!$B$13,3)))))</f>
        <v>0</v>
      </c>
      <c r="L41" s="5">
        <f t="shared" si="3"/>
        <v>0</v>
      </c>
      <c r="M41" s="5" t="b">
        <f>IF('Trinn 3'!H71=Formler!$B$11,1,(IF('Trinn 3'!H71=Formler!$B$12,2,(IF('Trinn 3'!H71=Formler!$B$13,3)))))</f>
        <v>0</v>
      </c>
      <c r="N41" s="5">
        <f t="shared" si="4"/>
        <v>0</v>
      </c>
      <c r="O41" s="5" t="b">
        <f>IF('Trinn 3'!J71=Formler!$B$11,1,(IF('Trinn 3'!J71=Formler!$B$12,2,(IF('Trinn 3'!J71=Formler!$B$13,3)))))</f>
        <v>0</v>
      </c>
      <c r="P41" s="5">
        <f t="shared" si="5"/>
        <v>0</v>
      </c>
    </row>
    <row r="42" spans="2:16" x14ac:dyDescent="0.25">
      <c r="J42" s="5" t="b">
        <f>IF('Trinn 3'!E72=Formler!$B$18,1,(IF('Trinn 3'!E72=Formler!$B$19,2,(IF('Trinn 3'!E72=Formler!$B$20,3)))))</f>
        <v>0</v>
      </c>
      <c r="K42" s="5" t="b">
        <f>IF('Trinn 3'!F72=Formler!$B$11,1,(IF('Trinn 3'!F72=Formler!$B$12,2,(IF('Trinn 3'!F72=Formler!$B$13,3)))))</f>
        <v>0</v>
      </c>
      <c r="L42" s="5">
        <f t="shared" si="3"/>
        <v>0</v>
      </c>
      <c r="M42" s="5" t="b">
        <f>IF('Trinn 3'!H72=Formler!$B$11,1,(IF('Trinn 3'!H72=Formler!$B$12,2,(IF('Trinn 3'!H72=Formler!$B$13,3)))))</f>
        <v>0</v>
      </c>
      <c r="N42" s="5">
        <f t="shared" si="4"/>
        <v>0</v>
      </c>
      <c r="O42" s="5" t="b">
        <f>IF('Trinn 3'!J72=Formler!$B$11,1,(IF('Trinn 3'!J72=Formler!$B$12,2,(IF('Trinn 3'!J72=Formler!$B$13,3)))))</f>
        <v>0</v>
      </c>
      <c r="P42" s="5">
        <f t="shared" si="5"/>
        <v>0</v>
      </c>
    </row>
    <row r="43" spans="2:16" x14ac:dyDescent="0.25">
      <c r="B43" s="10" t="s">
        <v>24</v>
      </c>
      <c r="J43" s="5" t="b">
        <f>IF('Trinn 3'!E73=Formler!$B$18,1,(IF('Trinn 3'!E73=Formler!$B$19,2,(IF('Trinn 3'!E73=Formler!$B$20,3)))))</f>
        <v>0</v>
      </c>
      <c r="K43" s="5" t="b">
        <f>IF('Trinn 3'!F73=Formler!$B$11,1,(IF('Trinn 3'!F73=Formler!$B$12,2,(IF('Trinn 3'!F73=Formler!$B$13,3)))))</f>
        <v>0</v>
      </c>
      <c r="L43" s="5">
        <f t="shared" si="3"/>
        <v>0</v>
      </c>
      <c r="M43" s="5" t="b">
        <f>IF('Trinn 3'!H73=Formler!$B$11,1,(IF('Trinn 3'!H73=Formler!$B$12,2,(IF('Trinn 3'!H73=Formler!$B$13,3)))))</f>
        <v>0</v>
      </c>
      <c r="N43" s="5">
        <f t="shared" si="4"/>
        <v>0</v>
      </c>
      <c r="O43" s="5" t="b">
        <f>IF('Trinn 3'!J73=Formler!$B$11,1,(IF('Trinn 3'!J73=Formler!$B$12,2,(IF('Trinn 3'!J73=Formler!$B$13,3)))))</f>
        <v>0</v>
      </c>
      <c r="P43" s="5">
        <f t="shared" si="5"/>
        <v>0</v>
      </c>
    </row>
    <row r="44" spans="2:16" x14ac:dyDescent="0.25">
      <c r="B44" s="31" t="s">
        <v>25</v>
      </c>
      <c r="J44" s="5" t="b">
        <f>IF('Trinn 3'!E74=Formler!$B$18,1,(IF('Trinn 3'!E74=Formler!$B$19,2,(IF('Trinn 3'!E74=Formler!$B$20,3)))))</f>
        <v>0</v>
      </c>
      <c r="K44" s="5" t="b">
        <f>IF('Trinn 3'!F74=Formler!$B$11,1,(IF('Trinn 3'!F74=Formler!$B$12,2,(IF('Trinn 3'!F74=Formler!$B$13,3)))))</f>
        <v>0</v>
      </c>
      <c r="L44" s="5">
        <f t="shared" si="3"/>
        <v>0</v>
      </c>
      <c r="M44" s="5" t="b">
        <f>IF('Trinn 3'!H74=Formler!$B$11,1,(IF('Trinn 3'!H74=Formler!$B$12,2,(IF('Trinn 3'!H74=Formler!$B$13,3)))))</f>
        <v>0</v>
      </c>
      <c r="N44" s="5">
        <f t="shared" si="4"/>
        <v>0</v>
      </c>
      <c r="O44" s="5" t="b">
        <f>IF('Trinn 3'!J74=Formler!$B$11,1,(IF('Trinn 3'!J74=Formler!$B$12,2,(IF('Trinn 3'!J74=Formler!$B$13,3)))))</f>
        <v>0</v>
      </c>
      <c r="P44" s="5">
        <f t="shared" si="5"/>
        <v>0</v>
      </c>
    </row>
    <row r="45" spans="2:16" x14ac:dyDescent="0.25">
      <c r="B45" s="32" t="s">
        <v>27</v>
      </c>
      <c r="J45" s="5" t="b">
        <f>IF('Trinn 3'!E75=Formler!$B$18,1,(IF('Trinn 3'!E75=Formler!$B$19,2,(IF('Trinn 3'!E75=Formler!$B$20,3)))))</f>
        <v>0</v>
      </c>
      <c r="K45" s="5" t="b">
        <f>IF('Trinn 3'!F75=Formler!$B$11,1,(IF('Trinn 3'!F75=Formler!$B$12,2,(IF('Trinn 3'!F75=Formler!$B$13,3)))))</f>
        <v>0</v>
      </c>
      <c r="L45" s="5">
        <f t="shared" si="3"/>
        <v>0</v>
      </c>
      <c r="M45" s="5" t="b">
        <f>IF('Trinn 3'!H75=Formler!$B$11,1,(IF('Trinn 3'!H75=Formler!$B$12,2,(IF('Trinn 3'!H75=Formler!$B$13,3)))))</f>
        <v>0</v>
      </c>
      <c r="N45" s="5">
        <f t="shared" si="4"/>
        <v>0</v>
      </c>
      <c r="O45" s="5" t="b">
        <f>IF('Trinn 3'!J75=Formler!$B$11,1,(IF('Trinn 3'!J75=Formler!$B$12,2,(IF('Trinn 3'!J75=Formler!$B$13,3)))))</f>
        <v>0</v>
      </c>
      <c r="P45" s="5">
        <f t="shared" si="5"/>
        <v>0</v>
      </c>
    </row>
    <row r="46" spans="2:16" x14ac:dyDescent="0.25">
      <c r="B46" s="33"/>
      <c r="J46" s="5" t="b">
        <f>IF('Trinn 3'!E76=Formler!$B$18,1,(IF('Trinn 3'!E76=Formler!$B$19,2,(IF('Trinn 3'!E76=Formler!$B$20,3)))))</f>
        <v>0</v>
      </c>
      <c r="K46" s="5" t="b">
        <f>IF('Trinn 3'!F76=Formler!$B$11,1,(IF('Trinn 3'!F76=Formler!$B$12,2,(IF('Trinn 3'!F76=Formler!$B$13,3)))))</f>
        <v>0</v>
      </c>
      <c r="L46" s="5">
        <f t="shared" si="3"/>
        <v>0</v>
      </c>
      <c r="M46" s="5" t="b">
        <f>IF('Trinn 3'!H76=Formler!$B$11,1,(IF('Trinn 3'!H76=Formler!$B$12,2,(IF('Trinn 3'!H76=Formler!$B$13,3)))))</f>
        <v>0</v>
      </c>
      <c r="N46" s="5">
        <f t="shared" si="4"/>
        <v>0</v>
      </c>
      <c r="O46" s="5" t="b">
        <f>IF('Trinn 3'!J76=Formler!$B$11,1,(IF('Trinn 3'!J76=Formler!$B$12,2,(IF('Trinn 3'!J76=Formler!$B$13,3)))))</f>
        <v>0</v>
      </c>
      <c r="P46" s="5">
        <f t="shared" si="5"/>
        <v>0</v>
      </c>
    </row>
    <row r="47" spans="2:16" x14ac:dyDescent="0.25">
      <c r="J47" s="5" t="b">
        <f>IF('Trinn 3'!E77=Formler!$B$18,1,(IF('Trinn 3'!E77=Formler!$B$19,2,(IF('Trinn 3'!E77=Formler!$B$20,3)))))</f>
        <v>0</v>
      </c>
      <c r="K47" s="5" t="b">
        <f>IF('Trinn 3'!F77=Formler!$B$11,1,(IF('Trinn 3'!F77=Formler!$B$12,2,(IF('Trinn 3'!F77=Formler!$B$13,3)))))</f>
        <v>0</v>
      </c>
      <c r="L47" s="5">
        <f t="shared" si="3"/>
        <v>0</v>
      </c>
      <c r="M47" s="5" t="b">
        <f>IF('Trinn 3'!H77=Formler!$B$11,1,(IF('Trinn 3'!H77=Formler!$B$12,2,(IF('Trinn 3'!H77=Formler!$B$13,3)))))</f>
        <v>0</v>
      </c>
      <c r="N47" s="5">
        <f t="shared" si="4"/>
        <v>0</v>
      </c>
      <c r="O47" s="5" t="b">
        <f>IF('Trinn 3'!J77=Formler!$B$11,1,(IF('Trinn 3'!J77=Formler!$B$12,2,(IF('Trinn 3'!J77=Formler!$B$13,3)))))</f>
        <v>0</v>
      </c>
      <c r="P47" s="5">
        <f t="shared" si="5"/>
        <v>0</v>
      </c>
    </row>
    <row r="48" spans="2:16" x14ac:dyDescent="0.25">
      <c r="J48" s="5" t="b">
        <f>IF('Trinn 3'!E78=Formler!$B$18,1,(IF('Trinn 3'!E78=Formler!$B$19,2,(IF('Trinn 3'!E78=Formler!$B$20,3)))))</f>
        <v>0</v>
      </c>
      <c r="K48" s="5" t="b">
        <f>IF('Trinn 3'!F78=Formler!$B$11,1,(IF('Trinn 3'!F78=Formler!$B$12,2,(IF('Trinn 3'!F78=Formler!$B$13,3)))))</f>
        <v>0</v>
      </c>
      <c r="L48" s="5">
        <f t="shared" si="3"/>
        <v>0</v>
      </c>
      <c r="M48" s="5" t="b">
        <f>IF('Trinn 3'!H78=Formler!$B$11,1,(IF('Trinn 3'!H78=Formler!$B$12,2,(IF('Trinn 3'!H78=Formler!$B$13,3)))))</f>
        <v>0</v>
      </c>
      <c r="N48" s="5">
        <f t="shared" si="4"/>
        <v>0</v>
      </c>
      <c r="O48" s="5" t="b">
        <f>IF('Trinn 3'!J78=Formler!$B$11,1,(IF('Trinn 3'!J78=Formler!$B$12,2,(IF('Trinn 3'!J78=Formler!$B$13,3)))))</f>
        <v>0</v>
      </c>
      <c r="P48" s="5">
        <f t="shared" si="5"/>
        <v>0</v>
      </c>
    </row>
    <row r="49" spans="2:16" x14ac:dyDescent="0.25">
      <c r="B49" s="6" t="s">
        <v>114</v>
      </c>
      <c r="J49" s="5" t="b">
        <f>IF('Trinn 3'!E79=Formler!$B$18,1,(IF('Trinn 3'!E79=Formler!$B$19,2,(IF('Trinn 3'!E79=Formler!$B$20,3)))))</f>
        <v>0</v>
      </c>
      <c r="K49" s="5" t="b">
        <f>IF('Trinn 3'!F79=Formler!$B$11,1,(IF('Trinn 3'!F79=Formler!$B$12,2,(IF('Trinn 3'!F79=Formler!$B$13,3)))))</f>
        <v>0</v>
      </c>
      <c r="L49" s="5">
        <f t="shared" si="3"/>
        <v>0</v>
      </c>
      <c r="M49" s="5" t="b">
        <f>IF('Trinn 3'!H79=Formler!$B$11,1,(IF('Trinn 3'!H79=Formler!$B$12,2,(IF('Trinn 3'!H79=Formler!$B$13,3)))))</f>
        <v>0</v>
      </c>
      <c r="N49" s="5">
        <f t="shared" si="4"/>
        <v>0</v>
      </c>
      <c r="O49" s="5" t="b">
        <f>IF('Trinn 3'!J79=Formler!$B$11,1,(IF('Trinn 3'!J79=Formler!$B$12,2,(IF('Trinn 3'!J79=Formler!$B$13,3)))))</f>
        <v>0</v>
      </c>
      <c r="P49" s="5">
        <f t="shared" si="5"/>
        <v>0</v>
      </c>
    </row>
    <row r="50" spans="2:16" x14ac:dyDescent="0.25">
      <c r="B50" s="32" t="s">
        <v>30</v>
      </c>
      <c r="J50" s="5" t="b">
        <f>IF('Trinn 3'!E80=Formler!$B$18,1,(IF('Trinn 3'!E80=Formler!$B$19,2,(IF('Trinn 3'!E80=Formler!$B$20,3)))))</f>
        <v>0</v>
      </c>
      <c r="K50" s="5" t="b">
        <f>IF('Trinn 3'!F80=Formler!$B$11,1,(IF('Trinn 3'!F80=Formler!$B$12,2,(IF('Trinn 3'!F80=Formler!$B$13,3)))))</f>
        <v>0</v>
      </c>
      <c r="L50" s="5">
        <f t="shared" si="3"/>
        <v>0</v>
      </c>
      <c r="M50" s="5" t="b">
        <f>IF('Trinn 3'!H80=Formler!$B$11,1,(IF('Trinn 3'!H80=Formler!$B$12,2,(IF('Trinn 3'!H80=Formler!$B$13,3)))))</f>
        <v>0</v>
      </c>
      <c r="N50" s="5">
        <f t="shared" si="4"/>
        <v>0</v>
      </c>
      <c r="O50" s="5" t="b">
        <f>IF('Trinn 3'!J80=Formler!$B$11,1,(IF('Trinn 3'!J80=Formler!$B$12,2,(IF('Trinn 3'!J80=Formler!$B$13,3)))))</f>
        <v>0</v>
      </c>
      <c r="P50" s="5">
        <f t="shared" si="5"/>
        <v>0</v>
      </c>
    </row>
    <row r="51" spans="2:16" x14ac:dyDescent="0.25">
      <c r="B51" s="32" t="s">
        <v>31</v>
      </c>
      <c r="J51" s="5" t="b">
        <f>IF('Trinn 3'!E81=Formler!$B$18,1,(IF('Trinn 3'!E81=Formler!$B$19,2,(IF('Trinn 3'!E81=Formler!$B$20,3)))))</f>
        <v>0</v>
      </c>
      <c r="K51" s="5" t="b">
        <f>IF('Trinn 3'!F81=Formler!$B$11,1,(IF('Trinn 3'!F81=Formler!$B$12,2,(IF('Trinn 3'!F81=Formler!$B$13,3)))))</f>
        <v>0</v>
      </c>
      <c r="L51" s="5">
        <f t="shared" si="3"/>
        <v>0</v>
      </c>
      <c r="M51" s="5" t="b">
        <f>IF('Trinn 3'!H81=Formler!$B$11,1,(IF('Trinn 3'!H81=Formler!$B$12,2,(IF('Trinn 3'!H81=Formler!$B$13,3)))))</f>
        <v>0</v>
      </c>
      <c r="N51" s="5">
        <f t="shared" si="4"/>
        <v>0</v>
      </c>
      <c r="O51" s="5" t="b">
        <f>IF('Trinn 3'!J81=Formler!$B$11,1,(IF('Trinn 3'!J81=Formler!$B$12,2,(IF('Trinn 3'!J81=Formler!$B$13,3)))))</f>
        <v>0</v>
      </c>
      <c r="P51" s="5">
        <f t="shared" si="5"/>
        <v>0</v>
      </c>
    </row>
    <row r="52" spans="2:16" x14ac:dyDescent="0.25">
      <c r="B52" s="42" t="s">
        <v>178</v>
      </c>
      <c r="J52" s="5" t="b">
        <f>IF('Trinn 3'!E82=Formler!$B$18,1,(IF('Trinn 3'!E82=Formler!$B$19,2,(IF('Trinn 3'!E82=Formler!$B$20,3)))))</f>
        <v>0</v>
      </c>
      <c r="K52" s="5" t="b">
        <f>IF('Trinn 3'!F82=Formler!$B$11,1,(IF('Trinn 3'!F82=Formler!$B$12,2,(IF('Trinn 3'!F82=Formler!$B$13,3)))))</f>
        <v>0</v>
      </c>
      <c r="L52" s="5">
        <f t="shared" si="3"/>
        <v>0</v>
      </c>
      <c r="M52" s="5" t="b">
        <f>IF('Trinn 3'!H82=Formler!$B$11,1,(IF('Trinn 3'!H82=Formler!$B$12,2,(IF('Trinn 3'!H82=Formler!$B$13,3)))))</f>
        <v>0</v>
      </c>
      <c r="N52" s="5">
        <f t="shared" si="4"/>
        <v>0</v>
      </c>
      <c r="O52" s="5" t="b">
        <f>IF('Trinn 3'!J82=Formler!$B$11,1,(IF('Trinn 3'!J82=Formler!$B$12,2,(IF('Trinn 3'!J82=Formler!$B$13,3)))))</f>
        <v>0</v>
      </c>
      <c r="P52" s="5">
        <f t="shared" si="5"/>
        <v>0</v>
      </c>
    </row>
    <row r="53" spans="2:16" x14ac:dyDescent="0.25">
      <c r="B53" s="32"/>
      <c r="J53" s="5" t="b">
        <f>IF('Trinn 3'!E83=Formler!$B$18,1,(IF('Trinn 3'!E83=Formler!$B$19,2,(IF('Trinn 3'!E83=Formler!$B$20,3)))))</f>
        <v>0</v>
      </c>
      <c r="K53" s="5" t="b">
        <f>IF('Trinn 3'!F83=Formler!$B$11,1,(IF('Trinn 3'!F83=Formler!$B$12,2,(IF('Trinn 3'!F83=Formler!$B$13,3)))))</f>
        <v>0</v>
      </c>
      <c r="L53" s="5">
        <f t="shared" si="3"/>
        <v>0</v>
      </c>
      <c r="M53" s="5" t="b">
        <f>IF('Trinn 3'!H83=Formler!$B$11,1,(IF('Trinn 3'!H83=Formler!$B$12,2,(IF('Trinn 3'!H83=Formler!$B$13,3)))))</f>
        <v>0</v>
      </c>
      <c r="N53" s="5">
        <f t="shared" si="4"/>
        <v>0</v>
      </c>
      <c r="O53" s="5" t="b">
        <f>IF('Trinn 3'!J83=Formler!$B$11,1,(IF('Trinn 3'!J83=Formler!$B$12,2,(IF('Trinn 3'!J83=Formler!$B$13,3)))))</f>
        <v>0</v>
      </c>
      <c r="P53" s="5">
        <f t="shared" si="5"/>
        <v>0</v>
      </c>
    </row>
    <row r="54" spans="2:16" x14ac:dyDescent="0.25">
      <c r="B54" s="33"/>
      <c r="J54" s="5" t="b">
        <f>IF('Trinn 3'!E84=Formler!$B$18,1,(IF('Trinn 3'!E84=Formler!$B$19,2,(IF('Trinn 3'!E84=Formler!$B$20,3)))))</f>
        <v>0</v>
      </c>
      <c r="K54" s="5" t="b">
        <f>IF('Trinn 3'!F84=Formler!$B$11,1,(IF('Trinn 3'!F84=Formler!$B$12,2,(IF('Trinn 3'!F84=Formler!$B$13,3)))))</f>
        <v>0</v>
      </c>
      <c r="L54" s="5">
        <f t="shared" si="3"/>
        <v>0</v>
      </c>
      <c r="M54" s="5" t="b">
        <f>IF('Trinn 3'!H84=Formler!$B$11,1,(IF('Trinn 3'!H84=Formler!$B$12,2,(IF('Trinn 3'!H84=Formler!$B$13,3)))))</f>
        <v>0</v>
      </c>
      <c r="N54" s="5">
        <f t="shared" si="4"/>
        <v>0</v>
      </c>
      <c r="O54" s="5" t="b">
        <f>IF('Trinn 3'!J84=Formler!$B$11,1,(IF('Trinn 3'!J84=Formler!$B$12,2,(IF('Trinn 3'!J84=Formler!$B$13,3)))))</f>
        <v>0</v>
      </c>
      <c r="P54" s="5">
        <f t="shared" si="5"/>
        <v>0</v>
      </c>
    </row>
    <row r="55" spans="2:16" x14ac:dyDescent="0.25">
      <c r="J55" s="5" t="b">
        <f>IF('Trinn 3'!E85=Formler!$B$18,1,(IF('Trinn 3'!E85=Formler!$B$19,2,(IF('Trinn 3'!E85=Formler!$B$20,3)))))</f>
        <v>0</v>
      </c>
      <c r="K55" s="5" t="b">
        <f>IF('Trinn 3'!F85=Formler!$B$11,1,(IF('Trinn 3'!F85=Formler!$B$12,2,(IF('Trinn 3'!F85=Formler!$B$13,3)))))</f>
        <v>0</v>
      </c>
      <c r="L55" s="5">
        <f t="shared" si="3"/>
        <v>0</v>
      </c>
      <c r="M55" s="5" t="b">
        <f>IF('Trinn 3'!H85=Formler!$B$11,1,(IF('Trinn 3'!H85=Formler!$B$12,2,(IF('Trinn 3'!H85=Formler!$B$13,3)))))</f>
        <v>0</v>
      </c>
      <c r="N55" s="5">
        <f t="shared" si="4"/>
        <v>0</v>
      </c>
      <c r="O55" s="5" t="b">
        <f>IF('Trinn 3'!J85=Formler!$B$11,1,(IF('Trinn 3'!J85=Formler!$B$12,2,(IF('Trinn 3'!J85=Formler!$B$13,3)))))</f>
        <v>0</v>
      </c>
      <c r="P55" s="5">
        <f t="shared" si="5"/>
        <v>0</v>
      </c>
    </row>
    <row r="56" spans="2:16" x14ac:dyDescent="0.25">
      <c r="J56" s="5" t="b">
        <f>IF('Trinn 3'!E86=Formler!$B$18,1,(IF('Trinn 3'!E86=Formler!$B$19,2,(IF('Trinn 3'!E86=Formler!$B$20,3)))))</f>
        <v>0</v>
      </c>
      <c r="K56" s="5" t="b">
        <f>IF('Trinn 3'!F86=Formler!$B$11,1,(IF('Trinn 3'!F86=Formler!$B$12,2,(IF('Trinn 3'!F86=Formler!$B$13,3)))))</f>
        <v>0</v>
      </c>
      <c r="L56" s="5">
        <f t="shared" si="3"/>
        <v>0</v>
      </c>
      <c r="M56" s="5" t="b">
        <f>IF('Trinn 3'!H86=Formler!$B$11,1,(IF('Trinn 3'!H86=Formler!$B$12,2,(IF('Trinn 3'!H86=Formler!$B$13,3)))))</f>
        <v>0</v>
      </c>
      <c r="N56" s="5">
        <f t="shared" si="4"/>
        <v>0</v>
      </c>
      <c r="O56" s="5" t="b">
        <f>IF('Trinn 3'!J86=Formler!$B$11,1,(IF('Trinn 3'!J86=Formler!$B$12,2,(IF('Trinn 3'!J86=Formler!$B$13,3)))))</f>
        <v>0</v>
      </c>
      <c r="P56" s="5">
        <f t="shared" si="5"/>
        <v>0</v>
      </c>
    </row>
    <row r="57" spans="2:16" x14ac:dyDescent="0.25">
      <c r="J57" s="5" t="b">
        <f>IF('Trinn 3'!E87=Formler!$B$18,1,(IF('Trinn 3'!E87=Formler!$B$19,2,(IF('Trinn 3'!E87=Formler!$B$20,3)))))</f>
        <v>0</v>
      </c>
      <c r="K57" s="5" t="b">
        <f>IF('Trinn 3'!F87=Formler!$B$11,1,(IF('Trinn 3'!F87=Formler!$B$12,2,(IF('Trinn 3'!F87=Formler!$B$13,3)))))</f>
        <v>0</v>
      </c>
      <c r="L57" s="5">
        <f t="shared" si="3"/>
        <v>0</v>
      </c>
      <c r="M57" s="5" t="b">
        <f>IF('Trinn 3'!H87=Formler!$B$11,1,(IF('Trinn 3'!H87=Formler!$B$12,2,(IF('Trinn 3'!H87=Formler!$B$13,3)))))</f>
        <v>0</v>
      </c>
      <c r="N57" s="5">
        <f t="shared" si="4"/>
        <v>0</v>
      </c>
      <c r="O57" s="5" t="b">
        <f>IF('Trinn 3'!J87=Formler!$B$11,1,(IF('Trinn 3'!J87=Formler!$B$12,2,(IF('Trinn 3'!J87=Formler!$B$13,3)))))</f>
        <v>0</v>
      </c>
      <c r="P57" s="5">
        <f t="shared" si="5"/>
        <v>0</v>
      </c>
    </row>
    <row r="58" spans="2:16" x14ac:dyDescent="0.25">
      <c r="J58" s="5" t="b">
        <f>IF('Trinn 3'!E88=Formler!$B$18,1,(IF('Trinn 3'!E88=Formler!$B$19,2,(IF('Trinn 3'!E88=Formler!$B$20,3)))))</f>
        <v>0</v>
      </c>
      <c r="K58" s="5" t="b">
        <f>IF('Trinn 3'!F88=Formler!$B$11,1,(IF('Trinn 3'!F88=Formler!$B$12,2,(IF('Trinn 3'!F88=Formler!$B$13,3)))))</f>
        <v>0</v>
      </c>
      <c r="L58" s="5">
        <f t="shared" si="3"/>
        <v>0</v>
      </c>
      <c r="M58" s="5" t="b">
        <f>IF('Trinn 3'!H88=Formler!$B$11,1,(IF('Trinn 3'!H88=Formler!$B$12,2,(IF('Trinn 3'!H88=Formler!$B$13,3)))))</f>
        <v>0</v>
      </c>
      <c r="N58" s="5">
        <f t="shared" si="4"/>
        <v>0</v>
      </c>
      <c r="O58" s="5" t="b">
        <f>IF('Trinn 3'!J88=Formler!$B$11,1,(IF('Trinn 3'!J88=Formler!$B$12,2,(IF('Trinn 3'!J88=Formler!$B$13,3)))))</f>
        <v>0</v>
      </c>
      <c r="P58" s="5">
        <f t="shared" si="5"/>
        <v>0</v>
      </c>
    </row>
    <row r="59" spans="2:16" x14ac:dyDescent="0.25">
      <c r="J59" s="5" t="b">
        <f>IF('Trinn 3'!E89=Formler!$B$18,1,(IF('Trinn 3'!E89=Formler!$B$19,2,(IF('Trinn 3'!E89=Formler!$B$20,3)))))</f>
        <v>0</v>
      </c>
      <c r="K59" s="5" t="b">
        <f>IF('Trinn 3'!F89=Formler!$B$11,1,(IF('Trinn 3'!F89=Formler!$B$12,2,(IF('Trinn 3'!F89=Formler!$B$13,3)))))</f>
        <v>0</v>
      </c>
      <c r="L59" s="5">
        <f t="shared" si="3"/>
        <v>0</v>
      </c>
      <c r="M59" s="5" t="b">
        <f>IF('Trinn 3'!H89=Formler!$B$11,1,(IF('Trinn 3'!H89=Formler!$B$12,2,(IF('Trinn 3'!H89=Formler!$B$13,3)))))</f>
        <v>0</v>
      </c>
      <c r="N59" s="5">
        <f t="shared" si="4"/>
        <v>0</v>
      </c>
      <c r="O59" s="5" t="b">
        <f>IF('Trinn 3'!J89=Formler!$B$11,1,(IF('Trinn 3'!J89=Formler!$B$12,2,(IF('Trinn 3'!J89=Formler!$B$13,3)))))</f>
        <v>0</v>
      </c>
      <c r="P59" s="5">
        <f t="shared" si="5"/>
        <v>0</v>
      </c>
    </row>
    <row r="60" spans="2:16" x14ac:dyDescent="0.25">
      <c r="J60" s="5" t="b">
        <f>IF('Trinn 3'!E90=Formler!$B$18,1,(IF('Trinn 3'!E90=Formler!$B$19,2,(IF('Trinn 3'!E90=Formler!$B$20,3)))))</f>
        <v>0</v>
      </c>
      <c r="K60" s="5" t="b">
        <f>IF('Trinn 3'!F90=Formler!$B$11,1,(IF('Trinn 3'!F90=Formler!$B$12,2,(IF('Trinn 3'!F90=Formler!$B$13,3)))))</f>
        <v>0</v>
      </c>
      <c r="L60" s="5">
        <f t="shared" si="3"/>
        <v>0</v>
      </c>
      <c r="M60" s="5" t="b">
        <f>IF('Trinn 3'!H90=Formler!$B$11,1,(IF('Trinn 3'!H90=Formler!$B$12,2,(IF('Trinn 3'!H90=Formler!$B$13,3)))))</f>
        <v>0</v>
      </c>
      <c r="N60" s="5">
        <f t="shared" si="4"/>
        <v>0</v>
      </c>
      <c r="O60" s="5" t="b">
        <f>IF('Trinn 3'!J90=Formler!$B$11,1,(IF('Trinn 3'!J90=Formler!$B$12,2,(IF('Trinn 3'!J90=Formler!$B$13,3)))))</f>
        <v>0</v>
      </c>
      <c r="P60" s="5">
        <f t="shared" si="5"/>
        <v>0</v>
      </c>
    </row>
    <row r="61" spans="2:16" x14ac:dyDescent="0.25">
      <c r="J61" s="5" t="b">
        <f>IF('Trinn 3'!E91=Formler!$B$18,1,(IF('Trinn 3'!E91=Formler!$B$19,2,(IF('Trinn 3'!E91=Formler!$B$20,3)))))</f>
        <v>0</v>
      </c>
      <c r="K61" s="5" t="b">
        <f>IF('Trinn 3'!F91=Formler!$B$11,1,(IF('Trinn 3'!F91=Formler!$B$12,2,(IF('Trinn 3'!F91=Formler!$B$13,3)))))</f>
        <v>0</v>
      </c>
      <c r="L61" s="5">
        <f t="shared" si="3"/>
        <v>0</v>
      </c>
      <c r="M61" s="5" t="b">
        <f>IF('Trinn 3'!H91=Formler!$B$11,1,(IF('Trinn 3'!H91=Formler!$B$12,2,(IF('Trinn 3'!H91=Formler!$B$13,3)))))</f>
        <v>0</v>
      </c>
      <c r="N61" s="5">
        <f t="shared" si="4"/>
        <v>0</v>
      </c>
      <c r="O61" s="5" t="b">
        <f>IF('Trinn 3'!J91=Formler!$B$11,1,(IF('Trinn 3'!J91=Formler!$B$12,2,(IF('Trinn 3'!J91=Formler!$B$13,3)))))</f>
        <v>0</v>
      </c>
      <c r="P61" s="5">
        <f t="shared" si="5"/>
        <v>0</v>
      </c>
    </row>
    <row r="62" spans="2:16" x14ac:dyDescent="0.25">
      <c r="J62" s="5" t="b">
        <f>IF('Trinn 3'!E92=Formler!$B$18,1,(IF('Trinn 3'!E92=Formler!$B$19,2,(IF('Trinn 3'!E92=Formler!$B$20,3)))))</f>
        <v>0</v>
      </c>
      <c r="K62" s="5" t="b">
        <f>IF('Trinn 3'!F92=Formler!$B$11,1,(IF('Trinn 3'!F92=Formler!$B$12,2,(IF('Trinn 3'!F92=Formler!$B$13,3)))))</f>
        <v>0</v>
      </c>
      <c r="L62" s="5">
        <f t="shared" si="3"/>
        <v>0</v>
      </c>
      <c r="M62" s="5" t="b">
        <f>IF('Trinn 3'!H92=Formler!$B$11,1,(IF('Trinn 3'!H92=Formler!$B$12,2,(IF('Trinn 3'!H92=Formler!$B$13,3)))))</f>
        <v>0</v>
      </c>
      <c r="N62" s="5">
        <f t="shared" si="4"/>
        <v>0</v>
      </c>
      <c r="O62" s="5" t="b">
        <f>IF('Trinn 3'!J92=Formler!$B$11,1,(IF('Trinn 3'!J92=Formler!$B$12,2,(IF('Trinn 3'!J92=Formler!$B$13,3)))))</f>
        <v>0</v>
      </c>
      <c r="P62" s="5">
        <f t="shared" si="5"/>
        <v>0</v>
      </c>
    </row>
    <row r="63" spans="2:16" x14ac:dyDescent="0.25">
      <c r="J63" s="5" t="b">
        <f>IF('Trinn 3'!E93=Formler!$B$18,1,(IF('Trinn 3'!E93=Formler!$B$19,2,(IF('Trinn 3'!E93=Formler!$B$20,3)))))</f>
        <v>0</v>
      </c>
      <c r="K63" s="5" t="b">
        <f>IF('Trinn 3'!F93=Formler!$B$11,1,(IF('Trinn 3'!F93=Formler!$B$12,2,(IF('Trinn 3'!F93=Formler!$B$13,3)))))</f>
        <v>0</v>
      </c>
      <c r="L63" s="5">
        <f t="shared" si="3"/>
        <v>0</v>
      </c>
      <c r="M63" s="5" t="b">
        <f>IF('Trinn 3'!H93=Formler!$B$11,1,(IF('Trinn 3'!H93=Formler!$B$12,2,(IF('Trinn 3'!H93=Formler!$B$13,3)))))</f>
        <v>0</v>
      </c>
      <c r="N63" s="5">
        <f t="shared" si="4"/>
        <v>0</v>
      </c>
      <c r="O63" s="5" t="b">
        <f>IF('Trinn 3'!J93=Formler!$B$11,1,(IF('Trinn 3'!J93=Formler!$B$12,2,(IF('Trinn 3'!J93=Formler!$B$13,3)))))</f>
        <v>0</v>
      </c>
      <c r="P63" s="5">
        <f t="shared" si="5"/>
        <v>0</v>
      </c>
    </row>
    <row r="64" spans="2:16" x14ac:dyDescent="0.25">
      <c r="J64" s="5" t="b">
        <f>IF('Trinn 3'!E94=Formler!$B$18,1,(IF('Trinn 3'!E94=Formler!$B$19,2,(IF('Trinn 3'!E94=Formler!$B$20,3)))))</f>
        <v>0</v>
      </c>
      <c r="K64" s="5" t="b">
        <f>IF('Trinn 3'!F94=Formler!$B$11,1,(IF('Trinn 3'!F94=Formler!$B$12,2,(IF('Trinn 3'!F94=Formler!$B$13,3)))))</f>
        <v>0</v>
      </c>
      <c r="L64" s="5">
        <f t="shared" si="3"/>
        <v>0</v>
      </c>
      <c r="M64" s="5" t="b">
        <f>IF('Trinn 3'!H94=Formler!$B$11,1,(IF('Trinn 3'!H94=Formler!$B$12,2,(IF('Trinn 3'!H94=Formler!$B$13,3)))))</f>
        <v>0</v>
      </c>
      <c r="N64" s="5">
        <f t="shared" si="4"/>
        <v>0</v>
      </c>
      <c r="O64" s="5" t="b">
        <f>IF('Trinn 3'!J94=Formler!$B$11,1,(IF('Trinn 3'!J94=Formler!$B$12,2,(IF('Trinn 3'!J94=Formler!$B$13,3)))))</f>
        <v>0</v>
      </c>
      <c r="P64" s="5">
        <f t="shared" si="5"/>
        <v>0</v>
      </c>
    </row>
    <row r="65" spans="10:16" x14ac:dyDescent="0.25">
      <c r="J65" s="5" t="b">
        <f>IF('Trinn 3'!E95=Formler!$B$18,1,(IF('Trinn 3'!E95=Formler!$B$19,2,(IF('Trinn 3'!E95=Formler!$B$20,3)))))</f>
        <v>0</v>
      </c>
      <c r="K65" s="5" t="b">
        <f>IF('Trinn 3'!F95=Formler!$B$11,1,(IF('Trinn 3'!F95=Formler!$B$12,2,(IF('Trinn 3'!F95=Formler!$B$13,3)))))</f>
        <v>0</v>
      </c>
      <c r="L65" s="5">
        <f t="shared" si="3"/>
        <v>0</v>
      </c>
      <c r="M65" s="5" t="b">
        <f>IF('Trinn 3'!H95=Formler!$B$11,1,(IF('Trinn 3'!H95=Formler!$B$12,2,(IF('Trinn 3'!H95=Formler!$B$13,3)))))</f>
        <v>0</v>
      </c>
      <c r="N65" s="5">
        <f t="shared" si="4"/>
        <v>0</v>
      </c>
      <c r="O65" s="5" t="b">
        <f>IF('Trinn 3'!J95=Formler!$B$11,1,(IF('Trinn 3'!J95=Formler!$B$12,2,(IF('Trinn 3'!J95=Formler!$B$13,3)))))</f>
        <v>0</v>
      </c>
      <c r="P65" s="5">
        <f t="shared" si="5"/>
        <v>0</v>
      </c>
    </row>
    <row r="66" spans="10:16" x14ac:dyDescent="0.25">
      <c r="J66" s="5" t="b">
        <f>IF('Trinn 3'!E96=Formler!$B$18,1,(IF('Trinn 3'!E96=Formler!$B$19,2,(IF('Trinn 3'!E96=Formler!$B$20,3)))))</f>
        <v>0</v>
      </c>
      <c r="K66" s="5" t="b">
        <f>IF('Trinn 3'!F96=Formler!$B$11,1,(IF('Trinn 3'!F96=Formler!$B$12,2,(IF('Trinn 3'!F96=Formler!$B$13,3)))))</f>
        <v>0</v>
      </c>
      <c r="L66" s="5">
        <f t="shared" si="3"/>
        <v>0</v>
      </c>
      <c r="M66" s="5" t="b">
        <f>IF('Trinn 3'!H96=Formler!$B$11,1,(IF('Trinn 3'!H96=Formler!$B$12,2,(IF('Trinn 3'!H96=Formler!$B$13,3)))))</f>
        <v>0</v>
      </c>
      <c r="N66" s="5">
        <f t="shared" si="4"/>
        <v>0</v>
      </c>
      <c r="O66" s="5" t="b">
        <f>IF('Trinn 3'!J96=Formler!$B$11,1,(IF('Trinn 3'!J96=Formler!$B$12,2,(IF('Trinn 3'!J96=Formler!$B$13,3)))))</f>
        <v>0</v>
      </c>
      <c r="P66" s="5">
        <f t="shared" si="5"/>
        <v>0</v>
      </c>
    </row>
    <row r="67" spans="10:16" x14ac:dyDescent="0.25">
      <c r="J67" s="5" t="b">
        <f>IF('Trinn 3'!E97=Formler!$B$18,1,(IF('Trinn 3'!E97=Formler!$B$19,2,(IF('Trinn 3'!E97=Formler!$B$20,3)))))</f>
        <v>0</v>
      </c>
      <c r="K67" s="5" t="b">
        <f>IF('Trinn 3'!F97=Formler!$B$11,1,(IF('Trinn 3'!F97=Formler!$B$12,2,(IF('Trinn 3'!F97=Formler!$B$13,3)))))</f>
        <v>0</v>
      </c>
      <c r="L67" s="5">
        <f t="shared" si="3"/>
        <v>0</v>
      </c>
      <c r="M67" s="5" t="b">
        <f>IF('Trinn 3'!H97=Formler!$B$11,1,(IF('Trinn 3'!H97=Formler!$B$12,2,(IF('Trinn 3'!H97=Formler!$B$13,3)))))</f>
        <v>0</v>
      </c>
      <c r="N67" s="5">
        <f t="shared" si="4"/>
        <v>0</v>
      </c>
      <c r="O67" s="5" t="b">
        <f>IF('Trinn 3'!J97=Formler!$B$11,1,(IF('Trinn 3'!J97=Formler!$B$12,2,(IF('Trinn 3'!J97=Formler!$B$13,3)))))</f>
        <v>0</v>
      </c>
      <c r="P67" s="5">
        <f t="shared" si="5"/>
        <v>0</v>
      </c>
    </row>
    <row r="68" spans="10:16" x14ac:dyDescent="0.25">
      <c r="J68" s="5" t="b">
        <f>IF('Trinn 3'!E98=Formler!$B$18,1,(IF('Trinn 3'!E98=Formler!$B$19,2,(IF('Trinn 3'!E98=Formler!$B$20,3)))))</f>
        <v>0</v>
      </c>
      <c r="K68" s="5" t="b">
        <f>IF('Trinn 3'!F98=Formler!$B$11,1,(IF('Trinn 3'!F98=Formler!$B$12,2,(IF('Trinn 3'!F98=Formler!$B$13,3)))))</f>
        <v>0</v>
      </c>
      <c r="L68" s="5">
        <f t="shared" si="3"/>
        <v>0</v>
      </c>
      <c r="M68" s="5" t="b">
        <f>IF('Trinn 3'!H98=Formler!$B$11,1,(IF('Trinn 3'!H98=Formler!$B$12,2,(IF('Trinn 3'!H98=Formler!$B$13,3)))))</f>
        <v>0</v>
      </c>
      <c r="N68" s="5">
        <f t="shared" si="4"/>
        <v>0</v>
      </c>
      <c r="O68" s="5" t="b">
        <f>IF('Trinn 3'!J98=Formler!$B$11,1,(IF('Trinn 3'!J98=Formler!$B$12,2,(IF('Trinn 3'!J98=Formler!$B$13,3)))))</f>
        <v>0</v>
      </c>
      <c r="P68" s="5">
        <f t="shared" si="5"/>
        <v>0</v>
      </c>
    </row>
    <row r="69" spans="10:16" x14ac:dyDescent="0.25">
      <c r="J69" s="5" t="b">
        <f>IF('Trinn 3'!E99=Formler!$B$18,1,(IF('Trinn 3'!E99=Formler!$B$19,2,(IF('Trinn 3'!E99=Formler!$B$20,3)))))</f>
        <v>0</v>
      </c>
      <c r="K69" s="5" t="b">
        <f>IF('Trinn 3'!F99=Formler!$B$11,1,(IF('Trinn 3'!F99=Formler!$B$12,2,(IF('Trinn 3'!F99=Formler!$B$13,3)))))</f>
        <v>0</v>
      </c>
      <c r="L69" s="5">
        <f t="shared" si="3"/>
        <v>0</v>
      </c>
      <c r="M69" s="5" t="b">
        <f>IF('Trinn 3'!H99=Formler!$B$11,1,(IF('Trinn 3'!H99=Formler!$B$12,2,(IF('Trinn 3'!H99=Formler!$B$13,3)))))</f>
        <v>0</v>
      </c>
      <c r="N69" s="5">
        <f t="shared" si="4"/>
        <v>0</v>
      </c>
      <c r="O69" s="5" t="b">
        <f>IF('Trinn 3'!J99=Formler!$B$11,1,(IF('Trinn 3'!J99=Formler!$B$12,2,(IF('Trinn 3'!J99=Formler!$B$13,3)))))</f>
        <v>0</v>
      </c>
      <c r="P69" s="5">
        <f t="shared" si="5"/>
        <v>0</v>
      </c>
    </row>
    <row r="70" spans="10:16" x14ac:dyDescent="0.25">
      <c r="J70" s="5" t="b">
        <f>IF('Trinn 3'!E100=Formler!$B$18,1,(IF('Trinn 3'!E100=Formler!$B$19,2,(IF('Trinn 3'!E100=Formler!$B$20,3)))))</f>
        <v>0</v>
      </c>
      <c r="K70" s="5" t="b">
        <f>IF('Trinn 3'!F100=Formler!$B$11,1,(IF('Trinn 3'!F100=Formler!$B$12,2,(IF('Trinn 3'!F100=Formler!$B$13,3)))))</f>
        <v>0</v>
      </c>
      <c r="L70" s="5">
        <f t="shared" si="3"/>
        <v>0</v>
      </c>
      <c r="M70" s="5" t="b">
        <f>IF('Trinn 3'!H100=Formler!$B$11,1,(IF('Trinn 3'!H100=Formler!$B$12,2,(IF('Trinn 3'!H100=Formler!$B$13,3)))))</f>
        <v>0</v>
      </c>
      <c r="N70" s="5">
        <f t="shared" si="4"/>
        <v>0</v>
      </c>
      <c r="O70" s="5" t="b">
        <f>IF('Trinn 3'!J100=Formler!$B$11,1,(IF('Trinn 3'!J100=Formler!$B$12,2,(IF('Trinn 3'!J100=Formler!$B$13,3)))))</f>
        <v>0</v>
      </c>
      <c r="P70" s="5">
        <f t="shared" si="5"/>
        <v>0</v>
      </c>
    </row>
    <row r="71" spans="10:16" x14ac:dyDescent="0.25">
      <c r="J71" s="5" t="b">
        <f>IF('Trinn 3'!E101=Formler!$B$18,1,(IF('Trinn 3'!E101=Formler!$B$19,2,(IF('Trinn 3'!E101=Formler!$B$20,3)))))</f>
        <v>0</v>
      </c>
      <c r="K71" s="5" t="b">
        <f>IF('Trinn 3'!F101=Formler!$B$11,1,(IF('Trinn 3'!F101=Formler!$B$12,2,(IF('Trinn 3'!F101=Formler!$B$13,3)))))</f>
        <v>0</v>
      </c>
      <c r="L71" s="5">
        <f t="shared" si="3"/>
        <v>0</v>
      </c>
      <c r="M71" s="5" t="b">
        <f>IF('Trinn 3'!H101=Formler!$B$11,1,(IF('Trinn 3'!H101=Formler!$B$12,2,(IF('Trinn 3'!H101=Formler!$B$13,3)))))</f>
        <v>0</v>
      </c>
      <c r="N71" s="5">
        <f t="shared" si="4"/>
        <v>0</v>
      </c>
      <c r="O71" s="5" t="b">
        <f>IF('Trinn 3'!J101=Formler!$B$11,1,(IF('Trinn 3'!J101=Formler!$B$12,2,(IF('Trinn 3'!J101=Formler!$B$13,3)))))</f>
        <v>0</v>
      </c>
      <c r="P71" s="5">
        <f t="shared" si="5"/>
        <v>0</v>
      </c>
    </row>
    <row r="72" spans="10:16" x14ac:dyDescent="0.25">
      <c r="J72" s="5" t="b">
        <f>IF('Trinn 3'!E102=Formler!$B$18,1,(IF('Trinn 3'!E102=Formler!$B$19,2,(IF('Trinn 3'!E102=Formler!$B$20,3)))))</f>
        <v>0</v>
      </c>
      <c r="K72" s="5" t="b">
        <f>IF('Trinn 3'!F102=Formler!$B$11,1,(IF('Trinn 3'!F102=Formler!$B$12,2,(IF('Trinn 3'!F102=Formler!$B$13,3)))))</f>
        <v>0</v>
      </c>
      <c r="L72" s="5">
        <f t="shared" si="3"/>
        <v>0</v>
      </c>
      <c r="M72" s="5" t="b">
        <f>IF('Trinn 3'!H102=Formler!$B$11,1,(IF('Trinn 3'!H102=Formler!$B$12,2,(IF('Trinn 3'!H102=Formler!$B$13,3)))))</f>
        <v>0</v>
      </c>
      <c r="N72" s="5">
        <f t="shared" si="4"/>
        <v>0</v>
      </c>
      <c r="O72" s="5" t="b">
        <f>IF('Trinn 3'!J102=Formler!$B$11,1,(IF('Trinn 3'!J102=Formler!$B$12,2,(IF('Trinn 3'!J102=Formler!$B$13,3)))))</f>
        <v>0</v>
      </c>
      <c r="P72" s="5">
        <f t="shared" si="5"/>
        <v>0</v>
      </c>
    </row>
    <row r="73" spans="10:16" x14ac:dyDescent="0.25">
      <c r="J73" s="5" t="b">
        <f>IF('Trinn 3'!E103=Formler!$B$18,1,(IF('Trinn 3'!E103=Formler!$B$19,2,(IF('Trinn 3'!E103=Formler!$B$20,3)))))</f>
        <v>0</v>
      </c>
      <c r="K73" s="5" t="b">
        <f>IF('Trinn 3'!F103=Formler!$B$11,1,(IF('Trinn 3'!F103=Formler!$B$12,2,(IF('Trinn 3'!F103=Formler!$B$13,3)))))</f>
        <v>0</v>
      </c>
      <c r="L73" s="5">
        <f t="shared" si="3"/>
        <v>0</v>
      </c>
      <c r="M73" s="5" t="b">
        <f>IF('Trinn 3'!H103=Formler!$B$11,1,(IF('Trinn 3'!H103=Formler!$B$12,2,(IF('Trinn 3'!H103=Formler!$B$13,3)))))</f>
        <v>0</v>
      </c>
      <c r="N73" s="5">
        <f t="shared" si="4"/>
        <v>0</v>
      </c>
      <c r="O73" s="5" t="b">
        <f>IF('Trinn 3'!J103=Formler!$B$11,1,(IF('Trinn 3'!J103=Formler!$B$12,2,(IF('Trinn 3'!J103=Formler!$B$13,3)))))</f>
        <v>0</v>
      </c>
      <c r="P73" s="5">
        <f t="shared" si="5"/>
        <v>0</v>
      </c>
    </row>
    <row r="74" spans="10:16" x14ac:dyDescent="0.25">
      <c r="J74" s="5" t="b">
        <f>IF('Trinn 3'!E104=Formler!$B$18,1,(IF('Trinn 3'!E104=Formler!$B$19,2,(IF('Trinn 3'!E104=Formler!$B$20,3)))))</f>
        <v>0</v>
      </c>
      <c r="K74" s="5" t="b">
        <f>IF('Trinn 3'!F104=Formler!$B$11,1,(IF('Trinn 3'!F104=Formler!$B$12,2,(IF('Trinn 3'!F104=Formler!$B$13,3)))))</f>
        <v>0</v>
      </c>
      <c r="L74" s="5">
        <f t="shared" si="3"/>
        <v>0</v>
      </c>
      <c r="M74" s="5" t="b">
        <f>IF('Trinn 3'!H104=Formler!$B$11,1,(IF('Trinn 3'!H104=Formler!$B$12,2,(IF('Trinn 3'!H104=Formler!$B$13,3)))))</f>
        <v>0</v>
      </c>
      <c r="N74" s="5">
        <f t="shared" si="4"/>
        <v>0</v>
      </c>
      <c r="O74" s="5" t="b">
        <f>IF('Trinn 3'!J104=Formler!$B$11,1,(IF('Trinn 3'!J104=Formler!$B$12,2,(IF('Trinn 3'!J104=Formler!$B$13,3)))))</f>
        <v>0</v>
      </c>
      <c r="P74" s="5">
        <f t="shared" si="5"/>
        <v>0</v>
      </c>
    </row>
    <row r="75" spans="10:16" x14ac:dyDescent="0.25">
      <c r="J75" s="5" t="b">
        <f>IF('Trinn 3'!E105=Formler!$B$18,1,(IF('Trinn 3'!E105=Formler!$B$19,2,(IF('Trinn 3'!E105=Formler!$B$20,3)))))</f>
        <v>0</v>
      </c>
      <c r="K75" s="5" t="b">
        <f>IF('Trinn 3'!F105=Formler!$B$11,1,(IF('Trinn 3'!F105=Formler!$B$12,2,(IF('Trinn 3'!F105=Formler!$B$13,3)))))</f>
        <v>0</v>
      </c>
      <c r="L75" s="5">
        <f t="shared" si="3"/>
        <v>0</v>
      </c>
      <c r="M75" s="5" t="b">
        <f>IF('Trinn 3'!H105=Formler!$B$11,1,(IF('Trinn 3'!H105=Formler!$B$12,2,(IF('Trinn 3'!H105=Formler!$B$13,3)))))</f>
        <v>0</v>
      </c>
      <c r="N75" s="5">
        <f t="shared" si="4"/>
        <v>0</v>
      </c>
      <c r="O75" s="5" t="b">
        <f>IF('Trinn 3'!J105=Formler!$B$11,1,(IF('Trinn 3'!J105=Formler!$B$12,2,(IF('Trinn 3'!J105=Formler!$B$13,3)))))</f>
        <v>0</v>
      </c>
      <c r="P75" s="5">
        <f t="shared" si="5"/>
        <v>0</v>
      </c>
    </row>
    <row r="76" spans="10:16" x14ac:dyDescent="0.25">
      <c r="J76" s="5" t="b">
        <f>IF('Trinn 3'!E106=Formler!$B$18,1,(IF('Trinn 3'!E106=Formler!$B$19,2,(IF('Trinn 3'!E106=Formler!$B$20,3)))))</f>
        <v>0</v>
      </c>
      <c r="K76" s="5" t="b">
        <f>IF('Trinn 3'!F106=Formler!$B$11,1,(IF('Trinn 3'!F106=Formler!$B$12,2,(IF('Trinn 3'!F106=Formler!$B$13,3)))))</f>
        <v>0</v>
      </c>
      <c r="L76" s="5">
        <f t="shared" si="3"/>
        <v>0</v>
      </c>
      <c r="M76" s="5" t="b">
        <f>IF('Trinn 3'!H106=Formler!$B$11,1,(IF('Trinn 3'!H106=Formler!$B$12,2,(IF('Trinn 3'!H106=Formler!$B$13,3)))))</f>
        <v>0</v>
      </c>
      <c r="N76" s="5">
        <f t="shared" si="4"/>
        <v>0</v>
      </c>
      <c r="O76" s="5" t="b">
        <f>IF('Trinn 3'!J106=Formler!$B$11,1,(IF('Trinn 3'!J106=Formler!$B$12,2,(IF('Trinn 3'!J106=Formler!$B$13,3)))))</f>
        <v>0</v>
      </c>
      <c r="P76" s="5">
        <f t="shared" si="5"/>
        <v>0</v>
      </c>
    </row>
    <row r="77" spans="10:16" x14ac:dyDescent="0.25">
      <c r="J77" s="5" t="b">
        <f>IF('Trinn 3'!E107=Formler!$B$18,1,(IF('Trinn 3'!E107=Formler!$B$19,2,(IF('Trinn 3'!E107=Formler!$B$20,3)))))</f>
        <v>0</v>
      </c>
      <c r="K77" s="5" t="b">
        <f>IF('Trinn 3'!F107=Formler!$B$11,1,(IF('Trinn 3'!F107=Formler!$B$12,2,(IF('Trinn 3'!F107=Formler!$B$13,3)))))</f>
        <v>0</v>
      </c>
      <c r="L77" s="5">
        <f t="shared" si="3"/>
        <v>0</v>
      </c>
      <c r="M77" s="5" t="b">
        <f>IF('Trinn 3'!H107=Formler!$B$11,1,(IF('Trinn 3'!H107=Formler!$B$12,2,(IF('Trinn 3'!H107=Formler!$B$13,3)))))</f>
        <v>0</v>
      </c>
      <c r="N77" s="5">
        <f t="shared" si="4"/>
        <v>0</v>
      </c>
      <c r="O77" s="5" t="b">
        <f>IF('Trinn 3'!J107=Formler!$B$11,1,(IF('Trinn 3'!J107=Formler!$B$12,2,(IF('Trinn 3'!J107=Formler!$B$13,3)))))</f>
        <v>0</v>
      </c>
      <c r="P77" s="5">
        <f t="shared" si="5"/>
        <v>0</v>
      </c>
    </row>
    <row r="78" spans="10:16" x14ac:dyDescent="0.25">
      <c r="J78" s="5" t="b">
        <f>IF('Trinn 3'!E108=Formler!$B$18,1,(IF('Trinn 3'!E108=Formler!$B$19,2,(IF('Trinn 3'!E108=Formler!$B$20,3)))))</f>
        <v>0</v>
      </c>
      <c r="K78" s="5" t="b">
        <f>IF('Trinn 3'!F108=Formler!$B$11,1,(IF('Trinn 3'!F108=Formler!$B$12,2,(IF('Trinn 3'!F108=Formler!$B$13,3)))))</f>
        <v>0</v>
      </c>
      <c r="L78" s="5">
        <f t="shared" si="3"/>
        <v>0</v>
      </c>
      <c r="M78" s="5" t="b">
        <f>IF('Trinn 3'!H108=Formler!$B$11,1,(IF('Trinn 3'!H108=Formler!$B$12,2,(IF('Trinn 3'!H108=Formler!$B$13,3)))))</f>
        <v>0</v>
      </c>
      <c r="N78" s="5">
        <f t="shared" si="4"/>
        <v>0</v>
      </c>
      <c r="O78" s="5" t="b">
        <f>IF('Trinn 3'!J108=Formler!$B$11,1,(IF('Trinn 3'!J108=Formler!$B$12,2,(IF('Trinn 3'!J108=Formler!$B$13,3)))))</f>
        <v>0</v>
      </c>
      <c r="P78" s="5">
        <f t="shared" si="5"/>
        <v>0</v>
      </c>
    </row>
    <row r="79" spans="10:16" x14ac:dyDescent="0.25">
      <c r="J79" s="5" t="b">
        <f>IF('Trinn 3'!E109=Formler!$B$18,1,(IF('Trinn 3'!E109=Formler!$B$19,2,(IF('Trinn 3'!E109=Formler!$B$20,3)))))</f>
        <v>0</v>
      </c>
      <c r="K79" s="5" t="b">
        <f>IF('Trinn 3'!F109=Formler!$B$11,1,(IF('Trinn 3'!F109=Formler!$B$12,2,(IF('Trinn 3'!F109=Formler!$B$13,3)))))</f>
        <v>0</v>
      </c>
      <c r="L79" s="5">
        <f t="shared" si="3"/>
        <v>0</v>
      </c>
      <c r="M79" s="5" t="b">
        <f>IF('Trinn 3'!H109=Formler!$B$11,1,(IF('Trinn 3'!H109=Formler!$B$12,2,(IF('Trinn 3'!H109=Formler!$B$13,3)))))</f>
        <v>0</v>
      </c>
      <c r="N79" s="5">
        <f t="shared" si="4"/>
        <v>0</v>
      </c>
      <c r="O79" s="5" t="b">
        <f>IF('Trinn 3'!J109=Formler!$B$11,1,(IF('Trinn 3'!J109=Formler!$B$12,2,(IF('Trinn 3'!J109=Formler!$B$13,3)))))</f>
        <v>0</v>
      </c>
      <c r="P79" s="5">
        <f t="shared" si="5"/>
        <v>0</v>
      </c>
    </row>
    <row r="80" spans="10:16" x14ac:dyDescent="0.25">
      <c r="J80" s="5" t="b">
        <f>IF('Trinn 3'!E110=Formler!$B$18,1,(IF('Trinn 3'!E110=Formler!$B$19,2,(IF('Trinn 3'!E110=Formler!$B$20,3)))))</f>
        <v>0</v>
      </c>
      <c r="K80" s="5" t="b">
        <f>IF('Trinn 3'!F110=Formler!$B$11,1,(IF('Trinn 3'!F110=Formler!$B$12,2,(IF('Trinn 3'!F110=Formler!$B$13,3)))))</f>
        <v>0</v>
      </c>
      <c r="L80" s="5">
        <f t="shared" si="3"/>
        <v>0</v>
      </c>
      <c r="M80" s="5" t="b">
        <f>IF('Trinn 3'!H110=Formler!$B$11,1,(IF('Trinn 3'!H110=Formler!$B$12,2,(IF('Trinn 3'!H110=Formler!$B$13,3)))))</f>
        <v>0</v>
      </c>
      <c r="N80" s="5">
        <f t="shared" si="4"/>
        <v>0</v>
      </c>
      <c r="O80" s="5" t="b">
        <f>IF('Trinn 3'!J110=Formler!$B$11,1,(IF('Trinn 3'!J110=Formler!$B$12,2,(IF('Trinn 3'!J110=Formler!$B$13,3)))))</f>
        <v>0</v>
      </c>
      <c r="P80" s="5">
        <f t="shared" si="5"/>
        <v>0</v>
      </c>
    </row>
    <row r="81" spans="10:16" x14ac:dyDescent="0.25">
      <c r="J81" s="5" t="b">
        <f>IF('Trinn 3'!E111=Formler!$B$18,1,(IF('Trinn 3'!E111=Formler!$B$19,2,(IF('Trinn 3'!E111=Formler!$B$20,3)))))</f>
        <v>0</v>
      </c>
      <c r="K81" s="5" t="b">
        <f>IF('Trinn 3'!F111=Formler!$B$11,1,(IF('Trinn 3'!F111=Formler!$B$12,2,(IF('Trinn 3'!F111=Formler!$B$13,3)))))</f>
        <v>0</v>
      </c>
      <c r="L81" s="5">
        <f t="shared" si="3"/>
        <v>0</v>
      </c>
      <c r="M81" s="5" t="b">
        <f>IF('Trinn 3'!H111=Formler!$B$11,1,(IF('Trinn 3'!H111=Formler!$B$12,2,(IF('Trinn 3'!H111=Formler!$B$13,3)))))</f>
        <v>0</v>
      </c>
      <c r="N81" s="5">
        <f t="shared" si="4"/>
        <v>0</v>
      </c>
      <c r="O81" s="5" t="b">
        <f>IF('Trinn 3'!J111=Formler!$B$11,1,(IF('Trinn 3'!J111=Formler!$B$12,2,(IF('Trinn 3'!J111=Formler!$B$13,3)))))</f>
        <v>0</v>
      </c>
      <c r="P81" s="5">
        <f t="shared" si="5"/>
        <v>0</v>
      </c>
    </row>
    <row r="82" spans="10:16" x14ac:dyDescent="0.25">
      <c r="J82" s="5" t="b">
        <f>IF('Trinn 3'!E112=Formler!$B$18,1,(IF('Trinn 3'!E112=Formler!$B$19,2,(IF('Trinn 3'!E112=Formler!$B$20,3)))))</f>
        <v>0</v>
      </c>
      <c r="K82" s="5" t="b">
        <f>IF('Trinn 3'!F112=Formler!$B$11,1,(IF('Trinn 3'!F112=Formler!$B$12,2,(IF('Trinn 3'!F112=Formler!$B$13,3)))))</f>
        <v>0</v>
      </c>
      <c r="L82" s="5">
        <f t="shared" si="3"/>
        <v>0</v>
      </c>
      <c r="M82" s="5" t="b">
        <f>IF('Trinn 3'!H112=Formler!$B$11,1,(IF('Trinn 3'!H112=Formler!$B$12,2,(IF('Trinn 3'!H112=Formler!$B$13,3)))))</f>
        <v>0</v>
      </c>
      <c r="N82" s="5">
        <f t="shared" si="4"/>
        <v>0</v>
      </c>
      <c r="O82" s="5" t="b">
        <f>IF('Trinn 3'!J112=Formler!$B$11,1,(IF('Trinn 3'!J112=Formler!$B$12,2,(IF('Trinn 3'!J112=Formler!$B$13,3)))))</f>
        <v>0</v>
      </c>
      <c r="P82" s="5">
        <f t="shared" si="5"/>
        <v>0</v>
      </c>
    </row>
    <row r="83" spans="10:16" x14ac:dyDescent="0.25">
      <c r="J83" s="5" t="b">
        <f>IF('Trinn 3'!E113=Formler!$B$18,1,(IF('Trinn 3'!E113=Formler!$B$19,2,(IF('Trinn 3'!E113=Formler!$B$20,3)))))</f>
        <v>0</v>
      </c>
      <c r="K83" s="5" t="b">
        <f>IF('Trinn 3'!F113=Formler!$B$11,1,(IF('Trinn 3'!F113=Formler!$B$12,2,(IF('Trinn 3'!F113=Formler!$B$13,3)))))</f>
        <v>0</v>
      </c>
      <c r="L83" s="5">
        <f t="shared" si="3"/>
        <v>0</v>
      </c>
      <c r="M83" s="5" t="b">
        <f>IF('Trinn 3'!H113=Formler!$B$11,1,(IF('Trinn 3'!H113=Formler!$B$12,2,(IF('Trinn 3'!H113=Formler!$B$13,3)))))</f>
        <v>0</v>
      </c>
      <c r="N83" s="5">
        <f t="shared" si="4"/>
        <v>0</v>
      </c>
      <c r="O83" s="5" t="b">
        <f>IF('Trinn 3'!J113=Formler!$B$11,1,(IF('Trinn 3'!J113=Formler!$B$12,2,(IF('Trinn 3'!J113=Formler!$B$13,3)))))</f>
        <v>0</v>
      </c>
      <c r="P83" s="5">
        <f t="shared" si="5"/>
        <v>0</v>
      </c>
    </row>
    <row r="84" spans="10:16" x14ac:dyDescent="0.25">
      <c r="J84" s="5" t="b">
        <f>IF('Trinn 3'!E114=Formler!$B$18,1,(IF('Trinn 3'!E114=Formler!$B$19,2,(IF('Trinn 3'!E114=Formler!$B$20,3)))))</f>
        <v>0</v>
      </c>
      <c r="K84" s="5" t="b">
        <f>IF('Trinn 3'!F114=Formler!$B$11,1,(IF('Trinn 3'!F114=Formler!$B$12,2,(IF('Trinn 3'!F114=Formler!$B$13,3)))))</f>
        <v>0</v>
      </c>
      <c r="L84" s="5">
        <f t="shared" si="3"/>
        <v>0</v>
      </c>
      <c r="M84" s="5" t="b">
        <f>IF('Trinn 3'!H114=Formler!$B$11,1,(IF('Trinn 3'!H114=Formler!$B$12,2,(IF('Trinn 3'!H114=Formler!$B$13,3)))))</f>
        <v>0</v>
      </c>
      <c r="N84" s="5">
        <f t="shared" si="4"/>
        <v>0</v>
      </c>
      <c r="O84" s="5" t="b">
        <f>IF('Trinn 3'!J114=Formler!$B$11,1,(IF('Trinn 3'!J114=Formler!$B$12,2,(IF('Trinn 3'!J114=Formler!$B$13,3)))))</f>
        <v>0</v>
      </c>
      <c r="P84" s="5">
        <f t="shared" si="5"/>
        <v>0</v>
      </c>
    </row>
    <row r="85" spans="10:16" x14ac:dyDescent="0.25">
      <c r="J85" s="5" t="b">
        <f>IF('Trinn 3'!E115=Formler!$B$18,1,(IF('Trinn 3'!E115=Formler!$B$19,2,(IF('Trinn 3'!E115=Formler!$B$20,3)))))</f>
        <v>0</v>
      </c>
      <c r="K85" s="5" t="b">
        <f>IF('Trinn 3'!F115=Formler!$B$11,1,(IF('Trinn 3'!F115=Formler!$B$12,2,(IF('Trinn 3'!F115=Formler!$B$13,3)))))</f>
        <v>0</v>
      </c>
      <c r="L85" s="5">
        <f t="shared" si="3"/>
        <v>0</v>
      </c>
      <c r="M85" s="5" t="b">
        <f>IF('Trinn 3'!H115=Formler!$B$11,1,(IF('Trinn 3'!H115=Formler!$B$12,2,(IF('Trinn 3'!H115=Formler!$B$13,3)))))</f>
        <v>0</v>
      </c>
      <c r="N85" s="5">
        <f t="shared" si="4"/>
        <v>0</v>
      </c>
      <c r="O85" s="5" t="b">
        <f>IF('Trinn 3'!J115=Formler!$B$11,1,(IF('Trinn 3'!J115=Formler!$B$12,2,(IF('Trinn 3'!J115=Formler!$B$13,3)))))</f>
        <v>0</v>
      </c>
      <c r="P85" s="5">
        <f t="shared" si="5"/>
        <v>0</v>
      </c>
    </row>
    <row r="86" spans="10:16" x14ac:dyDescent="0.25">
      <c r="J86" s="5" t="b">
        <f>IF('Trinn 3'!E116=Formler!$B$18,1,(IF('Trinn 3'!E116=Formler!$B$19,2,(IF('Trinn 3'!E116=Formler!$B$20,3)))))</f>
        <v>0</v>
      </c>
      <c r="K86" s="5" t="b">
        <f>IF('Trinn 3'!F116=Formler!$B$11,1,(IF('Trinn 3'!F116=Formler!$B$12,2,(IF('Trinn 3'!F116=Formler!$B$13,3)))))</f>
        <v>0</v>
      </c>
      <c r="L86" s="5">
        <f t="shared" si="3"/>
        <v>0</v>
      </c>
      <c r="M86" s="5" t="b">
        <f>IF('Trinn 3'!H116=Formler!$B$11,1,(IF('Trinn 3'!H116=Formler!$B$12,2,(IF('Trinn 3'!H116=Formler!$B$13,3)))))</f>
        <v>0</v>
      </c>
      <c r="N86" s="5">
        <f t="shared" si="4"/>
        <v>0</v>
      </c>
      <c r="O86" s="5" t="b">
        <f>IF('Trinn 3'!J116=Formler!$B$11,1,(IF('Trinn 3'!J116=Formler!$B$12,2,(IF('Trinn 3'!J116=Formler!$B$13,3)))))</f>
        <v>0</v>
      </c>
      <c r="P86" s="5">
        <f t="shared" si="5"/>
        <v>0</v>
      </c>
    </row>
    <row r="87" spans="10:16" x14ac:dyDescent="0.25">
      <c r="J87" s="5" t="b">
        <f>IF('Trinn 3'!E117=Formler!$B$18,1,(IF('Trinn 3'!E117=Formler!$B$19,2,(IF('Trinn 3'!E117=Formler!$B$20,3)))))</f>
        <v>0</v>
      </c>
      <c r="K87" s="5" t="b">
        <f>IF('Trinn 3'!F117=Formler!$B$11,1,(IF('Trinn 3'!F117=Formler!$B$12,2,(IF('Trinn 3'!F117=Formler!$B$13,3)))))</f>
        <v>0</v>
      </c>
      <c r="L87" s="5">
        <f t="shared" si="3"/>
        <v>0</v>
      </c>
      <c r="M87" s="5" t="b">
        <f>IF('Trinn 3'!H117=Formler!$B$11,1,(IF('Trinn 3'!H117=Formler!$B$12,2,(IF('Trinn 3'!H117=Formler!$B$13,3)))))</f>
        <v>0</v>
      </c>
      <c r="N87" s="5">
        <f t="shared" si="4"/>
        <v>0</v>
      </c>
      <c r="O87" s="5" t="b">
        <f>IF('Trinn 3'!J117=Formler!$B$11,1,(IF('Trinn 3'!J117=Formler!$B$12,2,(IF('Trinn 3'!J117=Formler!$B$13,3)))))</f>
        <v>0</v>
      </c>
      <c r="P87" s="5">
        <f t="shared" si="5"/>
        <v>0</v>
      </c>
    </row>
    <row r="88" spans="10:16" x14ac:dyDescent="0.25">
      <c r="J88" s="5" t="b">
        <f>IF('Trinn 3'!E118=Formler!$B$18,1,(IF('Trinn 3'!E118=Formler!$B$19,2,(IF('Trinn 3'!E118=Formler!$B$20,3)))))</f>
        <v>0</v>
      </c>
      <c r="K88" s="5" t="b">
        <f>IF('Trinn 3'!F118=Formler!$B$11,1,(IF('Trinn 3'!F118=Formler!$B$12,2,(IF('Trinn 3'!F118=Formler!$B$13,3)))))</f>
        <v>0</v>
      </c>
      <c r="L88" s="5">
        <f t="shared" si="3"/>
        <v>0</v>
      </c>
      <c r="M88" s="5" t="b">
        <f>IF('Trinn 3'!H118=Formler!$B$11,1,(IF('Trinn 3'!H118=Formler!$B$12,2,(IF('Trinn 3'!H118=Formler!$B$13,3)))))</f>
        <v>0</v>
      </c>
      <c r="N88" s="5">
        <f t="shared" si="4"/>
        <v>0</v>
      </c>
      <c r="O88" s="5" t="b">
        <f>IF('Trinn 3'!J118=Formler!$B$11,1,(IF('Trinn 3'!J118=Formler!$B$12,2,(IF('Trinn 3'!J118=Formler!$B$13,3)))))</f>
        <v>0</v>
      </c>
      <c r="P88" s="5">
        <f t="shared" si="5"/>
        <v>0</v>
      </c>
    </row>
    <row r="89" spans="10:16" x14ac:dyDescent="0.25">
      <c r="J89" s="5" t="b">
        <f>IF('Trinn 3'!E119=Formler!$B$18,1,(IF('Trinn 3'!E119=Formler!$B$19,2,(IF('Trinn 3'!E119=Formler!$B$20,3)))))</f>
        <v>0</v>
      </c>
      <c r="K89" s="5" t="b">
        <f>IF('Trinn 3'!F119=Formler!$B$11,1,(IF('Trinn 3'!F119=Formler!$B$12,2,(IF('Trinn 3'!F119=Formler!$B$13,3)))))</f>
        <v>0</v>
      </c>
      <c r="L89" s="5">
        <f t="shared" si="3"/>
        <v>0</v>
      </c>
      <c r="M89" s="5" t="b">
        <f>IF('Trinn 3'!H119=Formler!$B$11,1,(IF('Trinn 3'!H119=Formler!$B$12,2,(IF('Trinn 3'!H119=Formler!$B$13,3)))))</f>
        <v>0</v>
      </c>
      <c r="N89" s="5">
        <f t="shared" si="4"/>
        <v>0</v>
      </c>
      <c r="O89" s="5" t="b">
        <f>IF('Trinn 3'!J119=Formler!$B$11,1,(IF('Trinn 3'!J119=Formler!$B$12,2,(IF('Trinn 3'!J119=Formler!$B$13,3)))))</f>
        <v>0</v>
      </c>
      <c r="P89" s="5">
        <f t="shared" si="5"/>
        <v>0</v>
      </c>
    </row>
    <row r="90" spans="10:16" x14ac:dyDescent="0.25">
      <c r="J90" s="5" t="b">
        <f>IF('Trinn 3'!E120=Formler!$B$18,1,(IF('Trinn 3'!E120=Formler!$B$19,2,(IF('Trinn 3'!E120=Formler!$B$20,3)))))</f>
        <v>0</v>
      </c>
      <c r="K90" s="5" t="b">
        <f>IF('Trinn 3'!F120=Formler!$B$11,1,(IF('Trinn 3'!F120=Formler!$B$12,2,(IF('Trinn 3'!F120=Formler!$B$13,3)))))</f>
        <v>0</v>
      </c>
      <c r="L90" s="5">
        <f t="shared" si="3"/>
        <v>0</v>
      </c>
      <c r="M90" s="5" t="b">
        <f>IF('Trinn 3'!H120=Formler!$B$11,1,(IF('Trinn 3'!H120=Formler!$B$12,2,(IF('Trinn 3'!H120=Formler!$B$13,3)))))</f>
        <v>0</v>
      </c>
      <c r="N90" s="5">
        <f t="shared" si="4"/>
        <v>0</v>
      </c>
      <c r="O90" s="5" t="b">
        <f>IF('Trinn 3'!J120=Formler!$B$11,1,(IF('Trinn 3'!J120=Formler!$B$12,2,(IF('Trinn 3'!J120=Formler!$B$13,3)))))</f>
        <v>0</v>
      </c>
      <c r="P90" s="5">
        <f t="shared" si="5"/>
        <v>0</v>
      </c>
    </row>
    <row r="91" spans="10:16" x14ac:dyDescent="0.25">
      <c r="J91" s="5" t="b">
        <f>IF('Trinn 3'!E121=Formler!$B$18,1,(IF('Trinn 3'!E121=Formler!$B$19,2,(IF('Trinn 3'!E121=Formler!$B$20,3)))))</f>
        <v>0</v>
      </c>
      <c r="K91" s="5" t="b">
        <f>IF('Trinn 3'!F121=Formler!$B$11,1,(IF('Trinn 3'!F121=Formler!$B$12,2,(IF('Trinn 3'!F121=Formler!$B$13,3)))))</f>
        <v>0</v>
      </c>
      <c r="L91" s="5">
        <f t="shared" si="3"/>
        <v>0</v>
      </c>
      <c r="M91" s="5" t="b">
        <f>IF('Trinn 3'!H121=Formler!$B$11,1,(IF('Trinn 3'!H121=Formler!$B$12,2,(IF('Trinn 3'!H121=Formler!$B$13,3)))))</f>
        <v>0</v>
      </c>
      <c r="N91" s="5">
        <f t="shared" si="4"/>
        <v>0</v>
      </c>
      <c r="O91" s="5" t="b">
        <f>IF('Trinn 3'!J121=Formler!$B$11,1,(IF('Trinn 3'!J121=Formler!$B$12,2,(IF('Trinn 3'!J121=Formler!$B$13,3)))))</f>
        <v>0</v>
      </c>
      <c r="P91" s="5">
        <f t="shared" si="5"/>
        <v>0</v>
      </c>
    </row>
    <row r="92" spans="10:16" x14ac:dyDescent="0.25">
      <c r="J92" s="5" t="b">
        <f>IF('Trinn 3'!E122=Formler!$B$18,1,(IF('Trinn 3'!E122=Formler!$B$19,2,(IF('Trinn 3'!E122=Formler!$B$20,3)))))</f>
        <v>0</v>
      </c>
      <c r="K92" s="5" t="b">
        <f>IF('Trinn 3'!F122=Formler!$B$11,1,(IF('Trinn 3'!F122=Formler!$B$12,2,(IF('Trinn 3'!F122=Formler!$B$13,3)))))</f>
        <v>0</v>
      </c>
      <c r="L92" s="5">
        <f t="shared" si="3"/>
        <v>0</v>
      </c>
      <c r="M92" s="5" t="b">
        <f>IF('Trinn 3'!H122=Formler!$B$11,1,(IF('Trinn 3'!H122=Formler!$B$12,2,(IF('Trinn 3'!H122=Formler!$B$13,3)))))</f>
        <v>0</v>
      </c>
      <c r="N92" s="5">
        <f t="shared" si="4"/>
        <v>0</v>
      </c>
      <c r="O92" s="5" t="b">
        <f>IF('Trinn 3'!J122=Formler!$B$11,1,(IF('Trinn 3'!J122=Formler!$B$12,2,(IF('Trinn 3'!J122=Formler!$B$13,3)))))</f>
        <v>0</v>
      </c>
      <c r="P92" s="5">
        <f t="shared" si="5"/>
        <v>0</v>
      </c>
    </row>
    <row r="93" spans="10:16" x14ac:dyDescent="0.25">
      <c r="J93" s="5" t="b">
        <f>IF('Trinn 3'!E123=Formler!$B$18,1,(IF('Trinn 3'!E123=Formler!$B$19,2,(IF('Trinn 3'!E123=Formler!$B$20,3)))))</f>
        <v>0</v>
      </c>
      <c r="K93" s="5" t="b">
        <f>IF('Trinn 3'!F123=Formler!$B$11,1,(IF('Trinn 3'!F123=Formler!$B$12,2,(IF('Trinn 3'!F123=Formler!$B$13,3)))))</f>
        <v>0</v>
      </c>
      <c r="L93" s="5">
        <f t="shared" si="3"/>
        <v>0</v>
      </c>
      <c r="M93" s="5" t="b">
        <f>IF('Trinn 3'!H123=Formler!$B$11,1,(IF('Trinn 3'!H123=Formler!$B$12,2,(IF('Trinn 3'!H123=Formler!$B$13,3)))))</f>
        <v>0</v>
      </c>
      <c r="N93" s="5">
        <f t="shared" si="4"/>
        <v>0</v>
      </c>
      <c r="O93" s="5" t="b">
        <f>IF('Trinn 3'!J123=Formler!$B$11,1,(IF('Trinn 3'!J123=Formler!$B$12,2,(IF('Trinn 3'!J123=Formler!$B$13,3)))))</f>
        <v>0</v>
      </c>
      <c r="P93" s="5">
        <f t="shared" si="5"/>
        <v>0</v>
      </c>
    </row>
    <row r="94" spans="10:16" x14ac:dyDescent="0.25">
      <c r="J94" s="5" t="b">
        <f>IF('Trinn 3'!E124=Formler!$B$18,1,(IF('Trinn 3'!E124=Formler!$B$19,2,(IF('Trinn 3'!E124=Formler!$B$20,3)))))</f>
        <v>0</v>
      </c>
      <c r="K94" s="5" t="b">
        <f>IF('Trinn 3'!F124=Formler!$B$11,1,(IF('Trinn 3'!F124=Formler!$B$12,2,(IF('Trinn 3'!F124=Formler!$B$13,3)))))</f>
        <v>0</v>
      </c>
      <c r="L94" s="5">
        <f t="shared" si="3"/>
        <v>0</v>
      </c>
      <c r="M94" s="5" t="b">
        <f>IF('Trinn 3'!H124=Formler!$B$11,1,(IF('Trinn 3'!H124=Formler!$B$12,2,(IF('Trinn 3'!H124=Formler!$B$13,3)))))</f>
        <v>0</v>
      </c>
      <c r="N94" s="5">
        <f t="shared" si="4"/>
        <v>0</v>
      </c>
      <c r="O94" s="5" t="b">
        <f>IF('Trinn 3'!J124=Formler!$B$11,1,(IF('Trinn 3'!J124=Formler!$B$12,2,(IF('Trinn 3'!J124=Formler!$B$13,3)))))</f>
        <v>0</v>
      </c>
      <c r="P94" s="5">
        <f t="shared" si="5"/>
        <v>0</v>
      </c>
    </row>
    <row r="95" spans="10:16" x14ac:dyDescent="0.25">
      <c r="J95" s="5" t="b">
        <f>IF('Trinn 3'!E125=Formler!$B$18,1,(IF('Trinn 3'!E125=Formler!$B$19,2,(IF('Trinn 3'!E125=Formler!$B$20,3)))))</f>
        <v>0</v>
      </c>
      <c r="K95" s="5" t="b">
        <f>IF('Trinn 3'!F125=Formler!$B$11,1,(IF('Trinn 3'!F125=Formler!$B$12,2,(IF('Trinn 3'!F125=Formler!$B$13,3)))))</f>
        <v>0</v>
      </c>
      <c r="L95" s="5">
        <f t="shared" si="3"/>
        <v>0</v>
      </c>
      <c r="M95" s="5" t="b">
        <f>IF('Trinn 3'!H125=Formler!$B$11,1,(IF('Trinn 3'!H125=Formler!$B$12,2,(IF('Trinn 3'!H125=Formler!$B$13,3)))))</f>
        <v>0</v>
      </c>
      <c r="N95" s="5">
        <f t="shared" si="4"/>
        <v>0</v>
      </c>
      <c r="O95" s="5" t="b">
        <f>IF('Trinn 3'!J125=Formler!$B$11,1,(IF('Trinn 3'!J125=Formler!$B$12,2,(IF('Trinn 3'!J125=Formler!$B$13,3)))))</f>
        <v>0</v>
      </c>
      <c r="P95" s="5">
        <f t="shared" si="5"/>
        <v>0</v>
      </c>
    </row>
    <row r="96" spans="10:16" x14ac:dyDescent="0.25">
      <c r="J96" s="5" t="b">
        <f>IF('Trinn 3'!E126=Formler!$B$18,1,(IF('Trinn 3'!E126=Formler!$B$19,2,(IF('Trinn 3'!E126=Formler!$B$20,3)))))</f>
        <v>0</v>
      </c>
      <c r="K96" s="5" t="b">
        <f>IF('Trinn 3'!F126=Formler!$B$11,1,(IF('Trinn 3'!F126=Formler!$B$12,2,(IF('Trinn 3'!F126=Formler!$B$13,3)))))</f>
        <v>0</v>
      </c>
      <c r="L96" s="5">
        <f t="shared" ref="L96:L106" si="6">K96*$J96</f>
        <v>0</v>
      </c>
      <c r="M96" s="5" t="b">
        <f>IF('Trinn 3'!H126=Formler!$B$11,1,(IF('Trinn 3'!H126=Formler!$B$12,2,(IF('Trinn 3'!H126=Formler!$B$13,3)))))</f>
        <v>0</v>
      </c>
      <c r="N96" s="5">
        <f t="shared" ref="N96:N106" si="7">M96*$J96</f>
        <v>0</v>
      </c>
      <c r="O96" s="5" t="b">
        <f>IF('Trinn 3'!J126=Formler!$B$11,1,(IF('Trinn 3'!J126=Formler!$B$12,2,(IF('Trinn 3'!J126=Formler!$B$13,3)))))</f>
        <v>0</v>
      </c>
      <c r="P96" s="5">
        <f t="shared" ref="P96:P106" si="8">O96*$J96</f>
        <v>0</v>
      </c>
    </row>
    <row r="97" spans="10:16" x14ac:dyDescent="0.25">
      <c r="J97" s="5" t="b">
        <f>IF('Trinn 3'!E127=Formler!$B$18,1,(IF('Trinn 3'!E127=Formler!$B$19,2,(IF('Trinn 3'!E127=Formler!$B$20,3)))))</f>
        <v>0</v>
      </c>
      <c r="K97" s="5" t="b">
        <f>IF('Trinn 3'!F127=Formler!$B$11,1,(IF('Trinn 3'!F127=Formler!$B$12,2,(IF('Trinn 3'!F127=Formler!$B$13,3)))))</f>
        <v>0</v>
      </c>
      <c r="L97" s="5">
        <f t="shared" si="6"/>
        <v>0</v>
      </c>
      <c r="M97" s="5" t="b">
        <f>IF('Trinn 3'!H127=Formler!$B$11,1,(IF('Trinn 3'!H127=Formler!$B$12,2,(IF('Trinn 3'!H127=Formler!$B$13,3)))))</f>
        <v>0</v>
      </c>
      <c r="N97" s="5">
        <f t="shared" si="7"/>
        <v>0</v>
      </c>
      <c r="O97" s="5" t="b">
        <f>IF('Trinn 3'!J127=Formler!$B$11,1,(IF('Trinn 3'!J127=Formler!$B$12,2,(IF('Trinn 3'!J127=Formler!$B$13,3)))))</f>
        <v>0</v>
      </c>
      <c r="P97" s="5">
        <f t="shared" si="8"/>
        <v>0</v>
      </c>
    </row>
    <row r="98" spans="10:16" x14ac:dyDescent="0.25">
      <c r="J98" s="5" t="b">
        <f>IF('Trinn 3'!E128=Formler!$B$18,1,(IF('Trinn 3'!E128=Formler!$B$19,2,(IF('Trinn 3'!E128=Formler!$B$20,3)))))</f>
        <v>0</v>
      </c>
      <c r="K98" s="5" t="b">
        <f>IF('Trinn 3'!F128=Formler!$B$11,1,(IF('Trinn 3'!F128=Formler!$B$12,2,(IF('Trinn 3'!F128=Formler!$B$13,3)))))</f>
        <v>0</v>
      </c>
      <c r="L98" s="5">
        <f t="shared" si="6"/>
        <v>0</v>
      </c>
      <c r="M98" s="5" t="b">
        <f>IF('Trinn 3'!H128=Formler!$B$11,1,(IF('Trinn 3'!H128=Formler!$B$12,2,(IF('Trinn 3'!H128=Formler!$B$13,3)))))</f>
        <v>0</v>
      </c>
      <c r="N98" s="5">
        <f t="shared" si="7"/>
        <v>0</v>
      </c>
      <c r="O98" s="5" t="b">
        <f>IF('Trinn 3'!J128=Formler!$B$11,1,(IF('Trinn 3'!J128=Formler!$B$12,2,(IF('Trinn 3'!J128=Formler!$B$13,3)))))</f>
        <v>0</v>
      </c>
      <c r="P98" s="5">
        <f t="shared" si="8"/>
        <v>0</v>
      </c>
    </row>
    <row r="99" spans="10:16" x14ac:dyDescent="0.25">
      <c r="J99" s="5" t="b">
        <f>IF('Trinn 3'!E129=Formler!$B$18,1,(IF('Trinn 3'!E129=Formler!$B$19,2,(IF('Trinn 3'!E129=Formler!$B$20,3)))))</f>
        <v>0</v>
      </c>
      <c r="K99" s="5" t="b">
        <f>IF('Trinn 3'!F129=Formler!$B$11,1,(IF('Trinn 3'!F129=Formler!$B$12,2,(IF('Trinn 3'!F129=Formler!$B$13,3)))))</f>
        <v>0</v>
      </c>
      <c r="L99" s="5">
        <f t="shared" si="6"/>
        <v>0</v>
      </c>
      <c r="M99" s="5" t="b">
        <f>IF('Trinn 3'!H129=Formler!$B$11,1,(IF('Trinn 3'!H129=Formler!$B$12,2,(IF('Trinn 3'!H129=Formler!$B$13,3)))))</f>
        <v>0</v>
      </c>
      <c r="N99" s="5">
        <f t="shared" si="7"/>
        <v>0</v>
      </c>
      <c r="O99" s="5" t="b">
        <f>IF('Trinn 3'!J129=Formler!$B$11,1,(IF('Trinn 3'!J129=Formler!$B$12,2,(IF('Trinn 3'!J129=Formler!$B$13,3)))))</f>
        <v>0</v>
      </c>
      <c r="P99" s="5">
        <f t="shared" si="8"/>
        <v>0</v>
      </c>
    </row>
    <row r="100" spans="10:16" x14ac:dyDescent="0.25">
      <c r="J100" s="5" t="b">
        <f>IF('Trinn 3'!E130=Formler!$B$18,1,(IF('Trinn 3'!E130=Formler!$B$19,2,(IF('Trinn 3'!E130=Formler!$B$20,3)))))</f>
        <v>0</v>
      </c>
      <c r="K100" s="5" t="b">
        <f>IF('Trinn 3'!F130=Formler!$B$11,1,(IF('Trinn 3'!F130=Formler!$B$12,2,(IF('Trinn 3'!F130=Formler!$B$13,3)))))</f>
        <v>0</v>
      </c>
      <c r="L100" s="5">
        <f t="shared" si="6"/>
        <v>0</v>
      </c>
      <c r="M100" s="5" t="b">
        <f>IF('Trinn 3'!H130=Formler!$B$11,1,(IF('Trinn 3'!H130=Formler!$B$12,2,(IF('Trinn 3'!H130=Formler!$B$13,3)))))</f>
        <v>0</v>
      </c>
      <c r="N100" s="5">
        <f t="shared" si="7"/>
        <v>0</v>
      </c>
      <c r="O100" s="5" t="b">
        <f>IF('Trinn 3'!J130=Formler!$B$11,1,(IF('Trinn 3'!J130=Formler!$B$12,2,(IF('Trinn 3'!J130=Formler!$B$13,3)))))</f>
        <v>0</v>
      </c>
      <c r="P100" s="5">
        <f t="shared" si="8"/>
        <v>0</v>
      </c>
    </row>
    <row r="101" spans="10:16" x14ac:dyDescent="0.25">
      <c r="J101" s="5" t="b">
        <f>IF('Trinn 3'!E131=Formler!$B$18,1,(IF('Trinn 3'!E131=Formler!$B$19,2,(IF('Trinn 3'!E131=Formler!$B$20,3)))))</f>
        <v>0</v>
      </c>
      <c r="K101" s="5" t="b">
        <f>IF('Trinn 3'!F131=Formler!$B$11,1,(IF('Trinn 3'!F131=Formler!$B$12,2,(IF('Trinn 3'!F131=Formler!$B$13,3)))))</f>
        <v>0</v>
      </c>
      <c r="L101" s="5">
        <f t="shared" si="6"/>
        <v>0</v>
      </c>
      <c r="M101" s="5" t="b">
        <f>IF('Trinn 3'!H131=Formler!$B$11,1,(IF('Trinn 3'!H131=Formler!$B$12,2,(IF('Trinn 3'!H131=Formler!$B$13,3)))))</f>
        <v>0</v>
      </c>
      <c r="N101" s="5">
        <f t="shared" si="7"/>
        <v>0</v>
      </c>
      <c r="O101" s="5" t="b">
        <f>IF('Trinn 3'!J131=Formler!$B$11,1,(IF('Trinn 3'!J131=Formler!$B$12,2,(IF('Trinn 3'!J131=Formler!$B$13,3)))))</f>
        <v>0</v>
      </c>
      <c r="P101" s="5">
        <f t="shared" si="8"/>
        <v>0</v>
      </c>
    </row>
    <row r="102" spans="10:16" x14ac:dyDescent="0.25">
      <c r="J102" s="5" t="b">
        <f>IF('Trinn 3'!E132=Formler!$B$18,1,(IF('Trinn 3'!E132=Formler!$B$19,2,(IF('Trinn 3'!E132=Formler!$B$20,3)))))</f>
        <v>0</v>
      </c>
      <c r="K102" s="5" t="b">
        <f>IF('Trinn 3'!F132=Formler!$B$11,1,(IF('Trinn 3'!F132=Formler!$B$12,2,(IF('Trinn 3'!F132=Formler!$B$13,3)))))</f>
        <v>0</v>
      </c>
      <c r="L102" s="5">
        <f t="shared" si="6"/>
        <v>0</v>
      </c>
      <c r="M102" s="5" t="b">
        <f>IF('Trinn 3'!H132=Formler!$B$11,1,(IF('Trinn 3'!H132=Formler!$B$12,2,(IF('Trinn 3'!H132=Formler!$B$13,3)))))</f>
        <v>0</v>
      </c>
      <c r="N102" s="5">
        <f t="shared" si="7"/>
        <v>0</v>
      </c>
      <c r="O102" s="5" t="b">
        <f>IF('Trinn 3'!J132=Formler!$B$11,1,(IF('Trinn 3'!J132=Formler!$B$12,2,(IF('Trinn 3'!J132=Formler!$B$13,3)))))</f>
        <v>0</v>
      </c>
      <c r="P102" s="5">
        <f t="shared" si="8"/>
        <v>0</v>
      </c>
    </row>
    <row r="103" spans="10:16" x14ac:dyDescent="0.25">
      <c r="J103" s="5" t="b">
        <f>IF('Trinn 3'!E133=Formler!$B$18,1,(IF('Trinn 3'!E133=Formler!$B$19,2,(IF('Trinn 3'!E133=Formler!$B$20,3)))))</f>
        <v>0</v>
      </c>
      <c r="K103" s="5" t="b">
        <f>IF('Trinn 3'!F133=Formler!$B$11,1,(IF('Trinn 3'!F133=Formler!$B$12,2,(IF('Trinn 3'!F133=Formler!$B$13,3)))))</f>
        <v>0</v>
      </c>
      <c r="L103" s="5">
        <f t="shared" si="6"/>
        <v>0</v>
      </c>
      <c r="M103" s="5" t="b">
        <f>IF('Trinn 3'!H133=Formler!$B$11,1,(IF('Trinn 3'!H133=Formler!$B$12,2,(IF('Trinn 3'!H133=Formler!$B$13,3)))))</f>
        <v>0</v>
      </c>
      <c r="N103" s="5">
        <f t="shared" si="7"/>
        <v>0</v>
      </c>
      <c r="O103" s="5" t="b">
        <f>IF('Trinn 3'!J133=Formler!$B$11,1,(IF('Trinn 3'!J133=Formler!$B$12,2,(IF('Trinn 3'!J133=Formler!$B$13,3)))))</f>
        <v>0</v>
      </c>
      <c r="P103" s="5">
        <f t="shared" si="8"/>
        <v>0</v>
      </c>
    </row>
    <row r="104" spans="10:16" x14ac:dyDescent="0.25">
      <c r="J104" s="5" t="b">
        <f>IF('Trinn 3'!E134=Formler!$B$18,1,(IF('Trinn 3'!E134=Formler!$B$19,2,(IF('Trinn 3'!E134=Formler!$B$20,3)))))</f>
        <v>0</v>
      </c>
      <c r="K104" s="5" t="b">
        <f>IF('Trinn 3'!F134=Formler!$B$11,1,(IF('Trinn 3'!F134=Formler!$B$12,2,(IF('Trinn 3'!F134=Formler!$B$13,3)))))</f>
        <v>0</v>
      </c>
      <c r="L104" s="5">
        <f t="shared" si="6"/>
        <v>0</v>
      </c>
      <c r="M104" s="5" t="b">
        <f>IF('Trinn 3'!H134=Formler!$B$11,1,(IF('Trinn 3'!H134=Formler!$B$12,2,(IF('Trinn 3'!H134=Formler!$B$13,3)))))</f>
        <v>0</v>
      </c>
      <c r="N104" s="5">
        <f t="shared" si="7"/>
        <v>0</v>
      </c>
      <c r="O104" s="5" t="b">
        <f>IF('Trinn 3'!J134=Formler!$B$11,1,(IF('Trinn 3'!J134=Formler!$B$12,2,(IF('Trinn 3'!J134=Formler!$B$13,3)))))</f>
        <v>0</v>
      </c>
      <c r="P104" s="5">
        <f t="shared" si="8"/>
        <v>0</v>
      </c>
    </row>
    <row r="105" spans="10:16" x14ac:dyDescent="0.25">
      <c r="J105" s="5" t="b">
        <f>IF('Trinn 3'!E135=Formler!$B$18,1,(IF('Trinn 3'!E135=Formler!$B$19,2,(IF('Trinn 3'!E135=Formler!$B$20,3)))))</f>
        <v>0</v>
      </c>
      <c r="K105" s="5" t="b">
        <f>IF('Trinn 3'!F135=Formler!$B$11,1,(IF('Trinn 3'!F135=Formler!$B$12,2,(IF('Trinn 3'!F135=Formler!$B$13,3)))))</f>
        <v>0</v>
      </c>
      <c r="L105" s="5">
        <f t="shared" si="6"/>
        <v>0</v>
      </c>
      <c r="M105" s="5" t="b">
        <f>IF('Trinn 3'!H135=Formler!$B$11,1,(IF('Trinn 3'!H135=Formler!$B$12,2,(IF('Trinn 3'!H135=Formler!$B$13,3)))))</f>
        <v>0</v>
      </c>
      <c r="N105" s="5">
        <f t="shared" si="7"/>
        <v>0</v>
      </c>
      <c r="O105" s="5" t="b">
        <f>IF('Trinn 3'!J135=Formler!$B$11,1,(IF('Trinn 3'!J135=Formler!$B$12,2,(IF('Trinn 3'!J135=Formler!$B$13,3)))))</f>
        <v>0</v>
      </c>
      <c r="P105" s="5">
        <f t="shared" si="8"/>
        <v>0</v>
      </c>
    </row>
    <row r="106" spans="10:16" x14ac:dyDescent="0.25">
      <c r="J106" s="5" t="b">
        <f>IF('Trinn 3'!E136=Formler!$B$18,1,(IF('Trinn 3'!E136=Formler!$B$19,2,(IF('Trinn 3'!E136=Formler!$B$20,3)))))</f>
        <v>0</v>
      </c>
      <c r="K106" s="5" t="b">
        <f>IF('Trinn 3'!F136=Formler!$B$11,1,(IF('Trinn 3'!F136=Formler!$B$12,2,(IF('Trinn 3'!F136=Formler!$B$13,3)))))</f>
        <v>0</v>
      </c>
      <c r="L106" s="68">
        <f t="shared" si="6"/>
        <v>0</v>
      </c>
      <c r="M106" s="5" t="b">
        <f>IF('Trinn 3'!H136=Formler!$B$11,1,(IF('Trinn 3'!H136=Formler!$B$12,2,(IF('Trinn 3'!H136=Formler!$B$13,3)))))</f>
        <v>0</v>
      </c>
      <c r="N106" s="68">
        <f t="shared" si="7"/>
        <v>0</v>
      </c>
      <c r="O106" s="5" t="b">
        <f>IF('Trinn 3'!J136=Formler!$B$11,1,(IF('Trinn 3'!J136=Formler!$B$12,2,(IF('Trinn 3'!J136=Formler!$B$13,3)))))</f>
        <v>0</v>
      </c>
      <c r="P106" s="68">
        <f t="shared" si="8"/>
        <v>0</v>
      </c>
    </row>
    <row r="107" spans="10:16" x14ac:dyDescent="0.25">
      <c r="J107" s="5" t="b">
        <f>IF('Trinn 3'!E137=Formler!$B$18,1,(IF('Trinn 3'!E137=Formler!$B$19,2,(IF('Trinn 3'!E137=Formler!$B$20,3)))))</f>
        <v>0</v>
      </c>
      <c r="K107" s="5" t="b">
        <f>IF('Trinn 3'!F137=Formler!$B$11,1,(IF('Trinn 3'!F137=Formler!$B$12,2,(IF('Trinn 3'!F137=Formler!$B$13,3)))))</f>
        <v>0</v>
      </c>
      <c r="L107" s="68">
        <f t="shared" ref="L107:L112" si="9">K107*$J107</f>
        <v>0</v>
      </c>
      <c r="M107" s="5" t="b">
        <f>IF('Trinn 3'!H137=Formler!$B$11,1,(IF('Trinn 3'!H137=Formler!$B$12,2,(IF('Trinn 3'!H137=Formler!$B$13,3)))))</f>
        <v>0</v>
      </c>
      <c r="N107" s="68">
        <f t="shared" ref="N107:N112" si="10">M107*$J107</f>
        <v>0</v>
      </c>
      <c r="O107" s="5" t="b">
        <f>IF('Trinn 3'!J137=Formler!$B$11,1,(IF('Trinn 3'!J137=Formler!$B$12,2,(IF('Trinn 3'!J137=Formler!$B$13,3)))))</f>
        <v>0</v>
      </c>
      <c r="P107" s="68">
        <f t="shared" ref="P107:P112" si="11">O107*$J107</f>
        <v>0</v>
      </c>
    </row>
    <row r="108" spans="10:16" x14ac:dyDescent="0.25">
      <c r="J108" s="5" t="b">
        <f>IF('Trinn 3'!E138=Formler!$B$18,1,(IF('Trinn 3'!E138=Formler!$B$19,2,(IF('Trinn 3'!E138=Formler!$B$20,3)))))</f>
        <v>0</v>
      </c>
      <c r="K108" s="5" t="b">
        <f>IF('Trinn 3'!F138=Formler!$B$11,1,(IF('Trinn 3'!F138=Formler!$B$12,2,(IF('Trinn 3'!F138=Formler!$B$13,3)))))</f>
        <v>0</v>
      </c>
      <c r="L108" s="68">
        <f t="shared" si="9"/>
        <v>0</v>
      </c>
      <c r="M108" s="5" t="b">
        <f>IF('Trinn 3'!H138=Formler!$B$11,1,(IF('Trinn 3'!H138=Formler!$B$12,2,(IF('Trinn 3'!H138=Formler!$B$13,3)))))</f>
        <v>0</v>
      </c>
      <c r="N108" s="68">
        <f t="shared" si="10"/>
        <v>0</v>
      </c>
      <c r="O108" s="5" t="b">
        <f>IF('Trinn 3'!J138=Formler!$B$11,1,(IF('Trinn 3'!J138=Formler!$B$12,2,(IF('Trinn 3'!J138=Formler!$B$13,3)))))</f>
        <v>0</v>
      </c>
      <c r="P108" s="68">
        <f t="shared" si="11"/>
        <v>0</v>
      </c>
    </row>
    <row r="109" spans="10:16" x14ac:dyDescent="0.25">
      <c r="J109" s="5" t="b">
        <f>IF('Trinn 3'!E139=Formler!$B$18,1,(IF('Trinn 3'!E139=Formler!$B$19,2,(IF('Trinn 3'!E139=Formler!$B$20,3)))))</f>
        <v>0</v>
      </c>
      <c r="K109" s="5" t="b">
        <f>IF('Trinn 3'!F139=Formler!$B$11,1,(IF('Trinn 3'!F139=Formler!$B$12,2,(IF('Trinn 3'!F139=Formler!$B$13,3)))))</f>
        <v>0</v>
      </c>
      <c r="L109" s="68">
        <f t="shared" si="9"/>
        <v>0</v>
      </c>
      <c r="M109" s="5" t="b">
        <f>IF('Trinn 3'!H139=Formler!$B$11,1,(IF('Trinn 3'!H139=Formler!$B$12,2,(IF('Trinn 3'!H139=Formler!$B$13,3)))))</f>
        <v>0</v>
      </c>
      <c r="N109" s="68">
        <f t="shared" si="10"/>
        <v>0</v>
      </c>
      <c r="O109" s="5" t="b">
        <f>IF('Trinn 3'!J139=Formler!$B$11,1,(IF('Trinn 3'!J139=Formler!$B$12,2,(IF('Trinn 3'!J139=Formler!$B$13,3)))))</f>
        <v>0</v>
      </c>
      <c r="P109" s="68">
        <f t="shared" si="11"/>
        <v>0</v>
      </c>
    </row>
    <row r="110" spans="10:16" x14ac:dyDescent="0.25">
      <c r="J110" s="5" t="b">
        <f>IF('Trinn 3'!E140=Formler!$B$18,1,(IF('Trinn 3'!E140=Formler!$B$19,2,(IF('Trinn 3'!E140=Formler!$B$20,3)))))</f>
        <v>0</v>
      </c>
      <c r="K110" s="5" t="b">
        <f>IF('Trinn 3'!F140=Formler!$B$11,1,(IF('Trinn 3'!F140=Formler!$B$12,2,(IF('Trinn 3'!F140=Formler!$B$13,3)))))</f>
        <v>0</v>
      </c>
      <c r="L110" s="68">
        <f t="shared" si="9"/>
        <v>0</v>
      </c>
      <c r="M110" s="5" t="b">
        <f>IF('Trinn 3'!H140=Formler!$B$11,1,(IF('Trinn 3'!H140=Formler!$B$12,2,(IF('Trinn 3'!H140=Formler!$B$13,3)))))</f>
        <v>0</v>
      </c>
      <c r="N110" s="68">
        <f t="shared" si="10"/>
        <v>0</v>
      </c>
      <c r="O110" s="5" t="b">
        <f>IF('Trinn 3'!J140=Formler!$B$11,1,(IF('Trinn 3'!J140=Formler!$B$12,2,(IF('Trinn 3'!J140=Formler!$B$13,3)))))</f>
        <v>0</v>
      </c>
      <c r="P110" s="68">
        <f t="shared" si="11"/>
        <v>0</v>
      </c>
    </row>
    <row r="111" spans="10:16" x14ac:dyDescent="0.25">
      <c r="J111" s="5" t="b">
        <f>IF('Trinn 3'!E141=Formler!$B$18,1,(IF('Trinn 3'!E141=Formler!$B$19,2,(IF('Trinn 3'!E141=Formler!$B$20,3)))))</f>
        <v>0</v>
      </c>
      <c r="K111" s="5" t="b">
        <f>IF('Trinn 3'!F141=Formler!$B$11,1,(IF('Trinn 3'!F141=Formler!$B$12,2,(IF('Trinn 3'!F141=Formler!$B$13,3)))))</f>
        <v>0</v>
      </c>
      <c r="L111" s="68">
        <f t="shared" si="9"/>
        <v>0</v>
      </c>
      <c r="M111" s="5" t="b">
        <f>IF('Trinn 3'!H141=Formler!$B$11,1,(IF('Trinn 3'!H141=Formler!$B$12,2,(IF('Trinn 3'!H141=Formler!$B$13,3)))))</f>
        <v>0</v>
      </c>
      <c r="N111" s="68">
        <f t="shared" si="10"/>
        <v>0</v>
      </c>
      <c r="O111" s="5" t="b">
        <f>IF('Trinn 3'!J141=Formler!$B$11,1,(IF('Trinn 3'!J141=Formler!$B$12,2,(IF('Trinn 3'!J141=Formler!$B$13,3)))))</f>
        <v>0</v>
      </c>
      <c r="P111" s="68">
        <f t="shared" si="11"/>
        <v>0</v>
      </c>
    </row>
    <row r="112" spans="10:16" x14ac:dyDescent="0.25">
      <c r="J112" s="5"/>
      <c r="K112" s="5"/>
      <c r="L112" s="68"/>
      <c r="M112" s="68"/>
      <c r="N112" s="68"/>
      <c r="O112" s="68"/>
      <c r="P112" s="68"/>
    </row>
    <row r="113" spans="10:16" x14ac:dyDescent="0.25">
      <c r="J113" s="77"/>
      <c r="K113" s="77"/>
      <c r="L113" s="77"/>
      <c r="M113" s="77"/>
      <c r="N113" s="77"/>
      <c r="O113" s="77"/>
      <c r="P113" s="77"/>
    </row>
    <row r="114" spans="10:16" x14ac:dyDescent="0.25">
      <c r="J114" s="77"/>
      <c r="K114" s="77"/>
      <c r="L114" s="77"/>
      <c r="M114" s="77"/>
      <c r="N114" s="77"/>
      <c r="O114" s="77"/>
      <c r="P114" s="77"/>
    </row>
    <row r="115" spans="10:16" x14ac:dyDescent="0.25">
      <c r="J115" s="77"/>
      <c r="K115" s="77"/>
      <c r="L115" s="77"/>
      <c r="M115" s="77"/>
      <c r="N115" s="77"/>
      <c r="O115" s="77"/>
      <c r="P115" s="77"/>
    </row>
    <row r="116" spans="10:16" x14ac:dyDescent="0.25">
      <c r="J116" s="77"/>
      <c r="K116" s="77"/>
      <c r="L116" s="77"/>
      <c r="M116" s="77"/>
      <c r="N116" s="77"/>
      <c r="O116" s="77"/>
      <c r="P116" s="77"/>
    </row>
    <row r="117" spans="10:16" x14ac:dyDescent="0.25">
      <c r="J117" s="77"/>
      <c r="K117" s="77"/>
      <c r="L117" s="77"/>
      <c r="M117" s="77"/>
      <c r="N117" s="77"/>
      <c r="O117" s="77"/>
      <c r="P117" s="77"/>
    </row>
    <row r="118" spans="10:16" x14ac:dyDescent="0.25">
      <c r="J118" s="77"/>
      <c r="K118" s="77"/>
      <c r="L118" s="77"/>
      <c r="M118" s="77"/>
      <c r="N118" s="77"/>
      <c r="O118" s="77"/>
      <c r="P118" s="77"/>
    </row>
    <row r="119" spans="10:16" x14ac:dyDescent="0.25">
      <c r="J119" s="77"/>
      <c r="K119" s="77"/>
      <c r="L119" s="77"/>
      <c r="M119" s="77"/>
      <c r="N119" s="77"/>
      <c r="O119" s="77"/>
      <c r="P119" s="77"/>
    </row>
    <row r="120" spans="10:16" x14ac:dyDescent="0.25">
      <c r="J120" s="77"/>
      <c r="K120" s="77"/>
      <c r="L120" s="77"/>
      <c r="M120" s="77"/>
      <c r="N120" s="77"/>
      <c r="O120" s="77"/>
      <c r="P120" s="77"/>
    </row>
    <row r="121" spans="10:16" x14ac:dyDescent="0.25">
      <c r="J121" s="77"/>
      <c r="K121" s="77"/>
      <c r="L121" s="77"/>
      <c r="M121" s="77"/>
      <c r="N121" s="77"/>
      <c r="O121" s="77"/>
      <c r="P121" s="77"/>
    </row>
    <row r="122" spans="10:16" x14ac:dyDescent="0.25">
      <c r="J122" s="77"/>
      <c r="K122" s="77"/>
      <c r="L122" s="77"/>
      <c r="M122" s="77"/>
      <c r="N122" s="77"/>
      <c r="O122" s="77"/>
      <c r="P122" s="77"/>
    </row>
    <row r="123" spans="10:16" x14ac:dyDescent="0.25">
      <c r="J123" s="77"/>
      <c r="K123" s="77"/>
      <c r="L123" s="77"/>
      <c r="M123" s="77"/>
      <c r="N123" s="77"/>
      <c r="O123" s="77"/>
      <c r="P123" s="77"/>
    </row>
    <row r="124" spans="10:16" x14ac:dyDescent="0.25">
      <c r="J124" s="77"/>
      <c r="K124" s="77"/>
      <c r="L124" s="77"/>
      <c r="M124" s="77"/>
      <c r="N124" s="77"/>
      <c r="O124" s="77"/>
      <c r="P124" s="77"/>
    </row>
    <row r="125" spans="10:16" x14ac:dyDescent="0.25">
      <c r="J125" s="77"/>
      <c r="K125" s="77"/>
      <c r="L125" s="77"/>
      <c r="M125" s="77"/>
      <c r="N125" s="77"/>
      <c r="O125" s="77"/>
      <c r="P125" s="77"/>
    </row>
    <row r="126" spans="10:16" x14ac:dyDescent="0.25">
      <c r="J126" s="77"/>
      <c r="K126" s="77"/>
      <c r="L126" s="77"/>
      <c r="M126" s="77"/>
      <c r="N126" s="77"/>
      <c r="O126" s="77"/>
      <c r="P126" s="77"/>
    </row>
    <row r="127" spans="10:16" x14ac:dyDescent="0.25">
      <c r="J127" s="77"/>
      <c r="K127" s="77"/>
      <c r="L127" s="77"/>
      <c r="M127" s="77"/>
      <c r="N127" s="77"/>
      <c r="O127" s="77"/>
      <c r="P127" s="77"/>
    </row>
    <row r="128" spans="10:16" x14ac:dyDescent="0.25">
      <c r="J128" s="77"/>
      <c r="K128" s="77"/>
      <c r="L128" s="77"/>
      <c r="M128" s="77"/>
      <c r="N128" s="77"/>
      <c r="O128" s="77"/>
      <c r="P128" s="77"/>
    </row>
    <row r="129" spans="10:16" x14ac:dyDescent="0.25">
      <c r="J129" s="77"/>
      <c r="K129" s="77"/>
      <c r="L129" s="77"/>
      <c r="M129" s="77"/>
      <c r="N129" s="77"/>
      <c r="O129" s="77"/>
      <c r="P129" s="77"/>
    </row>
    <row r="130" spans="10:16" x14ac:dyDescent="0.25">
      <c r="J130" s="77"/>
      <c r="K130" s="77"/>
      <c r="L130" s="77"/>
      <c r="M130" s="77"/>
      <c r="N130" s="77"/>
      <c r="O130" s="77"/>
      <c r="P130" s="77"/>
    </row>
    <row r="131" spans="10:16" x14ac:dyDescent="0.25">
      <c r="J131" s="77"/>
      <c r="K131" s="77"/>
      <c r="L131" s="77"/>
      <c r="M131" s="77"/>
      <c r="N131" s="77"/>
      <c r="O131" s="77"/>
      <c r="P131" s="77"/>
    </row>
    <row r="132" spans="10:16" x14ac:dyDescent="0.25">
      <c r="J132" s="77"/>
      <c r="K132" s="77"/>
      <c r="L132" s="77"/>
      <c r="M132" s="77"/>
      <c r="N132" s="77"/>
      <c r="O132" s="77"/>
      <c r="P132" s="77"/>
    </row>
    <row r="133" spans="10:16" x14ac:dyDescent="0.25">
      <c r="J133" s="77"/>
      <c r="K133" s="77"/>
      <c r="L133" s="77"/>
      <c r="M133" s="77"/>
      <c r="N133" s="77"/>
      <c r="O133" s="77"/>
      <c r="P133" s="77"/>
    </row>
    <row r="134" spans="10:16" x14ac:dyDescent="0.25">
      <c r="J134" s="77"/>
      <c r="K134" s="77"/>
      <c r="L134" s="77"/>
      <c r="M134" s="77"/>
      <c r="N134" s="77"/>
      <c r="O134" s="77"/>
      <c r="P134" s="77"/>
    </row>
    <row r="135" spans="10:16" x14ac:dyDescent="0.25">
      <c r="J135" s="77"/>
      <c r="K135" s="77"/>
      <c r="L135" s="77"/>
      <c r="M135" s="77"/>
      <c r="N135" s="77"/>
      <c r="O135" s="77"/>
      <c r="P135" s="77"/>
    </row>
    <row r="136" spans="10:16" x14ac:dyDescent="0.25">
      <c r="J136" s="77"/>
      <c r="K136" s="77"/>
      <c r="L136" s="77"/>
      <c r="M136" s="77"/>
      <c r="N136" s="77"/>
      <c r="O136" s="77"/>
      <c r="P136" s="77"/>
    </row>
    <row r="137" spans="10:16" x14ac:dyDescent="0.25">
      <c r="J137" s="77"/>
      <c r="K137" s="77"/>
      <c r="L137" s="77"/>
      <c r="M137" s="77"/>
      <c r="N137" s="77"/>
      <c r="O137" s="77"/>
      <c r="P137" s="77"/>
    </row>
    <row r="138" spans="10:16" x14ac:dyDescent="0.25">
      <c r="J138" s="77"/>
      <c r="K138" s="77"/>
      <c r="L138" s="77"/>
      <c r="M138" s="77"/>
      <c r="N138" s="77"/>
      <c r="O138" s="77"/>
      <c r="P138" s="77"/>
    </row>
    <row r="139" spans="10:16" x14ac:dyDescent="0.25">
      <c r="J139" s="77"/>
      <c r="K139" s="77"/>
      <c r="L139" s="77"/>
      <c r="M139" s="77"/>
      <c r="N139" s="77"/>
      <c r="O139" s="77"/>
      <c r="P139" s="77"/>
    </row>
    <row r="140" spans="10:16" x14ac:dyDescent="0.25">
      <c r="J140" s="77"/>
      <c r="K140" s="77"/>
      <c r="L140" s="77"/>
      <c r="M140" s="77"/>
      <c r="N140" s="77"/>
      <c r="O140" s="77"/>
      <c r="P140" s="77"/>
    </row>
    <row r="141" spans="10:16" x14ac:dyDescent="0.25">
      <c r="J141" s="77"/>
      <c r="K141" s="77"/>
      <c r="L141" s="77"/>
      <c r="M141" s="77"/>
      <c r="N141" s="77"/>
      <c r="O141" s="77"/>
      <c r="P141" s="77"/>
    </row>
    <row r="142" spans="10:16" x14ac:dyDescent="0.25">
      <c r="J142" s="77"/>
      <c r="K142" s="77"/>
      <c r="L142" s="77"/>
      <c r="M142" s="77"/>
      <c r="N142" s="77"/>
      <c r="O142" s="77"/>
      <c r="P142" s="77"/>
    </row>
    <row r="143" spans="10:16" x14ac:dyDescent="0.25">
      <c r="J143" s="77"/>
      <c r="K143" s="77"/>
      <c r="L143" s="77"/>
      <c r="M143" s="77"/>
      <c r="N143" s="77"/>
      <c r="O143" s="77"/>
      <c r="P143" s="77"/>
    </row>
    <row r="144" spans="10:16" x14ac:dyDescent="0.25">
      <c r="J144" s="77"/>
      <c r="K144" s="77"/>
      <c r="L144" s="77"/>
      <c r="M144" s="77"/>
      <c r="N144" s="77"/>
      <c r="O144" s="77"/>
      <c r="P144" s="77"/>
    </row>
    <row r="145" spans="10:16" x14ac:dyDescent="0.25">
      <c r="J145" s="77"/>
      <c r="K145" s="77"/>
      <c r="L145" s="77"/>
      <c r="M145" s="77"/>
      <c r="N145" s="77"/>
      <c r="O145" s="77"/>
      <c r="P145" s="77"/>
    </row>
    <row r="146" spans="10:16" x14ac:dyDescent="0.25">
      <c r="J146" s="77"/>
      <c r="K146" s="77"/>
      <c r="L146" s="77"/>
      <c r="M146" s="77"/>
      <c r="N146" s="77"/>
      <c r="O146" s="77"/>
      <c r="P146" s="77"/>
    </row>
    <row r="147" spans="10:16" x14ac:dyDescent="0.25">
      <c r="J147" s="77"/>
      <c r="K147" s="77"/>
      <c r="L147" s="77"/>
      <c r="M147" s="77"/>
      <c r="N147" s="77"/>
      <c r="O147" s="77"/>
      <c r="P147" s="77"/>
    </row>
    <row r="148" spans="10:16" x14ac:dyDescent="0.25">
      <c r="J148" s="77"/>
      <c r="K148" s="77"/>
      <c r="L148" s="77"/>
      <c r="M148" s="77"/>
      <c r="N148" s="77"/>
      <c r="O148" s="77"/>
      <c r="P148" s="77"/>
    </row>
    <row r="149" spans="10:16" x14ac:dyDescent="0.25">
      <c r="J149" s="77"/>
      <c r="K149" s="77"/>
      <c r="L149" s="77"/>
      <c r="M149" s="77"/>
      <c r="N149" s="77"/>
      <c r="O149" s="77"/>
      <c r="P149" s="77"/>
    </row>
    <row r="150" spans="10:16" x14ac:dyDescent="0.25">
      <c r="J150" s="77"/>
      <c r="K150" s="77"/>
      <c r="L150" s="77"/>
      <c r="M150" s="77"/>
      <c r="N150" s="77"/>
      <c r="O150" s="77"/>
      <c r="P150" s="77"/>
    </row>
    <row r="151" spans="10:16" x14ac:dyDescent="0.25">
      <c r="J151" s="77"/>
      <c r="K151" s="77"/>
      <c r="L151" s="77"/>
      <c r="M151" s="77"/>
      <c r="N151" s="77"/>
      <c r="O151" s="77"/>
      <c r="P151" s="77"/>
    </row>
    <row r="152" spans="10:16" x14ac:dyDescent="0.25">
      <c r="J152" s="77"/>
      <c r="K152" s="77"/>
      <c r="L152" s="77"/>
      <c r="M152" s="77"/>
      <c r="N152" s="77"/>
      <c r="O152" s="77"/>
      <c r="P152" s="77"/>
    </row>
    <row r="153" spans="10:16" x14ac:dyDescent="0.25">
      <c r="J153" s="77"/>
      <c r="K153" s="77"/>
      <c r="L153" s="77"/>
      <c r="M153" s="77"/>
      <c r="N153" s="77"/>
      <c r="O153" s="77"/>
      <c r="P153" s="77"/>
    </row>
    <row r="154" spans="10:16" x14ac:dyDescent="0.25">
      <c r="J154" s="77"/>
      <c r="K154" s="77"/>
      <c r="L154" s="77"/>
      <c r="M154" s="77"/>
      <c r="N154" s="77"/>
      <c r="O154" s="77"/>
      <c r="P154" s="77"/>
    </row>
    <row r="155" spans="10:16" x14ac:dyDescent="0.25">
      <c r="J155" s="77"/>
      <c r="K155" s="77"/>
      <c r="L155" s="77"/>
      <c r="M155" s="77"/>
      <c r="N155" s="77"/>
      <c r="O155" s="77"/>
      <c r="P155" s="77"/>
    </row>
    <row r="156" spans="10:16" x14ac:dyDescent="0.25">
      <c r="J156" s="77"/>
      <c r="K156" s="77"/>
      <c r="L156" s="77"/>
      <c r="M156" s="77"/>
      <c r="N156" s="77"/>
      <c r="O156" s="77"/>
      <c r="P156" s="77"/>
    </row>
    <row r="157" spans="10:16" x14ac:dyDescent="0.25">
      <c r="J157" s="77"/>
      <c r="K157" s="77"/>
      <c r="L157" s="77"/>
      <c r="M157" s="77"/>
      <c r="N157" s="77"/>
      <c r="O157" s="77"/>
      <c r="P157" s="77"/>
    </row>
    <row r="158" spans="10:16" x14ac:dyDescent="0.25">
      <c r="J158" s="77"/>
      <c r="K158" s="77"/>
      <c r="L158" s="77"/>
      <c r="M158" s="77"/>
      <c r="N158" s="77"/>
      <c r="O158" s="77"/>
      <c r="P158" s="77"/>
    </row>
    <row r="159" spans="10:16" x14ac:dyDescent="0.25">
      <c r="J159" s="77"/>
      <c r="K159" s="77"/>
      <c r="L159" s="77"/>
      <c r="M159" s="77"/>
      <c r="N159" s="77"/>
      <c r="O159" s="77"/>
      <c r="P159" s="77"/>
    </row>
    <row r="160" spans="10:16" x14ac:dyDescent="0.25">
      <c r="J160" s="77"/>
      <c r="K160" s="77"/>
      <c r="L160" s="77"/>
      <c r="M160" s="77"/>
      <c r="N160" s="77"/>
      <c r="O160" s="77"/>
      <c r="P160" s="77"/>
    </row>
    <row r="161" spans="10:16" x14ac:dyDescent="0.25">
      <c r="J161" s="77"/>
      <c r="K161" s="77"/>
      <c r="L161" s="77"/>
      <c r="M161" s="77"/>
      <c r="N161" s="77"/>
      <c r="O161" s="77"/>
      <c r="P161" s="77"/>
    </row>
    <row r="162" spans="10:16" x14ac:dyDescent="0.25">
      <c r="J162" s="77"/>
      <c r="K162" s="77"/>
      <c r="L162" s="77"/>
      <c r="M162" s="77"/>
      <c r="N162" s="77"/>
      <c r="O162" s="77"/>
      <c r="P162" s="77"/>
    </row>
    <row r="163" spans="10:16" x14ac:dyDescent="0.25">
      <c r="J163" s="77"/>
      <c r="K163" s="77"/>
      <c r="L163" s="77"/>
      <c r="M163" s="77"/>
      <c r="N163" s="77"/>
      <c r="O163" s="77"/>
      <c r="P163" s="77"/>
    </row>
    <row r="164" spans="10:16" x14ac:dyDescent="0.25">
      <c r="J164" s="77"/>
      <c r="K164" s="77"/>
      <c r="L164" s="77"/>
      <c r="M164" s="77"/>
      <c r="N164" s="77"/>
      <c r="O164" s="77"/>
      <c r="P164" s="77"/>
    </row>
    <row r="165" spans="10:16" x14ac:dyDescent="0.25">
      <c r="J165" s="77"/>
      <c r="K165" s="77"/>
      <c r="L165" s="77"/>
      <c r="M165" s="77"/>
      <c r="N165" s="77"/>
      <c r="O165" s="77"/>
      <c r="P165" s="77"/>
    </row>
    <row r="166" spans="10:16" x14ac:dyDescent="0.25">
      <c r="J166" s="77"/>
      <c r="K166" s="77"/>
      <c r="L166" s="77"/>
      <c r="M166" s="77"/>
      <c r="N166" s="77"/>
      <c r="O166" s="77"/>
      <c r="P166" s="77"/>
    </row>
    <row r="167" spans="10:16" x14ac:dyDescent="0.25">
      <c r="J167" s="77"/>
      <c r="K167" s="77"/>
      <c r="L167" s="77"/>
      <c r="M167" s="77"/>
      <c r="N167" s="77"/>
      <c r="O167" s="77"/>
      <c r="P167" s="77"/>
    </row>
    <row r="168" spans="10:16" x14ac:dyDescent="0.25">
      <c r="J168" s="77"/>
      <c r="K168" s="77"/>
      <c r="L168" s="77"/>
      <c r="M168" s="77"/>
      <c r="N168" s="77"/>
      <c r="O168" s="77"/>
      <c r="P168" s="77"/>
    </row>
    <row r="169" spans="10:16" x14ac:dyDescent="0.25">
      <c r="J169" s="77"/>
      <c r="K169" s="77"/>
      <c r="L169" s="77"/>
      <c r="M169" s="77"/>
      <c r="N169" s="77"/>
      <c r="O169" s="77"/>
      <c r="P169" s="77"/>
    </row>
    <row r="170" spans="10:16" x14ac:dyDescent="0.25">
      <c r="J170" s="77"/>
      <c r="K170" s="77"/>
      <c r="L170" s="77"/>
      <c r="M170" s="77"/>
      <c r="N170" s="77"/>
      <c r="O170" s="77"/>
      <c r="P170" s="77"/>
    </row>
    <row r="171" spans="10:16" x14ac:dyDescent="0.25">
      <c r="J171" s="77"/>
      <c r="K171" s="77"/>
      <c r="L171" s="77"/>
      <c r="M171" s="77"/>
      <c r="N171" s="77"/>
      <c r="O171" s="77"/>
      <c r="P171" s="77"/>
    </row>
    <row r="172" spans="10:16" x14ac:dyDescent="0.25">
      <c r="J172" s="77"/>
      <c r="K172" s="77"/>
      <c r="L172" s="77"/>
      <c r="M172" s="77"/>
      <c r="N172" s="77"/>
      <c r="O172" s="77"/>
      <c r="P172" s="77"/>
    </row>
    <row r="173" spans="10:16" x14ac:dyDescent="0.25">
      <c r="J173" s="77"/>
      <c r="K173" s="77"/>
      <c r="L173" s="77"/>
      <c r="M173" s="77"/>
      <c r="N173" s="77"/>
      <c r="O173" s="77"/>
      <c r="P173" s="77"/>
    </row>
    <row r="174" spans="10:16" x14ac:dyDescent="0.25">
      <c r="J174" s="77"/>
      <c r="K174" s="77"/>
      <c r="L174" s="77"/>
      <c r="M174" s="77"/>
      <c r="N174" s="77"/>
      <c r="O174" s="77"/>
      <c r="P174" s="77"/>
    </row>
    <row r="175" spans="10:16" x14ac:dyDescent="0.25">
      <c r="J175" s="77"/>
      <c r="K175" s="77"/>
      <c r="L175" s="77"/>
      <c r="M175" s="77"/>
      <c r="N175" s="77"/>
      <c r="O175" s="77"/>
      <c r="P175" s="77"/>
    </row>
    <row r="176" spans="10:16" x14ac:dyDescent="0.25">
      <c r="J176" s="77"/>
      <c r="K176" s="77"/>
      <c r="L176" s="77"/>
      <c r="M176" s="77"/>
      <c r="N176" s="77"/>
      <c r="O176" s="77"/>
      <c r="P176" s="77"/>
    </row>
    <row r="177" spans="10:16" x14ac:dyDescent="0.25">
      <c r="J177" s="77"/>
      <c r="K177" s="77"/>
      <c r="L177" s="77"/>
      <c r="M177" s="77"/>
      <c r="N177" s="77"/>
      <c r="O177" s="77"/>
      <c r="P177" s="77"/>
    </row>
    <row r="178" spans="10:16" x14ac:dyDescent="0.25">
      <c r="J178" s="77"/>
      <c r="K178" s="77"/>
      <c r="L178" s="77"/>
      <c r="M178" s="77"/>
      <c r="N178" s="77"/>
      <c r="O178" s="77"/>
      <c r="P178" s="77"/>
    </row>
    <row r="179" spans="10:16" x14ac:dyDescent="0.25">
      <c r="J179" s="77"/>
      <c r="K179" s="77"/>
      <c r="L179" s="77"/>
      <c r="M179" s="77"/>
      <c r="N179" s="77"/>
      <c r="O179" s="77"/>
      <c r="P179" s="77"/>
    </row>
    <row r="180" spans="10:16" x14ac:dyDescent="0.25">
      <c r="J180" s="77"/>
      <c r="K180" s="77"/>
      <c r="L180" s="77"/>
      <c r="M180" s="77"/>
      <c r="N180" s="77"/>
      <c r="O180" s="77"/>
      <c r="P180" s="77"/>
    </row>
    <row r="181" spans="10:16" x14ac:dyDescent="0.25">
      <c r="J181" s="77"/>
      <c r="K181" s="77"/>
      <c r="L181" s="77"/>
      <c r="M181" s="77"/>
      <c r="N181" s="77"/>
      <c r="O181" s="77"/>
      <c r="P181" s="77"/>
    </row>
    <row r="182" spans="10:16" x14ac:dyDescent="0.25">
      <c r="J182" s="77"/>
      <c r="K182" s="77"/>
      <c r="L182" s="77"/>
      <c r="M182" s="77"/>
      <c r="N182" s="77"/>
      <c r="O182" s="77"/>
      <c r="P182" s="77"/>
    </row>
    <row r="183" spans="10:16" x14ac:dyDescent="0.25">
      <c r="J183" s="77"/>
      <c r="K183" s="77"/>
      <c r="L183" s="77"/>
      <c r="M183" s="77"/>
      <c r="N183" s="77"/>
      <c r="O183" s="77"/>
      <c r="P183" s="77"/>
    </row>
    <row r="184" spans="10:16" x14ac:dyDescent="0.25">
      <c r="J184" s="77"/>
      <c r="K184" s="77"/>
      <c r="L184" s="77"/>
      <c r="M184" s="77"/>
      <c r="N184" s="77"/>
      <c r="O184" s="77"/>
      <c r="P184" s="77"/>
    </row>
    <row r="185" spans="10:16" x14ac:dyDescent="0.25">
      <c r="J185" s="77"/>
      <c r="K185" s="77"/>
      <c r="L185" s="77"/>
      <c r="M185" s="77"/>
      <c r="N185" s="77"/>
      <c r="O185" s="77"/>
      <c r="P185" s="77"/>
    </row>
    <row r="186" spans="10:16" x14ac:dyDescent="0.25">
      <c r="J186" s="77"/>
      <c r="K186" s="77"/>
      <c r="L186" s="77"/>
      <c r="M186" s="77"/>
      <c r="N186" s="77"/>
      <c r="O186" s="77"/>
      <c r="P186" s="77"/>
    </row>
    <row r="187" spans="10:16" x14ac:dyDescent="0.25">
      <c r="J187" s="77"/>
      <c r="K187" s="77"/>
      <c r="L187" s="77"/>
      <c r="M187" s="77"/>
      <c r="N187" s="77"/>
      <c r="O187" s="77"/>
      <c r="P187" s="77"/>
    </row>
    <row r="188" spans="10:16" x14ac:dyDescent="0.25">
      <c r="J188" s="77"/>
      <c r="K188" s="77"/>
      <c r="L188" s="77"/>
      <c r="M188" s="77"/>
      <c r="N188" s="77"/>
      <c r="O188" s="77"/>
      <c r="P188" s="77"/>
    </row>
    <row r="189" spans="10:16" x14ac:dyDescent="0.25">
      <c r="J189" s="77"/>
      <c r="K189" s="77"/>
      <c r="L189" s="77"/>
      <c r="M189" s="77"/>
      <c r="N189" s="77"/>
      <c r="O189" s="77"/>
      <c r="P189" s="77"/>
    </row>
    <row r="190" spans="10:16" x14ac:dyDescent="0.25">
      <c r="J190" s="77"/>
      <c r="K190" s="77"/>
      <c r="L190" s="77"/>
      <c r="M190" s="77"/>
      <c r="N190" s="77"/>
      <c r="O190" s="77"/>
      <c r="P190" s="77"/>
    </row>
    <row r="191" spans="10:16" x14ac:dyDescent="0.25">
      <c r="J191" s="77"/>
      <c r="K191" s="77"/>
      <c r="L191" s="77"/>
      <c r="M191" s="77"/>
      <c r="N191" s="77"/>
      <c r="O191" s="77"/>
      <c r="P191" s="77"/>
    </row>
    <row r="192" spans="10:16" x14ac:dyDescent="0.25">
      <c r="J192" s="77"/>
      <c r="K192" s="77"/>
      <c r="L192" s="77"/>
      <c r="M192" s="77"/>
      <c r="N192" s="77"/>
      <c r="O192" s="77"/>
      <c r="P192" s="77"/>
    </row>
    <row r="193" spans="10:16" x14ac:dyDescent="0.25">
      <c r="J193" s="77"/>
      <c r="K193" s="77"/>
      <c r="L193" s="77"/>
      <c r="M193" s="77"/>
      <c r="N193" s="77"/>
      <c r="O193" s="77"/>
      <c r="P193" s="77"/>
    </row>
    <row r="194" spans="10:16" x14ac:dyDescent="0.25">
      <c r="J194" s="77"/>
      <c r="K194" s="77"/>
      <c r="L194" s="77"/>
      <c r="M194" s="77"/>
      <c r="N194" s="77"/>
      <c r="O194" s="77"/>
      <c r="P194" s="77"/>
    </row>
    <row r="195" spans="10:16" x14ac:dyDescent="0.25">
      <c r="J195" s="77"/>
      <c r="K195" s="77"/>
      <c r="L195" s="77"/>
      <c r="M195" s="77"/>
      <c r="N195" s="77"/>
      <c r="O195" s="77"/>
      <c r="P195" s="77"/>
    </row>
    <row r="196" spans="10:16" x14ac:dyDescent="0.25">
      <c r="J196" s="77"/>
      <c r="K196" s="77"/>
      <c r="L196" s="77"/>
      <c r="M196" s="77"/>
      <c r="N196" s="77"/>
      <c r="O196" s="77"/>
      <c r="P196" s="77"/>
    </row>
    <row r="197" spans="10:16" x14ac:dyDescent="0.25">
      <c r="J197" s="77"/>
      <c r="K197" s="77"/>
      <c r="L197" s="77"/>
      <c r="M197" s="77"/>
      <c r="N197" s="77"/>
      <c r="O197" s="77"/>
      <c r="P197" s="77"/>
    </row>
    <row r="198" spans="10:16" x14ac:dyDescent="0.25">
      <c r="J198" s="77"/>
      <c r="K198" s="77"/>
      <c r="L198" s="77"/>
      <c r="M198" s="77"/>
      <c r="N198" s="77"/>
      <c r="O198" s="77"/>
      <c r="P198" s="77"/>
    </row>
    <row r="199" spans="10:16" x14ac:dyDescent="0.25">
      <c r="J199" s="77"/>
      <c r="K199" s="77"/>
      <c r="L199" s="77"/>
      <c r="M199" s="77"/>
      <c r="N199" s="77"/>
      <c r="O199" s="77"/>
      <c r="P199" s="77"/>
    </row>
    <row r="200" spans="10:16" x14ac:dyDescent="0.25">
      <c r="J200" s="77"/>
      <c r="K200" s="77"/>
      <c r="L200" s="77"/>
      <c r="M200" s="77"/>
      <c r="N200" s="77"/>
      <c r="O200" s="77"/>
      <c r="P200" s="77"/>
    </row>
    <row r="201" spans="10:16" x14ac:dyDescent="0.25">
      <c r="J201" s="77"/>
      <c r="K201" s="77"/>
      <c r="L201" s="77"/>
      <c r="M201" s="77"/>
      <c r="N201" s="77"/>
      <c r="O201" s="77"/>
      <c r="P201" s="77"/>
    </row>
    <row r="202" spans="10:16" x14ac:dyDescent="0.25">
      <c r="J202" s="77"/>
      <c r="K202" s="77"/>
      <c r="L202" s="77"/>
      <c r="M202" s="77"/>
      <c r="N202" s="77"/>
      <c r="O202" s="77"/>
      <c r="P202" s="77"/>
    </row>
    <row r="203" spans="10:16" x14ac:dyDescent="0.25">
      <c r="J203" s="77"/>
      <c r="K203" s="77"/>
      <c r="L203" s="77"/>
      <c r="M203" s="77"/>
      <c r="N203" s="77"/>
      <c r="O203" s="77"/>
      <c r="P203" s="77"/>
    </row>
    <row r="204" spans="10:16" x14ac:dyDescent="0.25">
      <c r="J204" s="77"/>
      <c r="K204" s="77"/>
      <c r="L204" s="77"/>
      <c r="M204" s="77"/>
      <c r="N204" s="77"/>
      <c r="O204" s="77"/>
      <c r="P204" s="77"/>
    </row>
    <row r="205" spans="10:16" x14ac:dyDescent="0.25">
      <c r="J205" s="77"/>
      <c r="K205" s="77"/>
      <c r="L205" s="77"/>
      <c r="M205" s="77"/>
      <c r="N205" s="77"/>
      <c r="O205" s="77"/>
      <c r="P205" s="77"/>
    </row>
    <row r="206" spans="10:16" x14ac:dyDescent="0.25">
      <c r="J206" s="77"/>
      <c r="K206" s="77"/>
      <c r="L206" s="77"/>
      <c r="M206" s="77"/>
      <c r="N206" s="77"/>
      <c r="O206" s="77"/>
      <c r="P206" s="77"/>
    </row>
    <row r="207" spans="10:16" x14ac:dyDescent="0.25">
      <c r="J207" s="77"/>
      <c r="K207" s="77"/>
      <c r="L207" s="77"/>
      <c r="M207" s="77"/>
      <c r="N207" s="77"/>
      <c r="O207" s="77"/>
      <c r="P207" s="77"/>
    </row>
    <row r="208" spans="10:16" x14ac:dyDescent="0.25">
      <c r="J208" s="77"/>
      <c r="K208" s="77"/>
      <c r="L208" s="77"/>
      <c r="M208" s="77"/>
      <c r="N208" s="77"/>
      <c r="O208" s="77"/>
      <c r="P208" s="77"/>
    </row>
    <row r="209" spans="10:16" x14ac:dyDescent="0.25">
      <c r="J209" s="77"/>
      <c r="K209" s="77"/>
      <c r="L209" s="77"/>
      <c r="M209" s="77"/>
      <c r="N209" s="77"/>
      <c r="O209" s="77"/>
      <c r="P209" s="77"/>
    </row>
    <row r="210" spans="10:16" x14ac:dyDescent="0.25">
      <c r="J210" s="77"/>
      <c r="K210" s="77"/>
      <c r="L210" s="77"/>
      <c r="M210" s="77"/>
      <c r="N210" s="77"/>
      <c r="O210" s="77"/>
      <c r="P210" s="77"/>
    </row>
    <row r="211" spans="10:16" x14ac:dyDescent="0.25">
      <c r="J211" s="77"/>
      <c r="K211" s="77"/>
      <c r="L211" s="77"/>
      <c r="M211" s="77"/>
      <c r="N211" s="77"/>
      <c r="O211" s="77"/>
      <c r="P211" s="77"/>
    </row>
    <row r="212" spans="10:16" x14ac:dyDescent="0.25">
      <c r="J212" s="77"/>
      <c r="K212" s="77"/>
      <c r="L212" s="77"/>
      <c r="M212" s="77"/>
      <c r="N212" s="77"/>
      <c r="O212" s="77"/>
      <c r="P212" s="77"/>
    </row>
    <row r="213" spans="10:16" x14ac:dyDescent="0.25">
      <c r="J213" s="77"/>
      <c r="K213" s="77"/>
      <c r="L213" s="77"/>
      <c r="M213" s="77"/>
      <c r="N213" s="77"/>
      <c r="O213" s="77"/>
      <c r="P213" s="77"/>
    </row>
    <row r="214" spans="10:16" x14ac:dyDescent="0.25">
      <c r="J214" s="77"/>
      <c r="K214" s="77"/>
      <c r="L214" s="77"/>
      <c r="M214" s="77"/>
      <c r="N214" s="77"/>
      <c r="O214" s="77"/>
      <c r="P214" s="77"/>
    </row>
    <row r="215" spans="10:16" x14ac:dyDescent="0.25">
      <c r="J215" s="77"/>
      <c r="K215" s="77"/>
      <c r="L215" s="77"/>
      <c r="M215" s="77"/>
      <c r="N215" s="77"/>
      <c r="O215" s="77"/>
      <c r="P215" s="77"/>
    </row>
    <row r="216" spans="10:16" x14ac:dyDescent="0.25">
      <c r="J216" s="77"/>
      <c r="K216" s="77"/>
      <c r="L216" s="77"/>
      <c r="M216" s="77"/>
      <c r="N216" s="77"/>
      <c r="O216" s="77"/>
      <c r="P216" s="77"/>
    </row>
    <row r="217" spans="10:16" x14ac:dyDescent="0.25">
      <c r="J217" s="77"/>
      <c r="K217" s="77"/>
      <c r="L217" s="77"/>
      <c r="M217" s="77"/>
      <c r="N217" s="77"/>
      <c r="O217" s="77"/>
      <c r="P217" s="77"/>
    </row>
    <row r="218" spans="10:16" x14ac:dyDescent="0.25">
      <c r="J218" s="77"/>
      <c r="K218" s="77"/>
      <c r="L218" s="77"/>
      <c r="M218" s="77"/>
      <c r="N218" s="77"/>
      <c r="O218" s="77"/>
      <c r="P218" s="77"/>
    </row>
    <row r="219" spans="10:16" x14ac:dyDescent="0.25">
      <c r="J219" s="77"/>
      <c r="K219" s="77"/>
      <c r="L219" s="77"/>
      <c r="M219" s="77"/>
      <c r="N219" s="77"/>
      <c r="O219" s="77"/>
      <c r="P219" s="77"/>
    </row>
    <row r="220" spans="10:16" x14ac:dyDescent="0.25">
      <c r="J220" s="77"/>
      <c r="K220" s="77"/>
      <c r="L220" s="77"/>
      <c r="M220" s="77"/>
      <c r="N220" s="77"/>
      <c r="O220" s="77"/>
      <c r="P220" s="77"/>
    </row>
    <row r="221" spans="10:16" x14ac:dyDescent="0.25">
      <c r="J221" s="77"/>
      <c r="K221" s="77"/>
      <c r="L221" s="77"/>
      <c r="M221" s="77"/>
      <c r="N221" s="77"/>
      <c r="O221" s="77"/>
      <c r="P221" s="77"/>
    </row>
    <row r="222" spans="10:16" x14ac:dyDescent="0.25">
      <c r="J222" s="77"/>
      <c r="K222" s="77"/>
      <c r="L222" s="77"/>
      <c r="M222" s="77"/>
      <c r="N222" s="77"/>
      <c r="O222" s="77"/>
      <c r="P222" s="77"/>
    </row>
    <row r="223" spans="10:16" x14ac:dyDescent="0.25">
      <c r="J223" s="77"/>
      <c r="K223" s="77"/>
      <c r="L223" s="77"/>
      <c r="M223" s="77"/>
      <c r="N223" s="77"/>
      <c r="O223" s="77"/>
      <c r="P223" s="77"/>
    </row>
    <row r="224" spans="10:16" x14ac:dyDescent="0.25">
      <c r="J224" s="77"/>
      <c r="K224" s="77"/>
      <c r="L224" s="77"/>
      <c r="M224" s="77"/>
      <c r="N224" s="77"/>
      <c r="O224" s="77"/>
      <c r="P224" s="77"/>
    </row>
    <row r="225" spans="10:16" x14ac:dyDescent="0.25">
      <c r="J225" s="77"/>
      <c r="K225" s="77"/>
      <c r="L225" s="77"/>
      <c r="M225" s="77"/>
      <c r="N225" s="77"/>
      <c r="O225" s="77"/>
      <c r="P225" s="77"/>
    </row>
    <row r="226" spans="10:16" x14ac:dyDescent="0.25">
      <c r="J226" s="77"/>
      <c r="K226" s="77"/>
      <c r="L226" s="77"/>
      <c r="M226" s="77"/>
      <c r="N226" s="77"/>
      <c r="O226" s="77"/>
      <c r="P226" s="77"/>
    </row>
    <row r="227" spans="10:16" x14ac:dyDescent="0.25">
      <c r="J227" s="77"/>
      <c r="K227" s="77"/>
      <c r="L227" s="77"/>
      <c r="M227" s="77"/>
      <c r="N227" s="77"/>
      <c r="O227" s="77"/>
      <c r="P227" s="77"/>
    </row>
    <row r="228" spans="10:16" x14ac:dyDescent="0.25">
      <c r="J228" s="77"/>
      <c r="K228" s="77"/>
      <c r="L228" s="77"/>
      <c r="M228" s="77"/>
      <c r="N228" s="77"/>
      <c r="O228" s="77"/>
      <c r="P228" s="77"/>
    </row>
    <row r="229" spans="10:16" x14ac:dyDescent="0.25">
      <c r="J229" s="77"/>
      <c r="K229" s="77"/>
      <c r="L229" s="77"/>
      <c r="M229" s="77"/>
      <c r="N229" s="77"/>
      <c r="O229" s="77"/>
      <c r="P229" s="77"/>
    </row>
    <row r="230" spans="10:16" x14ac:dyDescent="0.25">
      <c r="J230" s="77"/>
      <c r="K230" s="77"/>
      <c r="L230" s="77"/>
      <c r="M230" s="77"/>
      <c r="N230" s="77"/>
      <c r="O230" s="77"/>
      <c r="P230" s="77"/>
    </row>
    <row r="231" spans="10:16" x14ac:dyDescent="0.25">
      <c r="J231" s="77"/>
      <c r="K231" s="77"/>
      <c r="L231" s="77"/>
      <c r="M231" s="77"/>
      <c r="N231" s="77"/>
      <c r="O231" s="77"/>
      <c r="P231" s="77"/>
    </row>
    <row r="232" spans="10:16" x14ac:dyDescent="0.25">
      <c r="J232" s="77"/>
      <c r="K232" s="77"/>
      <c r="L232" s="77"/>
      <c r="M232" s="77"/>
      <c r="N232" s="77"/>
      <c r="O232" s="77"/>
      <c r="P232" s="77"/>
    </row>
    <row r="233" spans="10:16" x14ac:dyDescent="0.25">
      <c r="J233" s="77"/>
      <c r="K233" s="77"/>
      <c r="L233" s="77"/>
      <c r="M233" s="77"/>
      <c r="N233" s="77"/>
      <c r="O233" s="77"/>
      <c r="P233" s="77"/>
    </row>
    <row r="234" spans="10:16" x14ac:dyDescent="0.25">
      <c r="J234" s="77"/>
      <c r="K234" s="77"/>
      <c r="L234" s="77"/>
      <c r="M234" s="77"/>
      <c r="N234" s="77"/>
      <c r="O234" s="77"/>
      <c r="P234" s="77"/>
    </row>
    <row r="235" spans="10:16" x14ac:dyDescent="0.25">
      <c r="J235" s="77"/>
      <c r="K235" s="77"/>
      <c r="L235" s="77"/>
      <c r="M235" s="77"/>
      <c r="N235" s="77"/>
      <c r="O235" s="77"/>
      <c r="P235" s="77"/>
    </row>
    <row r="236" spans="10:16" x14ac:dyDescent="0.25">
      <c r="J236" s="77"/>
      <c r="K236" s="77"/>
      <c r="L236" s="77"/>
      <c r="M236" s="77"/>
      <c r="N236" s="77"/>
      <c r="O236" s="77"/>
      <c r="P236" s="77"/>
    </row>
    <row r="237" spans="10:16" x14ac:dyDescent="0.25">
      <c r="J237" s="77"/>
      <c r="K237" s="77"/>
      <c r="L237" s="77"/>
      <c r="M237" s="77"/>
      <c r="N237" s="77"/>
      <c r="O237" s="77"/>
      <c r="P237" s="77"/>
    </row>
    <row r="238" spans="10:16" x14ac:dyDescent="0.25">
      <c r="J238" s="77"/>
      <c r="K238" s="77"/>
      <c r="L238" s="77"/>
      <c r="M238" s="77"/>
      <c r="N238" s="77"/>
      <c r="O238" s="77"/>
      <c r="P238" s="77"/>
    </row>
    <row r="239" spans="10:16" x14ac:dyDescent="0.25">
      <c r="J239" s="77"/>
      <c r="K239" s="77"/>
      <c r="L239" s="77"/>
      <c r="M239" s="77"/>
      <c r="N239" s="77"/>
      <c r="O239" s="77"/>
      <c r="P239" s="77"/>
    </row>
    <row r="240" spans="10:16" x14ac:dyDescent="0.25">
      <c r="J240" s="77"/>
      <c r="K240" s="77"/>
      <c r="L240" s="77"/>
      <c r="M240" s="77"/>
      <c r="N240" s="77"/>
      <c r="O240" s="77"/>
      <c r="P240" s="77"/>
    </row>
    <row r="241" spans="10:16" x14ac:dyDescent="0.25">
      <c r="J241" s="77"/>
      <c r="K241" s="77"/>
      <c r="L241" s="77"/>
      <c r="M241" s="77"/>
      <c r="N241" s="77"/>
      <c r="O241" s="77"/>
      <c r="P241" s="77"/>
    </row>
    <row r="242" spans="10:16" x14ac:dyDescent="0.25">
      <c r="J242" s="77"/>
      <c r="K242" s="77"/>
      <c r="L242" s="77"/>
      <c r="M242" s="77"/>
      <c r="N242" s="77"/>
      <c r="O242" s="77"/>
      <c r="P242" s="77"/>
    </row>
    <row r="243" spans="10:16" x14ac:dyDescent="0.25">
      <c r="J243" s="77"/>
      <c r="K243" s="77"/>
      <c r="L243" s="77"/>
      <c r="M243" s="77"/>
      <c r="N243" s="77"/>
      <c r="O243" s="77"/>
      <c r="P243" s="77"/>
    </row>
    <row r="244" spans="10:16" x14ac:dyDescent="0.25">
      <c r="J244" s="77"/>
      <c r="K244" s="77"/>
      <c r="L244" s="77"/>
      <c r="M244" s="77"/>
      <c r="N244" s="77"/>
      <c r="O244" s="77"/>
      <c r="P244" s="77"/>
    </row>
    <row r="245" spans="10:16" x14ac:dyDescent="0.25">
      <c r="J245" s="77"/>
      <c r="K245" s="77"/>
      <c r="L245" s="77"/>
      <c r="M245" s="77"/>
      <c r="N245" s="77"/>
      <c r="O245" s="77"/>
      <c r="P245" s="77"/>
    </row>
    <row r="246" spans="10:16" x14ac:dyDescent="0.25">
      <c r="J246" s="77"/>
      <c r="K246" s="77"/>
      <c r="L246" s="77"/>
      <c r="M246" s="77"/>
      <c r="N246" s="77"/>
      <c r="O246" s="77"/>
      <c r="P246" s="77"/>
    </row>
    <row r="247" spans="10:16" x14ac:dyDescent="0.25">
      <c r="J247" s="77"/>
      <c r="K247" s="77"/>
      <c r="L247" s="77"/>
      <c r="M247" s="77"/>
      <c r="N247" s="77"/>
      <c r="O247" s="77"/>
      <c r="P247" s="77"/>
    </row>
    <row r="248" spans="10:16" x14ac:dyDescent="0.25">
      <c r="J248" s="77"/>
      <c r="K248" s="77"/>
      <c r="L248" s="77"/>
      <c r="M248" s="77"/>
      <c r="N248" s="77"/>
      <c r="O248" s="77"/>
      <c r="P248" s="77"/>
    </row>
    <row r="249" spans="10:16" x14ac:dyDescent="0.25">
      <c r="J249" s="77"/>
      <c r="K249" s="77"/>
      <c r="L249" s="77"/>
      <c r="M249" s="77"/>
      <c r="N249" s="77"/>
      <c r="O249" s="77"/>
      <c r="P249" s="77"/>
    </row>
    <row r="250" spans="10:16" x14ac:dyDescent="0.25">
      <c r="J250" s="77"/>
      <c r="K250" s="77"/>
      <c r="L250" s="77"/>
      <c r="M250" s="77"/>
      <c r="N250" s="77"/>
      <c r="O250" s="77"/>
      <c r="P250" s="77"/>
    </row>
    <row r="251" spans="10:16" x14ac:dyDescent="0.25">
      <c r="J251" s="77"/>
      <c r="K251" s="77"/>
      <c r="L251" s="77"/>
      <c r="M251" s="77"/>
      <c r="N251" s="77"/>
      <c r="O251" s="77"/>
      <c r="P251" s="77"/>
    </row>
    <row r="252" spans="10:16" x14ac:dyDescent="0.25">
      <c r="J252" s="77"/>
      <c r="K252" s="77"/>
      <c r="L252" s="77"/>
      <c r="M252" s="77"/>
      <c r="N252" s="77"/>
      <c r="O252" s="77"/>
      <c r="P252" s="77"/>
    </row>
    <row r="253" spans="10:16" x14ac:dyDescent="0.25">
      <c r="J253" s="77"/>
      <c r="K253" s="77"/>
      <c r="L253" s="77"/>
      <c r="M253" s="77"/>
      <c r="N253" s="77"/>
      <c r="O253" s="77"/>
      <c r="P253" s="77"/>
    </row>
    <row r="254" spans="10:16" x14ac:dyDescent="0.25">
      <c r="J254" s="77"/>
      <c r="K254" s="77"/>
      <c r="L254" s="77"/>
      <c r="M254" s="77"/>
      <c r="N254" s="77"/>
      <c r="O254" s="77"/>
      <c r="P254" s="77"/>
    </row>
    <row r="255" spans="10:16" x14ac:dyDescent="0.25">
      <c r="J255" s="77"/>
      <c r="K255" s="77"/>
      <c r="L255" s="77"/>
      <c r="M255" s="77"/>
      <c r="N255" s="77"/>
      <c r="O255" s="77"/>
      <c r="P255" s="77"/>
    </row>
    <row r="256" spans="10:16" x14ac:dyDescent="0.25">
      <c r="J256" s="77"/>
      <c r="K256" s="77"/>
      <c r="L256" s="77"/>
      <c r="M256" s="77"/>
      <c r="N256" s="77"/>
      <c r="O256" s="77"/>
      <c r="P256" s="77"/>
    </row>
    <row r="257" spans="10:16" x14ac:dyDescent="0.25">
      <c r="J257" s="77"/>
      <c r="K257" s="77"/>
      <c r="L257" s="77"/>
      <c r="M257" s="77"/>
      <c r="N257" s="77"/>
      <c r="O257" s="77"/>
      <c r="P257" s="77"/>
    </row>
    <row r="258" spans="10:16" x14ac:dyDescent="0.25">
      <c r="J258" s="77"/>
      <c r="K258" s="77"/>
      <c r="L258" s="77"/>
      <c r="M258" s="77"/>
      <c r="N258" s="77"/>
      <c r="O258" s="77"/>
      <c r="P258" s="77"/>
    </row>
    <row r="259" spans="10:16" x14ac:dyDescent="0.25">
      <c r="J259" s="77"/>
      <c r="K259" s="77"/>
      <c r="L259" s="77"/>
      <c r="M259" s="77"/>
      <c r="N259" s="77"/>
      <c r="O259" s="77"/>
      <c r="P259" s="77"/>
    </row>
    <row r="260" spans="10:16" x14ac:dyDescent="0.25">
      <c r="J260" s="77"/>
      <c r="K260" s="77"/>
      <c r="L260" s="77"/>
      <c r="M260" s="77"/>
      <c r="N260" s="77"/>
      <c r="O260" s="77"/>
      <c r="P260" s="77"/>
    </row>
    <row r="261" spans="10:16" x14ac:dyDescent="0.25">
      <c r="J261" s="77"/>
      <c r="K261" s="77"/>
      <c r="L261" s="77"/>
      <c r="M261" s="77"/>
      <c r="N261" s="77"/>
      <c r="O261" s="77"/>
      <c r="P261" s="77"/>
    </row>
    <row r="262" spans="10:16" x14ac:dyDescent="0.25">
      <c r="J262" s="77"/>
      <c r="K262" s="77"/>
      <c r="L262" s="77"/>
      <c r="M262" s="77"/>
      <c r="N262" s="77"/>
      <c r="O262" s="77"/>
      <c r="P262" s="77"/>
    </row>
    <row r="263" spans="10:16" x14ac:dyDescent="0.25">
      <c r="J263" s="77"/>
      <c r="K263" s="77"/>
      <c r="L263" s="77"/>
      <c r="M263" s="77"/>
      <c r="N263" s="77"/>
      <c r="O263" s="77"/>
      <c r="P263" s="77"/>
    </row>
    <row r="264" spans="10:16" x14ac:dyDescent="0.25">
      <c r="J264" s="77"/>
      <c r="K264" s="77"/>
      <c r="L264" s="77"/>
      <c r="M264" s="77"/>
      <c r="N264" s="77"/>
      <c r="O264" s="77"/>
      <c r="P264" s="77"/>
    </row>
    <row r="265" spans="10:16" x14ac:dyDescent="0.25">
      <c r="J265" s="77"/>
      <c r="K265" s="77"/>
      <c r="L265" s="77"/>
      <c r="M265" s="77"/>
      <c r="N265" s="77"/>
      <c r="O265" s="77"/>
      <c r="P265" s="77"/>
    </row>
    <row r="266" spans="10:16" x14ac:dyDescent="0.25">
      <c r="J266" s="77"/>
      <c r="K266" s="77"/>
      <c r="L266" s="77"/>
      <c r="M266" s="77"/>
      <c r="N266" s="77"/>
      <c r="O266" s="77"/>
      <c r="P266" s="77"/>
    </row>
    <row r="267" spans="10:16" x14ac:dyDescent="0.25">
      <c r="J267" s="77"/>
      <c r="K267" s="77"/>
      <c r="L267" s="77"/>
      <c r="M267" s="77"/>
      <c r="N267" s="77"/>
      <c r="O267" s="77"/>
      <c r="P267" s="77"/>
    </row>
    <row r="268" spans="10:16" x14ac:dyDescent="0.25">
      <c r="J268" s="77"/>
      <c r="K268" s="77"/>
      <c r="L268" s="77"/>
      <c r="M268" s="77"/>
      <c r="N268" s="77"/>
      <c r="O268" s="77"/>
      <c r="P268" s="77"/>
    </row>
    <row r="269" spans="10:16" x14ac:dyDescent="0.25">
      <c r="J269" s="77"/>
      <c r="K269" s="77"/>
      <c r="L269" s="77"/>
      <c r="M269" s="77"/>
      <c r="N269" s="77"/>
      <c r="O269" s="77"/>
      <c r="P269" s="77"/>
    </row>
    <row r="270" spans="10:16" x14ac:dyDescent="0.25">
      <c r="J270" s="77"/>
      <c r="K270" s="77"/>
      <c r="L270" s="77"/>
      <c r="M270" s="77"/>
      <c r="N270" s="77"/>
      <c r="O270" s="77"/>
      <c r="P270" s="77"/>
    </row>
    <row r="271" spans="10:16" x14ac:dyDescent="0.25">
      <c r="J271" s="77"/>
      <c r="K271" s="77"/>
      <c r="L271" s="77"/>
      <c r="M271" s="77"/>
      <c r="N271" s="77"/>
      <c r="O271" s="77"/>
      <c r="P271" s="77"/>
    </row>
    <row r="272" spans="10:16" x14ac:dyDescent="0.25">
      <c r="J272" s="77"/>
      <c r="K272" s="77"/>
      <c r="L272" s="77"/>
      <c r="M272" s="77"/>
      <c r="N272" s="77"/>
      <c r="O272" s="77"/>
      <c r="P272" s="77"/>
    </row>
    <row r="273" spans="10:16" x14ac:dyDescent="0.25">
      <c r="J273" s="77"/>
      <c r="K273" s="77"/>
      <c r="L273" s="77"/>
      <c r="M273" s="77"/>
      <c r="N273" s="77"/>
      <c r="O273" s="77"/>
      <c r="P273" s="77"/>
    </row>
    <row r="274" spans="10:16" x14ac:dyDescent="0.25">
      <c r="J274" s="77"/>
      <c r="K274" s="77"/>
      <c r="L274" s="77"/>
      <c r="M274" s="77"/>
      <c r="N274" s="77"/>
      <c r="O274" s="77"/>
      <c r="P274" s="77"/>
    </row>
    <row r="275" spans="10:16" x14ac:dyDescent="0.25">
      <c r="J275" s="77"/>
      <c r="K275" s="77"/>
      <c r="L275" s="77"/>
      <c r="M275" s="77"/>
      <c r="N275" s="77"/>
      <c r="O275" s="77"/>
      <c r="P275" s="77"/>
    </row>
    <row r="276" spans="10:16" x14ac:dyDescent="0.25">
      <c r="J276" s="77"/>
      <c r="K276" s="77"/>
      <c r="L276" s="77"/>
      <c r="M276" s="77"/>
      <c r="N276" s="77"/>
      <c r="O276" s="77"/>
      <c r="P276" s="77"/>
    </row>
    <row r="277" spans="10:16" x14ac:dyDescent="0.25">
      <c r="J277" s="77"/>
      <c r="K277" s="77"/>
      <c r="L277" s="77"/>
      <c r="M277" s="77"/>
      <c r="N277" s="77"/>
      <c r="O277" s="77"/>
      <c r="P277" s="77"/>
    </row>
    <row r="278" spans="10:16" x14ac:dyDescent="0.25">
      <c r="J278" s="77"/>
      <c r="K278" s="77"/>
      <c r="L278" s="77"/>
      <c r="M278" s="77"/>
      <c r="N278" s="77"/>
      <c r="O278" s="77"/>
      <c r="P278" s="77"/>
    </row>
    <row r="279" spans="10:16" x14ac:dyDescent="0.25">
      <c r="J279" s="77"/>
      <c r="K279" s="77"/>
      <c r="L279" s="77"/>
      <c r="M279" s="77"/>
      <c r="N279" s="77"/>
      <c r="O279" s="77"/>
      <c r="P279" s="77"/>
    </row>
    <row r="280" spans="10:16" x14ac:dyDescent="0.25">
      <c r="J280" s="77"/>
      <c r="K280" s="77"/>
      <c r="L280" s="77"/>
      <c r="M280" s="77"/>
      <c r="N280" s="77"/>
      <c r="O280" s="77"/>
      <c r="P280" s="77"/>
    </row>
    <row r="281" spans="10:16" x14ac:dyDescent="0.25">
      <c r="J281" s="77"/>
      <c r="K281" s="77"/>
      <c r="L281" s="77"/>
      <c r="M281" s="77"/>
      <c r="N281" s="77"/>
      <c r="O281" s="77"/>
      <c r="P281" s="77"/>
    </row>
    <row r="282" spans="10:16" x14ac:dyDescent="0.25">
      <c r="J282" s="77"/>
      <c r="K282" s="77"/>
      <c r="L282" s="77"/>
      <c r="M282" s="77"/>
      <c r="N282" s="77"/>
      <c r="O282" s="77"/>
      <c r="P282" s="77"/>
    </row>
    <row r="283" spans="10:16" x14ac:dyDescent="0.25">
      <c r="J283" s="77"/>
      <c r="K283" s="77"/>
      <c r="L283" s="77"/>
      <c r="M283" s="77"/>
      <c r="N283" s="77"/>
      <c r="O283" s="77"/>
      <c r="P283" s="77"/>
    </row>
    <row r="284" spans="10:16" x14ac:dyDescent="0.25">
      <c r="J284" s="77"/>
      <c r="K284" s="77"/>
      <c r="L284" s="77"/>
      <c r="M284" s="77"/>
      <c r="N284" s="77"/>
      <c r="O284" s="77"/>
      <c r="P284" s="77"/>
    </row>
    <row r="285" spans="10:16" x14ac:dyDescent="0.25">
      <c r="J285" s="77"/>
      <c r="K285" s="77"/>
      <c r="L285" s="77"/>
      <c r="M285" s="77"/>
      <c r="N285" s="77"/>
      <c r="O285" s="77"/>
      <c r="P285" s="77"/>
    </row>
    <row r="286" spans="10:16" x14ac:dyDescent="0.25">
      <c r="J286" s="77"/>
      <c r="K286" s="77"/>
      <c r="L286" s="77"/>
      <c r="M286" s="77"/>
      <c r="N286" s="77"/>
      <c r="O286" s="77"/>
      <c r="P286" s="77"/>
    </row>
    <row r="287" spans="10:16" x14ac:dyDescent="0.25">
      <c r="J287" s="77"/>
      <c r="K287" s="77"/>
      <c r="L287" s="77"/>
      <c r="M287" s="77"/>
      <c r="N287" s="77"/>
      <c r="O287" s="77"/>
      <c r="P287" s="77"/>
    </row>
    <row r="288" spans="10:16" x14ac:dyDescent="0.25">
      <c r="J288" s="77"/>
      <c r="K288" s="77"/>
      <c r="L288" s="77"/>
      <c r="M288" s="77"/>
      <c r="N288" s="77"/>
      <c r="O288" s="77"/>
      <c r="P288" s="77"/>
    </row>
    <row r="289" spans="10:16" x14ac:dyDescent="0.25">
      <c r="J289" s="77"/>
      <c r="K289" s="77"/>
      <c r="L289" s="77"/>
      <c r="M289" s="77"/>
      <c r="N289" s="77"/>
      <c r="O289" s="77"/>
      <c r="P289" s="77"/>
    </row>
    <row r="290" spans="10:16" x14ac:dyDescent="0.25">
      <c r="J290" s="77"/>
      <c r="K290" s="77"/>
      <c r="L290" s="77"/>
      <c r="M290" s="77"/>
      <c r="N290" s="77"/>
      <c r="O290" s="77"/>
      <c r="P290" s="77"/>
    </row>
    <row r="291" spans="10:16" x14ac:dyDescent="0.25">
      <c r="J291" s="77"/>
      <c r="K291" s="77"/>
      <c r="L291" s="77"/>
      <c r="M291" s="77"/>
      <c r="N291" s="77"/>
      <c r="O291" s="77"/>
      <c r="P291" s="77"/>
    </row>
    <row r="292" spans="10:16" x14ac:dyDescent="0.25">
      <c r="J292" s="77"/>
      <c r="K292" s="77"/>
      <c r="L292" s="77"/>
      <c r="M292" s="77"/>
      <c r="N292" s="77"/>
      <c r="O292" s="77"/>
      <c r="P292" s="77"/>
    </row>
    <row r="293" spans="10:16" x14ac:dyDescent="0.25">
      <c r="J293" s="77"/>
      <c r="K293" s="77"/>
      <c r="L293" s="77"/>
      <c r="M293" s="77"/>
      <c r="N293" s="77"/>
      <c r="O293" s="77"/>
      <c r="P293" s="77"/>
    </row>
    <row r="294" spans="10:16" x14ac:dyDescent="0.25">
      <c r="J294" s="77"/>
      <c r="K294" s="77"/>
      <c r="L294" s="77"/>
      <c r="M294" s="77"/>
      <c r="N294" s="77"/>
      <c r="O294" s="77"/>
      <c r="P294" s="77"/>
    </row>
    <row r="295" spans="10:16" x14ac:dyDescent="0.25">
      <c r="J295" s="77"/>
      <c r="K295" s="77"/>
      <c r="L295" s="77"/>
      <c r="M295" s="77"/>
      <c r="N295" s="77"/>
      <c r="O295" s="77"/>
      <c r="P295" s="77"/>
    </row>
    <row r="296" spans="10:16" x14ac:dyDescent="0.25">
      <c r="J296" s="77"/>
      <c r="K296" s="77"/>
      <c r="L296" s="77"/>
      <c r="M296" s="77"/>
      <c r="N296" s="77"/>
      <c r="O296" s="77"/>
      <c r="P296" s="77"/>
    </row>
    <row r="297" spans="10:16" x14ac:dyDescent="0.25">
      <c r="J297" s="77"/>
      <c r="K297" s="77"/>
      <c r="L297" s="77"/>
      <c r="M297" s="77"/>
      <c r="N297" s="77"/>
      <c r="O297" s="77"/>
      <c r="P297" s="77"/>
    </row>
    <row r="298" spans="10:16" x14ac:dyDescent="0.25">
      <c r="J298" s="77"/>
      <c r="K298" s="77"/>
      <c r="L298" s="77"/>
      <c r="M298" s="77"/>
      <c r="N298" s="77"/>
      <c r="O298" s="77"/>
      <c r="P298" s="77"/>
    </row>
    <row r="299" spans="10:16" x14ac:dyDescent="0.25">
      <c r="J299" s="77"/>
      <c r="K299" s="77"/>
      <c r="L299" s="77"/>
      <c r="M299" s="77"/>
      <c r="N299" s="77"/>
      <c r="O299" s="77"/>
      <c r="P299" s="77"/>
    </row>
    <row r="300" spans="10:16" x14ac:dyDescent="0.25">
      <c r="J300" s="77"/>
      <c r="K300" s="77"/>
      <c r="L300" s="77"/>
      <c r="M300" s="77"/>
      <c r="N300" s="77"/>
      <c r="O300" s="77"/>
      <c r="P300" s="77"/>
    </row>
    <row r="301" spans="10:16" x14ac:dyDescent="0.25">
      <c r="J301" s="77"/>
      <c r="K301" s="77"/>
      <c r="L301" s="77"/>
      <c r="M301" s="77"/>
      <c r="N301" s="77"/>
      <c r="O301" s="77"/>
      <c r="P301" s="77"/>
    </row>
    <row r="302" spans="10:16" x14ac:dyDescent="0.25">
      <c r="J302" s="77"/>
      <c r="K302" s="77"/>
      <c r="L302" s="77"/>
      <c r="M302" s="77"/>
      <c r="N302" s="77"/>
      <c r="O302" s="77"/>
      <c r="P302" s="77"/>
    </row>
    <row r="303" spans="10:16" x14ac:dyDescent="0.25">
      <c r="J303" s="77"/>
      <c r="K303" s="77"/>
      <c r="L303" s="77"/>
      <c r="M303" s="77"/>
      <c r="N303" s="77"/>
      <c r="O303" s="77"/>
      <c r="P303" s="77"/>
    </row>
    <row r="304" spans="10:16" x14ac:dyDescent="0.25">
      <c r="J304" s="77"/>
      <c r="K304" s="77"/>
      <c r="L304" s="77"/>
      <c r="M304" s="77"/>
      <c r="N304" s="77"/>
      <c r="O304" s="77"/>
      <c r="P304" s="77"/>
    </row>
    <row r="305" spans="10:16" x14ac:dyDescent="0.25">
      <c r="J305" s="77"/>
      <c r="K305" s="77"/>
      <c r="L305" s="77"/>
      <c r="M305" s="77"/>
      <c r="N305" s="77"/>
      <c r="O305" s="77"/>
      <c r="P305" s="77"/>
    </row>
    <row r="306" spans="10:16" x14ac:dyDescent="0.25">
      <c r="J306" s="77"/>
      <c r="K306" s="77"/>
      <c r="L306" s="77"/>
      <c r="M306" s="77"/>
      <c r="N306" s="77"/>
      <c r="O306" s="77"/>
      <c r="P306" s="77"/>
    </row>
    <row r="307" spans="10:16" x14ac:dyDescent="0.25">
      <c r="J307" s="77"/>
      <c r="K307" s="77"/>
      <c r="L307" s="77"/>
      <c r="M307" s="77"/>
      <c r="N307" s="77"/>
      <c r="O307" s="77"/>
      <c r="P307" s="77"/>
    </row>
    <row r="308" spans="10:16" x14ac:dyDescent="0.25">
      <c r="J308" s="77"/>
      <c r="K308" s="77"/>
      <c r="L308" s="77"/>
      <c r="M308" s="77"/>
      <c r="N308" s="77"/>
      <c r="O308" s="77"/>
      <c r="P308" s="77"/>
    </row>
    <row r="309" spans="10:16" x14ac:dyDescent="0.25">
      <c r="J309" s="77"/>
      <c r="K309" s="77"/>
      <c r="L309" s="77"/>
      <c r="M309" s="77"/>
      <c r="N309" s="77"/>
      <c r="O309" s="77"/>
      <c r="P309" s="77"/>
    </row>
    <row r="310" spans="10:16" x14ac:dyDescent="0.25">
      <c r="J310" s="77"/>
      <c r="K310" s="77"/>
      <c r="L310" s="77"/>
      <c r="M310" s="77"/>
      <c r="N310" s="77"/>
      <c r="O310" s="77"/>
      <c r="P310" s="77"/>
    </row>
    <row r="311" spans="10:16" x14ac:dyDescent="0.25">
      <c r="J311" s="77"/>
      <c r="K311" s="77"/>
      <c r="L311" s="77"/>
      <c r="M311" s="77"/>
      <c r="N311" s="77"/>
      <c r="O311" s="77"/>
      <c r="P311" s="77"/>
    </row>
    <row r="312" spans="10:16" x14ac:dyDescent="0.25">
      <c r="J312" s="77"/>
      <c r="K312" s="77"/>
      <c r="L312" s="77"/>
      <c r="M312" s="77"/>
      <c r="N312" s="77"/>
      <c r="O312" s="77"/>
      <c r="P312" s="77"/>
    </row>
    <row r="313" spans="10:16" x14ac:dyDescent="0.25">
      <c r="J313" s="77"/>
      <c r="K313" s="77"/>
      <c r="L313" s="77"/>
      <c r="M313" s="77"/>
      <c r="N313" s="77"/>
      <c r="O313" s="77"/>
      <c r="P313" s="77"/>
    </row>
    <row r="314" spans="10:16" x14ac:dyDescent="0.25">
      <c r="J314" s="77"/>
      <c r="K314" s="77"/>
      <c r="L314" s="77"/>
      <c r="M314" s="77"/>
      <c r="N314" s="77"/>
      <c r="O314" s="77"/>
      <c r="P314" s="77"/>
    </row>
    <row r="315" spans="10:16" x14ac:dyDescent="0.25">
      <c r="J315" s="77"/>
      <c r="K315" s="77"/>
      <c r="L315" s="77"/>
      <c r="M315" s="77"/>
      <c r="N315" s="77"/>
      <c r="O315" s="77"/>
      <c r="P315" s="77"/>
    </row>
    <row r="316" spans="10:16" x14ac:dyDescent="0.25">
      <c r="J316" s="77"/>
      <c r="K316" s="77"/>
      <c r="L316" s="77"/>
      <c r="M316" s="77"/>
      <c r="N316" s="77"/>
      <c r="O316" s="77"/>
      <c r="P316" s="77"/>
    </row>
    <row r="317" spans="10:16" x14ac:dyDescent="0.25">
      <c r="J317" s="77"/>
      <c r="K317" s="77"/>
      <c r="L317" s="77"/>
      <c r="M317" s="77"/>
      <c r="N317" s="77"/>
      <c r="O317" s="77"/>
      <c r="P317" s="77"/>
    </row>
    <row r="318" spans="10:16" x14ac:dyDescent="0.25">
      <c r="J318" s="77"/>
      <c r="K318" s="77"/>
      <c r="L318" s="77"/>
      <c r="M318" s="77"/>
      <c r="N318" s="77"/>
      <c r="O318" s="77"/>
      <c r="P318" s="77"/>
    </row>
    <row r="319" spans="10:16" x14ac:dyDescent="0.25">
      <c r="J319" s="77"/>
      <c r="K319" s="77"/>
      <c r="L319" s="77"/>
      <c r="M319" s="77"/>
      <c r="N319" s="77"/>
      <c r="O319" s="77"/>
      <c r="P319" s="77"/>
    </row>
    <row r="320" spans="10:16" x14ac:dyDescent="0.25">
      <c r="J320" s="77"/>
      <c r="K320" s="77"/>
      <c r="L320" s="77"/>
      <c r="M320" s="77"/>
      <c r="N320" s="77"/>
      <c r="O320" s="77"/>
      <c r="P320" s="77"/>
    </row>
    <row r="321" spans="10:16" x14ac:dyDescent="0.25">
      <c r="J321" s="77"/>
      <c r="K321" s="77"/>
      <c r="L321" s="77"/>
      <c r="M321" s="77"/>
      <c r="N321" s="77"/>
      <c r="O321" s="77"/>
      <c r="P321" s="77"/>
    </row>
    <row r="322" spans="10:16" x14ac:dyDescent="0.25">
      <c r="J322" s="77"/>
      <c r="K322" s="77"/>
      <c r="L322" s="77"/>
      <c r="M322" s="77"/>
      <c r="N322" s="77"/>
      <c r="O322" s="77"/>
      <c r="P322" s="77"/>
    </row>
    <row r="323" spans="10:16" x14ac:dyDescent="0.25">
      <c r="J323" s="77"/>
      <c r="K323" s="77"/>
      <c r="L323" s="77"/>
      <c r="M323" s="77"/>
      <c r="N323" s="77"/>
      <c r="O323" s="77"/>
      <c r="P323" s="77"/>
    </row>
    <row r="324" spans="10:16" x14ac:dyDescent="0.25">
      <c r="J324" s="77"/>
      <c r="K324" s="77"/>
      <c r="L324" s="77"/>
      <c r="M324" s="77"/>
      <c r="N324" s="77"/>
      <c r="O324" s="77"/>
      <c r="P324" s="77"/>
    </row>
    <row r="325" spans="10:16" x14ac:dyDescent="0.25">
      <c r="J325" s="77"/>
      <c r="K325" s="77"/>
      <c r="L325" s="77"/>
      <c r="M325" s="77"/>
      <c r="N325" s="77"/>
      <c r="O325" s="77"/>
      <c r="P325" s="77"/>
    </row>
    <row r="326" spans="10:16" x14ac:dyDescent="0.25">
      <c r="J326" s="77"/>
      <c r="K326" s="77"/>
      <c r="L326" s="77"/>
      <c r="M326" s="77"/>
      <c r="N326" s="77"/>
      <c r="O326" s="77"/>
      <c r="P326" s="77"/>
    </row>
    <row r="327" spans="10:16" x14ac:dyDescent="0.25">
      <c r="J327" s="77"/>
      <c r="K327" s="77"/>
      <c r="L327" s="77"/>
      <c r="M327" s="77"/>
      <c r="N327" s="77"/>
      <c r="O327" s="77"/>
      <c r="P327" s="77"/>
    </row>
    <row r="328" spans="10:16" x14ac:dyDescent="0.25">
      <c r="J328" s="77"/>
      <c r="K328" s="77"/>
      <c r="L328" s="77"/>
      <c r="M328" s="77"/>
      <c r="N328" s="77"/>
      <c r="O328" s="77"/>
      <c r="P328" s="77"/>
    </row>
    <row r="329" spans="10:16" x14ac:dyDescent="0.25">
      <c r="J329" s="77"/>
      <c r="K329" s="77"/>
      <c r="L329" s="77"/>
      <c r="M329" s="77"/>
      <c r="N329" s="77"/>
      <c r="O329" s="77"/>
      <c r="P329" s="77"/>
    </row>
    <row r="330" spans="10:16" x14ac:dyDescent="0.25">
      <c r="J330" s="77"/>
      <c r="K330" s="77"/>
      <c r="L330" s="77"/>
      <c r="M330" s="77"/>
      <c r="N330" s="77"/>
      <c r="O330" s="77"/>
      <c r="P330" s="77"/>
    </row>
    <row r="331" spans="10:16" x14ac:dyDescent="0.25">
      <c r="J331" s="77"/>
      <c r="K331" s="77"/>
      <c r="L331" s="77"/>
      <c r="M331" s="77"/>
      <c r="N331" s="77"/>
      <c r="O331" s="77"/>
      <c r="P331" s="77"/>
    </row>
    <row r="332" spans="10:16" x14ac:dyDescent="0.25">
      <c r="J332" s="77"/>
      <c r="K332" s="77"/>
      <c r="L332" s="77"/>
      <c r="M332" s="77"/>
      <c r="N332" s="77"/>
      <c r="O332" s="77"/>
      <c r="P332" s="77"/>
    </row>
    <row r="333" spans="10:16" x14ac:dyDescent="0.25">
      <c r="J333" s="77"/>
      <c r="K333" s="77"/>
      <c r="L333" s="77"/>
      <c r="M333" s="77"/>
      <c r="N333" s="77"/>
      <c r="O333" s="77"/>
      <c r="P333" s="77"/>
    </row>
    <row r="334" spans="10:16" x14ac:dyDescent="0.25">
      <c r="J334" s="77"/>
      <c r="K334" s="77"/>
      <c r="L334" s="77"/>
      <c r="M334" s="77"/>
      <c r="N334" s="77"/>
      <c r="O334" s="77"/>
      <c r="P334" s="77"/>
    </row>
    <row r="335" spans="10:16" x14ac:dyDescent="0.25">
      <c r="J335" s="77"/>
      <c r="K335" s="77"/>
      <c r="L335" s="77"/>
      <c r="M335" s="77"/>
      <c r="N335" s="77"/>
      <c r="O335" s="77"/>
      <c r="P335" s="77"/>
    </row>
    <row r="336" spans="10:16" x14ac:dyDescent="0.25">
      <c r="J336" s="77"/>
      <c r="K336" s="77"/>
      <c r="L336" s="77"/>
      <c r="M336" s="77"/>
      <c r="N336" s="77"/>
      <c r="O336" s="77"/>
      <c r="P336" s="77"/>
    </row>
    <row r="337" spans="10:16" x14ac:dyDescent="0.25">
      <c r="J337" s="77"/>
      <c r="K337" s="77"/>
      <c r="L337" s="77"/>
      <c r="M337" s="77"/>
      <c r="N337" s="77"/>
      <c r="O337" s="77"/>
      <c r="P337" s="77"/>
    </row>
    <row r="338" spans="10:16" x14ac:dyDescent="0.25">
      <c r="J338" s="77"/>
      <c r="K338" s="77"/>
      <c r="L338" s="77"/>
      <c r="M338" s="77"/>
      <c r="N338" s="77"/>
      <c r="O338" s="77"/>
      <c r="P338" s="77"/>
    </row>
    <row r="339" spans="10:16" x14ac:dyDescent="0.25">
      <c r="J339" s="77"/>
      <c r="K339" s="77"/>
      <c r="L339" s="77"/>
      <c r="M339" s="77"/>
      <c r="N339" s="77"/>
      <c r="O339" s="77"/>
      <c r="P339" s="77"/>
    </row>
    <row r="340" spans="10:16" x14ac:dyDescent="0.25">
      <c r="J340" s="77"/>
      <c r="K340" s="77"/>
      <c r="L340" s="77"/>
      <c r="M340" s="77"/>
      <c r="N340" s="77"/>
      <c r="O340" s="77"/>
      <c r="P340" s="77"/>
    </row>
    <row r="341" spans="10:16" x14ac:dyDescent="0.25">
      <c r="J341" s="77"/>
      <c r="K341" s="77"/>
      <c r="L341" s="77"/>
      <c r="M341" s="77"/>
      <c r="N341" s="77"/>
      <c r="O341" s="77"/>
      <c r="P341" s="77"/>
    </row>
    <row r="342" spans="10:16" x14ac:dyDescent="0.25">
      <c r="J342" s="77"/>
      <c r="K342" s="77"/>
      <c r="L342" s="77"/>
      <c r="M342" s="77"/>
      <c r="N342" s="77"/>
      <c r="O342" s="77"/>
      <c r="P342" s="77"/>
    </row>
    <row r="343" spans="10:16" x14ac:dyDescent="0.25">
      <c r="J343" s="77"/>
      <c r="K343" s="77"/>
      <c r="L343" s="77"/>
      <c r="M343" s="77"/>
      <c r="N343" s="77"/>
      <c r="O343" s="77"/>
      <c r="P343" s="77"/>
    </row>
    <row r="344" spans="10:16" x14ac:dyDescent="0.25">
      <c r="J344" s="77"/>
      <c r="K344" s="77"/>
      <c r="L344" s="77"/>
      <c r="M344" s="77"/>
      <c r="N344" s="77"/>
      <c r="O344" s="77"/>
      <c r="P344" s="77"/>
    </row>
    <row r="345" spans="10:16" x14ac:dyDescent="0.25">
      <c r="J345" s="77"/>
      <c r="K345" s="77"/>
      <c r="L345" s="77"/>
      <c r="M345" s="77"/>
      <c r="N345" s="77"/>
      <c r="O345" s="77"/>
      <c r="P345" s="77"/>
    </row>
    <row r="346" spans="10:16" x14ac:dyDescent="0.25">
      <c r="J346" s="77"/>
      <c r="K346" s="77"/>
      <c r="L346" s="77"/>
      <c r="M346" s="77"/>
      <c r="N346" s="77"/>
      <c r="O346" s="77"/>
      <c r="P346" s="77"/>
    </row>
    <row r="347" spans="10:16" x14ac:dyDescent="0.25">
      <c r="J347" s="77"/>
      <c r="K347" s="77"/>
      <c r="L347" s="77"/>
      <c r="M347" s="77"/>
      <c r="N347" s="77"/>
      <c r="O347" s="77"/>
      <c r="P347" s="77"/>
    </row>
    <row r="348" spans="10:16" x14ac:dyDescent="0.25">
      <c r="J348" s="77"/>
      <c r="K348" s="77"/>
      <c r="L348" s="77"/>
      <c r="M348" s="77"/>
      <c r="N348" s="77"/>
      <c r="O348" s="77"/>
      <c r="P348" s="77"/>
    </row>
    <row r="349" spans="10:16" x14ac:dyDescent="0.25">
      <c r="J349" s="77"/>
      <c r="K349" s="77"/>
      <c r="L349" s="77"/>
      <c r="M349" s="77"/>
      <c r="N349" s="77"/>
      <c r="O349" s="77"/>
      <c r="P349" s="77"/>
    </row>
    <row r="350" spans="10:16" x14ac:dyDescent="0.25">
      <c r="J350" s="77"/>
      <c r="K350" s="77"/>
      <c r="L350" s="77"/>
      <c r="M350" s="77"/>
      <c r="N350" s="77"/>
      <c r="O350" s="77"/>
      <c r="P350" s="77"/>
    </row>
    <row r="351" spans="10:16" x14ac:dyDescent="0.25">
      <c r="J351" s="77"/>
      <c r="K351" s="77"/>
      <c r="L351" s="77"/>
      <c r="M351" s="77"/>
      <c r="N351" s="77"/>
      <c r="O351" s="77"/>
      <c r="P351" s="77"/>
    </row>
    <row r="352" spans="10:16" x14ac:dyDescent="0.25">
      <c r="J352" s="77"/>
      <c r="K352" s="77"/>
      <c r="L352" s="77"/>
      <c r="M352" s="77"/>
      <c r="N352" s="77"/>
      <c r="O352" s="77"/>
      <c r="P352" s="77"/>
    </row>
    <row r="353" spans="10:16" x14ac:dyDescent="0.25">
      <c r="J353" s="77"/>
      <c r="K353" s="77"/>
      <c r="L353" s="77"/>
      <c r="M353" s="77"/>
      <c r="N353" s="77"/>
      <c r="O353" s="77"/>
      <c r="P353" s="77"/>
    </row>
    <row r="354" spans="10:16" x14ac:dyDescent="0.25">
      <c r="J354" s="77"/>
      <c r="K354" s="77"/>
      <c r="L354" s="77"/>
      <c r="M354" s="77"/>
      <c r="N354" s="77"/>
      <c r="O354" s="77"/>
      <c r="P354" s="77"/>
    </row>
    <row r="355" spans="10:16" x14ac:dyDescent="0.25">
      <c r="J355" s="77"/>
      <c r="K355" s="77"/>
      <c r="L355" s="77"/>
      <c r="M355" s="77"/>
      <c r="N355" s="77"/>
      <c r="O355" s="77"/>
      <c r="P355" s="77"/>
    </row>
    <row r="356" spans="10:16" x14ac:dyDescent="0.25">
      <c r="J356" s="77"/>
      <c r="K356" s="77"/>
      <c r="L356" s="77"/>
      <c r="M356" s="77"/>
      <c r="N356" s="77"/>
      <c r="O356" s="77"/>
      <c r="P356" s="77"/>
    </row>
    <row r="357" spans="10:16" x14ac:dyDescent="0.25">
      <c r="J357" s="77"/>
      <c r="K357" s="77"/>
      <c r="L357" s="77"/>
      <c r="M357" s="77"/>
      <c r="N357" s="77"/>
      <c r="O357" s="77"/>
      <c r="P357" s="77"/>
    </row>
    <row r="358" spans="10:16" x14ac:dyDescent="0.25">
      <c r="J358" s="77"/>
      <c r="K358" s="77"/>
      <c r="L358" s="77"/>
      <c r="M358" s="77"/>
      <c r="N358" s="77"/>
      <c r="O358" s="77"/>
      <c r="P358" s="77"/>
    </row>
    <row r="359" spans="10:16" x14ac:dyDescent="0.25">
      <c r="J359" s="77"/>
      <c r="K359" s="77"/>
      <c r="L359" s="77"/>
      <c r="M359" s="77"/>
      <c r="N359" s="77"/>
      <c r="O359" s="77"/>
      <c r="P359" s="77"/>
    </row>
    <row r="360" spans="10:16" x14ac:dyDescent="0.25">
      <c r="J360" s="77"/>
      <c r="K360" s="77"/>
      <c r="L360" s="77"/>
      <c r="M360" s="77"/>
      <c r="N360" s="77"/>
      <c r="O360" s="77"/>
      <c r="P360" s="77"/>
    </row>
    <row r="361" spans="10:16" x14ac:dyDescent="0.25">
      <c r="J361" s="77"/>
      <c r="K361" s="77"/>
      <c r="L361" s="77"/>
      <c r="M361" s="77"/>
      <c r="N361" s="77"/>
      <c r="O361" s="77"/>
      <c r="P361" s="77"/>
    </row>
    <row r="362" spans="10:16" x14ac:dyDescent="0.25">
      <c r="J362" s="77"/>
      <c r="K362" s="77"/>
      <c r="L362" s="77"/>
      <c r="M362" s="77"/>
      <c r="N362" s="77"/>
      <c r="O362" s="77"/>
      <c r="P362" s="77"/>
    </row>
    <row r="363" spans="10:16" x14ac:dyDescent="0.25">
      <c r="J363" s="77"/>
      <c r="K363" s="77"/>
      <c r="L363" s="77"/>
      <c r="M363" s="77"/>
      <c r="N363" s="77"/>
      <c r="O363" s="77"/>
      <c r="P363" s="77"/>
    </row>
    <row r="364" spans="10:16" x14ac:dyDescent="0.25">
      <c r="J364" s="77"/>
      <c r="K364" s="77"/>
      <c r="L364" s="77"/>
      <c r="M364" s="77"/>
      <c r="N364" s="77"/>
      <c r="O364" s="77"/>
      <c r="P364" s="77"/>
    </row>
    <row r="365" spans="10:16" x14ac:dyDescent="0.25">
      <c r="J365" s="77"/>
      <c r="K365" s="77"/>
      <c r="L365" s="77"/>
      <c r="M365" s="77"/>
      <c r="N365" s="77"/>
      <c r="O365" s="77"/>
      <c r="P365" s="77"/>
    </row>
    <row r="366" spans="10:16" x14ac:dyDescent="0.25">
      <c r="J366" s="77"/>
      <c r="K366" s="77"/>
      <c r="L366" s="77"/>
      <c r="M366" s="77"/>
      <c r="N366" s="77"/>
      <c r="O366" s="77"/>
      <c r="P366" s="77"/>
    </row>
    <row r="367" spans="10:16" x14ac:dyDescent="0.25">
      <c r="J367" s="77"/>
      <c r="K367" s="77"/>
      <c r="L367" s="77"/>
      <c r="M367" s="77"/>
      <c r="N367" s="77"/>
      <c r="O367" s="77"/>
      <c r="P367" s="77"/>
    </row>
    <row r="368" spans="10:16" x14ac:dyDescent="0.25">
      <c r="J368" s="77"/>
      <c r="K368" s="77"/>
      <c r="L368" s="77"/>
      <c r="M368" s="77"/>
      <c r="N368" s="77"/>
      <c r="O368" s="77"/>
      <c r="P368" s="77"/>
    </row>
    <row r="369" spans="10:16" x14ac:dyDescent="0.25">
      <c r="J369" s="77"/>
      <c r="K369" s="77"/>
      <c r="L369" s="77"/>
      <c r="M369" s="77"/>
      <c r="N369" s="77"/>
      <c r="O369" s="77"/>
      <c r="P369" s="77"/>
    </row>
    <row r="370" spans="10:16" x14ac:dyDescent="0.25">
      <c r="J370" s="77"/>
      <c r="K370" s="77"/>
      <c r="L370" s="77"/>
      <c r="M370" s="77"/>
      <c r="N370" s="77"/>
      <c r="O370" s="77"/>
      <c r="P370" s="77"/>
    </row>
    <row r="371" spans="10:16" x14ac:dyDescent="0.25">
      <c r="J371" s="77"/>
      <c r="K371" s="77"/>
      <c r="L371" s="77"/>
      <c r="M371" s="77"/>
      <c r="N371" s="77"/>
      <c r="O371" s="77"/>
      <c r="P371" s="77"/>
    </row>
    <row r="372" spans="10:16" x14ac:dyDescent="0.25">
      <c r="J372" s="77"/>
      <c r="K372" s="77"/>
      <c r="L372" s="77"/>
      <c r="M372" s="77"/>
      <c r="N372" s="77"/>
      <c r="O372" s="77"/>
      <c r="P372" s="77"/>
    </row>
    <row r="373" spans="10:16" x14ac:dyDescent="0.25">
      <c r="J373" s="77"/>
      <c r="K373" s="77"/>
      <c r="L373" s="77"/>
      <c r="M373" s="77"/>
      <c r="N373" s="77"/>
      <c r="O373" s="77"/>
      <c r="P373" s="77"/>
    </row>
    <row r="374" spans="10:16" x14ac:dyDescent="0.25">
      <c r="J374" s="77"/>
      <c r="K374" s="77"/>
      <c r="L374" s="77"/>
      <c r="M374" s="77"/>
      <c r="N374" s="77"/>
      <c r="O374" s="77"/>
      <c r="P374" s="77"/>
    </row>
    <row r="375" spans="10:16" x14ac:dyDescent="0.25">
      <c r="J375" s="77"/>
      <c r="K375" s="77"/>
      <c r="L375" s="77"/>
      <c r="M375" s="77"/>
      <c r="N375" s="77"/>
      <c r="O375" s="77"/>
      <c r="P375" s="77"/>
    </row>
    <row r="376" spans="10:16" x14ac:dyDescent="0.25">
      <c r="J376" s="77"/>
      <c r="K376" s="77"/>
      <c r="L376" s="77"/>
      <c r="M376" s="77"/>
      <c r="N376" s="77"/>
      <c r="O376" s="77"/>
      <c r="P376" s="77"/>
    </row>
    <row r="377" spans="10:16" x14ac:dyDescent="0.25">
      <c r="J377" s="77"/>
      <c r="K377" s="77"/>
      <c r="L377" s="77"/>
      <c r="M377" s="77"/>
      <c r="N377" s="77"/>
      <c r="O377" s="77"/>
      <c r="P377" s="77"/>
    </row>
    <row r="378" spans="10:16" x14ac:dyDescent="0.25">
      <c r="J378" s="77"/>
      <c r="K378" s="77"/>
      <c r="L378" s="77"/>
      <c r="M378" s="77"/>
      <c r="N378" s="77"/>
      <c r="O378" s="77"/>
      <c r="P378" s="77"/>
    </row>
    <row r="379" spans="10:16" x14ac:dyDescent="0.25">
      <c r="J379" s="77"/>
      <c r="K379" s="77"/>
      <c r="L379" s="77"/>
      <c r="M379" s="77"/>
      <c r="N379" s="77"/>
      <c r="O379" s="77"/>
      <c r="P379" s="77"/>
    </row>
    <row r="380" spans="10:16" x14ac:dyDescent="0.25">
      <c r="J380" s="77"/>
      <c r="K380" s="77"/>
      <c r="L380" s="77"/>
      <c r="M380" s="77"/>
      <c r="N380" s="77"/>
      <c r="O380" s="77"/>
      <c r="P380" s="77"/>
    </row>
    <row r="381" spans="10:16" x14ac:dyDescent="0.25">
      <c r="J381" s="77"/>
      <c r="K381" s="77"/>
      <c r="L381" s="77"/>
      <c r="M381" s="77"/>
      <c r="N381" s="77"/>
      <c r="O381" s="77"/>
      <c r="P381" s="77"/>
    </row>
    <row r="382" spans="10:16" x14ac:dyDescent="0.25">
      <c r="J382" s="77"/>
      <c r="K382" s="77"/>
      <c r="L382" s="77"/>
      <c r="M382" s="77"/>
      <c r="N382" s="77"/>
      <c r="O382" s="77"/>
      <c r="P382" s="77"/>
    </row>
    <row r="383" spans="10:16" x14ac:dyDescent="0.25">
      <c r="J383" s="77"/>
      <c r="K383" s="77"/>
      <c r="L383" s="77"/>
      <c r="M383" s="77"/>
      <c r="N383" s="77"/>
      <c r="O383" s="77"/>
      <c r="P383" s="77"/>
    </row>
    <row r="384" spans="10:16" x14ac:dyDescent="0.25">
      <c r="J384" s="77"/>
      <c r="K384" s="77"/>
      <c r="L384" s="77"/>
      <c r="M384" s="77"/>
      <c r="N384" s="77"/>
      <c r="O384" s="77"/>
      <c r="P384" s="77"/>
    </row>
    <row r="385" spans="10:16" x14ac:dyDescent="0.25">
      <c r="J385" s="77"/>
      <c r="K385" s="77"/>
      <c r="L385" s="77"/>
      <c r="M385" s="77"/>
      <c r="N385" s="77"/>
      <c r="O385" s="77"/>
      <c r="P385" s="77"/>
    </row>
    <row r="386" spans="10:16" x14ac:dyDescent="0.25">
      <c r="J386" s="77"/>
      <c r="K386" s="77"/>
      <c r="L386" s="77"/>
      <c r="M386" s="77"/>
      <c r="N386" s="77"/>
      <c r="O386" s="77"/>
      <c r="P386" s="77"/>
    </row>
    <row r="387" spans="10:16" x14ac:dyDescent="0.25">
      <c r="J387" s="77"/>
      <c r="K387" s="77"/>
      <c r="L387" s="77"/>
      <c r="M387" s="77"/>
      <c r="N387" s="77"/>
      <c r="O387" s="77"/>
      <c r="P387" s="77"/>
    </row>
    <row r="388" spans="10:16" x14ac:dyDescent="0.25">
      <c r="J388" s="77"/>
      <c r="K388" s="77"/>
      <c r="L388" s="77"/>
      <c r="M388" s="77"/>
      <c r="N388" s="77"/>
      <c r="O388" s="77"/>
      <c r="P388" s="77"/>
    </row>
    <row r="389" spans="10:16" x14ac:dyDescent="0.25">
      <c r="J389" s="77"/>
      <c r="K389" s="77"/>
      <c r="L389" s="77"/>
      <c r="M389" s="77"/>
      <c r="N389" s="77"/>
      <c r="O389" s="77"/>
      <c r="P389" s="77"/>
    </row>
    <row r="390" spans="10:16" x14ac:dyDescent="0.25">
      <c r="J390" s="77"/>
      <c r="K390" s="77"/>
      <c r="L390" s="77"/>
      <c r="M390" s="77"/>
      <c r="N390" s="77"/>
      <c r="O390" s="77"/>
      <c r="P390" s="77"/>
    </row>
    <row r="391" spans="10:16" x14ac:dyDescent="0.25">
      <c r="J391" s="77"/>
      <c r="K391" s="77"/>
      <c r="L391" s="77"/>
      <c r="M391" s="77"/>
      <c r="N391" s="77"/>
      <c r="O391" s="77"/>
      <c r="P391" s="77"/>
    </row>
    <row r="392" spans="10:16" x14ac:dyDescent="0.25">
      <c r="J392" s="77"/>
      <c r="K392" s="77"/>
      <c r="L392" s="77"/>
      <c r="M392" s="77"/>
      <c r="N392" s="77"/>
      <c r="O392" s="77"/>
      <c r="P392" s="77"/>
    </row>
    <row r="393" spans="10:16" x14ac:dyDescent="0.25">
      <c r="J393" s="77"/>
      <c r="K393" s="77"/>
      <c r="L393" s="77"/>
      <c r="M393" s="77"/>
      <c r="N393" s="77"/>
      <c r="O393" s="77"/>
      <c r="P393" s="77"/>
    </row>
    <row r="394" spans="10:16" x14ac:dyDescent="0.25">
      <c r="J394" s="77"/>
      <c r="K394" s="77"/>
      <c r="L394" s="77"/>
      <c r="M394" s="77"/>
      <c r="N394" s="77"/>
      <c r="O394" s="77"/>
      <c r="P394" s="77"/>
    </row>
    <row r="395" spans="10:16" x14ac:dyDescent="0.25">
      <c r="J395" s="77"/>
      <c r="K395" s="77"/>
      <c r="L395" s="77"/>
      <c r="M395" s="77"/>
      <c r="N395" s="77"/>
      <c r="O395" s="77"/>
      <c r="P395" s="77"/>
    </row>
    <row r="396" spans="10:16" x14ac:dyDescent="0.25">
      <c r="J396" s="77"/>
      <c r="K396" s="77"/>
      <c r="L396" s="77"/>
      <c r="M396" s="77"/>
      <c r="N396" s="77"/>
      <c r="O396" s="77"/>
      <c r="P396" s="77"/>
    </row>
    <row r="397" spans="10:16" x14ac:dyDescent="0.25">
      <c r="J397" s="77"/>
      <c r="K397" s="77"/>
      <c r="L397" s="77"/>
      <c r="M397" s="77"/>
      <c r="N397" s="77"/>
      <c r="O397" s="77"/>
      <c r="P397" s="77"/>
    </row>
    <row r="398" spans="10:16" x14ac:dyDescent="0.25">
      <c r="J398" s="77"/>
      <c r="K398" s="77"/>
      <c r="L398" s="77"/>
      <c r="M398" s="77"/>
      <c r="N398" s="77"/>
      <c r="O398" s="77"/>
      <c r="P398" s="77"/>
    </row>
    <row r="399" spans="10:16" x14ac:dyDescent="0.25">
      <c r="J399" s="77"/>
      <c r="K399" s="77"/>
      <c r="L399" s="77"/>
      <c r="M399" s="77"/>
      <c r="N399" s="77"/>
      <c r="O399" s="77"/>
      <c r="P399" s="77"/>
    </row>
    <row r="400" spans="10:16" x14ac:dyDescent="0.25">
      <c r="J400" s="77"/>
      <c r="K400" s="77"/>
      <c r="L400" s="77"/>
      <c r="M400" s="77"/>
      <c r="N400" s="77"/>
      <c r="O400" s="77"/>
      <c r="P400" s="77"/>
    </row>
    <row r="401" spans="10:16" x14ac:dyDescent="0.25">
      <c r="J401" s="77"/>
      <c r="K401" s="77"/>
      <c r="L401" s="77"/>
      <c r="M401" s="77"/>
      <c r="N401" s="77"/>
      <c r="O401" s="77"/>
      <c r="P401" s="77"/>
    </row>
    <row r="402" spans="10:16" x14ac:dyDescent="0.25">
      <c r="J402" s="77"/>
      <c r="K402" s="77"/>
      <c r="L402" s="77"/>
      <c r="M402" s="77"/>
      <c r="N402" s="77"/>
      <c r="O402" s="77"/>
      <c r="P402" s="77"/>
    </row>
    <row r="403" spans="10:16" x14ac:dyDescent="0.25">
      <c r="J403" s="77"/>
      <c r="K403" s="77"/>
      <c r="L403" s="77"/>
      <c r="M403" s="77"/>
      <c r="N403" s="77"/>
      <c r="O403" s="77"/>
      <c r="P403" s="77"/>
    </row>
    <row r="404" spans="10:16" x14ac:dyDescent="0.25">
      <c r="J404" s="77"/>
      <c r="K404" s="77"/>
      <c r="L404" s="77"/>
      <c r="M404" s="77"/>
      <c r="N404" s="77"/>
      <c r="O404" s="77"/>
      <c r="P404" s="77"/>
    </row>
    <row r="405" spans="10:16" x14ac:dyDescent="0.25">
      <c r="J405" s="77"/>
      <c r="K405" s="77"/>
      <c r="L405" s="77"/>
      <c r="M405" s="77"/>
      <c r="N405" s="77"/>
      <c r="O405" s="77"/>
      <c r="P405" s="77"/>
    </row>
    <row r="406" spans="10:16" x14ac:dyDescent="0.25">
      <c r="J406" s="77"/>
      <c r="K406" s="77"/>
      <c r="L406" s="77"/>
      <c r="M406" s="77"/>
      <c r="N406" s="77"/>
      <c r="O406" s="77"/>
      <c r="P406" s="77"/>
    </row>
    <row r="407" spans="10:16" x14ac:dyDescent="0.25">
      <c r="J407" s="77"/>
      <c r="K407" s="77"/>
      <c r="L407" s="77"/>
      <c r="M407" s="77"/>
      <c r="N407" s="77"/>
      <c r="O407" s="77"/>
      <c r="P407" s="77"/>
    </row>
    <row r="408" spans="10:16" x14ac:dyDescent="0.25">
      <c r="J408" s="77"/>
      <c r="K408" s="77"/>
      <c r="L408" s="77"/>
      <c r="M408" s="77"/>
      <c r="N408" s="77"/>
      <c r="O408" s="77"/>
      <c r="P408" s="77"/>
    </row>
    <row r="409" spans="10:16" x14ac:dyDescent="0.25">
      <c r="J409" s="77"/>
      <c r="K409" s="77"/>
      <c r="L409" s="77"/>
      <c r="M409" s="77"/>
      <c r="N409" s="77"/>
      <c r="O409" s="77"/>
      <c r="P409" s="77"/>
    </row>
    <row r="410" spans="10:16" x14ac:dyDescent="0.25">
      <c r="J410" s="77"/>
      <c r="K410" s="77"/>
      <c r="L410" s="77"/>
      <c r="M410" s="77"/>
      <c r="N410" s="77"/>
      <c r="O410" s="77"/>
      <c r="P410" s="77"/>
    </row>
    <row r="411" spans="10:16" x14ac:dyDescent="0.25">
      <c r="J411" s="77"/>
      <c r="K411" s="77"/>
      <c r="L411" s="77"/>
      <c r="M411" s="77"/>
      <c r="N411" s="77"/>
      <c r="O411" s="77"/>
      <c r="P411" s="77"/>
    </row>
    <row r="412" spans="10:16" x14ac:dyDescent="0.25">
      <c r="J412" s="77"/>
      <c r="K412" s="77"/>
      <c r="L412" s="77"/>
      <c r="M412" s="77"/>
      <c r="N412" s="77"/>
      <c r="O412" s="77"/>
      <c r="P412" s="77"/>
    </row>
    <row r="413" spans="10:16" x14ac:dyDescent="0.25">
      <c r="J413" s="77"/>
      <c r="K413" s="77"/>
      <c r="L413" s="77"/>
      <c r="M413" s="77"/>
      <c r="N413" s="77"/>
      <c r="O413" s="77"/>
      <c r="P413" s="77"/>
    </row>
    <row r="414" spans="10:16" x14ac:dyDescent="0.25">
      <c r="J414" s="77"/>
      <c r="K414" s="77"/>
      <c r="L414" s="77"/>
      <c r="M414" s="77"/>
      <c r="N414" s="77"/>
      <c r="O414" s="77"/>
      <c r="P414" s="77"/>
    </row>
    <row r="415" spans="10:16" x14ac:dyDescent="0.25">
      <c r="J415" s="77"/>
      <c r="K415" s="77"/>
      <c r="L415" s="77"/>
      <c r="M415" s="77"/>
      <c r="N415" s="77"/>
      <c r="O415" s="77"/>
      <c r="P415" s="77"/>
    </row>
    <row r="416" spans="10:16" x14ac:dyDescent="0.25">
      <c r="J416" s="77"/>
      <c r="K416" s="77"/>
      <c r="L416" s="77"/>
      <c r="M416" s="77"/>
      <c r="N416" s="77"/>
      <c r="O416" s="77"/>
      <c r="P416" s="77"/>
    </row>
    <row r="417" spans="10:16" x14ac:dyDescent="0.25">
      <c r="J417" s="77"/>
      <c r="K417" s="77"/>
      <c r="L417" s="77"/>
      <c r="M417" s="77"/>
      <c r="N417" s="77"/>
      <c r="O417" s="77"/>
      <c r="P417" s="77"/>
    </row>
    <row r="418" spans="10:16" x14ac:dyDescent="0.25">
      <c r="J418" s="77"/>
      <c r="K418" s="77"/>
      <c r="L418" s="77"/>
      <c r="M418" s="77"/>
      <c r="N418" s="77"/>
      <c r="O418" s="77"/>
      <c r="P418" s="77"/>
    </row>
    <row r="419" spans="10:16" x14ac:dyDescent="0.25">
      <c r="J419" s="77"/>
      <c r="K419" s="77"/>
      <c r="L419" s="77"/>
      <c r="M419" s="77"/>
      <c r="N419" s="77"/>
      <c r="O419" s="77"/>
      <c r="P419" s="77"/>
    </row>
    <row r="420" spans="10:16" x14ac:dyDescent="0.25">
      <c r="J420" s="77"/>
      <c r="K420" s="77"/>
      <c r="L420" s="77"/>
      <c r="M420" s="77"/>
      <c r="N420" s="77"/>
      <c r="O420" s="77"/>
      <c r="P420" s="77"/>
    </row>
    <row r="421" spans="10:16" x14ac:dyDescent="0.25">
      <c r="J421" s="77"/>
      <c r="K421" s="77"/>
      <c r="L421" s="77"/>
      <c r="M421" s="77"/>
      <c r="N421" s="77"/>
      <c r="O421" s="77"/>
      <c r="P421" s="77"/>
    </row>
    <row r="422" spans="10:16" x14ac:dyDescent="0.25">
      <c r="J422" s="77"/>
      <c r="K422" s="77"/>
      <c r="L422" s="77"/>
      <c r="M422" s="77"/>
      <c r="N422" s="77"/>
      <c r="O422" s="77"/>
      <c r="P422" s="77"/>
    </row>
    <row r="423" spans="10:16" x14ac:dyDescent="0.25">
      <c r="J423" s="77"/>
      <c r="K423" s="77"/>
      <c r="L423" s="77"/>
      <c r="M423" s="77"/>
      <c r="N423" s="77"/>
      <c r="O423" s="77"/>
      <c r="P423" s="77"/>
    </row>
    <row r="424" spans="10:16" x14ac:dyDescent="0.25">
      <c r="J424" s="77"/>
      <c r="K424" s="77"/>
      <c r="L424" s="77"/>
      <c r="M424" s="77"/>
      <c r="N424" s="77"/>
      <c r="O424" s="77"/>
      <c r="P424" s="77"/>
    </row>
    <row r="425" spans="10:16" x14ac:dyDescent="0.25">
      <c r="J425" s="77"/>
      <c r="K425" s="77"/>
      <c r="L425" s="77"/>
      <c r="M425" s="77"/>
      <c r="N425" s="77"/>
      <c r="O425" s="77"/>
      <c r="P425" s="77"/>
    </row>
    <row r="426" spans="10:16" x14ac:dyDescent="0.25">
      <c r="J426" s="77"/>
      <c r="K426" s="77"/>
      <c r="L426" s="77"/>
      <c r="M426" s="77"/>
      <c r="N426" s="77"/>
      <c r="O426" s="77"/>
      <c r="P426" s="77"/>
    </row>
    <row r="427" spans="10:16" x14ac:dyDescent="0.25">
      <c r="J427" s="77"/>
      <c r="K427" s="77"/>
      <c r="L427" s="77"/>
      <c r="M427" s="77"/>
      <c r="N427" s="77"/>
      <c r="O427" s="77"/>
      <c r="P427" s="77"/>
    </row>
    <row r="428" spans="10:16" x14ac:dyDescent="0.25">
      <c r="J428" s="77"/>
      <c r="K428" s="77"/>
      <c r="L428" s="77"/>
      <c r="M428" s="77"/>
      <c r="N428" s="77"/>
      <c r="O428" s="77"/>
      <c r="P428" s="77"/>
    </row>
    <row r="429" spans="10:16" x14ac:dyDescent="0.25">
      <c r="J429" s="77"/>
      <c r="K429" s="77"/>
      <c r="L429" s="77"/>
      <c r="M429" s="77"/>
      <c r="N429" s="77"/>
      <c r="O429" s="77"/>
      <c r="P429" s="77"/>
    </row>
    <row r="430" spans="10:16" x14ac:dyDescent="0.25">
      <c r="J430" s="77"/>
      <c r="K430" s="77"/>
      <c r="L430" s="77"/>
      <c r="M430" s="77"/>
      <c r="N430" s="77"/>
      <c r="O430" s="77"/>
      <c r="P430" s="77"/>
    </row>
    <row r="431" spans="10:16" x14ac:dyDescent="0.25">
      <c r="J431" s="77"/>
      <c r="K431" s="77"/>
      <c r="L431" s="77"/>
      <c r="M431" s="77"/>
      <c r="N431" s="77"/>
      <c r="O431" s="77"/>
      <c r="P431" s="77"/>
    </row>
    <row r="432" spans="10:16" x14ac:dyDescent="0.25">
      <c r="J432" s="77"/>
      <c r="K432" s="77"/>
      <c r="L432" s="77"/>
      <c r="M432" s="77"/>
      <c r="N432" s="77"/>
      <c r="O432" s="77"/>
      <c r="P432" s="77"/>
    </row>
    <row r="433" spans="10:16" x14ac:dyDescent="0.25">
      <c r="J433" s="77"/>
      <c r="K433" s="77"/>
      <c r="L433" s="77"/>
      <c r="M433" s="77"/>
      <c r="N433" s="77"/>
      <c r="O433" s="77"/>
      <c r="P433" s="77"/>
    </row>
    <row r="434" spans="10:16" x14ac:dyDescent="0.25">
      <c r="J434" s="77"/>
      <c r="K434" s="77"/>
      <c r="L434" s="77"/>
      <c r="M434" s="77"/>
      <c r="N434" s="77"/>
      <c r="O434" s="77"/>
      <c r="P434" s="77"/>
    </row>
    <row r="435" spans="10:16" x14ac:dyDescent="0.25">
      <c r="J435" s="77"/>
      <c r="K435" s="77"/>
      <c r="L435" s="77"/>
      <c r="M435" s="77"/>
      <c r="N435" s="77"/>
      <c r="O435" s="77"/>
      <c r="P435" s="77"/>
    </row>
    <row r="436" spans="10:16" x14ac:dyDescent="0.25">
      <c r="J436" s="77"/>
      <c r="K436" s="77"/>
      <c r="L436" s="77"/>
      <c r="M436" s="77"/>
      <c r="N436" s="77"/>
      <c r="O436" s="77"/>
      <c r="P436" s="77"/>
    </row>
    <row r="437" spans="10:16" x14ac:dyDescent="0.25">
      <c r="J437" s="77"/>
      <c r="K437" s="77"/>
      <c r="L437" s="77"/>
      <c r="M437" s="77"/>
      <c r="N437" s="77"/>
      <c r="O437" s="77"/>
      <c r="P437" s="77"/>
    </row>
    <row r="438" spans="10:16" x14ac:dyDescent="0.25">
      <c r="J438" s="77"/>
      <c r="K438" s="77"/>
      <c r="L438" s="77"/>
      <c r="M438" s="77"/>
      <c r="N438" s="77"/>
      <c r="O438" s="77"/>
      <c r="P438" s="77"/>
    </row>
    <row r="439" spans="10:16" x14ac:dyDescent="0.25">
      <c r="J439" s="77"/>
      <c r="K439" s="77"/>
      <c r="L439" s="77"/>
      <c r="M439" s="77"/>
      <c r="N439" s="77"/>
      <c r="O439" s="77"/>
      <c r="P439" s="77"/>
    </row>
    <row r="440" spans="10:16" x14ac:dyDescent="0.25">
      <c r="J440" s="77"/>
      <c r="K440" s="77"/>
      <c r="L440" s="77"/>
      <c r="M440" s="77"/>
      <c r="N440" s="77"/>
      <c r="O440" s="77"/>
      <c r="P440" s="77"/>
    </row>
    <row r="441" spans="10:16" x14ac:dyDescent="0.25">
      <c r="J441" s="77"/>
      <c r="K441" s="77"/>
      <c r="L441" s="77"/>
      <c r="M441" s="77"/>
      <c r="N441" s="77"/>
      <c r="O441" s="77"/>
      <c r="P441" s="77"/>
    </row>
    <row r="442" spans="10:16" x14ac:dyDescent="0.25">
      <c r="J442" s="77"/>
      <c r="K442" s="77"/>
      <c r="L442" s="77"/>
      <c r="M442" s="77"/>
      <c r="N442" s="77"/>
      <c r="O442" s="77"/>
      <c r="P442" s="77"/>
    </row>
    <row r="443" spans="10:16" x14ac:dyDescent="0.25">
      <c r="J443" s="77"/>
      <c r="K443" s="77"/>
      <c r="L443" s="77"/>
      <c r="M443" s="77"/>
      <c r="N443" s="77"/>
      <c r="O443" s="77"/>
      <c r="P443" s="77"/>
    </row>
    <row r="444" spans="10:16" x14ac:dyDescent="0.25">
      <c r="J444" s="77"/>
      <c r="K444" s="77"/>
      <c r="L444" s="77"/>
      <c r="M444" s="77"/>
      <c r="N444" s="77"/>
      <c r="O444" s="77"/>
      <c r="P444" s="77"/>
    </row>
    <row r="445" spans="10:16" x14ac:dyDescent="0.25">
      <c r="J445" s="77"/>
      <c r="K445" s="77"/>
      <c r="L445" s="77"/>
      <c r="M445" s="77"/>
      <c r="N445" s="77"/>
      <c r="O445" s="77"/>
      <c r="P445" s="77"/>
    </row>
    <row r="446" spans="10:16" x14ac:dyDescent="0.25">
      <c r="J446" s="77"/>
      <c r="K446" s="77"/>
      <c r="L446" s="77"/>
      <c r="M446" s="77"/>
      <c r="N446" s="77"/>
      <c r="O446" s="77"/>
      <c r="P446" s="77"/>
    </row>
    <row r="447" spans="10:16" x14ac:dyDescent="0.25">
      <c r="J447" s="77"/>
      <c r="K447" s="77"/>
      <c r="L447" s="77"/>
      <c r="M447" s="77"/>
      <c r="N447" s="77"/>
      <c r="O447" s="77"/>
      <c r="P447" s="77"/>
    </row>
    <row r="448" spans="10:16" x14ac:dyDescent="0.25">
      <c r="J448" s="77"/>
      <c r="K448" s="77"/>
      <c r="L448" s="77"/>
      <c r="M448" s="77"/>
      <c r="N448" s="77"/>
      <c r="O448" s="77"/>
      <c r="P448" s="77"/>
    </row>
    <row r="449" spans="10:16" x14ac:dyDescent="0.25">
      <c r="J449" s="77"/>
      <c r="K449" s="77"/>
      <c r="L449" s="77"/>
      <c r="M449" s="77"/>
      <c r="N449" s="77"/>
      <c r="O449" s="77"/>
      <c r="P449" s="77"/>
    </row>
    <row r="450" spans="10:16" x14ac:dyDescent="0.25">
      <c r="J450" s="77"/>
      <c r="K450" s="77"/>
      <c r="L450" s="77"/>
      <c r="M450" s="77"/>
      <c r="N450" s="77"/>
      <c r="O450" s="77"/>
      <c r="P450" s="77"/>
    </row>
    <row r="451" spans="10:16" x14ac:dyDescent="0.25">
      <c r="J451" s="77"/>
      <c r="K451" s="77"/>
      <c r="L451" s="77"/>
      <c r="M451" s="77"/>
      <c r="N451" s="77"/>
      <c r="O451" s="77"/>
      <c r="P451" s="77"/>
    </row>
    <row r="452" spans="10:16" x14ac:dyDescent="0.25">
      <c r="J452" s="77"/>
      <c r="K452" s="77"/>
      <c r="L452" s="77"/>
      <c r="M452" s="77"/>
      <c r="N452" s="77"/>
      <c r="O452" s="77"/>
      <c r="P452" s="77"/>
    </row>
  </sheetData>
  <sheetProtection algorithmName="SHA-512" hashValue="Nwsfap+1x0xPrP3Uj7sXxfrjBbxFwRRwYAIza1/ry6C6/oDobBEhHiYfkQQnZtoUec9SKFngnGmenbvfPYrv+Q==" saltValue="DfH3APCxDGLBS38Es6AodQ==" spinCount="100000" sheet="1" objects="1" scenarios="1"/>
  <mergeCells count="5">
    <mergeCell ref="E34:H34"/>
    <mergeCell ref="D34:D38"/>
    <mergeCell ref="M2:N2"/>
    <mergeCell ref="O2:P2"/>
    <mergeCell ref="K2:L2"/>
  </mergeCells>
  <conditionalFormatting sqref="L4:L452 N4:N452 P4:P452">
    <cfRule type="cellIs" dxfId="2" priority="16" operator="between">
      <formula>5</formula>
      <formula>14</formula>
    </cfRule>
    <cfRule type="cellIs" dxfId="1" priority="17" operator="lessThan">
      <formula>5</formula>
    </cfRule>
    <cfRule type="cellIs" dxfId="0" priority="18" operator="greaterThan">
      <formula>14</formula>
    </cfRule>
  </conditionalFormatting>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b4544e-f422-44aa-81f9-749896716129">
      <Terms xmlns="http://schemas.microsoft.com/office/infopath/2007/PartnerControls"/>
    </lcf76f155ced4ddcb4097134ff3c332f>
    <TaxCatchAll xmlns="28fa0c18-4bee-4ff6-b4b8-e979b0b1042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4A51CFC1B849048839A67F419B4D06A" ma:contentTypeVersion="13" ma:contentTypeDescription="Opprett et nytt dokument." ma:contentTypeScope="" ma:versionID="bae950d1f23c76c85f949bf33fede3a8">
  <xsd:schema xmlns:xsd="http://www.w3.org/2001/XMLSchema" xmlns:xs="http://www.w3.org/2001/XMLSchema" xmlns:p="http://schemas.microsoft.com/office/2006/metadata/properties" xmlns:ns2="87b4544e-f422-44aa-81f9-749896716129" xmlns:ns3="28fa0c18-4bee-4ff6-b4b8-e979b0b10422" targetNamespace="http://schemas.microsoft.com/office/2006/metadata/properties" ma:root="true" ma:fieldsID="504b89a27709fd8e067c9980894a6abf" ns2:_="" ns3:_="">
    <xsd:import namespace="87b4544e-f422-44aa-81f9-749896716129"/>
    <xsd:import namespace="28fa0c18-4bee-4ff6-b4b8-e979b0b104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4544e-f422-44aa-81f9-7498967161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emerkelapper" ma:readOnly="false" ma:fieldId="{5cf76f15-5ced-4ddc-b409-7134ff3c332f}" ma:taxonomyMulti="true" ma:sspId="11f38259-2803-424e-b20f-60f96a94715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fa0c18-4bee-4ff6-b4b8-e979b0b1042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223c639-4dfe-4d7b-9deb-7766fd6642b3}" ma:internalName="TaxCatchAll" ma:showField="CatchAllData" ma:web="28fa0c18-4bee-4ff6-b4b8-e979b0b104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FFCC2C-40C9-4B8E-8780-5FA7DAFB82E6}">
  <ds:schemaRefs>
    <ds:schemaRef ds:uri="http://schemas.microsoft.com/sharepoint/v3/contenttype/forms"/>
  </ds:schemaRefs>
</ds:datastoreItem>
</file>

<file path=customXml/itemProps2.xml><?xml version="1.0" encoding="utf-8"?>
<ds:datastoreItem xmlns:ds="http://schemas.openxmlformats.org/officeDocument/2006/customXml" ds:itemID="{82F91479-6A3E-4A3A-B3DB-DDEFA6F114DE}">
  <ds:schemaRefs>
    <ds:schemaRef ds:uri="http://www.w3.org/XML/1998/namespace"/>
    <ds:schemaRef ds:uri="6a134960-c977-4733-ae75-fb0009659f50"/>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936cefe9-9674-423a-9016-e8fb8618ae94"/>
    <ds:schemaRef ds:uri="http://purl.org/dc/dcmitype/"/>
    <ds:schemaRef ds:uri="http://purl.org/dc/elements/1.1/"/>
  </ds:schemaRefs>
</ds:datastoreItem>
</file>

<file path=customXml/itemProps3.xml><?xml version="1.0" encoding="utf-8"?>
<ds:datastoreItem xmlns:ds="http://schemas.openxmlformats.org/officeDocument/2006/customXml" ds:itemID="{7075E1E8-23DB-4A1F-99A6-BC4757CCED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Risikovurdering</vt:lpstr>
      <vt:lpstr>Trinn 1</vt:lpstr>
      <vt:lpstr>Trinn 2</vt:lpstr>
      <vt:lpstr>Trinn 3</vt:lpstr>
      <vt:lpstr>Trinn 4</vt:lpstr>
      <vt:lpstr>Eksempel LE 06</vt:lpstr>
      <vt:lpstr>Formler</vt:lpstr>
    </vt:vector>
  </TitlesOfParts>
  <Manager/>
  <Company>OBOS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 Betanzo</dc:creator>
  <cp:keywords/>
  <dc:description/>
  <cp:lastModifiedBy>Torun Eggan Skjerve</cp:lastModifiedBy>
  <cp:revision/>
  <dcterms:created xsi:type="dcterms:W3CDTF">2022-06-23T08:48:34Z</dcterms:created>
  <dcterms:modified xsi:type="dcterms:W3CDTF">2024-11-19T15:22:51Z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3935d16-40dc-4430-9c17-1fbb977304a4_Enabled">
    <vt:lpwstr>true</vt:lpwstr>
  </property>
  <property fmtid="{D5CDD505-2E9C-101B-9397-08002B2CF9AE}" pid="3" name="MSIP_Label_53935d16-40dc-4430-9c17-1fbb977304a4_SetDate">
    <vt:lpwstr>2022-06-24T06:21:08Z</vt:lpwstr>
  </property>
  <property fmtid="{D5CDD505-2E9C-101B-9397-08002B2CF9AE}" pid="4" name="MSIP_Label_53935d16-40dc-4430-9c17-1fbb977304a4_Method">
    <vt:lpwstr>Privileged</vt:lpwstr>
  </property>
  <property fmtid="{D5CDD505-2E9C-101B-9397-08002B2CF9AE}" pid="5" name="MSIP_Label_53935d16-40dc-4430-9c17-1fbb977304a4_Name">
    <vt:lpwstr>OBOS Åpen</vt:lpwstr>
  </property>
  <property fmtid="{D5CDD505-2E9C-101B-9397-08002B2CF9AE}" pid="6" name="MSIP_Label_53935d16-40dc-4430-9c17-1fbb977304a4_SiteId">
    <vt:lpwstr>b4377ef1-c046-4443-9d44-349c6e4902fa</vt:lpwstr>
  </property>
  <property fmtid="{D5CDD505-2E9C-101B-9397-08002B2CF9AE}" pid="7" name="MSIP_Label_53935d16-40dc-4430-9c17-1fbb977304a4_ActionId">
    <vt:lpwstr>3b3c47b4-1510-434f-aaec-4a8245c47284</vt:lpwstr>
  </property>
  <property fmtid="{D5CDD505-2E9C-101B-9397-08002B2CF9AE}" pid="8" name="MSIP_Label_53935d16-40dc-4430-9c17-1fbb977304a4_ContentBits">
    <vt:lpwstr>0</vt:lpwstr>
  </property>
  <property fmtid="{D5CDD505-2E9C-101B-9397-08002B2CF9AE}" pid="9" name="ContentTypeId">
    <vt:lpwstr>0x010100F4A51CFC1B849048839A67F419B4D06A</vt:lpwstr>
  </property>
  <property fmtid="{D5CDD505-2E9C-101B-9397-08002B2CF9AE}" pid="10" name="MediaServiceImageTags">
    <vt:lpwstr/>
  </property>
</Properties>
</file>