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179b4ba0a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ac1cbef7e784f03"/>
    <x:sheet xmlns:r="http://schemas.openxmlformats.org/officeDocument/2006/relationships" name="Master Assignments" sheetId="2" r:id="Rfd26e96f729b4305"/>
    <x:sheet xmlns:r="http://schemas.openxmlformats.org/officeDocument/2006/relationships" name="Weekly View" sheetId="3" r:id="R48a3ddf804594319"/>
    <x:sheet xmlns:r="http://schemas.openxmlformats.org/officeDocument/2006/relationships" name="Lists &amp; Settings" sheetId="4" r:id="R516bfe123ec44247"/>
    <x:sheet xmlns:r="http://schemas.openxmlformats.org/officeDocument/2006/relationships" name="Worked Example" sheetId="5" r:id="Rb7325d01635b465d"/>
    <x:sheet xmlns:r="http://schemas.openxmlformats.org/officeDocument/2006/relationships" name="Printable Week" sheetId="6" r:id="R4938631d4da547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0.00"/>
    <x:numFmt numFmtId="203" formatCode="0.0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34495E"/>
      <x:name val="Carlito"/>
    </x:font>
    <x:font>
      <x:b/>
      <x:sz val="11"/>
      <x:color rgb="FF15323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F4F7F7"/>
      </x:patternFill>
    </x:fill>
    <x:fill>
      <x:patternFill patternType="solid">
        <x:fgColor rgb="FFD9EDEE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B1C1C"/>
      </x:font>
      <x:fill>
        <x:patternFill>
          <x:bgColor rgb="FFFDE2E2"/>
        </x:patternFill>
      </x:fill>
    </x:dxf>
    <x:dxf>
      <x:font>
        <x:b/>
        <x:color rgb="FF7A4E00"/>
      </x:font>
      <x:fill>
        <x:patternFill>
          <x:bgColor rgb="FFFFF3CD"/>
        </x:patternFill>
      </x:fill>
    </x:dxf>
    <x:dxf>
      <x:font>
        <x:color rgb="FF7A4E00"/>
      </x:font>
      <x:fill>
        <x:patternFill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814d79cef4c6a" /><Relationship Type="http://schemas.openxmlformats.org/officeDocument/2006/relationships/theme" Target="/xl/theme/theme1.xml" Id="R5c49880ff9344c73" /><Relationship Type="http://schemas.openxmlformats.org/officeDocument/2006/relationships/sharedStrings" Target="/xl/sharedStrings.xml" Id="R862cfb5ecab24a6e" /><Relationship Type="http://schemas.openxmlformats.org/officeDocument/2006/relationships/worksheet" Target="/xl/worksheets/sheet1.xml" Id="R2ac1cbef7e784f03" /><Relationship Type="http://schemas.openxmlformats.org/officeDocument/2006/relationships/worksheet" Target="/xl/worksheets/sheet2.xml" Id="Rfd26e96f729b4305" /><Relationship Type="http://schemas.openxmlformats.org/officeDocument/2006/relationships/worksheet" Target="/xl/worksheets/sheet3.xml" Id="R48a3ddf804594319" /><Relationship Type="http://schemas.openxmlformats.org/officeDocument/2006/relationships/worksheet" Target="/xl/worksheets/sheet4.xml" Id="R516bfe123ec44247" /><Relationship Type="http://schemas.openxmlformats.org/officeDocument/2006/relationships/worksheet" Target="/xl/worksheets/sheet5.xml" Id="Rb7325d01635b465d" /><Relationship Type="http://schemas.openxmlformats.org/officeDocument/2006/relationships/worksheet" Target="/xl/worksheets/sheet6.xml" Id="R4938631d4da54706" /></Relationships>
</file>

<file path=xl/tables/table1.xml><?xml version="1.0" encoding="utf-8"?>
<x:table xmlns:x="http://schemas.openxmlformats.org/spreadsheetml/2006/main" id="1" name="AssignmentTrackerTable" displayName="AssignmentTrackerTable" ref="A4:T29" headerRowCount="1" totalsRowCount="0" totalsRowShown="0">
  <x:tableColumns count="20">
    <x:tableColumn id="1" name="Course"/>
    <x:tableColumn id="2" name="Assignment / Task"/>
    <x:tableColumn id="3" name="Type / Category"/>
    <x:tableColumn id="4" name="Due Date"/>
    <x:tableColumn id="5" name="Due Time / TBD"/>
    <x:tableColumn id="6" name="Status"/>
    <x:tableColumn id="7" name="Official Source / Link"/>
    <x:tableColumn id="8" name="Verification Status"/>
    <x:tableColumn id="9" name="Changed?"/>
    <x:tableColumn id="10" name="Previous Due Date"/>
    <x:tableColumn id="11" name="Weight / Grade Impact %"/>
    <x:tableColumn id="12" name="Estimated Effort (hrs)"/>
    <x:tableColumn id="13" name="Priority"/>
    <x:tableColumn id="14" name="Start Date"/>
    <x:tableColumn id="15" name="Completion Date"/>
    <x:tableColumn id="16" name="Recurring?"/>
    <x:tableColumn id="17" name="Days Remaining"/>
    <x:tableColumn id="18" name="Week Start"/>
    <x:tableColumn id="19" name="Overdue?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a86bdb84d1b4e41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6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</x:cols>
  <x:sheetData>
    <x:row r="1" ht="28" customHeight="1">
      <x:c r="A1" s="5" t="str">
        <x:v>Qumely College Assignment Tracker</x:v>
      </x:c>
      <x:c r="B1" s="5"/>
      <x:c r="C1" s="5"/>
      <x:c r="D1" s="5"/>
      <x:c r="E1" s="5"/>
      <x:c r="F1" s="5"/>
    </x:row>
    <x:row r="3">
      <x:c r="A3" s="13" t="str">
        <x:v>A source-aware college assignment tracker with a master list and a weekly action view. The workbook does not sync with an LMS automatically; you maintain it from your official course sources.</x:v>
      </x:c>
      <x:c r="B3" s="13"/>
      <x:c r="C3" s="13"/>
      <x:c r="D3" s="13"/>
      <x:c r="E3" s="13"/>
      <x:c r="F3" s="13"/>
    </x:row>
    <x:row r="5" ht="24" customHeight="1">
      <x:c r="A5" s="23" t="str">
        <x:v>Quick start</x:v>
      </x:c>
      <x:c r="B5" s="32" t="str">
        <x:v>1. Add or edit course names in Lists &amp; Settings.
2. Add every assignment to Master Assignments.
3. Keep Official Source / Link and Verification Status current.
4. Leave Due Date blank and set Due Time / TBD to TBD when the date is not confirmed.
5. If a deadline changes, enter the previous date in Previous Due Date; Changed? flags automatically.
6. Pick a Monday in Weekly View to see that week's items plus overdue and TBD work.</x:v>
      </x:c>
    </x:row>
    <x:row r="6" ht="24" customHeight="1">
      <x:c r="A6" s="23" t="str">
        <x:v>What each view does</x:v>
      </x:c>
      <x:c r="B6" s="32" t="str">
        <x:v>Master Assignments is the source of truth for this workbook. Weekly View is a dynamic filter for near-term action. Worked Example shows a realistic multi-course setup. Printable Week provides a compact print-friendly view.</x:v>
      </x:c>
    </x:row>
    <x:row r="7" ht="24" customHeight="1">
      <x:c r="A7" s="23" t="str">
        <x:v>Optional planning fields</x:v>
      </x:c>
      <x:c r="B7" s="32" t="str">
        <x:v>Weight / Grade Impact, Estimated Effort, Priority, Start Date, Completion Date, and Recurring? are optional. Blank values are allowed.</x:v>
      </x:c>
    </x:row>
    <x:row r="8" ht="24" customHeight="1">
      <x:c r="A8" s="23" t="str">
        <x:v>Formula fields</x:v>
      </x:c>
      <x:c r="B8" s="32" t="str">
        <x:v>Days Remaining = Due Date − TODAY(). Week Start = Monday of the due-date week. Overdue? marks dated, incomplete items that are past due. Changed? compares Current Due Date with Previous Due Date.</x:v>
      </x:c>
    </x:row>
    <x:row r="9" ht="24" customHeight="1">
      <x:c r="A9" s="23" t="str">
        <x:v>Important boundary</x:v>
      </x:c>
      <x:c r="B9" s="32" t="str">
        <x:v>Priority is student-entered. This template does not claim a scientifically optimal or objectively correct next-task order.</x:v>
      </x:c>
    </x:row>
    <x:row r="10" ht="24" customHeight="1">
      <x:c r="A10" s="24" t="str">
        <x:v>Accessibility</x:v>
      </x:c>
      <x:c r="B10" s="32" t="str">
        <x:v>Status and flags use text labels in addition to formatting. Core weekly fields are kept compact enough to scan on smaller screens. Color is never the only meaning.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0" hidden="0" customWidth="1"/>
    <x:col min="3" max="3" width="16" hidden="0" customWidth="1"/>
    <x:col min="4" max="4" width="13" hidden="0" customWidth="1"/>
    <x:col min="5" max="5" width="15" hidden="0" customWidth="1"/>
    <x:col min="6" max="6" width="15" hidden="0" customWidth="1"/>
    <x:col min="7" max="7" width="31" hidden="0" customWidth="1"/>
    <x:col min="8" max="8" width="18" hidden="0" customWidth="1"/>
    <x:col min="9" max="9" width="12" hidden="0" customWidth="1"/>
    <x:col min="10" max="10" width="15" hidden="0" customWidth="1"/>
    <x:col min="11" max="11" width="15" hidden="0" customWidth="1"/>
    <x:col min="12" max="12" width="16" hidden="0" customWidth="1"/>
    <x:col min="13" max="13" width="12" hidden="0" customWidth="1"/>
    <x:col min="14" max="14" width="13" hidden="0" customWidth="1"/>
    <x:col min="15" max="15" width="15" hidden="0" customWidth="1"/>
    <x:col min="16" max="16" width="11" hidden="0" customWidth="1"/>
    <x:col min="17" max="17" width="13" hidden="0" customWidth="1"/>
    <x:col min="18" max="18" width="13" hidden="0" customWidth="1"/>
    <x:col min="19" max="19" width="12" hidden="0" customWidth="1"/>
    <x:col min="20" max="20" width="32" hidden="0" customWidth="1"/>
  </x:cols>
  <x:sheetData>
    <x:row r="1" ht="28" customHeight="1">
      <x:c r="A1" s="5" t="str">
        <x:v>Master Assignments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3" t="str">
        <x:v>Enter one row per academic task. This sheet is the workbook's master record. Keep source and verification fields current when dates change.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</x:row>
    <x:row r="4" ht="24" customHeight="1">
      <x:c r="A4" s="24" t="str">
        <x:v>Course</x:v>
      </x:c>
      <x:c r="B4" s="24" t="str">
        <x:v>Assignment / Task</x:v>
      </x:c>
      <x:c r="C4" s="24" t="str">
        <x:v>Type / Category</x:v>
      </x:c>
      <x:c r="D4" s="24" t="str">
        <x:v>Due Date</x:v>
      </x:c>
      <x:c r="E4" s="24" t="str">
        <x:v>Due Time / TBD</x:v>
      </x:c>
      <x:c r="F4" s="24" t="str">
        <x:v>Status</x:v>
      </x:c>
      <x:c r="G4" s="24" t="str">
        <x:v>Official Source / Link</x:v>
      </x:c>
      <x:c r="H4" s="24" t="str">
        <x:v>Verification Status</x:v>
      </x:c>
      <x:c r="I4" s="24" t="str">
        <x:v>Changed?</x:v>
      </x:c>
      <x:c r="J4" s="24" t="str">
        <x:v>Previous Due Date</x:v>
      </x:c>
      <x:c r="K4" s="24" t="str">
        <x:v>Weight / Grade Impact %</x:v>
      </x:c>
      <x:c r="L4" s="24" t="str">
        <x:v>Estimated Effort (hrs)</x:v>
      </x:c>
      <x:c r="M4" s="24" t="str">
        <x:v>Priority</x:v>
      </x:c>
      <x:c r="N4" s="24" t="str">
        <x:v>Start Date</x:v>
      </x:c>
      <x:c r="O4" s="24" t="str">
        <x:v>Completion Date</x:v>
      </x:c>
      <x:c r="P4" s="24" t="str">
        <x:v>Recurring?</x:v>
      </x:c>
      <x:c r="Q4" s="24" t="str">
        <x:v>Days Remaining</x:v>
      </x:c>
      <x:c r="R4" s="24" t="str">
        <x:v>Week Start</x:v>
      </x:c>
      <x:c r="S4" s="24" t="str">
        <x:v>Overdue?</x:v>
      </x:c>
      <x:c r="T4" s="24" t="str">
        <x:v>Notes</x:v>
      </x:c>
    </x:row>
    <x:row r="5">
      <x:c r="A5" s="32"/>
      <x:c r="B5" s="32"/>
      <x:c r="C5" s="32"/>
      <x:c r="D5" s="42"/>
      <x:c r="E5" s="32"/>
      <x:c r="F5" s="32"/>
      <x:c r="G5" s="32"/>
      <x:c r="H5" s="32"/>
      <x:c r="I5" s="32" t="str">
        <x:f>IF(OR(B5="",J5="",D5=""),"",IF(D5&lt;&gt;J5,"CHANGED",""))</x:f>
      </x:c>
      <x:c r="J5" s="42"/>
      <x:c r="K5" s="43"/>
      <x:c r="L5" s="44"/>
      <x:c r="M5" s="32"/>
      <x:c r="N5" s="42"/>
      <x:c r="O5" s="42"/>
      <x:c r="P5" s="32"/>
      <x:c r="Q5" s="45" t="str">
        <x:f>IF(OR(B5="",D5=""),"",D5-TODAY())</x:f>
      </x:c>
      <x:c r="R5" s="42" t="str">
        <x:f>IF(OR(B5="",D5=""),"",D5-WEEKDAY(D5,2)+1)</x:f>
      </x:c>
      <x:c r="S5" s="32" t="str">
        <x:f>IF(B5="","",IF(OR(D5="",F5="Completed",F5="Cancelled"),"",IF(D5&lt;TODAY(),"OVERDUE","")))</x:f>
      </x:c>
      <x:c r="T5" s="32"/>
    </x:row>
    <x:row r="6">
      <x:c r="A6" s="32"/>
      <x:c r="B6" s="32"/>
      <x:c r="C6" s="32"/>
      <x:c r="D6" s="42"/>
      <x:c r="E6" s="32"/>
      <x:c r="F6" s="32"/>
      <x:c r="G6" s="32"/>
      <x:c r="H6" s="32"/>
      <x:c r="I6" s="32" t="str">
        <x:f>IF(OR(B6="",J6="",D6=""),"",IF(D6&lt;&gt;J6,"CHANGED",""))</x:f>
      </x:c>
      <x:c r="J6" s="42"/>
      <x:c r="K6" s="43"/>
      <x:c r="L6" s="44"/>
      <x:c r="M6" s="32"/>
      <x:c r="N6" s="42"/>
      <x:c r="O6" s="42"/>
      <x:c r="P6" s="32"/>
      <x:c r="Q6" s="45" t="str">
        <x:f>IF(OR(B6="",D6=""),"",D6-TODAY())</x:f>
      </x:c>
      <x:c r="R6" s="42" t="str">
        <x:f>IF(OR(B6="",D6=""),"",D6-WEEKDAY(D6,2)+1)</x:f>
      </x:c>
      <x:c r="S6" s="32" t="str">
        <x:f>IF(B6="","",IF(OR(D6="",F6="Completed",F6="Cancelled"),"",IF(D6&lt;TODAY(),"OVERDUE","")))</x:f>
      </x:c>
      <x:c r="T6" s="32"/>
    </x:row>
    <x:row r="7">
      <x:c r="A7" s="32"/>
      <x:c r="B7" s="32"/>
      <x:c r="C7" s="32"/>
      <x:c r="D7" s="42"/>
      <x:c r="E7" s="32"/>
      <x:c r="F7" s="32"/>
      <x:c r="G7" s="32"/>
      <x:c r="H7" s="32"/>
      <x:c r="I7" s="32" t="str">
        <x:f>IF(OR(B7="",J7="",D7=""),"",IF(D7&lt;&gt;J7,"CHANGED",""))</x:f>
      </x:c>
      <x:c r="J7" s="42"/>
      <x:c r="K7" s="43"/>
      <x:c r="L7" s="44"/>
      <x:c r="M7" s="32"/>
      <x:c r="N7" s="42"/>
      <x:c r="O7" s="42"/>
      <x:c r="P7" s="32"/>
      <x:c r="Q7" s="45" t="str">
        <x:f>IF(OR(B7="",D7=""),"",D7-TODAY())</x:f>
      </x:c>
      <x:c r="R7" s="42" t="str">
        <x:f>IF(OR(B7="",D7=""),"",D7-WEEKDAY(D7,2)+1)</x:f>
      </x:c>
      <x:c r="S7" s="32" t="str">
        <x:f>IF(B7="","",IF(OR(D7="",F7="Completed",F7="Cancelled"),"",IF(D7&lt;TODAY(),"OVERDUE","")))</x:f>
      </x:c>
      <x:c r="T7" s="32"/>
    </x:row>
    <x:row r="8">
      <x:c r="A8" s="32"/>
      <x:c r="B8" s="32"/>
      <x:c r="C8" s="32"/>
      <x:c r="D8" s="42"/>
      <x:c r="E8" s="32"/>
      <x:c r="F8" s="32"/>
      <x:c r="G8" s="32"/>
      <x:c r="H8" s="32"/>
      <x:c r="I8" s="32" t="str">
        <x:f>IF(OR(B8="",J8="",D8=""),"",IF(D8&lt;&gt;J8,"CHANGED",""))</x:f>
      </x:c>
      <x:c r="J8" s="42"/>
      <x:c r="K8" s="43"/>
      <x:c r="L8" s="44"/>
      <x:c r="M8" s="32"/>
      <x:c r="N8" s="42"/>
      <x:c r="O8" s="42"/>
      <x:c r="P8" s="32"/>
      <x:c r="Q8" s="45" t="str">
        <x:f>IF(OR(B8="",D8=""),"",D8-TODAY())</x:f>
      </x:c>
      <x:c r="R8" s="42" t="str">
        <x:f>IF(OR(B8="",D8=""),"",D8-WEEKDAY(D8,2)+1)</x:f>
      </x:c>
      <x:c r="S8" s="32" t="str">
        <x:f>IF(B8="","",IF(OR(D8="",F8="Completed",F8="Cancelled"),"",IF(D8&lt;TODAY(),"OVERDUE","")))</x:f>
      </x:c>
      <x:c r="T8" s="32"/>
    </x:row>
    <x:row r="9">
      <x:c r="A9" s="32"/>
      <x:c r="B9" s="32"/>
      <x:c r="C9" s="32"/>
      <x:c r="D9" s="42"/>
      <x:c r="E9" s="32"/>
      <x:c r="F9" s="32"/>
      <x:c r="G9" s="32"/>
      <x:c r="H9" s="32"/>
      <x:c r="I9" s="32" t="str">
        <x:f>IF(OR(B9="",J9="",D9=""),"",IF(D9&lt;&gt;J9,"CHANGED",""))</x:f>
      </x:c>
      <x:c r="J9" s="42"/>
      <x:c r="K9" s="43"/>
      <x:c r="L9" s="44"/>
      <x:c r="M9" s="32"/>
      <x:c r="N9" s="42"/>
      <x:c r="O9" s="42"/>
      <x:c r="P9" s="32"/>
      <x:c r="Q9" s="45" t="str">
        <x:f>IF(OR(B9="",D9=""),"",D9-TODAY())</x:f>
      </x:c>
      <x:c r="R9" s="42" t="str">
        <x:f>IF(OR(B9="",D9=""),"",D9-WEEKDAY(D9,2)+1)</x:f>
      </x:c>
      <x:c r="S9" s="32" t="str">
        <x:f>IF(B9="","",IF(OR(D9="",F9="Completed",F9="Cancelled"),"",IF(D9&lt;TODAY(),"OVERDUE","")))</x:f>
      </x:c>
      <x:c r="T9" s="32"/>
    </x:row>
    <x:row r="10">
      <x:c r="A10" s="32"/>
      <x:c r="B10" s="32"/>
      <x:c r="C10" s="32"/>
      <x:c r="D10" s="42"/>
      <x:c r="E10" s="32"/>
      <x:c r="F10" s="32"/>
      <x:c r="G10" s="32"/>
      <x:c r="H10" s="32"/>
      <x:c r="I10" s="32" t="str">
        <x:f>IF(OR(B10="",J10="",D10=""),"",IF(D10&lt;&gt;J10,"CHANGED",""))</x:f>
      </x:c>
      <x:c r="J10" s="42"/>
      <x:c r="K10" s="43"/>
      <x:c r="L10" s="44"/>
      <x:c r="M10" s="32"/>
      <x:c r="N10" s="42"/>
      <x:c r="O10" s="42"/>
      <x:c r="P10" s="32"/>
      <x:c r="Q10" s="45" t="str">
        <x:f>IF(OR(B10="",D10=""),"",D10-TODAY())</x:f>
      </x:c>
      <x:c r="R10" s="42" t="str">
        <x:f>IF(OR(B10="",D10=""),"",D10-WEEKDAY(D10,2)+1)</x:f>
      </x:c>
      <x:c r="S10" s="32" t="str">
        <x:f>IF(B10="","",IF(OR(D10="",F10="Completed",F10="Cancelled"),"",IF(D10&lt;TODAY(),"OVERDUE","")))</x:f>
      </x:c>
      <x:c r="T10" s="32"/>
    </x:row>
    <x:row r="11">
      <x:c r="A11" s="32"/>
      <x:c r="B11" s="32"/>
      <x:c r="C11" s="32"/>
      <x:c r="D11" s="42"/>
      <x:c r="E11" s="32"/>
      <x:c r="F11" s="32"/>
      <x:c r="G11" s="32"/>
      <x:c r="H11" s="32"/>
      <x:c r="I11" s="32" t="str">
        <x:f>IF(OR(B11="",J11="",D11=""),"",IF(D11&lt;&gt;J11,"CHANGED",""))</x:f>
      </x:c>
      <x:c r="J11" s="42"/>
      <x:c r="K11" s="43"/>
      <x:c r="L11" s="44"/>
      <x:c r="M11" s="32"/>
      <x:c r="N11" s="42"/>
      <x:c r="O11" s="42"/>
      <x:c r="P11" s="32"/>
      <x:c r="Q11" s="45" t="str">
        <x:f>IF(OR(B11="",D11=""),"",D11-TODAY())</x:f>
      </x:c>
      <x:c r="R11" s="42" t="str">
        <x:f>IF(OR(B11="",D11=""),"",D11-WEEKDAY(D11,2)+1)</x:f>
      </x:c>
      <x:c r="S11" s="32" t="str">
        <x:f>IF(B11="","",IF(OR(D11="",F11="Completed",F11="Cancelled"),"",IF(D11&lt;TODAY(),"OVERDUE","")))</x:f>
      </x:c>
      <x:c r="T11" s="32"/>
    </x:row>
    <x:row r="12">
      <x:c r="A12" s="32"/>
      <x:c r="B12" s="32"/>
      <x:c r="C12" s="32"/>
      <x:c r="D12" s="42"/>
      <x:c r="E12" s="32"/>
      <x:c r="F12" s="32"/>
      <x:c r="G12" s="32"/>
      <x:c r="H12" s="32"/>
      <x:c r="I12" s="32" t="str">
        <x:f>IF(OR(B12="",J12="",D12=""),"",IF(D12&lt;&gt;J12,"CHANGED",""))</x:f>
      </x:c>
      <x:c r="J12" s="42"/>
      <x:c r="K12" s="43"/>
      <x:c r="L12" s="44"/>
      <x:c r="M12" s="32"/>
      <x:c r="N12" s="42"/>
      <x:c r="O12" s="42"/>
      <x:c r="P12" s="32"/>
      <x:c r="Q12" s="45" t="str">
        <x:f>IF(OR(B12="",D12=""),"",D12-TODAY())</x:f>
      </x:c>
      <x:c r="R12" s="42" t="str">
        <x:f>IF(OR(B12="",D12=""),"",D12-WEEKDAY(D12,2)+1)</x:f>
      </x:c>
      <x:c r="S12" s="32" t="str">
        <x:f>IF(B12="","",IF(OR(D12="",F12="Completed",F12="Cancelled"),"",IF(D12&lt;TODAY(),"OVERDUE","")))</x:f>
      </x:c>
      <x:c r="T12" s="32"/>
    </x:row>
    <x:row r="13">
      <x:c r="A13" s="32"/>
      <x:c r="B13" s="32"/>
      <x:c r="C13" s="32"/>
      <x:c r="D13" s="42"/>
      <x:c r="E13" s="32"/>
      <x:c r="F13" s="32"/>
      <x:c r="G13" s="32"/>
      <x:c r="H13" s="32"/>
      <x:c r="I13" s="32" t="str">
        <x:f>IF(OR(B13="",J13="",D13=""),"",IF(D13&lt;&gt;J13,"CHANGED",""))</x:f>
      </x:c>
      <x:c r="J13" s="42"/>
      <x:c r="K13" s="43"/>
      <x:c r="L13" s="44"/>
      <x:c r="M13" s="32"/>
      <x:c r="N13" s="42"/>
      <x:c r="O13" s="42"/>
      <x:c r="P13" s="32"/>
      <x:c r="Q13" s="45" t="str">
        <x:f>IF(OR(B13="",D13=""),"",D13-TODAY())</x:f>
      </x:c>
      <x:c r="R13" s="42" t="str">
        <x:f>IF(OR(B13="",D13=""),"",D13-WEEKDAY(D13,2)+1)</x:f>
      </x:c>
      <x:c r="S13" s="32" t="str">
        <x:f>IF(B13="","",IF(OR(D13="",F13="Completed",F13="Cancelled"),"",IF(D13&lt;TODAY(),"OVERDUE","")))</x:f>
      </x:c>
      <x:c r="T13" s="32"/>
    </x:row>
    <x:row r="14">
      <x:c r="A14" s="32"/>
      <x:c r="B14" s="32"/>
      <x:c r="C14" s="32"/>
      <x:c r="D14" s="42"/>
      <x:c r="E14" s="32"/>
      <x:c r="F14" s="32"/>
      <x:c r="G14" s="32"/>
      <x:c r="H14" s="32"/>
      <x:c r="I14" s="32" t="str">
        <x:f>IF(OR(B14="",J14="",D14=""),"",IF(D14&lt;&gt;J14,"CHANGED",""))</x:f>
      </x:c>
      <x:c r="J14" s="42"/>
      <x:c r="K14" s="43"/>
      <x:c r="L14" s="44"/>
      <x:c r="M14" s="32"/>
      <x:c r="N14" s="42"/>
      <x:c r="O14" s="42"/>
      <x:c r="P14" s="32"/>
      <x:c r="Q14" s="45" t="str">
        <x:f>IF(OR(B14="",D14=""),"",D14-TODAY())</x:f>
      </x:c>
      <x:c r="R14" s="42" t="str">
        <x:f>IF(OR(B14="",D14=""),"",D14-WEEKDAY(D14,2)+1)</x:f>
      </x:c>
      <x:c r="S14" s="32" t="str">
        <x:f>IF(B14="","",IF(OR(D14="",F14="Completed",F14="Cancelled"),"",IF(D14&lt;TODAY(),"OVERDUE","")))</x:f>
      </x:c>
      <x:c r="T14" s="32"/>
    </x:row>
    <x:row r="15">
      <x:c r="A15" s="32"/>
      <x:c r="B15" s="32"/>
      <x:c r="C15" s="32"/>
      <x:c r="D15" s="42"/>
      <x:c r="E15" s="32"/>
      <x:c r="F15" s="32"/>
      <x:c r="G15" s="32"/>
      <x:c r="H15" s="32"/>
      <x:c r="I15" s="32" t="str">
        <x:f>IF(OR(B15="",J15="",D15=""),"",IF(D15&lt;&gt;J15,"CHANGED",""))</x:f>
      </x:c>
      <x:c r="J15" s="42"/>
      <x:c r="K15" s="43"/>
      <x:c r="L15" s="44"/>
      <x:c r="M15" s="32"/>
      <x:c r="N15" s="42"/>
      <x:c r="O15" s="42"/>
      <x:c r="P15" s="32"/>
      <x:c r="Q15" s="45" t="str">
        <x:f>IF(OR(B15="",D15=""),"",D15-TODAY())</x:f>
      </x:c>
      <x:c r="R15" s="42" t="str">
        <x:f>IF(OR(B15="",D15=""),"",D15-WEEKDAY(D15,2)+1)</x:f>
      </x:c>
      <x:c r="S15" s="32" t="str">
        <x:f>IF(B15="","",IF(OR(D15="",F15="Completed",F15="Cancelled"),"",IF(D15&lt;TODAY(),"OVERDUE","")))</x:f>
      </x:c>
      <x:c r="T15" s="32"/>
    </x:row>
    <x:row r="16">
      <x:c r="A16" s="32"/>
      <x:c r="B16" s="32"/>
      <x:c r="C16" s="32"/>
      <x:c r="D16" s="42"/>
      <x:c r="E16" s="32"/>
      <x:c r="F16" s="32"/>
      <x:c r="G16" s="32"/>
      <x:c r="H16" s="32"/>
      <x:c r="I16" s="32" t="str">
        <x:f>IF(OR(B16="",J16="",D16=""),"",IF(D16&lt;&gt;J16,"CHANGED",""))</x:f>
      </x:c>
      <x:c r="J16" s="42"/>
      <x:c r="K16" s="43"/>
      <x:c r="L16" s="44"/>
      <x:c r="M16" s="32"/>
      <x:c r="N16" s="42"/>
      <x:c r="O16" s="42"/>
      <x:c r="P16" s="32"/>
      <x:c r="Q16" s="45" t="str">
        <x:f>IF(OR(B16="",D16=""),"",D16-TODAY())</x:f>
      </x:c>
      <x:c r="R16" s="42" t="str">
        <x:f>IF(OR(B16="",D16=""),"",D16-WEEKDAY(D16,2)+1)</x:f>
      </x:c>
      <x:c r="S16" s="32" t="str">
        <x:f>IF(B16="","",IF(OR(D16="",F16="Completed",F16="Cancelled"),"",IF(D16&lt;TODAY(),"OVERDUE","")))</x:f>
      </x:c>
      <x:c r="T16" s="32"/>
    </x:row>
    <x:row r="17">
      <x:c r="A17" s="32"/>
      <x:c r="B17" s="32"/>
      <x:c r="C17" s="32"/>
      <x:c r="D17" s="42"/>
      <x:c r="E17" s="32"/>
      <x:c r="F17" s="32"/>
      <x:c r="G17" s="32"/>
      <x:c r="H17" s="32"/>
      <x:c r="I17" s="32" t="str">
        <x:f>IF(OR(B17="",J17="",D17=""),"",IF(D17&lt;&gt;J17,"CHANGED",""))</x:f>
      </x:c>
      <x:c r="J17" s="42"/>
      <x:c r="K17" s="43"/>
      <x:c r="L17" s="44"/>
      <x:c r="M17" s="32"/>
      <x:c r="N17" s="42"/>
      <x:c r="O17" s="42"/>
      <x:c r="P17" s="32"/>
      <x:c r="Q17" s="45" t="str">
        <x:f>IF(OR(B17="",D17=""),"",D17-TODAY())</x:f>
      </x:c>
      <x:c r="R17" s="42" t="str">
        <x:f>IF(OR(B17="",D17=""),"",D17-WEEKDAY(D17,2)+1)</x:f>
      </x:c>
      <x:c r="S17" s="32" t="str">
        <x:f>IF(B17="","",IF(OR(D17="",F17="Completed",F17="Cancelled"),"",IF(D17&lt;TODAY(),"OVERDUE","")))</x:f>
      </x:c>
      <x:c r="T17" s="32"/>
    </x:row>
    <x:row r="18">
      <x:c r="A18" s="32"/>
      <x:c r="B18" s="32"/>
      <x:c r="C18" s="32"/>
      <x:c r="D18" s="42"/>
      <x:c r="E18" s="32"/>
      <x:c r="F18" s="32"/>
      <x:c r="G18" s="32"/>
      <x:c r="H18" s="32"/>
      <x:c r="I18" s="32" t="str">
        <x:f>IF(OR(B18="",J18="",D18=""),"",IF(D18&lt;&gt;J18,"CHANGED",""))</x:f>
      </x:c>
      <x:c r="J18" s="42"/>
      <x:c r="K18" s="43"/>
      <x:c r="L18" s="44"/>
      <x:c r="M18" s="32"/>
      <x:c r="N18" s="42"/>
      <x:c r="O18" s="42"/>
      <x:c r="P18" s="32"/>
      <x:c r="Q18" s="45" t="str">
        <x:f>IF(OR(B18="",D18=""),"",D18-TODAY())</x:f>
      </x:c>
      <x:c r="R18" s="42" t="str">
        <x:f>IF(OR(B18="",D18=""),"",D18-WEEKDAY(D18,2)+1)</x:f>
      </x:c>
      <x:c r="S18" s="32" t="str">
        <x:f>IF(B18="","",IF(OR(D18="",F18="Completed",F18="Cancelled"),"",IF(D18&lt;TODAY(),"OVERDUE","")))</x:f>
      </x:c>
      <x:c r="T18" s="32"/>
    </x:row>
    <x:row r="19">
      <x:c r="A19" s="32"/>
      <x:c r="B19" s="32"/>
      <x:c r="C19" s="32"/>
      <x:c r="D19" s="42"/>
      <x:c r="E19" s="32"/>
      <x:c r="F19" s="32"/>
      <x:c r="G19" s="32"/>
      <x:c r="H19" s="32"/>
      <x:c r="I19" s="32" t="str">
        <x:f>IF(OR(B19="",J19="",D19=""),"",IF(D19&lt;&gt;J19,"CHANGED",""))</x:f>
      </x:c>
      <x:c r="J19" s="42"/>
      <x:c r="K19" s="43"/>
      <x:c r="L19" s="44"/>
      <x:c r="M19" s="32"/>
      <x:c r="N19" s="42"/>
      <x:c r="O19" s="42"/>
      <x:c r="P19" s="32"/>
      <x:c r="Q19" s="45" t="str">
        <x:f>IF(OR(B19="",D19=""),"",D19-TODAY())</x:f>
      </x:c>
      <x:c r="R19" s="42" t="str">
        <x:f>IF(OR(B19="",D19=""),"",D19-WEEKDAY(D19,2)+1)</x:f>
      </x:c>
      <x:c r="S19" s="32" t="str">
        <x:f>IF(B19="","",IF(OR(D19="",F19="Completed",F19="Cancelled"),"",IF(D19&lt;TODAY(),"OVERDUE","")))</x:f>
      </x:c>
      <x:c r="T19" s="32"/>
    </x:row>
    <x:row r="20">
      <x:c r="A20" s="32"/>
      <x:c r="B20" s="32"/>
      <x:c r="C20" s="32"/>
      <x:c r="D20" s="42"/>
      <x:c r="E20" s="32"/>
      <x:c r="F20" s="32"/>
      <x:c r="G20" s="32"/>
      <x:c r="H20" s="32"/>
      <x:c r="I20" s="32" t="str">
        <x:f>IF(OR(B20="",J20="",D20=""),"",IF(D20&lt;&gt;J20,"CHANGED",""))</x:f>
      </x:c>
      <x:c r="J20" s="42"/>
      <x:c r="K20" s="43"/>
      <x:c r="L20" s="44"/>
      <x:c r="M20" s="32"/>
      <x:c r="N20" s="42"/>
      <x:c r="O20" s="42"/>
      <x:c r="P20" s="32"/>
      <x:c r="Q20" s="45" t="str">
        <x:f>IF(OR(B20="",D20=""),"",D20-TODAY())</x:f>
      </x:c>
      <x:c r="R20" s="42" t="str">
        <x:f>IF(OR(B20="",D20=""),"",D20-WEEKDAY(D20,2)+1)</x:f>
      </x:c>
      <x:c r="S20" s="32" t="str">
        <x:f>IF(B20="","",IF(OR(D20="",F20="Completed",F20="Cancelled"),"",IF(D20&lt;TODAY(),"OVERDUE","")))</x:f>
      </x:c>
      <x:c r="T20" s="32"/>
    </x:row>
    <x:row r="21">
      <x:c r="A21" s="32"/>
      <x:c r="B21" s="32"/>
      <x:c r="C21" s="32"/>
      <x:c r="D21" s="42"/>
      <x:c r="E21" s="32"/>
      <x:c r="F21" s="32"/>
      <x:c r="G21" s="32"/>
      <x:c r="H21" s="32"/>
      <x:c r="I21" s="32" t="str">
        <x:f>IF(OR(B21="",J21="",D21=""),"",IF(D21&lt;&gt;J21,"CHANGED",""))</x:f>
      </x:c>
      <x:c r="J21" s="42"/>
      <x:c r="K21" s="43"/>
      <x:c r="L21" s="44"/>
      <x:c r="M21" s="32"/>
      <x:c r="N21" s="42"/>
      <x:c r="O21" s="42"/>
      <x:c r="P21" s="32"/>
      <x:c r="Q21" s="45" t="str">
        <x:f>IF(OR(B21="",D21=""),"",D21-TODAY())</x:f>
      </x:c>
      <x:c r="R21" s="42" t="str">
        <x:f>IF(OR(B21="",D21=""),"",D21-WEEKDAY(D21,2)+1)</x:f>
      </x:c>
      <x:c r="S21" s="32" t="str">
        <x:f>IF(B21="","",IF(OR(D21="",F21="Completed",F21="Cancelled"),"",IF(D21&lt;TODAY(),"OVERDUE","")))</x:f>
      </x:c>
      <x:c r="T21" s="32"/>
    </x:row>
    <x:row r="22">
      <x:c r="A22" s="32"/>
      <x:c r="B22" s="32"/>
      <x:c r="C22" s="32"/>
      <x:c r="D22" s="42"/>
      <x:c r="E22" s="32"/>
      <x:c r="F22" s="32"/>
      <x:c r="G22" s="32"/>
      <x:c r="H22" s="32"/>
      <x:c r="I22" s="32" t="str">
        <x:f>IF(OR(B22="",J22="",D22=""),"",IF(D22&lt;&gt;J22,"CHANGED",""))</x:f>
      </x:c>
      <x:c r="J22" s="42"/>
      <x:c r="K22" s="43"/>
      <x:c r="L22" s="44"/>
      <x:c r="M22" s="32"/>
      <x:c r="N22" s="42"/>
      <x:c r="O22" s="42"/>
      <x:c r="P22" s="32"/>
      <x:c r="Q22" s="45" t="str">
        <x:f>IF(OR(B22="",D22=""),"",D22-TODAY())</x:f>
      </x:c>
      <x:c r="R22" s="42" t="str">
        <x:f>IF(OR(B22="",D22=""),"",D22-WEEKDAY(D22,2)+1)</x:f>
      </x:c>
      <x:c r="S22" s="32" t="str">
        <x:f>IF(B22="","",IF(OR(D22="",F22="Completed",F22="Cancelled"),"",IF(D22&lt;TODAY(),"OVERDUE","")))</x:f>
      </x:c>
      <x:c r="T22" s="32"/>
    </x:row>
    <x:row r="23">
      <x:c r="A23" s="32"/>
      <x:c r="B23" s="32"/>
      <x:c r="C23" s="32"/>
      <x:c r="D23" s="42"/>
      <x:c r="E23" s="32"/>
      <x:c r="F23" s="32"/>
      <x:c r="G23" s="32"/>
      <x:c r="H23" s="32"/>
      <x:c r="I23" s="32" t="str">
        <x:f>IF(OR(B23="",J23="",D23=""),"",IF(D23&lt;&gt;J23,"CHANGED",""))</x:f>
      </x:c>
      <x:c r="J23" s="42"/>
      <x:c r="K23" s="43"/>
      <x:c r="L23" s="44"/>
      <x:c r="M23" s="32"/>
      <x:c r="N23" s="42"/>
      <x:c r="O23" s="42"/>
      <x:c r="P23" s="32"/>
      <x:c r="Q23" s="45" t="str">
        <x:f>IF(OR(B23="",D23=""),"",D23-TODAY())</x:f>
      </x:c>
      <x:c r="R23" s="42" t="str">
        <x:f>IF(OR(B23="",D23=""),"",D23-WEEKDAY(D23,2)+1)</x:f>
      </x:c>
      <x:c r="S23" s="32" t="str">
        <x:f>IF(B23="","",IF(OR(D23="",F23="Completed",F23="Cancelled"),"",IF(D23&lt;TODAY(),"OVERDUE","")))</x:f>
      </x:c>
      <x:c r="T23" s="32"/>
    </x:row>
    <x:row r="24">
      <x:c r="A24" s="32"/>
      <x:c r="B24" s="32"/>
      <x:c r="C24" s="32"/>
      <x:c r="D24" s="42"/>
      <x:c r="E24" s="32"/>
      <x:c r="F24" s="32"/>
      <x:c r="G24" s="32"/>
      <x:c r="H24" s="32"/>
      <x:c r="I24" s="32" t="str">
        <x:f>IF(OR(B24="",J24="",D24=""),"",IF(D24&lt;&gt;J24,"CHANGED",""))</x:f>
      </x:c>
      <x:c r="J24" s="42"/>
      <x:c r="K24" s="43"/>
      <x:c r="L24" s="44"/>
      <x:c r="M24" s="32"/>
      <x:c r="N24" s="42"/>
      <x:c r="O24" s="42"/>
      <x:c r="P24" s="32"/>
      <x:c r="Q24" s="45" t="str">
        <x:f>IF(OR(B24="",D24=""),"",D24-TODAY())</x:f>
      </x:c>
      <x:c r="R24" s="42" t="str">
        <x:f>IF(OR(B24="",D24=""),"",D24-WEEKDAY(D24,2)+1)</x:f>
      </x:c>
      <x:c r="S24" s="32" t="str">
        <x:f>IF(B24="","",IF(OR(D24="",F24="Completed",F24="Cancelled"),"",IF(D24&lt;TODAY(),"OVERDUE","")))</x:f>
      </x:c>
      <x:c r="T24" s="32"/>
    </x:row>
    <x:row r="25">
      <x:c r="A25" s="32"/>
      <x:c r="B25" s="32"/>
      <x:c r="C25" s="32"/>
      <x:c r="D25" s="42"/>
      <x:c r="E25" s="32"/>
      <x:c r="F25" s="32"/>
      <x:c r="G25" s="32"/>
      <x:c r="H25" s="32"/>
      <x:c r="I25" s="32" t="str">
        <x:f>IF(OR(B25="",J25="",D25=""),"",IF(D25&lt;&gt;J25,"CHANGED",""))</x:f>
      </x:c>
      <x:c r="J25" s="42"/>
      <x:c r="K25" s="43"/>
      <x:c r="L25" s="44"/>
      <x:c r="M25" s="32"/>
      <x:c r="N25" s="42"/>
      <x:c r="O25" s="42"/>
      <x:c r="P25" s="32"/>
      <x:c r="Q25" s="45" t="str">
        <x:f>IF(OR(B25="",D25=""),"",D25-TODAY())</x:f>
      </x:c>
      <x:c r="R25" s="42" t="str">
        <x:f>IF(OR(B25="",D25=""),"",D25-WEEKDAY(D25,2)+1)</x:f>
      </x:c>
      <x:c r="S25" s="32" t="str">
        <x:f>IF(B25="","",IF(OR(D25="",F25="Completed",F25="Cancelled"),"",IF(D25&lt;TODAY(),"OVERDUE","")))</x:f>
      </x:c>
      <x:c r="T25" s="32"/>
    </x:row>
    <x:row r="26">
      <x:c r="A26" s="32"/>
      <x:c r="B26" s="32"/>
      <x:c r="C26" s="32"/>
      <x:c r="D26" s="42"/>
      <x:c r="E26" s="32"/>
      <x:c r="F26" s="32"/>
      <x:c r="G26" s="32"/>
      <x:c r="H26" s="32"/>
      <x:c r="I26" s="32" t="str">
        <x:f>IF(OR(B26="",J26="",D26=""),"",IF(D26&lt;&gt;J26,"CHANGED",""))</x:f>
      </x:c>
      <x:c r="J26" s="42"/>
      <x:c r="K26" s="43"/>
      <x:c r="L26" s="44"/>
      <x:c r="M26" s="32"/>
      <x:c r="N26" s="42"/>
      <x:c r="O26" s="42"/>
      <x:c r="P26" s="32"/>
      <x:c r="Q26" s="45" t="str">
        <x:f>IF(OR(B26="",D26=""),"",D26-TODAY())</x:f>
      </x:c>
      <x:c r="R26" s="42" t="str">
        <x:f>IF(OR(B26="",D26=""),"",D26-WEEKDAY(D26,2)+1)</x:f>
      </x:c>
      <x:c r="S26" s="32" t="str">
        <x:f>IF(B26="","",IF(OR(D26="",F26="Completed",F26="Cancelled"),"",IF(D26&lt;TODAY(),"OVERDUE","")))</x:f>
      </x:c>
      <x:c r="T26" s="32"/>
    </x:row>
    <x:row r="27">
      <x:c r="A27" s="32"/>
      <x:c r="B27" s="32"/>
      <x:c r="C27" s="32"/>
      <x:c r="D27" s="42"/>
      <x:c r="E27" s="32"/>
      <x:c r="F27" s="32"/>
      <x:c r="G27" s="32"/>
      <x:c r="H27" s="32"/>
      <x:c r="I27" s="32" t="str">
        <x:f>IF(OR(B27="",J27="",D27=""),"",IF(D27&lt;&gt;J27,"CHANGED",""))</x:f>
      </x:c>
      <x:c r="J27" s="42"/>
      <x:c r="K27" s="43"/>
      <x:c r="L27" s="44"/>
      <x:c r="M27" s="32"/>
      <x:c r="N27" s="42"/>
      <x:c r="O27" s="42"/>
      <x:c r="P27" s="32"/>
      <x:c r="Q27" s="45" t="str">
        <x:f>IF(OR(B27="",D27=""),"",D27-TODAY())</x:f>
      </x:c>
      <x:c r="R27" s="42" t="str">
        <x:f>IF(OR(B27="",D27=""),"",D27-WEEKDAY(D27,2)+1)</x:f>
      </x:c>
      <x:c r="S27" s="32" t="str">
        <x:f>IF(B27="","",IF(OR(D27="",F27="Completed",F27="Cancelled"),"",IF(D27&lt;TODAY(),"OVERDUE","")))</x:f>
      </x:c>
      <x:c r="T27" s="32"/>
    </x:row>
    <x:row r="28">
      <x:c r="A28" s="32"/>
      <x:c r="B28" s="32"/>
      <x:c r="C28" s="32"/>
      <x:c r="D28" s="42"/>
      <x:c r="E28" s="32"/>
      <x:c r="F28" s="32"/>
      <x:c r="G28" s="32"/>
      <x:c r="H28" s="32"/>
      <x:c r="I28" s="32" t="str">
        <x:f>IF(OR(B28="",J28="",D28=""),"",IF(D28&lt;&gt;J28,"CHANGED",""))</x:f>
      </x:c>
      <x:c r="J28" s="42"/>
      <x:c r="K28" s="43"/>
      <x:c r="L28" s="44"/>
      <x:c r="M28" s="32"/>
      <x:c r="N28" s="42"/>
      <x:c r="O28" s="42"/>
      <x:c r="P28" s="32"/>
      <x:c r="Q28" s="45" t="str">
        <x:f>IF(OR(B28="",D28=""),"",D28-TODAY())</x:f>
      </x:c>
      <x:c r="R28" s="42" t="str">
        <x:f>IF(OR(B28="",D28=""),"",D28-WEEKDAY(D28,2)+1)</x:f>
      </x:c>
      <x:c r="S28" s="32" t="str">
        <x:f>IF(B28="","",IF(OR(D28="",F28="Completed",F28="Cancelled"),"",IF(D28&lt;TODAY(),"OVERDUE","")))</x:f>
      </x:c>
      <x:c r="T28" s="32"/>
    </x:row>
    <x:row r="29">
      <x:c r="A29" s="32"/>
      <x:c r="B29" s="32"/>
      <x:c r="C29" s="32"/>
      <x:c r="D29" s="42"/>
      <x:c r="E29" s="32"/>
      <x:c r="F29" s="32"/>
      <x:c r="G29" s="32"/>
      <x:c r="H29" s="32"/>
      <x:c r="I29" s="32" t="str">
        <x:f>IF(OR(B29="",J29="",D29=""),"",IF(D29&lt;&gt;J29,"CHANGED",""))</x:f>
      </x:c>
      <x:c r="J29" s="42"/>
      <x:c r="K29" s="43"/>
      <x:c r="L29" s="44"/>
      <x:c r="M29" s="32"/>
      <x:c r="N29" s="42"/>
      <x:c r="O29" s="42"/>
      <x:c r="P29" s="32"/>
      <x:c r="Q29" s="45" t="str">
        <x:f>IF(OR(B29="",D29=""),"",D29-TODAY())</x:f>
      </x:c>
      <x:c r="R29" s="42" t="str">
        <x:f>IF(OR(B29="",D29=""),"",D29-WEEKDAY(D29,2)+1)</x:f>
      </x:c>
      <x:c r="S29" s="32" t="str">
        <x:f>IF(B29="","",IF(OR(D29="",F29="Completed",F29="Cancelled"),"",IF(D29&lt;TODAY(),"OVERDUE","")))</x:f>
      </x:c>
      <x:c r="T29" s="32"/>
    </x:row>
    <x:row r="30">
      <x:c r="A30" s="32"/>
      <x:c r="B30" s="32"/>
      <x:c r="C30" s="32"/>
      <x:c r="D30" s="42"/>
      <x:c r="E30" s="32"/>
      <x:c r="F30" s="32"/>
      <x:c r="G30" s="32"/>
      <x:c r="H30" s="32"/>
      <x:c r="I30" s="32" t="str">
        <x:f>IF(OR(B30="",J30="",D30=""),"",IF(D30&lt;&gt;J30,"CHANGED",""))</x:f>
      </x:c>
      <x:c r="J30" s="42"/>
      <x:c r="K30" s="43"/>
      <x:c r="L30" s="44"/>
      <x:c r="M30" s="32"/>
      <x:c r="N30" s="42"/>
      <x:c r="O30" s="42"/>
      <x:c r="P30" s="32"/>
      <x:c r="Q30" s="45" t="str">
        <x:f>IF(OR(B30="",D30=""),"",D30-TODAY())</x:f>
      </x:c>
      <x:c r="R30" s="42" t="str">
        <x:f>IF(OR(B30="",D30=""),"",D30-WEEKDAY(D30,2)+1)</x:f>
      </x:c>
      <x:c r="S30" s="32" t="str">
        <x:f>IF(B30="","",IF(OR(D30="",F30="Completed",F30="Cancelled"),"",IF(D30&lt;TODAY(),"OVERDUE","")))</x:f>
      </x:c>
      <x:c r="T30" s="32"/>
    </x:row>
    <x:row r="31">
      <x:c r="A31" s="32"/>
      <x:c r="B31" s="32"/>
      <x:c r="C31" s="32"/>
      <x:c r="D31" s="42"/>
      <x:c r="E31" s="32"/>
      <x:c r="F31" s="32"/>
      <x:c r="G31" s="32"/>
      <x:c r="H31" s="32"/>
      <x:c r="I31" s="32" t="str">
        <x:f>IF(OR(B31="",J31="",D31=""),"",IF(D31&lt;&gt;J31,"CHANGED",""))</x:f>
      </x:c>
      <x:c r="J31" s="42"/>
      <x:c r="K31" s="43"/>
      <x:c r="L31" s="44"/>
      <x:c r="M31" s="32"/>
      <x:c r="N31" s="42"/>
      <x:c r="O31" s="42"/>
      <x:c r="P31" s="32"/>
      <x:c r="Q31" s="45" t="str">
        <x:f>IF(OR(B31="",D31=""),"",D31-TODAY())</x:f>
      </x:c>
      <x:c r="R31" s="42" t="str">
        <x:f>IF(OR(B31="",D31=""),"",D31-WEEKDAY(D31,2)+1)</x:f>
      </x:c>
      <x:c r="S31" s="32" t="str">
        <x:f>IF(B31="","",IF(OR(D31="",F31="Completed",F31="Cancelled"),"",IF(D31&lt;TODAY(),"OVERDUE","")))</x:f>
      </x:c>
      <x:c r="T31" s="32"/>
    </x:row>
    <x:row r="32">
      <x:c r="A32" s="32"/>
      <x:c r="B32" s="32"/>
      <x:c r="C32" s="32"/>
      <x:c r="D32" s="42"/>
      <x:c r="E32" s="32"/>
      <x:c r="F32" s="32"/>
      <x:c r="G32" s="32"/>
      <x:c r="H32" s="32"/>
      <x:c r="I32" s="32" t="str">
        <x:f>IF(OR(B32="",J32="",D32=""),"",IF(D32&lt;&gt;J32,"CHANGED",""))</x:f>
      </x:c>
      <x:c r="J32" s="42"/>
      <x:c r="K32" s="43"/>
      <x:c r="L32" s="44"/>
      <x:c r="M32" s="32"/>
      <x:c r="N32" s="42"/>
      <x:c r="O32" s="42"/>
      <x:c r="P32" s="32"/>
      <x:c r="Q32" s="45" t="str">
        <x:f>IF(OR(B32="",D32=""),"",D32-TODAY())</x:f>
      </x:c>
      <x:c r="R32" s="42" t="str">
        <x:f>IF(OR(B32="",D32=""),"",D32-WEEKDAY(D32,2)+1)</x:f>
      </x:c>
      <x:c r="S32" s="32" t="str">
        <x:f>IF(B32="","",IF(OR(D32="",F32="Completed",F32="Cancelled"),"",IF(D32&lt;TODAY(),"OVERDUE","")))</x:f>
      </x:c>
      <x:c r="T32" s="32"/>
    </x:row>
    <x:row r="33">
      <x:c r="A33" s="32"/>
      <x:c r="B33" s="32"/>
      <x:c r="C33" s="32"/>
      <x:c r="D33" s="42"/>
      <x:c r="E33" s="32"/>
      <x:c r="F33" s="32"/>
      <x:c r="G33" s="32"/>
      <x:c r="H33" s="32"/>
      <x:c r="I33" s="32" t="str">
        <x:f>IF(OR(B33="",J33="",D33=""),"",IF(D33&lt;&gt;J33,"CHANGED",""))</x:f>
      </x:c>
      <x:c r="J33" s="42"/>
      <x:c r="K33" s="43"/>
      <x:c r="L33" s="44"/>
      <x:c r="M33" s="32"/>
      <x:c r="N33" s="42"/>
      <x:c r="O33" s="42"/>
      <x:c r="P33" s="32"/>
      <x:c r="Q33" s="45" t="str">
        <x:f>IF(OR(B33="",D33=""),"",D33-TODAY())</x:f>
      </x:c>
      <x:c r="R33" s="42" t="str">
        <x:f>IF(OR(B33="",D33=""),"",D33-WEEKDAY(D33,2)+1)</x:f>
      </x:c>
      <x:c r="S33" s="32" t="str">
        <x:f>IF(B33="","",IF(OR(D33="",F33="Completed",F33="Cancelled"),"",IF(D33&lt;TODAY(),"OVERDUE","")))</x:f>
      </x:c>
      <x:c r="T33" s="32"/>
    </x:row>
    <x:row r="34">
      <x:c r="A34" s="32"/>
      <x:c r="B34" s="32"/>
      <x:c r="C34" s="32"/>
      <x:c r="D34" s="42"/>
      <x:c r="E34" s="32"/>
      <x:c r="F34" s="32"/>
      <x:c r="G34" s="32"/>
      <x:c r="H34" s="32"/>
      <x:c r="I34" s="32" t="str">
        <x:f>IF(OR(B34="",J34="",D34=""),"",IF(D34&lt;&gt;J34,"CHANGED",""))</x:f>
      </x:c>
      <x:c r="J34" s="42"/>
      <x:c r="K34" s="43"/>
      <x:c r="L34" s="44"/>
      <x:c r="M34" s="32"/>
      <x:c r="N34" s="42"/>
      <x:c r="O34" s="42"/>
      <x:c r="P34" s="32"/>
      <x:c r="Q34" s="45" t="str">
        <x:f>IF(OR(B34="",D34=""),"",D34-TODAY())</x:f>
      </x:c>
      <x:c r="R34" s="42" t="str">
        <x:f>IF(OR(B34="",D34=""),"",D34-WEEKDAY(D34,2)+1)</x:f>
      </x:c>
      <x:c r="S34" s="32" t="str">
        <x:f>IF(B34="","",IF(OR(D34="",F34="Completed",F34="Cancelled"),"",IF(D34&lt;TODAY(),"OVERDUE","")))</x:f>
      </x:c>
      <x:c r="T34" s="32"/>
    </x:row>
    <x:row r="35">
      <x:c r="A35" s="32"/>
      <x:c r="B35" s="32"/>
      <x:c r="C35" s="32"/>
      <x:c r="D35" s="42"/>
      <x:c r="E35" s="32"/>
      <x:c r="F35" s="32"/>
      <x:c r="G35" s="32"/>
      <x:c r="H35" s="32"/>
      <x:c r="I35" s="32" t="str">
        <x:f>IF(OR(B35="",J35="",D35=""),"",IF(D35&lt;&gt;J35,"CHANGED",""))</x:f>
      </x:c>
      <x:c r="J35" s="42"/>
      <x:c r="K35" s="43"/>
      <x:c r="L35" s="44"/>
      <x:c r="M35" s="32"/>
      <x:c r="N35" s="42"/>
      <x:c r="O35" s="42"/>
      <x:c r="P35" s="32"/>
      <x:c r="Q35" s="45" t="str">
        <x:f>IF(OR(B35="",D35=""),"",D35-TODAY())</x:f>
      </x:c>
      <x:c r="R35" s="42" t="str">
        <x:f>IF(OR(B35="",D35=""),"",D35-WEEKDAY(D35,2)+1)</x:f>
      </x:c>
      <x:c r="S35" s="32" t="str">
        <x:f>IF(B35="","",IF(OR(D35="",F35="Completed",F35="Cancelled"),"",IF(D35&lt;TODAY(),"OVERDUE","")))</x:f>
      </x:c>
      <x:c r="T35" s="32"/>
    </x:row>
    <x:row r="36">
      <x:c r="A36" s="32"/>
      <x:c r="B36" s="32"/>
      <x:c r="C36" s="32"/>
      <x:c r="D36" s="42"/>
      <x:c r="E36" s="32"/>
      <x:c r="F36" s="32"/>
      <x:c r="G36" s="32"/>
      <x:c r="H36" s="32"/>
      <x:c r="I36" s="32" t="str">
        <x:f>IF(OR(B36="",J36="",D36=""),"",IF(D36&lt;&gt;J36,"CHANGED",""))</x:f>
      </x:c>
      <x:c r="J36" s="42"/>
      <x:c r="K36" s="43"/>
      <x:c r="L36" s="44"/>
      <x:c r="M36" s="32"/>
      <x:c r="N36" s="42"/>
      <x:c r="O36" s="42"/>
      <x:c r="P36" s="32"/>
      <x:c r="Q36" s="45" t="str">
        <x:f>IF(OR(B36="",D36=""),"",D36-TODAY())</x:f>
      </x:c>
      <x:c r="R36" s="42" t="str">
        <x:f>IF(OR(B36="",D36=""),"",D36-WEEKDAY(D36,2)+1)</x:f>
      </x:c>
      <x:c r="S36" s="32" t="str">
        <x:f>IF(B36="","",IF(OR(D36="",F36="Completed",F36="Cancelled"),"",IF(D36&lt;TODAY(),"OVERDUE","")))</x:f>
      </x:c>
      <x:c r="T36" s="32"/>
    </x:row>
    <x:row r="37">
      <x:c r="A37" s="32"/>
      <x:c r="B37" s="32"/>
      <x:c r="C37" s="32"/>
      <x:c r="D37" s="42"/>
      <x:c r="E37" s="32"/>
      <x:c r="F37" s="32"/>
      <x:c r="G37" s="32"/>
      <x:c r="H37" s="32"/>
      <x:c r="I37" s="32" t="str">
        <x:f>IF(OR(B37="",J37="",D37=""),"",IF(D37&lt;&gt;J37,"CHANGED",""))</x:f>
      </x:c>
      <x:c r="J37" s="42"/>
      <x:c r="K37" s="43"/>
      <x:c r="L37" s="44"/>
      <x:c r="M37" s="32"/>
      <x:c r="N37" s="42"/>
      <x:c r="O37" s="42"/>
      <x:c r="P37" s="32"/>
      <x:c r="Q37" s="45" t="str">
        <x:f>IF(OR(B37="",D37=""),"",D37-TODAY())</x:f>
      </x:c>
      <x:c r="R37" s="42" t="str">
        <x:f>IF(OR(B37="",D37=""),"",D37-WEEKDAY(D37,2)+1)</x:f>
      </x:c>
      <x:c r="S37" s="32" t="str">
        <x:f>IF(B37="","",IF(OR(D37="",F37="Completed",F37="Cancelled"),"",IF(D37&lt;TODAY(),"OVERDUE","")))</x:f>
      </x:c>
      <x:c r="T37" s="32"/>
    </x:row>
    <x:row r="38">
      <x:c r="A38" s="32"/>
      <x:c r="B38" s="32"/>
      <x:c r="C38" s="32"/>
      <x:c r="D38" s="42"/>
      <x:c r="E38" s="32"/>
      <x:c r="F38" s="32"/>
      <x:c r="G38" s="32"/>
      <x:c r="H38" s="32"/>
      <x:c r="I38" s="32" t="str">
        <x:f>IF(OR(B38="",J38="",D38=""),"",IF(D38&lt;&gt;J38,"CHANGED",""))</x:f>
      </x:c>
      <x:c r="J38" s="42"/>
      <x:c r="K38" s="43"/>
      <x:c r="L38" s="44"/>
      <x:c r="M38" s="32"/>
      <x:c r="N38" s="42"/>
      <x:c r="O38" s="42"/>
      <x:c r="P38" s="32"/>
      <x:c r="Q38" s="45" t="str">
        <x:f>IF(OR(B38="",D38=""),"",D38-TODAY())</x:f>
      </x:c>
      <x:c r="R38" s="42" t="str">
        <x:f>IF(OR(B38="",D38=""),"",D38-WEEKDAY(D38,2)+1)</x:f>
      </x:c>
      <x:c r="S38" s="32" t="str">
        <x:f>IF(B38="","",IF(OR(D38="",F38="Completed",F38="Cancelled"),"",IF(D38&lt;TODAY(),"OVERDUE","")))</x:f>
      </x:c>
      <x:c r="T38" s="32"/>
    </x:row>
    <x:row r="39">
      <x:c r="A39" s="32"/>
      <x:c r="B39" s="32"/>
      <x:c r="C39" s="32"/>
      <x:c r="D39" s="42"/>
      <x:c r="E39" s="32"/>
      <x:c r="F39" s="32"/>
      <x:c r="G39" s="32"/>
      <x:c r="H39" s="32"/>
      <x:c r="I39" s="32" t="str">
        <x:f>IF(OR(B39="",J39="",D39=""),"",IF(D39&lt;&gt;J39,"CHANGED",""))</x:f>
      </x:c>
      <x:c r="J39" s="42"/>
      <x:c r="K39" s="43"/>
      <x:c r="L39" s="44"/>
      <x:c r="M39" s="32"/>
      <x:c r="N39" s="42"/>
      <x:c r="O39" s="42"/>
      <x:c r="P39" s="32"/>
      <x:c r="Q39" s="45" t="str">
        <x:f>IF(OR(B39="",D39=""),"",D39-TODAY())</x:f>
      </x:c>
      <x:c r="R39" s="42" t="str">
        <x:f>IF(OR(B39="",D39=""),"",D39-WEEKDAY(D39,2)+1)</x:f>
      </x:c>
      <x:c r="S39" s="32" t="str">
        <x:f>IF(B39="","",IF(OR(D39="",F39="Completed",F39="Cancelled"),"",IF(D39&lt;TODAY(),"OVERDUE","")))</x:f>
      </x:c>
      <x:c r="T39" s="32"/>
    </x:row>
    <x:row r="40">
      <x:c r="A40" s="32"/>
      <x:c r="B40" s="32"/>
      <x:c r="C40" s="32"/>
      <x:c r="D40" s="42"/>
      <x:c r="E40" s="32"/>
      <x:c r="F40" s="32"/>
      <x:c r="G40" s="32"/>
      <x:c r="H40" s="32"/>
      <x:c r="I40" s="32" t="str">
        <x:f>IF(OR(B40="",J40="",D40=""),"",IF(D40&lt;&gt;J40,"CHANGED",""))</x:f>
      </x:c>
      <x:c r="J40" s="42"/>
      <x:c r="K40" s="43"/>
      <x:c r="L40" s="44"/>
      <x:c r="M40" s="32"/>
      <x:c r="N40" s="42"/>
      <x:c r="O40" s="42"/>
      <x:c r="P40" s="32"/>
      <x:c r="Q40" s="45" t="str">
        <x:f>IF(OR(B40="",D40=""),"",D40-TODAY())</x:f>
      </x:c>
      <x:c r="R40" s="42" t="str">
        <x:f>IF(OR(B40="",D40=""),"",D40-WEEKDAY(D40,2)+1)</x:f>
      </x:c>
      <x:c r="S40" s="32" t="str">
        <x:f>IF(B40="","",IF(OR(D40="",F40="Completed",F40="Cancelled"),"",IF(D40&lt;TODAY(),"OVERDUE","")))</x:f>
      </x:c>
      <x:c r="T40" s="32"/>
    </x:row>
    <x:row r="41">
      <x:c r="A41" s="32"/>
      <x:c r="B41" s="32"/>
      <x:c r="C41" s="32"/>
      <x:c r="D41" s="42"/>
      <x:c r="E41" s="32"/>
      <x:c r="F41" s="32"/>
      <x:c r="G41" s="32"/>
      <x:c r="H41" s="32"/>
      <x:c r="I41" s="32" t="str">
        <x:f>IF(OR(B41="",J41="",D41=""),"",IF(D41&lt;&gt;J41,"CHANGED",""))</x:f>
      </x:c>
      <x:c r="J41" s="42"/>
      <x:c r="K41" s="43"/>
      <x:c r="L41" s="44"/>
      <x:c r="M41" s="32"/>
      <x:c r="N41" s="42"/>
      <x:c r="O41" s="42"/>
      <x:c r="P41" s="32"/>
      <x:c r="Q41" s="45" t="str">
        <x:f>IF(OR(B41="",D41=""),"",D41-TODAY())</x:f>
      </x:c>
      <x:c r="R41" s="42" t="str">
        <x:f>IF(OR(B41="",D41=""),"",D41-WEEKDAY(D41,2)+1)</x:f>
      </x:c>
      <x:c r="S41" s="32" t="str">
        <x:f>IF(B41="","",IF(OR(D41="",F41="Completed",F41="Cancelled"),"",IF(D41&lt;TODAY(),"OVERDUE","")))</x:f>
      </x:c>
      <x:c r="T41" s="32"/>
    </x:row>
    <x:row r="42">
      <x:c r="A42" s="32"/>
      <x:c r="B42" s="32"/>
      <x:c r="C42" s="32"/>
      <x:c r="D42" s="42"/>
      <x:c r="E42" s="32"/>
      <x:c r="F42" s="32"/>
      <x:c r="G42" s="32"/>
      <x:c r="H42" s="32"/>
      <x:c r="I42" s="32" t="str">
        <x:f>IF(OR(B42="",J42="",D42=""),"",IF(D42&lt;&gt;J42,"CHANGED",""))</x:f>
      </x:c>
      <x:c r="J42" s="42"/>
      <x:c r="K42" s="43"/>
      <x:c r="L42" s="44"/>
      <x:c r="M42" s="32"/>
      <x:c r="N42" s="42"/>
      <x:c r="O42" s="42"/>
      <x:c r="P42" s="32"/>
      <x:c r="Q42" s="45" t="str">
        <x:f>IF(OR(B42="",D42=""),"",D42-TODAY())</x:f>
      </x:c>
      <x:c r="R42" s="42" t="str">
        <x:f>IF(OR(B42="",D42=""),"",D42-WEEKDAY(D42,2)+1)</x:f>
      </x:c>
      <x:c r="S42" s="32" t="str">
        <x:f>IF(B42="","",IF(OR(D42="",F42="Completed",F42="Cancelled"),"",IF(D42&lt;TODAY(),"OVERDUE","")))</x:f>
      </x:c>
      <x:c r="T42" s="32"/>
    </x:row>
    <x:row r="43">
      <x:c r="A43" s="32"/>
      <x:c r="B43" s="32"/>
      <x:c r="C43" s="32"/>
      <x:c r="D43" s="42"/>
      <x:c r="E43" s="32"/>
      <x:c r="F43" s="32"/>
      <x:c r="G43" s="32"/>
      <x:c r="H43" s="32"/>
      <x:c r="I43" s="32" t="str">
        <x:f>IF(OR(B43="",J43="",D43=""),"",IF(D43&lt;&gt;J43,"CHANGED",""))</x:f>
      </x:c>
      <x:c r="J43" s="42"/>
      <x:c r="K43" s="43"/>
      <x:c r="L43" s="44"/>
      <x:c r="M43" s="32"/>
      <x:c r="N43" s="42"/>
      <x:c r="O43" s="42"/>
      <x:c r="P43" s="32"/>
      <x:c r="Q43" s="45" t="str">
        <x:f>IF(OR(B43="",D43=""),"",D43-TODAY())</x:f>
      </x:c>
      <x:c r="R43" s="42" t="str">
        <x:f>IF(OR(B43="",D43=""),"",D43-WEEKDAY(D43,2)+1)</x:f>
      </x:c>
      <x:c r="S43" s="32" t="str">
        <x:f>IF(B43="","",IF(OR(D43="",F43="Completed",F43="Cancelled"),"",IF(D43&lt;TODAY(),"OVERDUE","")))</x:f>
      </x:c>
      <x:c r="T43" s="32"/>
    </x:row>
    <x:row r="44">
      <x:c r="A44" s="32"/>
      <x:c r="B44" s="32"/>
      <x:c r="C44" s="32"/>
      <x:c r="D44" s="42"/>
      <x:c r="E44" s="32"/>
      <x:c r="F44" s="32"/>
      <x:c r="G44" s="32"/>
      <x:c r="H44" s="32"/>
      <x:c r="I44" s="32" t="str">
        <x:f>IF(OR(B44="",J44="",D44=""),"",IF(D44&lt;&gt;J44,"CHANGED",""))</x:f>
      </x:c>
      <x:c r="J44" s="42"/>
      <x:c r="K44" s="43"/>
      <x:c r="L44" s="44"/>
      <x:c r="M44" s="32"/>
      <x:c r="N44" s="42"/>
      <x:c r="O44" s="42"/>
      <x:c r="P44" s="32"/>
      <x:c r="Q44" s="45" t="str">
        <x:f>IF(OR(B44="",D44=""),"",D44-TODAY())</x:f>
      </x:c>
      <x:c r="R44" s="42" t="str">
        <x:f>IF(OR(B44="",D44=""),"",D44-WEEKDAY(D44,2)+1)</x:f>
      </x:c>
      <x:c r="S44" s="32" t="str">
        <x:f>IF(B44="","",IF(OR(D44="",F44="Completed",F44="Cancelled"),"",IF(D44&lt;TODAY(),"OVERDUE","")))</x:f>
      </x:c>
      <x:c r="T44" s="32"/>
    </x:row>
    <x:row r="45">
      <x:c r="A45" s="32"/>
      <x:c r="B45" s="32"/>
      <x:c r="C45" s="32"/>
      <x:c r="D45" s="42"/>
      <x:c r="E45" s="32"/>
      <x:c r="F45" s="32"/>
      <x:c r="G45" s="32"/>
      <x:c r="H45" s="32"/>
      <x:c r="I45" s="32" t="str">
        <x:f>IF(OR(B45="",J45="",D45=""),"",IF(D45&lt;&gt;J45,"CHANGED",""))</x:f>
      </x:c>
      <x:c r="J45" s="42"/>
      <x:c r="K45" s="43"/>
      <x:c r="L45" s="44"/>
      <x:c r="M45" s="32"/>
      <x:c r="N45" s="42"/>
      <x:c r="O45" s="42"/>
      <x:c r="P45" s="32"/>
      <x:c r="Q45" s="45" t="str">
        <x:f>IF(OR(B45="",D45=""),"",D45-TODAY())</x:f>
      </x:c>
      <x:c r="R45" s="42" t="str">
        <x:f>IF(OR(B45="",D45=""),"",D45-WEEKDAY(D45,2)+1)</x:f>
      </x:c>
      <x:c r="S45" s="32" t="str">
        <x:f>IF(B45="","",IF(OR(D45="",F45="Completed",F45="Cancelled"),"",IF(D45&lt;TODAY(),"OVERDUE","")))</x:f>
      </x:c>
      <x:c r="T45" s="32"/>
    </x:row>
    <x:row r="46">
      <x:c r="A46" s="32"/>
      <x:c r="B46" s="32"/>
      <x:c r="C46" s="32"/>
      <x:c r="D46" s="42"/>
      <x:c r="E46" s="32"/>
      <x:c r="F46" s="32"/>
      <x:c r="G46" s="32"/>
      <x:c r="H46" s="32"/>
      <x:c r="I46" s="32" t="str">
        <x:f>IF(OR(B46="",J46="",D46=""),"",IF(D46&lt;&gt;J46,"CHANGED",""))</x:f>
      </x:c>
      <x:c r="J46" s="42"/>
      <x:c r="K46" s="43"/>
      <x:c r="L46" s="44"/>
      <x:c r="M46" s="32"/>
      <x:c r="N46" s="42"/>
      <x:c r="O46" s="42"/>
      <x:c r="P46" s="32"/>
      <x:c r="Q46" s="45" t="str">
        <x:f>IF(OR(B46="",D46=""),"",D46-TODAY())</x:f>
      </x:c>
      <x:c r="R46" s="42" t="str">
        <x:f>IF(OR(B46="",D46=""),"",D46-WEEKDAY(D46,2)+1)</x:f>
      </x:c>
      <x:c r="S46" s="32" t="str">
        <x:f>IF(B46="","",IF(OR(D46="",F46="Completed",F46="Cancelled"),"",IF(D46&lt;TODAY(),"OVERDUE","")))</x:f>
      </x:c>
      <x:c r="T46" s="32"/>
    </x:row>
    <x:row r="47">
      <x:c r="A47" s="32"/>
      <x:c r="B47" s="32"/>
      <x:c r="C47" s="32"/>
      <x:c r="D47" s="42"/>
      <x:c r="E47" s="32"/>
      <x:c r="F47" s="32"/>
      <x:c r="G47" s="32"/>
      <x:c r="H47" s="32"/>
      <x:c r="I47" s="32" t="str">
        <x:f>IF(OR(B47="",J47="",D47=""),"",IF(D47&lt;&gt;J47,"CHANGED",""))</x:f>
      </x:c>
      <x:c r="J47" s="42"/>
      <x:c r="K47" s="43"/>
      <x:c r="L47" s="44"/>
      <x:c r="M47" s="32"/>
      <x:c r="N47" s="42"/>
      <x:c r="O47" s="42"/>
      <x:c r="P47" s="32"/>
      <x:c r="Q47" s="45" t="str">
        <x:f>IF(OR(B47="",D47=""),"",D47-TODAY())</x:f>
      </x:c>
      <x:c r="R47" s="42" t="str">
        <x:f>IF(OR(B47="",D47=""),"",D47-WEEKDAY(D47,2)+1)</x:f>
      </x:c>
      <x:c r="S47" s="32" t="str">
        <x:f>IF(B47="","",IF(OR(D47="",F47="Completed",F47="Cancelled"),"",IF(D47&lt;TODAY(),"OVERDUE","")))</x:f>
      </x:c>
      <x:c r="T47" s="32"/>
    </x:row>
    <x:row r="48">
      <x:c r="A48" s="32"/>
      <x:c r="B48" s="32"/>
      <x:c r="C48" s="32"/>
      <x:c r="D48" s="42"/>
      <x:c r="E48" s="32"/>
      <x:c r="F48" s="32"/>
      <x:c r="G48" s="32"/>
      <x:c r="H48" s="32"/>
      <x:c r="I48" s="32" t="str">
        <x:f>IF(OR(B48="",J48="",D48=""),"",IF(D48&lt;&gt;J48,"CHANGED",""))</x:f>
      </x:c>
      <x:c r="J48" s="42"/>
      <x:c r="K48" s="43"/>
      <x:c r="L48" s="44"/>
      <x:c r="M48" s="32"/>
      <x:c r="N48" s="42"/>
      <x:c r="O48" s="42"/>
      <x:c r="P48" s="32"/>
      <x:c r="Q48" s="45" t="str">
        <x:f>IF(OR(B48="",D48=""),"",D48-TODAY())</x:f>
      </x:c>
      <x:c r="R48" s="42" t="str">
        <x:f>IF(OR(B48="",D48=""),"",D48-WEEKDAY(D48,2)+1)</x:f>
      </x:c>
      <x:c r="S48" s="32" t="str">
        <x:f>IF(B48="","",IF(OR(D48="",F48="Completed",F48="Cancelled"),"",IF(D48&lt;TODAY(),"OVERDUE","")))</x:f>
      </x:c>
      <x:c r="T48" s="32"/>
    </x:row>
    <x:row r="49">
      <x:c r="A49" s="32"/>
      <x:c r="B49" s="32"/>
      <x:c r="C49" s="32"/>
      <x:c r="D49" s="42"/>
      <x:c r="E49" s="32"/>
      <x:c r="F49" s="32"/>
      <x:c r="G49" s="32"/>
      <x:c r="H49" s="32"/>
      <x:c r="I49" s="32" t="str">
        <x:f>IF(OR(B49="",J49="",D49=""),"",IF(D49&lt;&gt;J49,"CHANGED",""))</x:f>
      </x:c>
      <x:c r="J49" s="42"/>
      <x:c r="K49" s="43"/>
      <x:c r="L49" s="44"/>
      <x:c r="M49" s="32"/>
      <x:c r="N49" s="42"/>
      <x:c r="O49" s="42"/>
      <x:c r="P49" s="32"/>
      <x:c r="Q49" s="45" t="str">
        <x:f>IF(OR(B49="",D49=""),"",D49-TODAY())</x:f>
      </x:c>
      <x:c r="R49" s="42" t="str">
        <x:f>IF(OR(B49="",D49=""),"",D49-WEEKDAY(D49,2)+1)</x:f>
      </x:c>
      <x:c r="S49" s="32" t="str">
        <x:f>IF(B49="","",IF(OR(D49="",F49="Completed",F49="Cancelled"),"",IF(D49&lt;TODAY(),"OVERDUE","")))</x:f>
      </x:c>
      <x:c r="T49" s="32"/>
    </x:row>
    <x:row r="50">
      <x:c r="A50" s="32"/>
      <x:c r="B50" s="32"/>
      <x:c r="C50" s="32"/>
      <x:c r="D50" s="42"/>
      <x:c r="E50" s="32"/>
      <x:c r="F50" s="32"/>
      <x:c r="G50" s="32"/>
      <x:c r="H50" s="32"/>
      <x:c r="I50" s="32" t="str">
        <x:f>IF(OR(B50="",J50="",D50=""),"",IF(D50&lt;&gt;J50,"CHANGED",""))</x:f>
      </x:c>
      <x:c r="J50" s="42"/>
      <x:c r="K50" s="43"/>
      <x:c r="L50" s="44"/>
      <x:c r="M50" s="32"/>
      <x:c r="N50" s="42"/>
      <x:c r="O50" s="42"/>
      <x:c r="P50" s="32"/>
      <x:c r="Q50" s="45" t="str">
        <x:f>IF(OR(B50="",D50=""),"",D50-TODAY())</x:f>
      </x:c>
      <x:c r="R50" s="42" t="str">
        <x:f>IF(OR(B50="",D50=""),"",D50-WEEKDAY(D50,2)+1)</x:f>
      </x:c>
      <x:c r="S50" s="32" t="str">
        <x:f>IF(B50="","",IF(OR(D50="",F50="Completed",F50="Cancelled"),"",IF(D50&lt;TODAY(),"OVERDUE","")))</x:f>
      </x:c>
      <x:c r="T50" s="32"/>
    </x:row>
    <x:row r="51">
      <x:c r="A51" s="32"/>
      <x:c r="B51" s="32"/>
      <x:c r="C51" s="32"/>
      <x:c r="D51" s="42"/>
      <x:c r="E51" s="32"/>
      <x:c r="F51" s="32"/>
      <x:c r="G51" s="32"/>
      <x:c r="H51" s="32"/>
      <x:c r="I51" s="32" t="str">
        <x:f>IF(OR(B51="",J51="",D51=""),"",IF(D51&lt;&gt;J51,"CHANGED",""))</x:f>
      </x:c>
      <x:c r="J51" s="42"/>
      <x:c r="K51" s="43"/>
      <x:c r="L51" s="44"/>
      <x:c r="M51" s="32"/>
      <x:c r="N51" s="42"/>
      <x:c r="O51" s="42"/>
      <x:c r="P51" s="32"/>
      <x:c r="Q51" s="45" t="str">
        <x:f>IF(OR(B51="",D51=""),"",D51-TODAY())</x:f>
      </x:c>
      <x:c r="R51" s="42" t="str">
        <x:f>IF(OR(B51="",D51=""),"",D51-WEEKDAY(D51,2)+1)</x:f>
      </x:c>
      <x:c r="S51" s="32" t="str">
        <x:f>IF(B51="","",IF(OR(D51="",F51="Completed",F51="Cancelled"),"",IF(D51&lt;TODAY(),"OVERDUE","")))</x:f>
      </x:c>
      <x:c r="T51" s="32"/>
    </x:row>
    <x:row r="52">
      <x:c r="A52" s="32"/>
      <x:c r="B52" s="32"/>
      <x:c r="C52" s="32"/>
      <x:c r="D52" s="42"/>
      <x:c r="E52" s="32"/>
      <x:c r="F52" s="32"/>
      <x:c r="G52" s="32"/>
      <x:c r="H52" s="32"/>
      <x:c r="I52" s="32" t="str">
        <x:f>IF(OR(B52="",J52="",D52=""),"",IF(D52&lt;&gt;J52,"CHANGED",""))</x:f>
      </x:c>
      <x:c r="J52" s="42"/>
      <x:c r="K52" s="43"/>
      <x:c r="L52" s="44"/>
      <x:c r="M52" s="32"/>
      <x:c r="N52" s="42"/>
      <x:c r="O52" s="42"/>
      <x:c r="P52" s="32"/>
      <x:c r="Q52" s="45" t="str">
        <x:f>IF(OR(B52="",D52=""),"",D52-TODAY())</x:f>
      </x:c>
      <x:c r="R52" s="42" t="str">
        <x:f>IF(OR(B52="",D52=""),"",D52-WEEKDAY(D52,2)+1)</x:f>
      </x:c>
      <x:c r="S52" s="32" t="str">
        <x:f>IF(B52="","",IF(OR(D52="",F52="Completed",F52="Cancelled"),"",IF(D52&lt;TODAY(),"OVERDUE","")))</x:f>
      </x:c>
      <x:c r="T52" s="32"/>
    </x:row>
    <x:row r="53">
      <x:c r="A53" s="32"/>
      <x:c r="B53" s="32"/>
      <x:c r="C53" s="32"/>
      <x:c r="D53" s="42"/>
      <x:c r="E53" s="32"/>
      <x:c r="F53" s="32"/>
      <x:c r="G53" s="32"/>
      <x:c r="H53" s="32"/>
      <x:c r="I53" s="32" t="str">
        <x:f>IF(OR(B53="",J53="",D53=""),"",IF(D53&lt;&gt;J53,"CHANGED",""))</x:f>
      </x:c>
      <x:c r="J53" s="42"/>
      <x:c r="K53" s="43"/>
      <x:c r="L53" s="44"/>
      <x:c r="M53" s="32"/>
      <x:c r="N53" s="42"/>
      <x:c r="O53" s="42"/>
      <x:c r="P53" s="32"/>
      <x:c r="Q53" s="45" t="str">
        <x:f>IF(OR(B53="",D53=""),"",D53-TODAY())</x:f>
      </x:c>
      <x:c r="R53" s="42" t="str">
        <x:f>IF(OR(B53="",D53=""),"",D53-WEEKDAY(D53,2)+1)</x:f>
      </x:c>
      <x:c r="S53" s="32" t="str">
        <x:f>IF(B53="","",IF(OR(D53="",F53="Completed",F53="Cancelled"),"",IF(D53&lt;TODAY(),"OVERDUE","")))</x:f>
      </x:c>
      <x:c r="T53" s="32"/>
    </x:row>
    <x:row r="54">
      <x:c r="A54" s="32"/>
      <x:c r="B54" s="32"/>
      <x:c r="C54" s="32"/>
      <x:c r="D54" s="42"/>
      <x:c r="E54" s="32"/>
      <x:c r="F54" s="32"/>
      <x:c r="G54" s="32"/>
      <x:c r="H54" s="32"/>
      <x:c r="I54" s="32" t="str">
        <x:f>IF(OR(B54="",J54="",D54=""),"",IF(D54&lt;&gt;J54,"CHANGED",""))</x:f>
      </x:c>
      <x:c r="J54" s="42"/>
      <x:c r="K54" s="43"/>
      <x:c r="L54" s="44"/>
      <x:c r="M54" s="32"/>
      <x:c r="N54" s="42"/>
      <x:c r="O54" s="42"/>
      <x:c r="P54" s="32"/>
      <x:c r="Q54" s="45" t="str">
        <x:f>IF(OR(B54="",D54=""),"",D54-TODAY())</x:f>
      </x:c>
      <x:c r="R54" s="42" t="str">
        <x:f>IF(OR(B54="",D54=""),"",D54-WEEKDAY(D54,2)+1)</x:f>
      </x:c>
      <x:c r="S54" s="32" t="str">
        <x:f>IF(B54="","",IF(OR(D54="",F54="Completed",F54="Cancelled"),"",IF(D54&lt;TODAY(),"OVERDUE","")))</x:f>
      </x:c>
      <x:c r="T54" s="32"/>
    </x:row>
    <x:row r="55">
      <x:c r="A55" s="32"/>
      <x:c r="B55" s="32"/>
      <x:c r="C55" s="32"/>
      <x:c r="D55" s="42"/>
      <x:c r="E55" s="32"/>
      <x:c r="F55" s="32"/>
      <x:c r="G55" s="32"/>
      <x:c r="H55" s="32"/>
      <x:c r="I55" s="32" t="str">
        <x:f>IF(OR(B55="",J55="",D55=""),"",IF(D55&lt;&gt;J55,"CHANGED",""))</x:f>
      </x:c>
      <x:c r="J55" s="42"/>
      <x:c r="K55" s="43"/>
      <x:c r="L55" s="44"/>
      <x:c r="M55" s="32"/>
      <x:c r="N55" s="42"/>
      <x:c r="O55" s="42"/>
      <x:c r="P55" s="32"/>
      <x:c r="Q55" s="45" t="str">
        <x:f>IF(OR(B55="",D55=""),"",D55-TODAY())</x:f>
      </x:c>
      <x:c r="R55" s="42" t="str">
        <x:f>IF(OR(B55="",D55=""),"",D55-WEEKDAY(D55,2)+1)</x:f>
      </x:c>
      <x:c r="S55" s="32" t="str">
        <x:f>IF(B55="","",IF(OR(D55="",F55="Completed",F55="Cancelled"),"",IF(D55&lt;TODAY(),"OVERDUE","")))</x:f>
      </x:c>
      <x:c r="T55" s="32"/>
    </x:row>
    <x:row r="56">
      <x:c r="A56" s="32"/>
      <x:c r="B56" s="32"/>
      <x:c r="C56" s="32"/>
      <x:c r="D56" s="42"/>
      <x:c r="E56" s="32"/>
      <x:c r="F56" s="32"/>
      <x:c r="G56" s="32"/>
      <x:c r="H56" s="32"/>
      <x:c r="I56" s="32" t="str">
        <x:f>IF(OR(B56="",J56="",D56=""),"",IF(D56&lt;&gt;J56,"CHANGED",""))</x:f>
      </x:c>
      <x:c r="J56" s="42"/>
      <x:c r="K56" s="43"/>
      <x:c r="L56" s="44"/>
      <x:c r="M56" s="32"/>
      <x:c r="N56" s="42"/>
      <x:c r="O56" s="42"/>
      <x:c r="P56" s="32"/>
      <x:c r="Q56" s="45" t="str">
        <x:f>IF(OR(B56="",D56=""),"",D56-TODAY())</x:f>
      </x:c>
      <x:c r="R56" s="42" t="str">
        <x:f>IF(OR(B56="",D56=""),"",D56-WEEKDAY(D56,2)+1)</x:f>
      </x:c>
      <x:c r="S56" s="32" t="str">
        <x:f>IF(B56="","",IF(OR(D56="",F56="Completed",F56="Cancelled"),"",IF(D56&lt;TODAY(),"OVERDUE","")))</x:f>
      </x:c>
      <x:c r="T56" s="32"/>
    </x:row>
    <x:row r="57">
      <x:c r="A57" s="32"/>
      <x:c r="B57" s="32"/>
      <x:c r="C57" s="32"/>
      <x:c r="D57" s="42"/>
      <x:c r="E57" s="32"/>
      <x:c r="F57" s="32"/>
      <x:c r="G57" s="32"/>
      <x:c r="H57" s="32"/>
      <x:c r="I57" s="32" t="str">
        <x:f>IF(OR(B57="",J57="",D57=""),"",IF(D57&lt;&gt;J57,"CHANGED",""))</x:f>
      </x:c>
      <x:c r="J57" s="42"/>
      <x:c r="K57" s="43"/>
      <x:c r="L57" s="44"/>
      <x:c r="M57" s="32"/>
      <x:c r="N57" s="42"/>
      <x:c r="O57" s="42"/>
      <x:c r="P57" s="32"/>
      <x:c r="Q57" s="45" t="str">
        <x:f>IF(OR(B57="",D57=""),"",D57-TODAY())</x:f>
      </x:c>
      <x:c r="R57" s="42" t="str">
        <x:f>IF(OR(B57="",D57=""),"",D57-WEEKDAY(D57,2)+1)</x:f>
      </x:c>
      <x:c r="S57" s="32" t="str">
        <x:f>IF(B57="","",IF(OR(D57="",F57="Completed",F57="Cancelled"),"",IF(D57&lt;TODAY(),"OVERDUE","")))</x:f>
      </x:c>
      <x:c r="T57" s="32"/>
    </x:row>
    <x:row r="58">
      <x:c r="A58" s="32"/>
      <x:c r="B58" s="32"/>
      <x:c r="C58" s="32"/>
      <x:c r="D58" s="42"/>
      <x:c r="E58" s="32"/>
      <x:c r="F58" s="32"/>
      <x:c r="G58" s="32"/>
      <x:c r="H58" s="32"/>
      <x:c r="I58" s="32" t="str">
        <x:f>IF(OR(B58="",J58="",D58=""),"",IF(D58&lt;&gt;J58,"CHANGED",""))</x:f>
      </x:c>
      <x:c r="J58" s="42"/>
      <x:c r="K58" s="43"/>
      <x:c r="L58" s="44"/>
      <x:c r="M58" s="32"/>
      <x:c r="N58" s="42"/>
      <x:c r="O58" s="42"/>
      <x:c r="P58" s="32"/>
      <x:c r="Q58" s="45" t="str">
        <x:f>IF(OR(B58="",D58=""),"",D58-TODAY())</x:f>
      </x:c>
      <x:c r="R58" s="42" t="str">
        <x:f>IF(OR(B58="",D58=""),"",D58-WEEKDAY(D58,2)+1)</x:f>
      </x:c>
      <x:c r="S58" s="32" t="str">
        <x:f>IF(B58="","",IF(OR(D58="",F58="Completed",F58="Cancelled"),"",IF(D58&lt;TODAY(),"OVERDUE","")))</x:f>
      </x:c>
      <x:c r="T58" s="32"/>
    </x:row>
    <x:row r="59">
      <x:c r="A59" s="32"/>
      <x:c r="B59" s="32"/>
      <x:c r="C59" s="32"/>
      <x:c r="D59" s="42"/>
      <x:c r="E59" s="32"/>
      <x:c r="F59" s="32"/>
      <x:c r="G59" s="32"/>
      <x:c r="H59" s="32"/>
      <x:c r="I59" s="32" t="str">
        <x:f>IF(OR(B59="",J59="",D59=""),"",IF(D59&lt;&gt;J59,"CHANGED",""))</x:f>
      </x:c>
      <x:c r="J59" s="42"/>
      <x:c r="K59" s="43"/>
      <x:c r="L59" s="44"/>
      <x:c r="M59" s="32"/>
      <x:c r="N59" s="42"/>
      <x:c r="O59" s="42"/>
      <x:c r="P59" s="32"/>
      <x:c r="Q59" s="45" t="str">
        <x:f>IF(OR(B59="",D59=""),"",D59-TODAY())</x:f>
      </x:c>
      <x:c r="R59" s="42" t="str">
        <x:f>IF(OR(B59="",D59=""),"",D59-WEEKDAY(D59,2)+1)</x:f>
      </x:c>
      <x:c r="S59" s="32" t="str">
        <x:f>IF(B59="","",IF(OR(D59="",F59="Completed",F59="Cancelled"),"",IF(D59&lt;TODAY(),"OVERDUE","")))</x:f>
      </x:c>
      <x:c r="T59" s="32"/>
    </x:row>
    <x:row r="60">
      <x:c r="A60" s="32"/>
      <x:c r="B60" s="32"/>
      <x:c r="C60" s="32"/>
      <x:c r="D60" s="42"/>
      <x:c r="E60" s="32"/>
      <x:c r="F60" s="32"/>
      <x:c r="G60" s="32"/>
      <x:c r="H60" s="32"/>
      <x:c r="I60" s="32" t="str">
        <x:f>IF(OR(B60="",J60="",D60=""),"",IF(D60&lt;&gt;J60,"CHANGED",""))</x:f>
      </x:c>
      <x:c r="J60" s="42"/>
      <x:c r="K60" s="43"/>
      <x:c r="L60" s="44"/>
      <x:c r="M60" s="32"/>
      <x:c r="N60" s="42"/>
      <x:c r="O60" s="42"/>
      <x:c r="P60" s="32"/>
      <x:c r="Q60" s="45" t="str">
        <x:f>IF(OR(B60="",D60=""),"",D60-TODAY())</x:f>
      </x:c>
      <x:c r="R60" s="42" t="str">
        <x:f>IF(OR(B60="",D60=""),"",D60-WEEKDAY(D60,2)+1)</x:f>
      </x:c>
      <x:c r="S60" s="32" t="str">
        <x:f>IF(B60="","",IF(OR(D60="",F60="Completed",F60="Cancelled"),"",IF(D60&lt;TODAY(),"OVERDUE","")))</x:f>
      </x:c>
      <x:c r="T60" s="32"/>
    </x:row>
    <x:row r="61">
      <x:c r="A61" s="32"/>
      <x:c r="B61" s="32"/>
      <x:c r="C61" s="32"/>
      <x:c r="D61" s="42"/>
      <x:c r="E61" s="32"/>
      <x:c r="F61" s="32"/>
      <x:c r="G61" s="32"/>
      <x:c r="H61" s="32"/>
      <x:c r="I61" s="32" t="str">
        <x:f>IF(OR(B61="",J61="",D61=""),"",IF(D61&lt;&gt;J61,"CHANGED",""))</x:f>
      </x:c>
      <x:c r="J61" s="42"/>
      <x:c r="K61" s="43"/>
      <x:c r="L61" s="44"/>
      <x:c r="M61" s="32"/>
      <x:c r="N61" s="42"/>
      <x:c r="O61" s="42"/>
      <x:c r="P61" s="32"/>
      <x:c r="Q61" s="45" t="str">
        <x:f>IF(OR(B61="",D61=""),"",D61-TODAY())</x:f>
      </x:c>
      <x:c r="R61" s="42" t="str">
        <x:f>IF(OR(B61="",D61=""),"",D61-WEEKDAY(D61,2)+1)</x:f>
      </x:c>
      <x:c r="S61" s="32" t="str">
        <x:f>IF(B61="","",IF(OR(D61="",F61="Completed",F61="Cancelled"),"",IF(D61&lt;TODAY(),"OVERDUE","")))</x:f>
      </x:c>
      <x:c r="T61" s="32"/>
    </x:row>
    <x:row r="62">
      <x:c r="A62" s="32"/>
      <x:c r="B62" s="32"/>
      <x:c r="C62" s="32"/>
      <x:c r="D62" s="42"/>
      <x:c r="E62" s="32"/>
      <x:c r="F62" s="32"/>
      <x:c r="G62" s="32"/>
      <x:c r="H62" s="32"/>
      <x:c r="I62" s="32" t="str">
        <x:f>IF(OR(B62="",J62="",D62=""),"",IF(D62&lt;&gt;J62,"CHANGED",""))</x:f>
      </x:c>
      <x:c r="J62" s="42"/>
      <x:c r="K62" s="43"/>
      <x:c r="L62" s="44"/>
      <x:c r="M62" s="32"/>
      <x:c r="N62" s="42"/>
      <x:c r="O62" s="42"/>
      <x:c r="P62" s="32"/>
      <x:c r="Q62" s="45" t="str">
        <x:f>IF(OR(B62="",D62=""),"",D62-TODAY())</x:f>
      </x:c>
      <x:c r="R62" s="42" t="str">
        <x:f>IF(OR(B62="",D62=""),"",D62-WEEKDAY(D62,2)+1)</x:f>
      </x:c>
      <x:c r="S62" s="32" t="str">
        <x:f>IF(B62="","",IF(OR(D62="",F62="Completed",F62="Cancelled"),"",IF(D62&lt;TODAY(),"OVERDUE","")))</x:f>
      </x:c>
      <x:c r="T62" s="32"/>
    </x:row>
    <x:row r="63">
      <x:c r="A63" s="32"/>
      <x:c r="B63" s="32"/>
      <x:c r="C63" s="32"/>
      <x:c r="D63" s="42"/>
      <x:c r="E63" s="32"/>
      <x:c r="F63" s="32"/>
      <x:c r="G63" s="32"/>
      <x:c r="H63" s="32"/>
      <x:c r="I63" s="32" t="str">
        <x:f>IF(OR(B63="",J63="",D63=""),"",IF(D63&lt;&gt;J63,"CHANGED",""))</x:f>
      </x:c>
      <x:c r="J63" s="42"/>
      <x:c r="K63" s="43"/>
      <x:c r="L63" s="44"/>
      <x:c r="M63" s="32"/>
      <x:c r="N63" s="42"/>
      <x:c r="O63" s="42"/>
      <x:c r="P63" s="32"/>
      <x:c r="Q63" s="45" t="str">
        <x:f>IF(OR(B63="",D63=""),"",D63-TODAY())</x:f>
      </x:c>
      <x:c r="R63" s="42" t="str">
        <x:f>IF(OR(B63="",D63=""),"",D63-WEEKDAY(D63,2)+1)</x:f>
      </x:c>
      <x:c r="S63" s="32" t="str">
        <x:f>IF(B63="","",IF(OR(D63="",F63="Completed",F63="Cancelled"),"",IF(D63&lt;TODAY(),"OVERDUE","")))</x:f>
      </x:c>
      <x:c r="T63" s="32"/>
    </x:row>
    <x:row r="64">
      <x:c r="A64" s="32"/>
      <x:c r="B64" s="32"/>
      <x:c r="C64" s="32"/>
      <x:c r="D64" s="42"/>
      <x:c r="E64" s="32"/>
      <x:c r="F64" s="32"/>
      <x:c r="G64" s="32"/>
      <x:c r="H64" s="32"/>
      <x:c r="I64" s="32" t="str">
        <x:f>IF(OR(B64="",J64="",D64=""),"",IF(D64&lt;&gt;J64,"CHANGED",""))</x:f>
      </x:c>
      <x:c r="J64" s="42"/>
      <x:c r="K64" s="43"/>
      <x:c r="L64" s="44"/>
      <x:c r="M64" s="32"/>
      <x:c r="N64" s="42"/>
      <x:c r="O64" s="42"/>
      <x:c r="P64" s="32"/>
      <x:c r="Q64" s="45" t="str">
        <x:f>IF(OR(B64="",D64=""),"",D64-TODAY())</x:f>
      </x:c>
      <x:c r="R64" s="42" t="str">
        <x:f>IF(OR(B64="",D64=""),"",D64-WEEKDAY(D64,2)+1)</x:f>
      </x:c>
      <x:c r="S64" s="32" t="str">
        <x:f>IF(B64="","",IF(OR(D64="",F64="Completed",F64="Cancelled"),"",IF(D64&lt;TODAY(),"OVERDUE","")))</x:f>
      </x:c>
      <x:c r="T64" s="32"/>
    </x:row>
    <x:row r="65">
      <x:c r="A65" s="32"/>
      <x:c r="B65" s="32"/>
      <x:c r="C65" s="32"/>
      <x:c r="D65" s="42"/>
      <x:c r="E65" s="32"/>
      <x:c r="F65" s="32"/>
      <x:c r="G65" s="32"/>
      <x:c r="H65" s="32"/>
      <x:c r="I65" s="32" t="str">
        <x:f>IF(OR(B65="",J65="",D65=""),"",IF(D65&lt;&gt;J65,"CHANGED",""))</x:f>
      </x:c>
      <x:c r="J65" s="42"/>
      <x:c r="K65" s="43"/>
      <x:c r="L65" s="44"/>
      <x:c r="M65" s="32"/>
      <x:c r="N65" s="42"/>
      <x:c r="O65" s="42"/>
      <x:c r="P65" s="32"/>
      <x:c r="Q65" s="45" t="str">
        <x:f>IF(OR(B65="",D65=""),"",D65-TODAY())</x:f>
      </x:c>
      <x:c r="R65" s="42" t="str">
        <x:f>IF(OR(B65="",D65=""),"",D65-WEEKDAY(D65,2)+1)</x:f>
      </x:c>
      <x:c r="S65" s="32" t="str">
        <x:f>IF(B65="","",IF(OR(D65="",F65="Completed",F65="Cancelled"),"",IF(D65&lt;TODAY(),"OVERDUE","")))</x:f>
      </x:c>
      <x:c r="T65" s="32"/>
    </x:row>
    <x:row r="66">
      <x:c r="A66" s="32"/>
      <x:c r="B66" s="32"/>
      <x:c r="C66" s="32"/>
      <x:c r="D66" s="42"/>
      <x:c r="E66" s="32"/>
      <x:c r="F66" s="32"/>
      <x:c r="G66" s="32"/>
      <x:c r="H66" s="32"/>
      <x:c r="I66" s="32" t="str">
        <x:f>IF(OR(B66="",J66="",D66=""),"",IF(D66&lt;&gt;J66,"CHANGED",""))</x:f>
      </x:c>
      <x:c r="J66" s="42"/>
      <x:c r="K66" s="43"/>
      <x:c r="L66" s="44"/>
      <x:c r="M66" s="32"/>
      <x:c r="N66" s="42"/>
      <x:c r="O66" s="42"/>
      <x:c r="P66" s="32"/>
      <x:c r="Q66" s="45" t="str">
        <x:f>IF(OR(B66="",D66=""),"",D66-TODAY())</x:f>
      </x:c>
      <x:c r="R66" s="42" t="str">
        <x:f>IF(OR(B66="",D66=""),"",D66-WEEKDAY(D66,2)+1)</x:f>
      </x:c>
      <x:c r="S66" s="32" t="str">
        <x:f>IF(B66="","",IF(OR(D66="",F66="Completed",F66="Cancelled"),"",IF(D66&lt;TODAY(),"OVERDUE","")))</x:f>
      </x:c>
      <x:c r="T66" s="32"/>
    </x:row>
    <x:row r="67">
      <x:c r="A67" s="32"/>
      <x:c r="B67" s="32"/>
      <x:c r="C67" s="32"/>
      <x:c r="D67" s="42"/>
      <x:c r="E67" s="32"/>
      <x:c r="F67" s="32"/>
      <x:c r="G67" s="32"/>
      <x:c r="H67" s="32"/>
      <x:c r="I67" s="32" t="str">
        <x:f>IF(OR(B67="",J67="",D67=""),"",IF(D67&lt;&gt;J67,"CHANGED",""))</x:f>
      </x:c>
      <x:c r="J67" s="42"/>
      <x:c r="K67" s="43"/>
      <x:c r="L67" s="44"/>
      <x:c r="M67" s="32"/>
      <x:c r="N67" s="42"/>
      <x:c r="O67" s="42"/>
      <x:c r="P67" s="32"/>
      <x:c r="Q67" s="45" t="str">
        <x:f>IF(OR(B67="",D67=""),"",D67-TODAY())</x:f>
      </x:c>
      <x:c r="R67" s="42" t="str">
        <x:f>IF(OR(B67="",D67=""),"",D67-WEEKDAY(D67,2)+1)</x:f>
      </x:c>
      <x:c r="S67" s="32" t="str">
        <x:f>IF(B67="","",IF(OR(D67="",F67="Completed",F67="Cancelled"),"",IF(D67&lt;TODAY(),"OVERDUE","")))</x:f>
      </x:c>
      <x:c r="T67" s="32"/>
    </x:row>
    <x:row r="68">
      <x:c r="A68" s="32"/>
      <x:c r="B68" s="32"/>
      <x:c r="C68" s="32"/>
      <x:c r="D68" s="42"/>
      <x:c r="E68" s="32"/>
      <x:c r="F68" s="32"/>
      <x:c r="G68" s="32"/>
      <x:c r="H68" s="32"/>
      <x:c r="I68" s="32" t="str">
        <x:f>IF(OR(B68="",J68="",D68=""),"",IF(D68&lt;&gt;J68,"CHANGED",""))</x:f>
      </x:c>
      <x:c r="J68" s="42"/>
      <x:c r="K68" s="43"/>
      <x:c r="L68" s="44"/>
      <x:c r="M68" s="32"/>
      <x:c r="N68" s="42"/>
      <x:c r="O68" s="42"/>
      <x:c r="P68" s="32"/>
      <x:c r="Q68" s="45" t="str">
        <x:f>IF(OR(B68="",D68=""),"",D68-TODAY())</x:f>
      </x:c>
      <x:c r="R68" s="42" t="str">
        <x:f>IF(OR(B68="",D68=""),"",D68-WEEKDAY(D68,2)+1)</x:f>
      </x:c>
      <x:c r="S68" s="32" t="str">
        <x:f>IF(B68="","",IF(OR(D68="",F68="Completed",F68="Cancelled"),"",IF(D68&lt;TODAY(),"OVERDUE","")))</x:f>
      </x:c>
      <x:c r="T68" s="32"/>
    </x:row>
    <x:row r="69">
      <x:c r="A69" s="32"/>
      <x:c r="B69" s="32"/>
      <x:c r="C69" s="32"/>
      <x:c r="D69" s="42"/>
      <x:c r="E69" s="32"/>
      <x:c r="F69" s="32"/>
      <x:c r="G69" s="32"/>
      <x:c r="H69" s="32"/>
      <x:c r="I69" s="32" t="str">
        <x:f>IF(OR(B69="",J69="",D69=""),"",IF(D69&lt;&gt;J69,"CHANGED",""))</x:f>
      </x:c>
      <x:c r="J69" s="42"/>
      <x:c r="K69" s="43"/>
      <x:c r="L69" s="44"/>
      <x:c r="M69" s="32"/>
      <x:c r="N69" s="42"/>
      <x:c r="O69" s="42"/>
      <x:c r="P69" s="32"/>
      <x:c r="Q69" s="45" t="str">
        <x:f>IF(OR(B69="",D69=""),"",D69-TODAY())</x:f>
      </x:c>
      <x:c r="R69" s="42" t="str">
        <x:f>IF(OR(B69="",D69=""),"",D69-WEEKDAY(D69,2)+1)</x:f>
      </x:c>
      <x:c r="S69" s="32" t="str">
        <x:f>IF(B69="","",IF(OR(D69="",F69="Completed",F69="Cancelled"),"",IF(D69&lt;TODAY(),"OVERDUE","")))</x:f>
      </x:c>
      <x:c r="T69" s="32"/>
    </x:row>
    <x:row r="70">
      <x:c r="A70" s="32"/>
      <x:c r="B70" s="32"/>
      <x:c r="C70" s="32"/>
      <x:c r="D70" s="42"/>
      <x:c r="E70" s="32"/>
      <x:c r="F70" s="32"/>
      <x:c r="G70" s="32"/>
      <x:c r="H70" s="32"/>
      <x:c r="I70" s="32" t="str">
        <x:f>IF(OR(B70="",J70="",D70=""),"",IF(D70&lt;&gt;J70,"CHANGED",""))</x:f>
      </x:c>
      <x:c r="J70" s="42"/>
      <x:c r="K70" s="43"/>
      <x:c r="L70" s="44"/>
      <x:c r="M70" s="32"/>
      <x:c r="N70" s="42"/>
      <x:c r="O70" s="42"/>
      <x:c r="P70" s="32"/>
      <x:c r="Q70" s="45" t="str">
        <x:f>IF(OR(B70="",D70=""),"",D70-TODAY())</x:f>
      </x:c>
      <x:c r="R70" s="42" t="str">
        <x:f>IF(OR(B70="",D70=""),"",D70-WEEKDAY(D70,2)+1)</x:f>
      </x:c>
      <x:c r="S70" s="32" t="str">
        <x:f>IF(B70="","",IF(OR(D70="",F70="Completed",F70="Cancelled"),"",IF(D70&lt;TODAY(),"OVERDUE","")))</x:f>
      </x:c>
      <x:c r="T70" s="32"/>
    </x:row>
    <x:row r="71">
      <x:c r="A71" s="32"/>
      <x:c r="B71" s="32"/>
      <x:c r="C71" s="32"/>
      <x:c r="D71" s="42"/>
      <x:c r="E71" s="32"/>
      <x:c r="F71" s="32"/>
      <x:c r="G71" s="32"/>
      <x:c r="H71" s="32"/>
      <x:c r="I71" s="32" t="str">
        <x:f>IF(OR(B71="",J71="",D71=""),"",IF(D71&lt;&gt;J71,"CHANGED",""))</x:f>
      </x:c>
      <x:c r="J71" s="42"/>
      <x:c r="K71" s="43"/>
      <x:c r="L71" s="44"/>
      <x:c r="M71" s="32"/>
      <x:c r="N71" s="42"/>
      <x:c r="O71" s="42"/>
      <x:c r="P71" s="32"/>
      <x:c r="Q71" s="45" t="str">
        <x:f>IF(OR(B71="",D71=""),"",D71-TODAY())</x:f>
      </x:c>
      <x:c r="R71" s="42" t="str">
        <x:f>IF(OR(B71="",D71=""),"",D71-WEEKDAY(D71,2)+1)</x:f>
      </x:c>
      <x:c r="S71" s="32" t="str">
        <x:f>IF(B71="","",IF(OR(D71="",F71="Completed",F71="Cancelled"),"",IF(D71&lt;TODAY(),"OVERDUE","")))</x:f>
      </x:c>
      <x:c r="T71" s="32"/>
    </x:row>
    <x:row r="72">
      <x:c r="A72" s="32"/>
      <x:c r="B72" s="32"/>
      <x:c r="C72" s="32"/>
      <x:c r="D72" s="42"/>
      <x:c r="E72" s="32"/>
      <x:c r="F72" s="32"/>
      <x:c r="G72" s="32"/>
      <x:c r="H72" s="32"/>
      <x:c r="I72" s="32" t="str">
        <x:f>IF(OR(B72="",J72="",D72=""),"",IF(D72&lt;&gt;J72,"CHANGED",""))</x:f>
      </x:c>
      <x:c r="J72" s="42"/>
      <x:c r="K72" s="43"/>
      <x:c r="L72" s="44"/>
      <x:c r="M72" s="32"/>
      <x:c r="N72" s="42"/>
      <x:c r="O72" s="42"/>
      <x:c r="P72" s="32"/>
      <x:c r="Q72" s="45" t="str">
        <x:f>IF(OR(B72="",D72=""),"",D72-TODAY())</x:f>
      </x:c>
      <x:c r="R72" s="42" t="str">
        <x:f>IF(OR(B72="",D72=""),"",D72-WEEKDAY(D72,2)+1)</x:f>
      </x:c>
      <x:c r="S72" s="32" t="str">
        <x:f>IF(B72="","",IF(OR(D72="",F72="Completed",F72="Cancelled"),"",IF(D72&lt;TODAY(),"OVERDUE","")))</x:f>
      </x:c>
      <x:c r="T72" s="32"/>
    </x:row>
    <x:row r="73">
      <x:c r="A73" s="32"/>
      <x:c r="B73" s="32"/>
      <x:c r="C73" s="32"/>
      <x:c r="D73" s="42"/>
      <x:c r="E73" s="32"/>
      <x:c r="F73" s="32"/>
      <x:c r="G73" s="32"/>
      <x:c r="H73" s="32"/>
      <x:c r="I73" s="32" t="str">
        <x:f>IF(OR(B73="",J73="",D73=""),"",IF(D73&lt;&gt;J73,"CHANGED",""))</x:f>
      </x:c>
      <x:c r="J73" s="42"/>
      <x:c r="K73" s="43"/>
      <x:c r="L73" s="44"/>
      <x:c r="M73" s="32"/>
      <x:c r="N73" s="42"/>
      <x:c r="O73" s="42"/>
      <x:c r="P73" s="32"/>
      <x:c r="Q73" s="45" t="str">
        <x:f>IF(OR(B73="",D73=""),"",D73-TODAY())</x:f>
      </x:c>
      <x:c r="R73" s="42" t="str">
        <x:f>IF(OR(B73="",D73=""),"",D73-WEEKDAY(D73,2)+1)</x:f>
      </x:c>
      <x:c r="S73" s="32" t="str">
        <x:f>IF(B73="","",IF(OR(D73="",F73="Completed",F73="Cancelled"),"",IF(D73&lt;TODAY(),"OVERDUE","")))</x:f>
      </x:c>
      <x:c r="T73" s="32"/>
    </x:row>
    <x:row r="74">
      <x:c r="A74" s="32"/>
      <x:c r="B74" s="32"/>
      <x:c r="C74" s="32"/>
      <x:c r="D74" s="42"/>
      <x:c r="E74" s="32"/>
      <x:c r="F74" s="32"/>
      <x:c r="G74" s="32"/>
      <x:c r="H74" s="32"/>
      <x:c r="I74" s="32" t="str">
        <x:f>IF(OR(B74="",J74="",D74=""),"",IF(D74&lt;&gt;J74,"CHANGED",""))</x:f>
      </x:c>
      <x:c r="J74" s="42"/>
      <x:c r="K74" s="43"/>
      <x:c r="L74" s="44"/>
      <x:c r="M74" s="32"/>
      <x:c r="N74" s="42"/>
      <x:c r="O74" s="42"/>
      <x:c r="P74" s="32"/>
      <x:c r="Q74" s="45" t="str">
        <x:f>IF(OR(B74="",D74=""),"",D74-TODAY())</x:f>
      </x:c>
      <x:c r="R74" s="42" t="str">
        <x:f>IF(OR(B74="",D74=""),"",D74-WEEKDAY(D74,2)+1)</x:f>
      </x:c>
      <x:c r="S74" s="32" t="str">
        <x:f>IF(B74="","",IF(OR(D74="",F74="Completed",F74="Cancelled"),"",IF(D74&lt;TODAY(),"OVERDUE","")))</x:f>
      </x:c>
      <x:c r="T74" s="32"/>
    </x:row>
    <x:row r="75">
      <x:c r="A75" s="32"/>
      <x:c r="B75" s="32"/>
      <x:c r="C75" s="32"/>
      <x:c r="D75" s="42"/>
      <x:c r="E75" s="32"/>
      <x:c r="F75" s="32"/>
      <x:c r="G75" s="32"/>
      <x:c r="H75" s="32"/>
      <x:c r="I75" s="32" t="str">
        <x:f>IF(OR(B75="",J75="",D75=""),"",IF(D75&lt;&gt;J75,"CHANGED",""))</x:f>
      </x:c>
      <x:c r="J75" s="42"/>
      <x:c r="K75" s="43"/>
      <x:c r="L75" s="44"/>
      <x:c r="M75" s="32"/>
      <x:c r="N75" s="42"/>
      <x:c r="O75" s="42"/>
      <x:c r="P75" s="32"/>
      <x:c r="Q75" s="45" t="str">
        <x:f>IF(OR(B75="",D75=""),"",D75-TODAY())</x:f>
      </x:c>
      <x:c r="R75" s="42" t="str">
        <x:f>IF(OR(B75="",D75=""),"",D75-WEEKDAY(D75,2)+1)</x:f>
      </x:c>
      <x:c r="S75" s="32" t="str">
        <x:f>IF(B75="","",IF(OR(D75="",F75="Completed",F75="Cancelled"),"",IF(D75&lt;TODAY(),"OVERDUE","")))</x:f>
      </x:c>
      <x:c r="T75" s="32"/>
    </x:row>
    <x:row r="76">
      <x:c r="A76" s="32"/>
      <x:c r="B76" s="32"/>
      <x:c r="C76" s="32"/>
      <x:c r="D76" s="42"/>
      <x:c r="E76" s="32"/>
      <x:c r="F76" s="32"/>
      <x:c r="G76" s="32"/>
      <x:c r="H76" s="32"/>
      <x:c r="I76" s="32" t="str">
        <x:f>IF(OR(B76="",J76="",D76=""),"",IF(D76&lt;&gt;J76,"CHANGED",""))</x:f>
      </x:c>
      <x:c r="J76" s="42"/>
      <x:c r="K76" s="43"/>
      <x:c r="L76" s="44"/>
      <x:c r="M76" s="32"/>
      <x:c r="N76" s="42"/>
      <x:c r="O76" s="42"/>
      <x:c r="P76" s="32"/>
      <x:c r="Q76" s="45" t="str">
        <x:f>IF(OR(B76="",D76=""),"",D76-TODAY())</x:f>
      </x:c>
      <x:c r="R76" s="42" t="str">
        <x:f>IF(OR(B76="",D76=""),"",D76-WEEKDAY(D76,2)+1)</x:f>
      </x:c>
      <x:c r="S76" s="32" t="str">
        <x:f>IF(B76="","",IF(OR(D76="",F76="Completed",F76="Cancelled"),"",IF(D76&lt;TODAY(),"OVERDUE","")))</x:f>
      </x:c>
      <x:c r="T76" s="32"/>
    </x:row>
    <x:row r="77">
      <x:c r="A77" s="32"/>
      <x:c r="B77" s="32"/>
      <x:c r="C77" s="32"/>
      <x:c r="D77" s="42"/>
      <x:c r="E77" s="32"/>
      <x:c r="F77" s="32"/>
      <x:c r="G77" s="32"/>
      <x:c r="H77" s="32"/>
      <x:c r="I77" s="32" t="str">
        <x:f>IF(OR(B77="",J77="",D77=""),"",IF(D77&lt;&gt;J77,"CHANGED",""))</x:f>
      </x:c>
      <x:c r="J77" s="42"/>
      <x:c r="K77" s="43"/>
      <x:c r="L77" s="44"/>
      <x:c r="M77" s="32"/>
      <x:c r="N77" s="42"/>
      <x:c r="O77" s="42"/>
      <x:c r="P77" s="32"/>
      <x:c r="Q77" s="45" t="str">
        <x:f>IF(OR(B77="",D77=""),"",D77-TODAY())</x:f>
      </x:c>
      <x:c r="R77" s="42" t="str">
        <x:f>IF(OR(B77="",D77=""),"",D77-WEEKDAY(D77,2)+1)</x:f>
      </x:c>
      <x:c r="S77" s="32" t="str">
        <x:f>IF(B77="","",IF(OR(D77="",F77="Completed",F77="Cancelled"),"",IF(D77&lt;TODAY(),"OVERDUE","")))</x:f>
      </x:c>
      <x:c r="T77" s="32"/>
    </x:row>
    <x:row r="78">
      <x:c r="A78" s="32"/>
      <x:c r="B78" s="32"/>
      <x:c r="C78" s="32"/>
      <x:c r="D78" s="42"/>
      <x:c r="E78" s="32"/>
      <x:c r="F78" s="32"/>
      <x:c r="G78" s="32"/>
      <x:c r="H78" s="32"/>
      <x:c r="I78" s="32" t="str">
        <x:f>IF(OR(B78="",J78="",D78=""),"",IF(D78&lt;&gt;J78,"CHANGED",""))</x:f>
      </x:c>
      <x:c r="J78" s="42"/>
      <x:c r="K78" s="43"/>
      <x:c r="L78" s="44"/>
      <x:c r="M78" s="32"/>
      <x:c r="N78" s="42"/>
      <x:c r="O78" s="42"/>
      <x:c r="P78" s="32"/>
      <x:c r="Q78" s="45" t="str">
        <x:f>IF(OR(B78="",D78=""),"",D78-TODAY())</x:f>
      </x:c>
      <x:c r="R78" s="42" t="str">
        <x:f>IF(OR(B78="",D78=""),"",D78-WEEKDAY(D78,2)+1)</x:f>
      </x:c>
      <x:c r="S78" s="32" t="str">
        <x:f>IF(B78="","",IF(OR(D78="",F78="Completed",F78="Cancelled"),"",IF(D78&lt;TODAY(),"OVERDUE","")))</x:f>
      </x:c>
      <x:c r="T78" s="32"/>
    </x:row>
    <x:row r="79">
      <x:c r="A79" s="32"/>
      <x:c r="B79" s="32"/>
      <x:c r="C79" s="32"/>
      <x:c r="D79" s="42"/>
      <x:c r="E79" s="32"/>
      <x:c r="F79" s="32"/>
      <x:c r="G79" s="32"/>
      <x:c r="H79" s="32"/>
      <x:c r="I79" s="32" t="str">
        <x:f>IF(OR(B79="",J79="",D79=""),"",IF(D79&lt;&gt;J79,"CHANGED",""))</x:f>
      </x:c>
      <x:c r="J79" s="42"/>
      <x:c r="K79" s="43"/>
      <x:c r="L79" s="44"/>
      <x:c r="M79" s="32"/>
      <x:c r="N79" s="42"/>
      <x:c r="O79" s="42"/>
      <x:c r="P79" s="32"/>
      <x:c r="Q79" s="45" t="str">
        <x:f>IF(OR(B79="",D79=""),"",D79-TODAY())</x:f>
      </x:c>
      <x:c r="R79" s="42" t="str">
        <x:f>IF(OR(B79="",D79=""),"",D79-WEEKDAY(D79,2)+1)</x:f>
      </x:c>
      <x:c r="S79" s="32" t="str">
        <x:f>IF(B79="","",IF(OR(D79="",F79="Completed",F79="Cancelled"),"",IF(D79&lt;TODAY(),"OVERDUE","")))</x:f>
      </x:c>
      <x:c r="T79" s="32"/>
    </x:row>
    <x:row r="80">
      <x:c r="A80" s="32"/>
      <x:c r="B80" s="32"/>
      <x:c r="C80" s="32"/>
      <x:c r="D80" s="42"/>
      <x:c r="E80" s="32"/>
      <x:c r="F80" s="32"/>
      <x:c r="G80" s="32"/>
      <x:c r="H80" s="32"/>
      <x:c r="I80" s="32" t="str">
        <x:f>IF(OR(B80="",J80="",D80=""),"",IF(D80&lt;&gt;J80,"CHANGED",""))</x:f>
      </x:c>
      <x:c r="J80" s="42"/>
      <x:c r="K80" s="43"/>
      <x:c r="L80" s="44"/>
      <x:c r="M80" s="32"/>
      <x:c r="N80" s="42"/>
      <x:c r="O80" s="42"/>
      <x:c r="P80" s="32"/>
      <x:c r="Q80" s="45" t="str">
        <x:f>IF(OR(B80="",D80=""),"",D80-TODAY())</x:f>
      </x:c>
      <x:c r="R80" s="42" t="str">
        <x:f>IF(OR(B80="",D80=""),"",D80-WEEKDAY(D80,2)+1)</x:f>
      </x:c>
      <x:c r="S80" s="32" t="str">
        <x:f>IF(B80="","",IF(OR(D80="",F80="Completed",F80="Cancelled"),"",IF(D80&lt;TODAY(),"OVERDUE","")))</x:f>
      </x:c>
      <x:c r="T80" s="32"/>
    </x:row>
    <x:row r="81">
      <x:c r="A81" s="32"/>
      <x:c r="B81" s="32"/>
      <x:c r="C81" s="32"/>
      <x:c r="D81" s="42"/>
      <x:c r="E81" s="32"/>
      <x:c r="F81" s="32"/>
      <x:c r="G81" s="32"/>
      <x:c r="H81" s="32"/>
      <x:c r="I81" s="32" t="str">
        <x:f>IF(OR(B81="",J81="",D81=""),"",IF(D81&lt;&gt;J81,"CHANGED",""))</x:f>
      </x:c>
      <x:c r="J81" s="42"/>
      <x:c r="K81" s="43"/>
      <x:c r="L81" s="44"/>
      <x:c r="M81" s="32"/>
      <x:c r="N81" s="42"/>
      <x:c r="O81" s="42"/>
      <x:c r="P81" s="32"/>
      <x:c r="Q81" s="45" t="str">
        <x:f>IF(OR(B81="",D81=""),"",D81-TODAY())</x:f>
      </x:c>
      <x:c r="R81" s="42" t="str">
        <x:f>IF(OR(B81="",D81=""),"",D81-WEEKDAY(D81,2)+1)</x:f>
      </x:c>
      <x:c r="S81" s="32" t="str">
        <x:f>IF(B81="","",IF(OR(D81="",F81="Completed",F81="Cancelled"),"",IF(D81&lt;TODAY(),"OVERDUE","")))</x:f>
      </x:c>
      <x:c r="T81" s="32"/>
    </x:row>
    <x:row r="82">
      <x:c r="A82" s="32"/>
      <x:c r="B82" s="32"/>
      <x:c r="C82" s="32"/>
      <x:c r="D82" s="42"/>
      <x:c r="E82" s="32"/>
      <x:c r="F82" s="32"/>
      <x:c r="G82" s="32"/>
      <x:c r="H82" s="32"/>
      <x:c r="I82" s="32" t="str">
        <x:f>IF(OR(B82="",J82="",D82=""),"",IF(D82&lt;&gt;J82,"CHANGED",""))</x:f>
      </x:c>
      <x:c r="J82" s="42"/>
      <x:c r="K82" s="43"/>
      <x:c r="L82" s="44"/>
      <x:c r="M82" s="32"/>
      <x:c r="N82" s="42"/>
      <x:c r="O82" s="42"/>
      <x:c r="P82" s="32"/>
      <x:c r="Q82" s="45" t="str">
        <x:f>IF(OR(B82="",D82=""),"",D82-TODAY())</x:f>
      </x:c>
      <x:c r="R82" s="42" t="str">
        <x:f>IF(OR(B82="",D82=""),"",D82-WEEKDAY(D82,2)+1)</x:f>
      </x:c>
      <x:c r="S82" s="32" t="str">
        <x:f>IF(B82="","",IF(OR(D82="",F82="Completed",F82="Cancelled"),"",IF(D82&lt;TODAY(),"OVERDUE","")))</x:f>
      </x:c>
      <x:c r="T82" s="32"/>
    </x:row>
    <x:row r="83">
      <x:c r="A83" s="32"/>
      <x:c r="B83" s="32"/>
      <x:c r="C83" s="32"/>
      <x:c r="D83" s="42"/>
      <x:c r="E83" s="32"/>
      <x:c r="F83" s="32"/>
      <x:c r="G83" s="32"/>
      <x:c r="H83" s="32"/>
      <x:c r="I83" s="32" t="str">
        <x:f>IF(OR(B83="",J83="",D83=""),"",IF(D83&lt;&gt;J83,"CHANGED",""))</x:f>
      </x:c>
      <x:c r="J83" s="42"/>
      <x:c r="K83" s="43"/>
      <x:c r="L83" s="44"/>
      <x:c r="M83" s="32"/>
      <x:c r="N83" s="42"/>
      <x:c r="O83" s="42"/>
      <x:c r="P83" s="32"/>
      <x:c r="Q83" s="45" t="str">
        <x:f>IF(OR(B83="",D83=""),"",D83-TODAY())</x:f>
      </x:c>
      <x:c r="R83" s="42" t="str">
        <x:f>IF(OR(B83="",D83=""),"",D83-WEEKDAY(D83,2)+1)</x:f>
      </x:c>
      <x:c r="S83" s="32" t="str">
        <x:f>IF(B83="","",IF(OR(D83="",F83="Completed",F83="Cancelled"),"",IF(D83&lt;TODAY(),"OVERDUE","")))</x:f>
      </x:c>
      <x:c r="T83" s="32"/>
    </x:row>
    <x:row r="84">
      <x:c r="A84" s="32"/>
      <x:c r="B84" s="32"/>
      <x:c r="C84" s="32"/>
      <x:c r="D84" s="42"/>
      <x:c r="E84" s="32"/>
      <x:c r="F84" s="32"/>
      <x:c r="G84" s="32"/>
      <x:c r="H84" s="32"/>
      <x:c r="I84" s="32" t="str">
        <x:f>IF(OR(B84="",J84="",D84=""),"",IF(D84&lt;&gt;J84,"CHANGED",""))</x:f>
      </x:c>
      <x:c r="J84" s="42"/>
      <x:c r="K84" s="43"/>
      <x:c r="L84" s="44"/>
      <x:c r="M84" s="32"/>
      <x:c r="N84" s="42"/>
      <x:c r="O84" s="42"/>
      <x:c r="P84" s="32"/>
      <x:c r="Q84" s="45" t="str">
        <x:f>IF(OR(B84="",D84=""),"",D84-TODAY())</x:f>
      </x:c>
      <x:c r="R84" s="42" t="str">
        <x:f>IF(OR(B84="",D84=""),"",D84-WEEKDAY(D84,2)+1)</x:f>
      </x:c>
      <x:c r="S84" s="32" t="str">
        <x:f>IF(B84="","",IF(OR(D84="",F84="Completed",F84="Cancelled"),"",IF(D84&lt;TODAY(),"OVERDUE","")))</x:f>
      </x:c>
      <x:c r="T84" s="32"/>
    </x:row>
    <x:row r="85">
      <x:c r="A85" s="32"/>
      <x:c r="B85" s="32"/>
      <x:c r="C85" s="32"/>
      <x:c r="D85" s="42"/>
      <x:c r="E85" s="32"/>
      <x:c r="F85" s="32"/>
      <x:c r="G85" s="32"/>
      <x:c r="H85" s="32"/>
      <x:c r="I85" s="32" t="str">
        <x:f>IF(OR(B85="",J85="",D85=""),"",IF(D85&lt;&gt;J85,"CHANGED",""))</x:f>
      </x:c>
      <x:c r="J85" s="42"/>
      <x:c r="K85" s="43"/>
      <x:c r="L85" s="44"/>
      <x:c r="M85" s="32"/>
      <x:c r="N85" s="42"/>
      <x:c r="O85" s="42"/>
      <x:c r="P85" s="32"/>
      <x:c r="Q85" s="45" t="str">
        <x:f>IF(OR(B85="",D85=""),"",D85-TODAY())</x:f>
      </x:c>
      <x:c r="R85" s="42" t="str">
        <x:f>IF(OR(B85="",D85=""),"",D85-WEEKDAY(D85,2)+1)</x:f>
      </x:c>
      <x:c r="S85" s="32" t="str">
        <x:f>IF(B85="","",IF(OR(D85="",F85="Completed",F85="Cancelled"),"",IF(D85&lt;TODAY(),"OVERDUE","")))</x:f>
      </x:c>
      <x:c r="T85" s="32"/>
    </x:row>
    <x:row r="86">
      <x:c r="A86" s="32"/>
      <x:c r="B86" s="32"/>
      <x:c r="C86" s="32"/>
      <x:c r="D86" s="42"/>
      <x:c r="E86" s="32"/>
      <x:c r="F86" s="32"/>
      <x:c r="G86" s="32"/>
      <x:c r="H86" s="32"/>
      <x:c r="I86" s="32" t="str">
        <x:f>IF(OR(B86="",J86="",D86=""),"",IF(D86&lt;&gt;J86,"CHANGED",""))</x:f>
      </x:c>
      <x:c r="J86" s="42"/>
      <x:c r="K86" s="43"/>
      <x:c r="L86" s="44"/>
      <x:c r="M86" s="32"/>
      <x:c r="N86" s="42"/>
      <x:c r="O86" s="42"/>
      <x:c r="P86" s="32"/>
      <x:c r="Q86" s="45" t="str">
        <x:f>IF(OR(B86="",D86=""),"",D86-TODAY())</x:f>
      </x:c>
      <x:c r="R86" s="42" t="str">
        <x:f>IF(OR(B86="",D86=""),"",D86-WEEKDAY(D86,2)+1)</x:f>
      </x:c>
      <x:c r="S86" s="32" t="str">
        <x:f>IF(B86="","",IF(OR(D86="",F86="Completed",F86="Cancelled"),"",IF(D86&lt;TODAY(),"OVERDUE","")))</x:f>
      </x:c>
      <x:c r="T86" s="32"/>
    </x:row>
    <x:row r="87">
      <x:c r="A87" s="32"/>
      <x:c r="B87" s="32"/>
      <x:c r="C87" s="32"/>
      <x:c r="D87" s="42"/>
      <x:c r="E87" s="32"/>
      <x:c r="F87" s="32"/>
      <x:c r="G87" s="32"/>
      <x:c r="H87" s="32"/>
      <x:c r="I87" s="32" t="str">
        <x:f>IF(OR(B87="",J87="",D87=""),"",IF(D87&lt;&gt;J87,"CHANGED",""))</x:f>
      </x:c>
      <x:c r="J87" s="42"/>
      <x:c r="K87" s="43"/>
      <x:c r="L87" s="44"/>
      <x:c r="M87" s="32"/>
      <x:c r="N87" s="42"/>
      <x:c r="O87" s="42"/>
      <x:c r="P87" s="32"/>
      <x:c r="Q87" s="45" t="str">
        <x:f>IF(OR(B87="",D87=""),"",D87-TODAY())</x:f>
      </x:c>
      <x:c r="R87" s="42" t="str">
        <x:f>IF(OR(B87="",D87=""),"",D87-WEEKDAY(D87,2)+1)</x:f>
      </x:c>
      <x:c r="S87" s="32" t="str">
        <x:f>IF(B87="","",IF(OR(D87="",F87="Completed",F87="Cancelled"),"",IF(D87&lt;TODAY(),"OVERDUE","")))</x:f>
      </x:c>
      <x:c r="T87" s="32"/>
    </x:row>
    <x:row r="88">
      <x:c r="A88" s="32"/>
      <x:c r="B88" s="32"/>
      <x:c r="C88" s="32"/>
      <x:c r="D88" s="42"/>
      <x:c r="E88" s="32"/>
      <x:c r="F88" s="32"/>
      <x:c r="G88" s="32"/>
      <x:c r="H88" s="32"/>
      <x:c r="I88" s="32" t="str">
        <x:f>IF(OR(B88="",J88="",D88=""),"",IF(D88&lt;&gt;J88,"CHANGED",""))</x:f>
      </x:c>
      <x:c r="J88" s="42"/>
      <x:c r="K88" s="43"/>
      <x:c r="L88" s="44"/>
      <x:c r="M88" s="32"/>
      <x:c r="N88" s="42"/>
      <x:c r="O88" s="42"/>
      <x:c r="P88" s="32"/>
      <x:c r="Q88" s="45" t="str">
        <x:f>IF(OR(B88="",D88=""),"",D88-TODAY())</x:f>
      </x:c>
      <x:c r="R88" s="42" t="str">
        <x:f>IF(OR(B88="",D88=""),"",D88-WEEKDAY(D88,2)+1)</x:f>
      </x:c>
      <x:c r="S88" s="32" t="str">
        <x:f>IF(B88="","",IF(OR(D88="",F88="Completed",F88="Cancelled"),"",IF(D88&lt;TODAY(),"OVERDUE","")))</x:f>
      </x:c>
      <x:c r="T88" s="32"/>
    </x:row>
    <x:row r="89">
      <x:c r="A89" s="32"/>
      <x:c r="B89" s="32"/>
      <x:c r="C89" s="32"/>
      <x:c r="D89" s="42"/>
      <x:c r="E89" s="32"/>
      <x:c r="F89" s="32"/>
      <x:c r="G89" s="32"/>
      <x:c r="H89" s="32"/>
      <x:c r="I89" s="32" t="str">
        <x:f>IF(OR(B89="",J89="",D89=""),"",IF(D89&lt;&gt;J89,"CHANGED",""))</x:f>
      </x:c>
      <x:c r="J89" s="42"/>
      <x:c r="K89" s="43"/>
      <x:c r="L89" s="44"/>
      <x:c r="M89" s="32"/>
      <x:c r="N89" s="42"/>
      <x:c r="O89" s="42"/>
      <x:c r="P89" s="32"/>
      <x:c r="Q89" s="45" t="str">
        <x:f>IF(OR(B89="",D89=""),"",D89-TODAY())</x:f>
      </x:c>
      <x:c r="R89" s="42" t="str">
        <x:f>IF(OR(B89="",D89=""),"",D89-WEEKDAY(D89,2)+1)</x:f>
      </x:c>
      <x:c r="S89" s="32" t="str">
        <x:f>IF(B89="","",IF(OR(D89="",F89="Completed",F89="Cancelled"),"",IF(D89&lt;TODAY(),"OVERDUE","")))</x:f>
      </x:c>
      <x:c r="T89" s="32"/>
    </x:row>
    <x:row r="90">
      <x:c r="A90" s="32"/>
      <x:c r="B90" s="32"/>
      <x:c r="C90" s="32"/>
      <x:c r="D90" s="42"/>
      <x:c r="E90" s="32"/>
      <x:c r="F90" s="32"/>
      <x:c r="G90" s="32"/>
      <x:c r="H90" s="32"/>
      <x:c r="I90" s="32" t="str">
        <x:f>IF(OR(B90="",J90="",D90=""),"",IF(D90&lt;&gt;J90,"CHANGED",""))</x:f>
      </x:c>
      <x:c r="J90" s="42"/>
      <x:c r="K90" s="43"/>
      <x:c r="L90" s="44"/>
      <x:c r="M90" s="32"/>
      <x:c r="N90" s="42"/>
      <x:c r="O90" s="42"/>
      <x:c r="P90" s="32"/>
      <x:c r="Q90" s="45" t="str">
        <x:f>IF(OR(B90="",D90=""),"",D90-TODAY())</x:f>
      </x:c>
      <x:c r="R90" s="42" t="str">
        <x:f>IF(OR(B90="",D90=""),"",D90-WEEKDAY(D90,2)+1)</x:f>
      </x:c>
      <x:c r="S90" s="32" t="str">
        <x:f>IF(B90="","",IF(OR(D90="",F90="Completed",F90="Cancelled"),"",IF(D90&lt;TODAY(),"OVERDUE","")))</x:f>
      </x:c>
      <x:c r="T90" s="32"/>
    </x:row>
    <x:row r="91">
      <x:c r="A91" s="32"/>
      <x:c r="B91" s="32"/>
      <x:c r="C91" s="32"/>
      <x:c r="D91" s="42"/>
      <x:c r="E91" s="32"/>
      <x:c r="F91" s="32"/>
      <x:c r="G91" s="32"/>
      <x:c r="H91" s="32"/>
      <x:c r="I91" s="32" t="str">
        <x:f>IF(OR(B91="",J91="",D91=""),"",IF(D91&lt;&gt;J91,"CHANGED",""))</x:f>
      </x:c>
      <x:c r="J91" s="42"/>
      <x:c r="K91" s="43"/>
      <x:c r="L91" s="44"/>
      <x:c r="M91" s="32"/>
      <x:c r="N91" s="42"/>
      <x:c r="O91" s="42"/>
      <x:c r="P91" s="32"/>
      <x:c r="Q91" s="45" t="str">
        <x:f>IF(OR(B91="",D91=""),"",D91-TODAY())</x:f>
      </x:c>
      <x:c r="R91" s="42" t="str">
        <x:f>IF(OR(B91="",D91=""),"",D91-WEEKDAY(D91,2)+1)</x:f>
      </x:c>
      <x:c r="S91" s="32" t="str">
        <x:f>IF(B91="","",IF(OR(D91="",F91="Completed",F91="Cancelled"),"",IF(D91&lt;TODAY(),"OVERDUE","")))</x:f>
      </x:c>
      <x:c r="T91" s="32"/>
    </x:row>
    <x:row r="92">
      <x:c r="A92" s="32"/>
      <x:c r="B92" s="32"/>
      <x:c r="C92" s="32"/>
      <x:c r="D92" s="42"/>
      <x:c r="E92" s="32"/>
      <x:c r="F92" s="32"/>
      <x:c r="G92" s="32"/>
      <x:c r="H92" s="32"/>
      <x:c r="I92" s="32" t="str">
        <x:f>IF(OR(B92="",J92="",D92=""),"",IF(D92&lt;&gt;J92,"CHANGED",""))</x:f>
      </x:c>
      <x:c r="J92" s="42"/>
      <x:c r="K92" s="43"/>
      <x:c r="L92" s="44"/>
      <x:c r="M92" s="32"/>
      <x:c r="N92" s="42"/>
      <x:c r="O92" s="42"/>
      <x:c r="P92" s="32"/>
      <x:c r="Q92" s="45" t="str">
        <x:f>IF(OR(B92="",D92=""),"",D92-TODAY())</x:f>
      </x:c>
      <x:c r="R92" s="42" t="str">
        <x:f>IF(OR(B92="",D92=""),"",D92-WEEKDAY(D92,2)+1)</x:f>
      </x:c>
      <x:c r="S92" s="32" t="str">
        <x:f>IF(B92="","",IF(OR(D92="",F92="Completed",F92="Cancelled"),"",IF(D92&lt;TODAY(),"OVERDUE","")))</x:f>
      </x:c>
      <x:c r="T92" s="32"/>
    </x:row>
    <x:row r="93">
      <x:c r="A93" s="32"/>
      <x:c r="B93" s="32"/>
      <x:c r="C93" s="32"/>
      <x:c r="D93" s="42"/>
      <x:c r="E93" s="32"/>
      <x:c r="F93" s="32"/>
      <x:c r="G93" s="32"/>
      <x:c r="H93" s="32"/>
      <x:c r="I93" s="32" t="str">
        <x:f>IF(OR(B93="",J93="",D93=""),"",IF(D93&lt;&gt;J93,"CHANGED",""))</x:f>
      </x:c>
      <x:c r="J93" s="42"/>
      <x:c r="K93" s="43"/>
      <x:c r="L93" s="44"/>
      <x:c r="M93" s="32"/>
      <x:c r="N93" s="42"/>
      <x:c r="O93" s="42"/>
      <x:c r="P93" s="32"/>
      <x:c r="Q93" s="45" t="str">
        <x:f>IF(OR(B93="",D93=""),"",D93-TODAY())</x:f>
      </x:c>
      <x:c r="R93" s="42" t="str">
        <x:f>IF(OR(B93="",D93=""),"",D93-WEEKDAY(D93,2)+1)</x:f>
      </x:c>
      <x:c r="S93" s="32" t="str">
        <x:f>IF(B93="","",IF(OR(D93="",F93="Completed",F93="Cancelled"),"",IF(D93&lt;TODAY(),"OVERDUE","")))</x:f>
      </x:c>
      <x:c r="T93" s="32"/>
    </x:row>
    <x:row r="94">
      <x:c r="A94" s="32"/>
      <x:c r="B94" s="32"/>
      <x:c r="C94" s="32"/>
      <x:c r="D94" s="42"/>
      <x:c r="E94" s="32"/>
      <x:c r="F94" s="32"/>
      <x:c r="G94" s="32"/>
      <x:c r="H94" s="32"/>
      <x:c r="I94" s="32" t="str">
        <x:f>IF(OR(B94="",J94="",D94=""),"",IF(D94&lt;&gt;J94,"CHANGED",""))</x:f>
      </x:c>
      <x:c r="J94" s="42"/>
      <x:c r="K94" s="43"/>
      <x:c r="L94" s="44"/>
      <x:c r="M94" s="32"/>
      <x:c r="N94" s="42"/>
      <x:c r="O94" s="42"/>
      <x:c r="P94" s="32"/>
      <x:c r="Q94" s="45" t="str">
        <x:f>IF(OR(B94="",D94=""),"",D94-TODAY())</x:f>
      </x:c>
      <x:c r="R94" s="42" t="str">
        <x:f>IF(OR(B94="",D94=""),"",D94-WEEKDAY(D94,2)+1)</x:f>
      </x:c>
      <x:c r="S94" s="32" t="str">
        <x:f>IF(B94="","",IF(OR(D94="",F94="Completed",F94="Cancelled"),"",IF(D94&lt;TODAY(),"OVERDUE","")))</x:f>
      </x:c>
      <x:c r="T94" s="32"/>
    </x:row>
    <x:row r="95">
      <x:c r="A95" s="32"/>
      <x:c r="B95" s="32"/>
      <x:c r="C95" s="32"/>
      <x:c r="D95" s="42"/>
      <x:c r="E95" s="32"/>
      <x:c r="F95" s="32"/>
      <x:c r="G95" s="32"/>
      <x:c r="H95" s="32"/>
      <x:c r="I95" s="32" t="str">
        <x:f>IF(OR(B95="",J95="",D95=""),"",IF(D95&lt;&gt;J95,"CHANGED",""))</x:f>
      </x:c>
      <x:c r="J95" s="42"/>
      <x:c r="K95" s="43"/>
      <x:c r="L95" s="44"/>
      <x:c r="M95" s="32"/>
      <x:c r="N95" s="42"/>
      <x:c r="O95" s="42"/>
      <x:c r="P95" s="32"/>
      <x:c r="Q95" s="45" t="str">
        <x:f>IF(OR(B95="",D95=""),"",D95-TODAY())</x:f>
      </x:c>
      <x:c r="R95" s="42" t="str">
        <x:f>IF(OR(B95="",D95=""),"",D95-WEEKDAY(D95,2)+1)</x:f>
      </x:c>
      <x:c r="S95" s="32" t="str">
        <x:f>IF(B95="","",IF(OR(D95="",F95="Completed",F95="Cancelled"),"",IF(D95&lt;TODAY(),"OVERDUE","")))</x:f>
      </x:c>
      <x:c r="T95" s="32"/>
    </x:row>
    <x:row r="96">
      <x:c r="A96" s="32"/>
      <x:c r="B96" s="32"/>
      <x:c r="C96" s="32"/>
      <x:c r="D96" s="42"/>
      <x:c r="E96" s="32"/>
      <x:c r="F96" s="32"/>
      <x:c r="G96" s="32"/>
      <x:c r="H96" s="32"/>
      <x:c r="I96" s="32" t="str">
        <x:f>IF(OR(B96="",J96="",D96=""),"",IF(D96&lt;&gt;J96,"CHANGED",""))</x:f>
      </x:c>
      <x:c r="J96" s="42"/>
      <x:c r="K96" s="43"/>
      <x:c r="L96" s="44"/>
      <x:c r="M96" s="32"/>
      <x:c r="N96" s="42"/>
      <x:c r="O96" s="42"/>
      <x:c r="P96" s="32"/>
      <x:c r="Q96" s="45" t="str">
        <x:f>IF(OR(B96="",D96=""),"",D96-TODAY())</x:f>
      </x:c>
      <x:c r="R96" s="42" t="str">
        <x:f>IF(OR(B96="",D96=""),"",D96-WEEKDAY(D96,2)+1)</x:f>
      </x:c>
      <x:c r="S96" s="32" t="str">
        <x:f>IF(B96="","",IF(OR(D96="",F96="Completed",F96="Cancelled"),"",IF(D96&lt;TODAY(),"OVERDUE","")))</x:f>
      </x:c>
      <x:c r="T96" s="32"/>
    </x:row>
    <x:row r="97">
      <x:c r="A97" s="32"/>
      <x:c r="B97" s="32"/>
      <x:c r="C97" s="32"/>
      <x:c r="D97" s="42"/>
      <x:c r="E97" s="32"/>
      <x:c r="F97" s="32"/>
      <x:c r="G97" s="32"/>
      <x:c r="H97" s="32"/>
      <x:c r="I97" s="32" t="str">
        <x:f>IF(OR(B97="",J97="",D97=""),"",IF(D97&lt;&gt;J97,"CHANGED",""))</x:f>
      </x:c>
      <x:c r="J97" s="42"/>
      <x:c r="K97" s="43"/>
      <x:c r="L97" s="44"/>
      <x:c r="M97" s="32"/>
      <x:c r="N97" s="42"/>
      <x:c r="O97" s="42"/>
      <x:c r="P97" s="32"/>
      <x:c r="Q97" s="45" t="str">
        <x:f>IF(OR(B97="",D97=""),"",D97-TODAY())</x:f>
      </x:c>
      <x:c r="R97" s="42" t="str">
        <x:f>IF(OR(B97="",D97=""),"",D97-WEEKDAY(D97,2)+1)</x:f>
      </x:c>
      <x:c r="S97" s="32" t="str">
        <x:f>IF(B97="","",IF(OR(D97="",F97="Completed",F97="Cancelled"),"",IF(D97&lt;TODAY(),"OVERDUE","")))</x:f>
      </x:c>
      <x:c r="T97" s="32"/>
    </x:row>
    <x:row r="98">
      <x:c r="A98" s="32"/>
      <x:c r="B98" s="32"/>
      <x:c r="C98" s="32"/>
      <x:c r="D98" s="42"/>
      <x:c r="E98" s="32"/>
      <x:c r="F98" s="32"/>
      <x:c r="G98" s="32"/>
      <x:c r="H98" s="32"/>
      <x:c r="I98" s="32" t="str">
        <x:f>IF(OR(B98="",J98="",D98=""),"",IF(D98&lt;&gt;J98,"CHANGED",""))</x:f>
      </x:c>
      <x:c r="J98" s="42"/>
      <x:c r="K98" s="43"/>
      <x:c r="L98" s="44"/>
      <x:c r="M98" s="32"/>
      <x:c r="N98" s="42"/>
      <x:c r="O98" s="42"/>
      <x:c r="P98" s="32"/>
      <x:c r="Q98" s="45" t="str">
        <x:f>IF(OR(B98="",D98=""),"",D98-TODAY())</x:f>
      </x:c>
      <x:c r="R98" s="42" t="str">
        <x:f>IF(OR(B98="",D98=""),"",D98-WEEKDAY(D98,2)+1)</x:f>
      </x:c>
      <x:c r="S98" s="32" t="str">
        <x:f>IF(B98="","",IF(OR(D98="",F98="Completed",F98="Cancelled"),"",IF(D98&lt;TODAY(),"OVERDUE","")))</x:f>
      </x:c>
      <x:c r="T98" s="32"/>
    </x:row>
    <x:row r="99">
      <x:c r="A99" s="32"/>
      <x:c r="B99" s="32"/>
      <x:c r="C99" s="32"/>
      <x:c r="D99" s="42"/>
      <x:c r="E99" s="32"/>
      <x:c r="F99" s="32"/>
      <x:c r="G99" s="32"/>
      <x:c r="H99" s="32"/>
      <x:c r="I99" s="32" t="str">
        <x:f>IF(OR(B99="",J99="",D99=""),"",IF(D99&lt;&gt;J99,"CHANGED",""))</x:f>
      </x:c>
      <x:c r="J99" s="42"/>
      <x:c r="K99" s="43"/>
      <x:c r="L99" s="44"/>
      <x:c r="M99" s="32"/>
      <x:c r="N99" s="42"/>
      <x:c r="O99" s="42"/>
      <x:c r="P99" s="32"/>
      <x:c r="Q99" s="45" t="str">
        <x:f>IF(OR(B99="",D99=""),"",D99-TODAY())</x:f>
      </x:c>
      <x:c r="R99" s="42" t="str">
        <x:f>IF(OR(B99="",D99=""),"",D99-WEEKDAY(D99,2)+1)</x:f>
      </x:c>
      <x:c r="S99" s="32" t="str">
        <x:f>IF(B99="","",IF(OR(D99="",F99="Completed",F99="Cancelled"),"",IF(D99&lt;TODAY(),"OVERDUE","")))</x:f>
      </x:c>
      <x:c r="T99" s="32"/>
    </x:row>
    <x:row r="100">
      <x:c r="A100" s="32"/>
      <x:c r="B100" s="32"/>
      <x:c r="C100" s="32"/>
      <x:c r="D100" s="42"/>
      <x:c r="E100" s="32"/>
      <x:c r="F100" s="32"/>
      <x:c r="G100" s="32"/>
      <x:c r="H100" s="32"/>
      <x:c r="I100" s="32" t="str">
        <x:f>IF(OR(B100="",J100="",D100=""),"",IF(D100&lt;&gt;J100,"CHANGED",""))</x:f>
      </x:c>
      <x:c r="J100" s="42"/>
      <x:c r="K100" s="43"/>
      <x:c r="L100" s="44"/>
      <x:c r="M100" s="32"/>
      <x:c r="N100" s="42"/>
      <x:c r="O100" s="42"/>
      <x:c r="P100" s="32"/>
      <x:c r="Q100" s="45" t="str">
        <x:f>IF(OR(B100="",D100=""),"",D100-TODAY())</x:f>
      </x:c>
      <x:c r="R100" s="42" t="str">
        <x:f>IF(OR(B100="",D100=""),"",D100-WEEKDAY(D100,2)+1)</x:f>
      </x:c>
      <x:c r="S100" s="32" t="str">
        <x:f>IF(B100="","",IF(OR(D100="",F100="Completed",F100="Cancelled"),"",IF(D100&lt;TODAY(),"OVERDUE","")))</x:f>
      </x:c>
      <x:c r="T100" s="32"/>
    </x:row>
    <x:row r="101">
      <x:c r="A101" s="32"/>
      <x:c r="B101" s="32"/>
      <x:c r="C101" s="32"/>
      <x:c r="D101" s="42"/>
      <x:c r="E101" s="32"/>
      <x:c r="F101" s="32"/>
      <x:c r="G101" s="32"/>
      <x:c r="H101" s="32"/>
      <x:c r="I101" s="32" t="str">
        <x:f>IF(OR(B101="",J101="",D101=""),"",IF(D101&lt;&gt;J101,"CHANGED",""))</x:f>
      </x:c>
      <x:c r="J101" s="42"/>
      <x:c r="K101" s="43"/>
      <x:c r="L101" s="44"/>
      <x:c r="M101" s="32"/>
      <x:c r="N101" s="42"/>
      <x:c r="O101" s="42"/>
      <x:c r="P101" s="32"/>
      <x:c r="Q101" s="45" t="str">
        <x:f>IF(OR(B101="",D101=""),"",D101-TODAY())</x:f>
      </x:c>
      <x:c r="R101" s="42" t="str">
        <x:f>IF(OR(B101="",D101=""),"",D101-WEEKDAY(D101,2)+1)</x:f>
      </x:c>
      <x:c r="S101" s="32" t="str">
        <x:f>IF(B101="","",IF(OR(D101="",F101="Completed",F101="Cancelled"),"",IF(D101&lt;TODAY(),"OVERDUE","")))</x:f>
      </x:c>
      <x:c r="T101" s="32"/>
    </x:row>
    <x:row r="102">
      <x:c r="A102" s="32"/>
      <x:c r="B102" s="32"/>
      <x:c r="C102" s="32"/>
      <x:c r="D102" s="42"/>
      <x:c r="E102" s="32"/>
      <x:c r="F102" s="32"/>
      <x:c r="G102" s="32"/>
      <x:c r="H102" s="32"/>
      <x:c r="I102" s="32" t="str">
        <x:f>IF(OR(B102="",J102="",D102=""),"",IF(D102&lt;&gt;J102,"CHANGED",""))</x:f>
      </x:c>
      <x:c r="J102" s="42"/>
      <x:c r="K102" s="43"/>
      <x:c r="L102" s="44"/>
      <x:c r="M102" s="32"/>
      <x:c r="N102" s="42"/>
      <x:c r="O102" s="42"/>
      <x:c r="P102" s="32"/>
      <x:c r="Q102" s="45" t="str">
        <x:f>IF(OR(B102="",D102=""),"",D102-TODAY())</x:f>
      </x:c>
      <x:c r="R102" s="42" t="str">
        <x:f>IF(OR(B102="",D102=""),"",D102-WEEKDAY(D102,2)+1)</x:f>
      </x:c>
      <x:c r="S102" s="32" t="str">
        <x:f>IF(B102="","",IF(OR(D102="",F102="Completed",F102="Cancelled"),"",IF(D102&lt;TODAY(),"OVERDUE","")))</x:f>
      </x:c>
      <x:c r="T102" s="32"/>
    </x:row>
    <x:row r="103">
      <x:c r="A103" s="32"/>
      <x:c r="B103" s="32"/>
      <x:c r="C103" s="32"/>
      <x:c r="D103" s="42"/>
      <x:c r="E103" s="32"/>
      <x:c r="F103" s="32"/>
      <x:c r="G103" s="32"/>
      <x:c r="H103" s="32"/>
      <x:c r="I103" s="32" t="str">
        <x:f>IF(OR(B103="",J103="",D103=""),"",IF(D103&lt;&gt;J103,"CHANGED",""))</x:f>
      </x:c>
      <x:c r="J103" s="42"/>
      <x:c r="K103" s="43"/>
      <x:c r="L103" s="44"/>
      <x:c r="M103" s="32"/>
      <x:c r="N103" s="42"/>
      <x:c r="O103" s="42"/>
      <x:c r="P103" s="32"/>
      <x:c r="Q103" s="45" t="str">
        <x:f>IF(OR(B103="",D103=""),"",D103-TODAY())</x:f>
      </x:c>
      <x:c r="R103" s="42" t="str">
        <x:f>IF(OR(B103="",D103=""),"",D103-WEEKDAY(D103,2)+1)</x:f>
      </x:c>
      <x:c r="S103" s="32" t="str">
        <x:f>IF(B103="","",IF(OR(D103="",F103="Completed",F103="Cancelled"),"",IF(D103&lt;TODAY(),"OVERDUE","")))</x:f>
      </x:c>
      <x:c r="T103" s="32"/>
    </x:row>
    <x:row r="104">
      <x:c r="A104" s="32"/>
      <x:c r="B104" s="32"/>
      <x:c r="C104" s="32"/>
      <x:c r="D104" s="42"/>
      <x:c r="E104" s="32"/>
      <x:c r="F104" s="32"/>
      <x:c r="G104" s="32"/>
      <x:c r="H104" s="32"/>
      <x:c r="I104" s="32" t="str">
        <x:f>IF(OR(B104="",J104="",D104=""),"",IF(D104&lt;&gt;J104,"CHANGED",""))</x:f>
      </x:c>
      <x:c r="J104" s="42"/>
      <x:c r="K104" s="43"/>
      <x:c r="L104" s="44"/>
      <x:c r="M104" s="32"/>
      <x:c r="N104" s="42"/>
      <x:c r="O104" s="42"/>
      <x:c r="P104" s="32"/>
      <x:c r="Q104" s="45" t="str">
        <x:f>IF(OR(B104="",D104=""),"",D104-TODAY())</x:f>
      </x:c>
      <x:c r="R104" s="42" t="str">
        <x:f>IF(OR(B104="",D104=""),"",D104-WEEKDAY(D104,2)+1)</x:f>
      </x:c>
      <x:c r="S104" s="32" t="str">
        <x:f>IF(B104="","",IF(OR(D104="",F104="Completed",F104="Cancelled"),"",IF(D104&lt;TODAY(),"OVERDUE","")))</x:f>
      </x:c>
      <x:c r="T104" s="32"/>
    </x:row>
    <x:row r="105">
      <x:c r="A105" s="32"/>
      <x:c r="B105" s="32"/>
      <x:c r="C105" s="32"/>
      <x:c r="D105" s="42"/>
      <x:c r="E105" s="32"/>
      <x:c r="F105" s="32"/>
      <x:c r="G105" s="32"/>
      <x:c r="H105" s="32"/>
      <x:c r="I105" s="32" t="str">
        <x:f>IF(OR(B105="",J105="",D105=""),"",IF(D105&lt;&gt;J105,"CHANGED",""))</x:f>
      </x:c>
      <x:c r="J105" s="42"/>
      <x:c r="K105" s="43"/>
      <x:c r="L105" s="44"/>
      <x:c r="M105" s="32"/>
      <x:c r="N105" s="42"/>
      <x:c r="O105" s="42"/>
      <x:c r="P105" s="32"/>
      <x:c r="Q105" s="45" t="str">
        <x:f>IF(OR(B105="",D105=""),"",D105-TODAY())</x:f>
      </x:c>
      <x:c r="R105" s="42" t="str">
        <x:f>IF(OR(B105="",D105=""),"",D105-WEEKDAY(D105,2)+1)</x:f>
      </x:c>
      <x:c r="S105" s="32" t="str">
        <x:f>IF(B105="","",IF(OR(D105="",F105="Completed",F105="Cancelled"),"",IF(D105&lt;TODAY(),"OVERDUE","")))</x:f>
      </x:c>
      <x:c r="T105" s="32"/>
    </x:row>
    <x:row r="106">
      <x:c r="A106" s="32"/>
      <x:c r="B106" s="32"/>
      <x:c r="C106" s="32"/>
      <x:c r="D106" s="42"/>
      <x:c r="E106" s="32"/>
      <x:c r="F106" s="32"/>
      <x:c r="G106" s="32"/>
      <x:c r="H106" s="32"/>
      <x:c r="I106" s="32" t="str">
        <x:f>IF(OR(B106="",J106="",D106=""),"",IF(D106&lt;&gt;J106,"CHANGED",""))</x:f>
      </x:c>
      <x:c r="J106" s="42"/>
      <x:c r="K106" s="43"/>
      <x:c r="L106" s="44"/>
      <x:c r="M106" s="32"/>
      <x:c r="N106" s="42"/>
      <x:c r="O106" s="42"/>
      <x:c r="P106" s="32"/>
      <x:c r="Q106" s="45" t="str">
        <x:f>IF(OR(B106="",D106=""),"",D106-TODAY())</x:f>
      </x:c>
      <x:c r="R106" s="42" t="str">
        <x:f>IF(OR(B106="",D106=""),"",D106-WEEKDAY(D106,2)+1)</x:f>
      </x:c>
      <x:c r="S106" s="32" t="str">
        <x:f>IF(B106="","",IF(OR(D106="",F106="Completed",F106="Cancelled"),"",IF(D106&lt;TODAY(),"OVERDUE","")))</x:f>
      </x:c>
      <x:c r="T106" s="32"/>
    </x:row>
    <x:row r="107">
      <x:c r="A107" s="32"/>
      <x:c r="B107" s="32"/>
      <x:c r="C107" s="32"/>
      <x:c r="D107" s="42"/>
      <x:c r="E107" s="32"/>
      <x:c r="F107" s="32"/>
      <x:c r="G107" s="32"/>
      <x:c r="H107" s="32"/>
      <x:c r="I107" s="32" t="str">
        <x:f>IF(OR(B107="",J107="",D107=""),"",IF(D107&lt;&gt;J107,"CHANGED",""))</x:f>
      </x:c>
      <x:c r="J107" s="42"/>
      <x:c r="K107" s="43"/>
      <x:c r="L107" s="44"/>
      <x:c r="M107" s="32"/>
      <x:c r="N107" s="42"/>
      <x:c r="O107" s="42"/>
      <x:c r="P107" s="32"/>
      <x:c r="Q107" s="45" t="str">
        <x:f>IF(OR(B107="",D107=""),"",D107-TODAY())</x:f>
      </x:c>
      <x:c r="R107" s="42" t="str">
        <x:f>IF(OR(B107="",D107=""),"",D107-WEEKDAY(D107,2)+1)</x:f>
      </x:c>
      <x:c r="S107" s="32" t="str">
        <x:f>IF(B107="","",IF(OR(D107="",F107="Completed",F107="Cancelled"),"",IF(D107&lt;TODAY(),"OVERDUE","")))</x:f>
      </x:c>
      <x:c r="T107" s="32"/>
    </x:row>
    <x:row r="108">
      <x:c r="A108" s="32"/>
      <x:c r="B108" s="32"/>
      <x:c r="C108" s="32"/>
      <x:c r="D108" s="42"/>
      <x:c r="E108" s="32"/>
      <x:c r="F108" s="32"/>
      <x:c r="G108" s="32"/>
      <x:c r="H108" s="32"/>
      <x:c r="I108" s="32" t="str">
        <x:f>IF(OR(B108="",J108="",D108=""),"",IF(D108&lt;&gt;J108,"CHANGED",""))</x:f>
      </x:c>
      <x:c r="J108" s="42"/>
      <x:c r="K108" s="43"/>
      <x:c r="L108" s="44"/>
      <x:c r="M108" s="32"/>
      <x:c r="N108" s="42"/>
      <x:c r="O108" s="42"/>
      <x:c r="P108" s="32"/>
      <x:c r="Q108" s="45" t="str">
        <x:f>IF(OR(B108="",D108=""),"",D108-TODAY())</x:f>
      </x:c>
      <x:c r="R108" s="42" t="str">
        <x:f>IF(OR(B108="",D108=""),"",D108-WEEKDAY(D108,2)+1)</x:f>
      </x:c>
      <x:c r="S108" s="32" t="str">
        <x:f>IF(B108="","",IF(OR(D108="",F108="Completed",F108="Cancelled"),"",IF(D108&lt;TODAY(),"OVERDUE","")))</x:f>
      </x:c>
      <x:c r="T108" s="32"/>
    </x:row>
    <x:row r="109">
      <x:c r="A109" s="32"/>
      <x:c r="B109" s="32"/>
      <x:c r="C109" s="32"/>
      <x:c r="D109" s="42"/>
      <x:c r="E109" s="32"/>
      <x:c r="F109" s="32"/>
      <x:c r="G109" s="32"/>
      <x:c r="H109" s="32"/>
      <x:c r="I109" s="32" t="str">
        <x:f>IF(OR(B109="",J109="",D109=""),"",IF(D109&lt;&gt;J109,"CHANGED",""))</x:f>
      </x:c>
      <x:c r="J109" s="42"/>
      <x:c r="K109" s="43"/>
      <x:c r="L109" s="44"/>
      <x:c r="M109" s="32"/>
      <x:c r="N109" s="42"/>
      <x:c r="O109" s="42"/>
      <x:c r="P109" s="32"/>
      <x:c r="Q109" s="45" t="str">
        <x:f>IF(OR(B109="",D109=""),"",D109-TODAY())</x:f>
      </x:c>
      <x:c r="R109" s="42" t="str">
        <x:f>IF(OR(B109="",D109=""),"",D109-WEEKDAY(D109,2)+1)</x:f>
      </x:c>
      <x:c r="S109" s="32" t="str">
        <x:f>IF(B109="","",IF(OR(D109="",F109="Completed",F109="Cancelled"),"",IF(D109&lt;TODAY(),"OVERDUE","")))</x:f>
      </x:c>
      <x:c r="T109" s="32"/>
    </x:row>
    <x:row r="110">
      <x:c r="A110" s="32"/>
      <x:c r="B110" s="32"/>
      <x:c r="C110" s="32"/>
      <x:c r="D110" s="42"/>
      <x:c r="E110" s="32"/>
      <x:c r="F110" s="32"/>
      <x:c r="G110" s="32"/>
      <x:c r="H110" s="32"/>
      <x:c r="I110" s="32" t="str">
        <x:f>IF(OR(B110="",J110="",D110=""),"",IF(D110&lt;&gt;J110,"CHANGED",""))</x:f>
      </x:c>
      <x:c r="J110" s="42"/>
      <x:c r="K110" s="43"/>
      <x:c r="L110" s="44"/>
      <x:c r="M110" s="32"/>
      <x:c r="N110" s="42"/>
      <x:c r="O110" s="42"/>
      <x:c r="P110" s="32"/>
      <x:c r="Q110" s="45" t="str">
        <x:f>IF(OR(B110="",D110=""),"",D110-TODAY())</x:f>
      </x:c>
      <x:c r="R110" s="42" t="str">
        <x:f>IF(OR(B110="",D110=""),"",D110-WEEKDAY(D110,2)+1)</x:f>
      </x:c>
      <x:c r="S110" s="32" t="str">
        <x:f>IF(B110="","",IF(OR(D110="",F110="Completed",F110="Cancelled"),"",IF(D110&lt;TODAY(),"OVERDUE","")))</x:f>
      </x:c>
      <x:c r="T110" s="32"/>
    </x:row>
    <x:row r="111">
      <x:c r="A111" s="32"/>
      <x:c r="B111" s="32"/>
      <x:c r="C111" s="32"/>
      <x:c r="D111" s="42"/>
      <x:c r="E111" s="32"/>
      <x:c r="F111" s="32"/>
      <x:c r="G111" s="32"/>
      <x:c r="H111" s="32"/>
      <x:c r="I111" s="32" t="str">
        <x:f>IF(OR(B111="",J111="",D111=""),"",IF(D111&lt;&gt;J111,"CHANGED",""))</x:f>
      </x:c>
      <x:c r="J111" s="42"/>
      <x:c r="K111" s="43"/>
      <x:c r="L111" s="44"/>
      <x:c r="M111" s="32"/>
      <x:c r="N111" s="42"/>
      <x:c r="O111" s="42"/>
      <x:c r="P111" s="32"/>
      <x:c r="Q111" s="45" t="str">
        <x:f>IF(OR(B111="",D111=""),"",D111-TODAY())</x:f>
      </x:c>
      <x:c r="R111" s="42" t="str">
        <x:f>IF(OR(B111="",D111=""),"",D111-WEEKDAY(D111,2)+1)</x:f>
      </x:c>
      <x:c r="S111" s="32" t="str">
        <x:f>IF(B111="","",IF(OR(D111="",F111="Completed",F111="Cancelled"),"",IF(D111&lt;TODAY(),"OVERDUE","")))</x:f>
      </x:c>
      <x:c r="T111" s="32"/>
    </x:row>
    <x:row r="112">
      <x:c r="A112" s="32"/>
      <x:c r="B112" s="32"/>
      <x:c r="C112" s="32"/>
      <x:c r="D112" s="42"/>
      <x:c r="E112" s="32"/>
      <x:c r="F112" s="32"/>
      <x:c r="G112" s="32"/>
      <x:c r="H112" s="32"/>
      <x:c r="I112" s="32" t="str">
        <x:f>IF(OR(B112="",J112="",D112=""),"",IF(D112&lt;&gt;J112,"CHANGED",""))</x:f>
      </x:c>
      <x:c r="J112" s="42"/>
      <x:c r="K112" s="43"/>
      <x:c r="L112" s="44"/>
      <x:c r="M112" s="32"/>
      <x:c r="N112" s="42"/>
      <x:c r="O112" s="42"/>
      <x:c r="P112" s="32"/>
      <x:c r="Q112" s="45" t="str">
        <x:f>IF(OR(B112="",D112=""),"",D112-TODAY())</x:f>
      </x:c>
      <x:c r="R112" s="42" t="str">
        <x:f>IF(OR(B112="",D112=""),"",D112-WEEKDAY(D112,2)+1)</x:f>
      </x:c>
      <x:c r="S112" s="32" t="str">
        <x:f>IF(B112="","",IF(OR(D112="",F112="Completed",F112="Cancelled"),"",IF(D112&lt;TODAY(),"OVERDUE","")))</x:f>
      </x:c>
      <x:c r="T112" s="32"/>
    </x:row>
    <x:row r="113">
      <x:c r="A113" s="32"/>
      <x:c r="B113" s="32"/>
      <x:c r="C113" s="32"/>
      <x:c r="D113" s="42"/>
      <x:c r="E113" s="32"/>
      <x:c r="F113" s="32"/>
      <x:c r="G113" s="32"/>
      <x:c r="H113" s="32"/>
      <x:c r="I113" s="32" t="str">
        <x:f>IF(OR(B113="",J113="",D113=""),"",IF(D113&lt;&gt;J113,"CHANGED",""))</x:f>
      </x:c>
      <x:c r="J113" s="42"/>
      <x:c r="K113" s="43"/>
      <x:c r="L113" s="44"/>
      <x:c r="M113" s="32"/>
      <x:c r="N113" s="42"/>
      <x:c r="O113" s="42"/>
      <x:c r="P113" s="32"/>
      <x:c r="Q113" s="45" t="str">
        <x:f>IF(OR(B113="",D113=""),"",D113-TODAY())</x:f>
      </x:c>
      <x:c r="R113" s="42" t="str">
        <x:f>IF(OR(B113="",D113=""),"",D113-WEEKDAY(D113,2)+1)</x:f>
      </x:c>
      <x:c r="S113" s="32" t="str">
        <x:f>IF(B113="","",IF(OR(D113="",F113="Completed",F113="Cancelled"),"",IF(D113&lt;TODAY(),"OVERDUE","")))</x:f>
      </x:c>
      <x:c r="T113" s="32"/>
    </x:row>
    <x:row r="114">
      <x:c r="A114" s="32"/>
      <x:c r="B114" s="32"/>
      <x:c r="C114" s="32"/>
      <x:c r="D114" s="42"/>
      <x:c r="E114" s="32"/>
      <x:c r="F114" s="32"/>
      <x:c r="G114" s="32"/>
      <x:c r="H114" s="32"/>
      <x:c r="I114" s="32" t="str">
        <x:f>IF(OR(B114="",J114="",D114=""),"",IF(D114&lt;&gt;J114,"CHANGED",""))</x:f>
      </x:c>
      <x:c r="J114" s="42"/>
      <x:c r="K114" s="43"/>
      <x:c r="L114" s="44"/>
      <x:c r="M114" s="32"/>
      <x:c r="N114" s="42"/>
      <x:c r="O114" s="42"/>
      <x:c r="P114" s="32"/>
      <x:c r="Q114" s="45" t="str">
        <x:f>IF(OR(B114="",D114=""),"",D114-TODAY())</x:f>
      </x:c>
      <x:c r="R114" s="42" t="str">
        <x:f>IF(OR(B114="",D114=""),"",D114-WEEKDAY(D114,2)+1)</x:f>
      </x:c>
      <x:c r="S114" s="32" t="str">
        <x:f>IF(B114="","",IF(OR(D114="",F114="Completed",F114="Cancelled"),"",IF(D114&lt;TODAY(),"OVERDUE","")))</x:f>
      </x:c>
      <x:c r="T114" s="32"/>
    </x:row>
    <x:row r="115">
      <x:c r="A115" s="32"/>
      <x:c r="B115" s="32"/>
      <x:c r="C115" s="32"/>
      <x:c r="D115" s="42"/>
      <x:c r="E115" s="32"/>
      <x:c r="F115" s="32"/>
      <x:c r="G115" s="32"/>
      <x:c r="H115" s="32"/>
      <x:c r="I115" s="32" t="str">
        <x:f>IF(OR(B115="",J115="",D115=""),"",IF(D115&lt;&gt;J115,"CHANGED",""))</x:f>
      </x:c>
      <x:c r="J115" s="42"/>
      <x:c r="K115" s="43"/>
      <x:c r="L115" s="44"/>
      <x:c r="M115" s="32"/>
      <x:c r="N115" s="42"/>
      <x:c r="O115" s="42"/>
      <x:c r="P115" s="32"/>
      <x:c r="Q115" s="45" t="str">
        <x:f>IF(OR(B115="",D115=""),"",D115-TODAY())</x:f>
      </x:c>
      <x:c r="R115" s="42" t="str">
        <x:f>IF(OR(B115="",D115=""),"",D115-WEEKDAY(D115,2)+1)</x:f>
      </x:c>
      <x:c r="S115" s="32" t="str">
        <x:f>IF(B115="","",IF(OR(D115="",F115="Completed",F115="Cancelled"),"",IF(D115&lt;TODAY(),"OVERDUE","")))</x:f>
      </x:c>
      <x:c r="T115" s="32"/>
    </x:row>
    <x:row r="116">
      <x:c r="A116" s="32"/>
      <x:c r="B116" s="32"/>
      <x:c r="C116" s="32"/>
      <x:c r="D116" s="42"/>
      <x:c r="E116" s="32"/>
      <x:c r="F116" s="32"/>
      <x:c r="G116" s="32"/>
      <x:c r="H116" s="32"/>
      <x:c r="I116" s="32" t="str">
        <x:f>IF(OR(B116="",J116="",D116=""),"",IF(D116&lt;&gt;J116,"CHANGED",""))</x:f>
      </x:c>
      <x:c r="J116" s="42"/>
      <x:c r="K116" s="43"/>
      <x:c r="L116" s="44"/>
      <x:c r="M116" s="32"/>
      <x:c r="N116" s="42"/>
      <x:c r="O116" s="42"/>
      <x:c r="P116" s="32"/>
      <x:c r="Q116" s="45" t="str">
        <x:f>IF(OR(B116="",D116=""),"",D116-TODAY())</x:f>
      </x:c>
      <x:c r="R116" s="42" t="str">
        <x:f>IF(OR(B116="",D116=""),"",D116-WEEKDAY(D116,2)+1)</x:f>
      </x:c>
      <x:c r="S116" s="32" t="str">
        <x:f>IF(B116="","",IF(OR(D116="",F116="Completed",F116="Cancelled"),"",IF(D116&lt;TODAY(),"OVERDUE","")))</x:f>
      </x:c>
      <x:c r="T116" s="32"/>
    </x:row>
    <x:row r="117">
      <x:c r="A117" s="32"/>
      <x:c r="B117" s="32"/>
      <x:c r="C117" s="32"/>
      <x:c r="D117" s="42"/>
      <x:c r="E117" s="32"/>
      <x:c r="F117" s="32"/>
      <x:c r="G117" s="32"/>
      <x:c r="H117" s="32"/>
      <x:c r="I117" s="32" t="str">
        <x:f>IF(OR(B117="",J117="",D117=""),"",IF(D117&lt;&gt;J117,"CHANGED",""))</x:f>
      </x:c>
      <x:c r="J117" s="42"/>
      <x:c r="K117" s="43"/>
      <x:c r="L117" s="44"/>
      <x:c r="M117" s="32"/>
      <x:c r="N117" s="42"/>
      <x:c r="O117" s="42"/>
      <x:c r="P117" s="32"/>
      <x:c r="Q117" s="45" t="str">
        <x:f>IF(OR(B117="",D117=""),"",D117-TODAY())</x:f>
      </x:c>
      <x:c r="R117" s="42" t="str">
        <x:f>IF(OR(B117="",D117=""),"",D117-WEEKDAY(D117,2)+1)</x:f>
      </x:c>
      <x:c r="S117" s="32" t="str">
        <x:f>IF(B117="","",IF(OR(D117="",F117="Completed",F117="Cancelled"),"",IF(D117&lt;TODAY(),"OVERDUE","")))</x:f>
      </x:c>
      <x:c r="T117" s="32"/>
    </x:row>
    <x:row r="118">
      <x:c r="A118" s="32"/>
      <x:c r="B118" s="32"/>
      <x:c r="C118" s="32"/>
      <x:c r="D118" s="42"/>
      <x:c r="E118" s="32"/>
      <x:c r="F118" s="32"/>
      <x:c r="G118" s="32"/>
      <x:c r="H118" s="32"/>
      <x:c r="I118" s="32" t="str">
        <x:f>IF(OR(B118="",J118="",D118=""),"",IF(D118&lt;&gt;J118,"CHANGED",""))</x:f>
      </x:c>
      <x:c r="J118" s="42"/>
      <x:c r="K118" s="43"/>
      <x:c r="L118" s="44"/>
      <x:c r="M118" s="32"/>
      <x:c r="N118" s="42"/>
      <x:c r="O118" s="42"/>
      <x:c r="P118" s="32"/>
      <x:c r="Q118" s="45" t="str">
        <x:f>IF(OR(B118="",D118=""),"",D118-TODAY())</x:f>
      </x:c>
      <x:c r="R118" s="42" t="str">
        <x:f>IF(OR(B118="",D118=""),"",D118-WEEKDAY(D118,2)+1)</x:f>
      </x:c>
      <x:c r="S118" s="32" t="str">
        <x:f>IF(B118="","",IF(OR(D118="",F118="Completed",F118="Cancelled"),"",IF(D118&lt;TODAY(),"OVERDUE","")))</x:f>
      </x:c>
      <x:c r="T118" s="32"/>
    </x:row>
    <x:row r="119">
      <x:c r="A119" s="32"/>
      <x:c r="B119" s="32"/>
      <x:c r="C119" s="32"/>
      <x:c r="D119" s="42"/>
      <x:c r="E119" s="32"/>
      <x:c r="F119" s="32"/>
      <x:c r="G119" s="32"/>
      <x:c r="H119" s="32"/>
      <x:c r="I119" s="32" t="str">
        <x:f>IF(OR(B119="",J119="",D119=""),"",IF(D119&lt;&gt;J119,"CHANGED",""))</x:f>
      </x:c>
      <x:c r="J119" s="42"/>
      <x:c r="K119" s="43"/>
      <x:c r="L119" s="44"/>
      <x:c r="M119" s="32"/>
      <x:c r="N119" s="42"/>
      <x:c r="O119" s="42"/>
      <x:c r="P119" s="32"/>
      <x:c r="Q119" s="45" t="str">
        <x:f>IF(OR(B119="",D119=""),"",D119-TODAY())</x:f>
      </x:c>
      <x:c r="R119" s="42" t="str">
        <x:f>IF(OR(B119="",D119=""),"",D119-WEEKDAY(D119,2)+1)</x:f>
      </x:c>
      <x:c r="S119" s="32" t="str">
        <x:f>IF(B119="","",IF(OR(D119="",F119="Completed",F119="Cancelled"),"",IF(D119&lt;TODAY(),"OVERDUE","")))</x:f>
      </x:c>
      <x:c r="T119" s="32"/>
    </x:row>
    <x:row r="120">
      <x:c r="A120" s="32"/>
      <x:c r="B120" s="32"/>
      <x:c r="C120" s="32"/>
      <x:c r="D120" s="42"/>
      <x:c r="E120" s="32"/>
      <x:c r="F120" s="32"/>
      <x:c r="G120" s="32"/>
      <x:c r="H120" s="32"/>
      <x:c r="I120" s="32" t="str">
        <x:f>IF(OR(B120="",J120="",D120=""),"",IF(D120&lt;&gt;J120,"CHANGED",""))</x:f>
      </x:c>
      <x:c r="J120" s="42"/>
      <x:c r="K120" s="43"/>
      <x:c r="L120" s="44"/>
      <x:c r="M120" s="32"/>
      <x:c r="N120" s="42"/>
      <x:c r="O120" s="42"/>
      <x:c r="P120" s="32"/>
      <x:c r="Q120" s="45" t="str">
        <x:f>IF(OR(B120="",D120=""),"",D120-TODAY())</x:f>
      </x:c>
      <x:c r="R120" s="42" t="str">
        <x:f>IF(OR(B120="",D120=""),"",D120-WEEKDAY(D120,2)+1)</x:f>
      </x:c>
      <x:c r="S120" s="32" t="str">
        <x:f>IF(B120="","",IF(OR(D120="",F120="Completed",F120="Cancelled"),"",IF(D120&lt;TODAY(),"OVERDUE","")))</x:f>
      </x:c>
      <x:c r="T120" s="32"/>
    </x:row>
    <x:row r="121">
      <x:c r="A121" s="32"/>
      <x:c r="B121" s="32"/>
      <x:c r="C121" s="32"/>
      <x:c r="D121" s="42"/>
      <x:c r="E121" s="32"/>
      <x:c r="F121" s="32"/>
      <x:c r="G121" s="32"/>
      <x:c r="H121" s="32"/>
      <x:c r="I121" s="32" t="str">
        <x:f>IF(OR(B121="",J121="",D121=""),"",IF(D121&lt;&gt;J121,"CHANGED",""))</x:f>
      </x:c>
      <x:c r="J121" s="42"/>
      <x:c r="K121" s="43"/>
      <x:c r="L121" s="44"/>
      <x:c r="M121" s="32"/>
      <x:c r="N121" s="42"/>
      <x:c r="O121" s="42"/>
      <x:c r="P121" s="32"/>
      <x:c r="Q121" s="45" t="str">
        <x:f>IF(OR(B121="",D121=""),"",D121-TODAY())</x:f>
      </x:c>
      <x:c r="R121" s="42" t="str">
        <x:f>IF(OR(B121="",D121=""),"",D121-WEEKDAY(D121,2)+1)</x:f>
      </x:c>
      <x:c r="S121" s="32" t="str">
        <x:f>IF(B121="","",IF(OR(D121="",F121="Completed",F121="Cancelled"),"",IF(D121&lt;TODAY(),"OVERDUE","")))</x:f>
      </x:c>
      <x:c r="T121" s="32"/>
    </x:row>
    <x:row r="122">
      <x:c r="A122" s="32"/>
      <x:c r="B122" s="32"/>
      <x:c r="C122" s="32"/>
      <x:c r="D122" s="42"/>
      <x:c r="E122" s="32"/>
      <x:c r="F122" s="32"/>
      <x:c r="G122" s="32"/>
      <x:c r="H122" s="32"/>
      <x:c r="I122" s="32" t="str">
        <x:f>IF(OR(B122="",J122="",D122=""),"",IF(D122&lt;&gt;J122,"CHANGED",""))</x:f>
      </x:c>
      <x:c r="J122" s="42"/>
      <x:c r="K122" s="43"/>
      <x:c r="L122" s="44"/>
      <x:c r="M122" s="32"/>
      <x:c r="N122" s="42"/>
      <x:c r="O122" s="42"/>
      <x:c r="P122" s="32"/>
      <x:c r="Q122" s="45" t="str">
        <x:f>IF(OR(B122="",D122=""),"",D122-TODAY())</x:f>
      </x:c>
      <x:c r="R122" s="42" t="str">
        <x:f>IF(OR(B122="",D122=""),"",D122-WEEKDAY(D122,2)+1)</x:f>
      </x:c>
      <x:c r="S122" s="32" t="str">
        <x:f>IF(B122="","",IF(OR(D122="",F122="Completed",F122="Cancelled"),"",IF(D122&lt;TODAY(),"OVERDUE","")))</x:f>
      </x:c>
      <x:c r="T122" s="32"/>
    </x:row>
    <x:row r="123">
      <x:c r="A123" s="32"/>
      <x:c r="B123" s="32"/>
      <x:c r="C123" s="32"/>
      <x:c r="D123" s="42"/>
      <x:c r="E123" s="32"/>
      <x:c r="F123" s="32"/>
      <x:c r="G123" s="32"/>
      <x:c r="H123" s="32"/>
      <x:c r="I123" s="32" t="str">
        <x:f>IF(OR(B123="",J123="",D123=""),"",IF(D123&lt;&gt;J123,"CHANGED",""))</x:f>
      </x:c>
      <x:c r="J123" s="42"/>
      <x:c r="K123" s="43"/>
      <x:c r="L123" s="44"/>
      <x:c r="M123" s="32"/>
      <x:c r="N123" s="42"/>
      <x:c r="O123" s="42"/>
      <x:c r="P123" s="32"/>
      <x:c r="Q123" s="45" t="str">
        <x:f>IF(OR(B123="",D123=""),"",D123-TODAY())</x:f>
      </x:c>
      <x:c r="R123" s="42" t="str">
        <x:f>IF(OR(B123="",D123=""),"",D123-WEEKDAY(D123,2)+1)</x:f>
      </x:c>
      <x:c r="S123" s="32" t="str">
        <x:f>IF(B123="","",IF(OR(D123="",F123="Completed",F123="Cancelled"),"",IF(D123&lt;TODAY(),"OVERDUE","")))</x:f>
      </x:c>
      <x:c r="T123" s="32"/>
    </x:row>
    <x:row r="124">
      <x:c r="A124" s="32"/>
      <x:c r="B124" s="32"/>
      <x:c r="C124" s="32"/>
      <x:c r="D124" s="42"/>
      <x:c r="E124" s="32"/>
      <x:c r="F124" s="32"/>
      <x:c r="G124" s="32"/>
      <x:c r="H124" s="32"/>
      <x:c r="I124" s="32" t="str">
        <x:f>IF(OR(B124="",J124="",D124=""),"",IF(D124&lt;&gt;J124,"CHANGED",""))</x:f>
      </x:c>
      <x:c r="J124" s="42"/>
      <x:c r="K124" s="43"/>
      <x:c r="L124" s="44"/>
      <x:c r="M124" s="32"/>
      <x:c r="N124" s="42"/>
      <x:c r="O124" s="42"/>
      <x:c r="P124" s="32"/>
      <x:c r="Q124" s="45" t="str">
        <x:f>IF(OR(B124="",D124=""),"",D124-TODAY())</x:f>
      </x:c>
      <x:c r="R124" s="42" t="str">
        <x:f>IF(OR(B124="",D124=""),"",D124-WEEKDAY(D124,2)+1)</x:f>
      </x:c>
      <x:c r="S124" s="32" t="str">
        <x:f>IF(B124="","",IF(OR(D124="",F124="Completed",F124="Cancelled"),"",IF(D124&lt;TODAY(),"OVERDUE","")))</x:f>
      </x:c>
      <x:c r="T124" s="32"/>
    </x:row>
    <x:row r="125">
      <x:c r="A125" s="32"/>
      <x:c r="B125" s="32"/>
      <x:c r="C125" s="32"/>
      <x:c r="D125" s="42"/>
      <x:c r="E125" s="32"/>
      <x:c r="F125" s="32"/>
      <x:c r="G125" s="32"/>
      <x:c r="H125" s="32"/>
      <x:c r="I125" s="32" t="str">
        <x:f>IF(OR(B125="",J125="",D125=""),"",IF(D125&lt;&gt;J125,"CHANGED",""))</x:f>
      </x:c>
      <x:c r="J125" s="42"/>
      <x:c r="K125" s="43"/>
      <x:c r="L125" s="44"/>
      <x:c r="M125" s="32"/>
      <x:c r="N125" s="42"/>
      <x:c r="O125" s="42"/>
      <x:c r="P125" s="32"/>
      <x:c r="Q125" s="45" t="str">
        <x:f>IF(OR(B125="",D125=""),"",D125-TODAY())</x:f>
      </x:c>
      <x:c r="R125" s="42" t="str">
        <x:f>IF(OR(B125="",D125=""),"",D125-WEEKDAY(D125,2)+1)</x:f>
      </x:c>
      <x:c r="S125" s="32" t="str">
        <x:f>IF(B125="","",IF(OR(D125="",F125="Completed",F125="Cancelled"),"",IF(D125&lt;TODAY(),"OVERDUE","")))</x:f>
      </x:c>
      <x:c r="T125" s="32"/>
    </x:row>
    <x:row r="126">
      <x:c r="A126" s="32"/>
      <x:c r="B126" s="32"/>
      <x:c r="C126" s="32"/>
      <x:c r="D126" s="42"/>
      <x:c r="E126" s="32"/>
      <x:c r="F126" s="32"/>
      <x:c r="G126" s="32"/>
      <x:c r="H126" s="32"/>
      <x:c r="I126" s="32" t="str">
        <x:f>IF(OR(B126="",J126="",D126=""),"",IF(D126&lt;&gt;J126,"CHANGED",""))</x:f>
      </x:c>
      <x:c r="J126" s="42"/>
      <x:c r="K126" s="43"/>
      <x:c r="L126" s="44"/>
      <x:c r="M126" s="32"/>
      <x:c r="N126" s="42"/>
      <x:c r="O126" s="42"/>
      <x:c r="P126" s="32"/>
      <x:c r="Q126" s="45" t="str">
        <x:f>IF(OR(B126="",D126=""),"",D126-TODAY())</x:f>
      </x:c>
      <x:c r="R126" s="42" t="str">
        <x:f>IF(OR(B126="",D126=""),"",D126-WEEKDAY(D126,2)+1)</x:f>
      </x:c>
      <x:c r="S126" s="32" t="str">
        <x:f>IF(B126="","",IF(OR(D126="",F126="Completed",F126="Cancelled"),"",IF(D126&lt;TODAY(),"OVERDUE","")))</x:f>
      </x:c>
      <x:c r="T126" s="32"/>
    </x:row>
    <x:row r="127">
      <x:c r="A127" s="32"/>
      <x:c r="B127" s="32"/>
      <x:c r="C127" s="32"/>
      <x:c r="D127" s="42"/>
      <x:c r="E127" s="32"/>
      <x:c r="F127" s="32"/>
      <x:c r="G127" s="32"/>
      <x:c r="H127" s="32"/>
      <x:c r="I127" s="32" t="str">
        <x:f>IF(OR(B127="",J127="",D127=""),"",IF(D127&lt;&gt;J127,"CHANGED",""))</x:f>
      </x:c>
      <x:c r="J127" s="42"/>
      <x:c r="K127" s="43"/>
      <x:c r="L127" s="44"/>
      <x:c r="M127" s="32"/>
      <x:c r="N127" s="42"/>
      <x:c r="O127" s="42"/>
      <x:c r="P127" s="32"/>
      <x:c r="Q127" s="45" t="str">
        <x:f>IF(OR(B127="",D127=""),"",D127-TODAY())</x:f>
      </x:c>
      <x:c r="R127" s="42" t="str">
        <x:f>IF(OR(B127="",D127=""),"",D127-WEEKDAY(D127,2)+1)</x:f>
      </x:c>
      <x:c r="S127" s="32" t="str">
        <x:f>IF(B127="","",IF(OR(D127="",F127="Completed",F127="Cancelled"),"",IF(D127&lt;TODAY(),"OVERDUE","")))</x:f>
      </x:c>
      <x:c r="T127" s="32"/>
    </x:row>
    <x:row r="128">
      <x:c r="A128" s="32"/>
      <x:c r="B128" s="32"/>
      <x:c r="C128" s="32"/>
      <x:c r="D128" s="42"/>
      <x:c r="E128" s="32"/>
      <x:c r="F128" s="32"/>
      <x:c r="G128" s="32"/>
      <x:c r="H128" s="32"/>
      <x:c r="I128" s="32" t="str">
        <x:f>IF(OR(B128="",J128="",D128=""),"",IF(D128&lt;&gt;J128,"CHANGED",""))</x:f>
      </x:c>
      <x:c r="J128" s="42"/>
      <x:c r="K128" s="43"/>
      <x:c r="L128" s="44"/>
      <x:c r="M128" s="32"/>
      <x:c r="N128" s="42"/>
      <x:c r="O128" s="42"/>
      <x:c r="P128" s="32"/>
      <x:c r="Q128" s="45" t="str">
        <x:f>IF(OR(B128="",D128=""),"",D128-TODAY())</x:f>
      </x:c>
      <x:c r="R128" s="42" t="str">
        <x:f>IF(OR(B128="",D128=""),"",D128-WEEKDAY(D128,2)+1)</x:f>
      </x:c>
      <x:c r="S128" s="32" t="str">
        <x:f>IF(B128="","",IF(OR(D128="",F128="Completed",F128="Cancelled"),"",IF(D128&lt;TODAY(),"OVERDUE","")))</x:f>
      </x:c>
      <x:c r="T128" s="32"/>
    </x:row>
    <x:row r="129">
      <x:c r="A129" s="32"/>
      <x:c r="B129" s="32"/>
      <x:c r="C129" s="32"/>
      <x:c r="D129" s="42"/>
      <x:c r="E129" s="32"/>
      <x:c r="F129" s="32"/>
      <x:c r="G129" s="32"/>
      <x:c r="H129" s="32"/>
      <x:c r="I129" s="32" t="str">
        <x:f>IF(OR(B129="",J129="",D129=""),"",IF(D129&lt;&gt;J129,"CHANGED",""))</x:f>
      </x:c>
      <x:c r="J129" s="42"/>
      <x:c r="K129" s="43"/>
      <x:c r="L129" s="44"/>
      <x:c r="M129" s="32"/>
      <x:c r="N129" s="42"/>
      <x:c r="O129" s="42"/>
      <x:c r="P129" s="32"/>
      <x:c r="Q129" s="45" t="str">
        <x:f>IF(OR(B129="",D129=""),"",D129-TODAY())</x:f>
      </x:c>
      <x:c r="R129" s="42" t="str">
        <x:f>IF(OR(B129="",D129=""),"",D129-WEEKDAY(D129,2)+1)</x:f>
      </x:c>
      <x:c r="S129" s="32" t="str">
        <x:f>IF(B129="","",IF(OR(D129="",F129="Completed",F129="Cancelled"),"",IF(D129&lt;TODAY(),"OVERDUE","")))</x:f>
      </x:c>
      <x:c r="T129" s="32"/>
    </x:row>
    <x:row r="130">
      <x:c r="A130" s="32"/>
      <x:c r="B130" s="32"/>
      <x:c r="C130" s="32"/>
      <x:c r="D130" s="42"/>
      <x:c r="E130" s="32"/>
      <x:c r="F130" s="32"/>
      <x:c r="G130" s="32"/>
      <x:c r="H130" s="32"/>
      <x:c r="I130" s="32" t="str">
        <x:f>IF(OR(B130="",J130="",D130=""),"",IF(D130&lt;&gt;J130,"CHANGED",""))</x:f>
      </x:c>
      <x:c r="J130" s="42"/>
      <x:c r="K130" s="43"/>
      <x:c r="L130" s="44"/>
      <x:c r="M130" s="32"/>
      <x:c r="N130" s="42"/>
      <x:c r="O130" s="42"/>
      <x:c r="P130" s="32"/>
      <x:c r="Q130" s="45" t="str">
        <x:f>IF(OR(B130="",D130=""),"",D130-TODAY())</x:f>
      </x:c>
      <x:c r="R130" s="42" t="str">
        <x:f>IF(OR(B130="",D130=""),"",D130-WEEKDAY(D130,2)+1)</x:f>
      </x:c>
      <x:c r="S130" s="32" t="str">
        <x:f>IF(B130="","",IF(OR(D130="",F130="Completed",F130="Cancelled"),"",IF(D130&lt;TODAY(),"OVERDUE","")))</x:f>
      </x:c>
      <x:c r="T130" s="32"/>
    </x:row>
    <x:row r="131">
      <x:c r="A131" s="32"/>
      <x:c r="B131" s="32"/>
      <x:c r="C131" s="32"/>
      <x:c r="D131" s="42"/>
      <x:c r="E131" s="32"/>
      <x:c r="F131" s="32"/>
      <x:c r="G131" s="32"/>
      <x:c r="H131" s="32"/>
      <x:c r="I131" s="32" t="str">
        <x:f>IF(OR(B131="",J131="",D131=""),"",IF(D131&lt;&gt;J131,"CHANGED",""))</x:f>
      </x:c>
      <x:c r="J131" s="42"/>
      <x:c r="K131" s="43"/>
      <x:c r="L131" s="44"/>
      <x:c r="M131" s="32"/>
      <x:c r="N131" s="42"/>
      <x:c r="O131" s="42"/>
      <x:c r="P131" s="32"/>
      <x:c r="Q131" s="45" t="str">
        <x:f>IF(OR(B131="",D131=""),"",D131-TODAY())</x:f>
      </x:c>
      <x:c r="R131" s="42" t="str">
        <x:f>IF(OR(B131="",D131=""),"",D131-WEEKDAY(D131,2)+1)</x:f>
      </x:c>
      <x:c r="S131" s="32" t="str">
        <x:f>IF(B131="","",IF(OR(D131="",F131="Completed",F131="Cancelled"),"",IF(D131&lt;TODAY(),"OVERDUE","")))</x:f>
      </x:c>
      <x:c r="T131" s="32"/>
    </x:row>
    <x:row r="132">
      <x:c r="A132" s="32"/>
      <x:c r="B132" s="32"/>
      <x:c r="C132" s="32"/>
      <x:c r="D132" s="42"/>
      <x:c r="E132" s="32"/>
      <x:c r="F132" s="32"/>
      <x:c r="G132" s="32"/>
      <x:c r="H132" s="32"/>
      <x:c r="I132" s="32" t="str">
        <x:f>IF(OR(B132="",J132="",D132=""),"",IF(D132&lt;&gt;J132,"CHANGED",""))</x:f>
      </x:c>
      <x:c r="J132" s="42"/>
      <x:c r="K132" s="43"/>
      <x:c r="L132" s="44"/>
      <x:c r="M132" s="32"/>
      <x:c r="N132" s="42"/>
      <x:c r="O132" s="42"/>
      <x:c r="P132" s="32"/>
      <x:c r="Q132" s="45" t="str">
        <x:f>IF(OR(B132="",D132=""),"",D132-TODAY())</x:f>
      </x:c>
      <x:c r="R132" s="42" t="str">
        <x:f>IF(OR(B132="",D132=""),"",D132-WEEKDAY(D132,2)+1)</x:f>
      </x:c>
      <x:c r="S132" s="32" t="str">
        <x:f>IF(B132="","",IF(OR(D132="",F132="Completed",F132="Cancelled"),"",IF(D132&lt;TODAY(),"OVERDUE","")))</x:f>
      </x:c>
      <x:c r="T132" s="32"/>
    </x:row>
    <x:row r="133">
      <x:c r="A133" s="32"/>
      <x:c r="B133" s="32"/>
      <x:c r="C133" s="32"/>
      <x:c r="D133" s="42"/>
      <x:c r="E133" s="32"/>
      <x:c r="F133" s="32"/>
      <x:c r="G133" s="32"/>
      <x:c r="H133" s="32"/>
      <x:c r="I133" s="32" t="str">
        <x:f>IF(OR(B133="",J133="",D133=""),"",IF(D133&lt;&gt;J133,"CHANGED",""))</x:f>
      </x:c>
      <x:c r="J133" s="42"/>
      <x:c r="K133" s="43"/>
      <x:c r="L133" s="44"/>
      <x:c r="M133" s="32"/>
      <x:c r="N133" s="42"/>
      <x:c r="O133" s="42"/>
      <x:c r="P133" s="32"/>
      <x:c r="Q133" s="45" t="str">
        <x:f>IF(OR(B133="",D133=""),"",D133-TODAY())</x:f>
      </x:c>
      <x:c r="R133" s="42" t="str">
        <x:f>IF(OR(B133="",D133=""),"",D133-WEEKDAY(D133,2)+1)</x:f>
      </x:c>
      <x:c r="S133" s="32" t="str">
        <x:f>IF(B133="","",IF(OR(D133="",F133="Completed",F133="Cancelled"),"",IF(D133&lt;TODAY(),"OVERDUE","")))</x:f>
      </x:c>
      <x:c r="T133" s="32"/>
    </x:row>
    <x:row r="134">
      <x:c r="A134" s="32"/>
      <x:c r="B134" s="32"/>
      <x:c r="C134" s="32"/>
      <x:c r="D134" s="42"/>
      <x:c r="E134" s="32"/>
      <x:c r="F134" s="32"/>
      <x:c r="G134" s="32"/>
      <x:c r="H134" s="32"/>
      <x:c r="I134" s="32" t="str">
        <x:f>IF(OR(B134="",J134="",D134=""),"",IF(D134&lt;&gt;J134,"CHANGED",""))</x:f>
      </x:c>
      <x:c r="J134" s="42"/>
      <x:c r="K134" s="43"/>
      <x:c r="L134" s="44"/>
      <x:c r="M134" s="32"/>
      <x:c r="N134" s="42"/>
      <x:c r="O134" s="42"/>
      <x:c r="P134" s="32"/>
      <x:c r="Q134" s="45" t="str">
        <x:f>IF(OR(B134="",D134=""),"",D134-TODAY())</x:f>
      </x:c>
      <x:c r="R134" s="42" t="str">
        <x:f>IF(OR(B134="",D134=""),"",D134-WEEKDAY(D134,2)+1)</x:f>
      </x:c>
      <x:c r="S134" s="32" t="str">
        <x:f>IF(B134="","",IF(OR(D134="",F134="Completed",F134="Cancelled"),"",IF(D134&lt;TODAY(),"OVERDUE","")))</x:f>
      </x:c>
      <x:c r="T134" s="32"/>
    </x:row>
    <x:row r="135">
      <x:c r="A135" s="32"/>
      <x:c r="B135" s="32"/>
      <x:c r="C135" s="32"/>
      <x:c r="D135" s="42"/>
      <x:c r="E135" s="32"/>
      <x:c r="F135" s="32"/>
      <x:c r="G135" s="32"/>
      <x:c r="H135" s="32"/>
      <x:c r="I135" s="32" t="str">
        <x:f>IF(OR(B135="",J135="",D135=""),"",IF(D135&lt;&gt;J135,"CHANGED",""))</x:f>
      </x:c>
      <x:c r="J135" s="42"/>
      <x:c r="K135" s="43"/>
      <x:c r="L135" s="44"/>
      <x:c r="M135" s="32"/>
      <x:c r="N135" s="42"/>
      <x:c r="O135" s="42"/>
      <x:c r="P135" s="32"/>
      <x:c r="Q135" s="45" t="str">
        <x:f>IF(OR(B135="",D135=""),"",D135-TODAY())</x:f>
      </x:c>
      <x:c r="R135" s="42" t="str">
        <x:f>IF(OR(B135="",D135=""),"",D135-WEEKDAY(D135,2)+1)</x:f>
      </x:c>
      <x:c r="S135" s="32" t="str">
        <x:f>IF(B135="","",IF(OR(D135="",F135="Completed",F135="Cancelled"),"",IF(D135&lt;TODAY(),"OVERDUE","")))</x:f>
      </x:c>
      <x:c r="T135" s="32"/>
    </x:row>
    <x:row r="136">
      <x:c r="A136" s="32"/>
      <x:c r="B136" s="32"/>
      <x:c r="C136" s="32"/>
      <x:c r="D136" s="42"/>
      <x:c r="E136" s="32"/>
      <x:c r="F136" s="32"/>
      <x:c r="G136" s="32"/>
      <x:c r="H136" s="32"/>
      <x:c r="I136" s="32" t="str">
        <x:f>IF(OR(B136="",J136="",D136=""),"",IF(D136&lt;&gt;J136,"CHANGED",""))</x:f>
      </x:c>
      <x:c r="J136" s="42"/>
      <x:c r="K136" s="43"/>
      <x:c r="L136" s="44"/>
      <x:c r="M136" s="32"/>
      <x:c r="N136" s="42"/>
      <x:c r="O136" s="42"/>
      <x:c r="P136" s="32"/>
      <x:c r="Q136" s="45" t="str">
        <x:f>IF(OR(B136="",D136=""),"",D136-TODAY())</x:f>
      </x:c>
      <x:c r="R136" s="42" t="str">
        <x:f>IF(OR(B136="",D136=""),"",D136-WEEKDAY(D136,2)+1)</x:f>
      </x:c>
      <x:c r="S136" s="32" t="str">
        <x:f>IF(B136="","",IF(OR(D136="",F136="Completed",F136="Cancelled"),"",IF(D136&lt;TODAY(),"OVERDUE","")))</x:f>
      </x:c>
      <x:c r="T136" s="32"/>
    </x:row>
    <x:row r="137">
      <x:c r="A137" s="32"/>
      <x:c r="B137" s="32"/>
      <x:c r="C137" s="32"/>
      <x:c r="D137" s="42"/>
      <x:c r="E137" s="32"/>
      <x:c r="F137" s="32"/>
      <x:c r="G137" s="32"/>
      <x:c r="H137" s="32"/>
      <x:c r="I137" s="32" t="str">
        <x:f>IF(OR(B137="",J137="",D137=""),"",IF(D137&lt;&gt;J137,"CHANGED",""))</x:f>
      </x:c>
      <x:c r="J137" s="42"/>
      <x:c r="K137" s="43"/>
      <x:c r="L137" s="44"/>
      <x:c r="M137" s="32"/>
      <x:c r="N137" s="42"/>
      <x:c r="O137" s="42"/>
      <x:c r="P137" s="32"/>
      <x:c r="Q137" s="45" t="str">
        <x:f>IF(OR(B137="",D137=""),"",D137-TODAY())</x:f>
      </x:c>
      <x:c r="R137" s="42" t="str">
        <x:f>IF(OR(B137="",D137=""),"",D137-WEEKDAY(D137,2)+1)</x:f>
      </x:c>
      <x:c r="S137" s="32" t="str">
        <x:f>IF(B137="","",IF(OR(D137="",F137="Completed",F137="Cancelled"),"",IF(D137&lt;TODAY(),"OVERDUE","")))</x:f>
      </x:c>
      <x:c r="T137" s="32"/>
    </x:row>
    <x:row r="138">
      <x:c r="A138" s="32"/>
      <x:c r="B138" s="32"/>
      <x:c r="C138" s="32"/>
      <x:c r="D138" s="42"/>
      <x:c r="E138" s="32"/>
      <x:c r="F138" s="32"/>
      <x:c r="G138" s="32"/>
      <x:c r="H138" s="32"/>
      <x:c r="I138" s="32" t="str">
        <x:f>IF(OR(B138="",J138="",D138=""),"",IF(D138&lt;&gt;J138,"CHANGED",""))</x:f>
      </x:c>
      <x:c r="J138" s="42"/>
      <x:c r="K138" s="43"/>
      <x:c r="L138" s="44"/>
      <x:c r="M138" s="32"/>
      <x:c r="N138" s="42"/>
      <x:c r="O138" s="42"/>
      <x:c r="P138" s="32"/>
      <x:c r="Q138" s="45" t="str">
        <x:f>IF(OR(B138="",D138=""),"",D138-TODAY())</x:f>
      </x:c>
      <x:c r="R138" s="42" t="str">
        <x:f>IF(OR(B138="",D138=""),"",D138-WEEKDAY(D138,2)+1)</x:f>
      </x:c>
      <x:c r="S138" s="32" t="str">
        <x:f>IF(B138="","",IF(OR(D138="",F138="Completed",F138="Cancelled"),"",IF(D138&lt;TODAY(),"OVERDUE","")))</x:f>
      </x:c>
      <x:c r="T138" s="32"/>
    </x:row>
    <x:row r="139">
      <x:c r="A139" s="32"/>
      <x:c r="B139" s="32"/>
      <x:c r="C139" s="32"/>
      <x:c r="D139" s="42"/>
      <x:c r="E139" s="32"/>
      <x:c r="F139" s="32"/>
      <x:c r="G139" s="32"/>
      <x:c r="H139" s="32"/>
      <x:c r="I139" s="32" t="str">
        <x:f>IF(OR(B139="",J139="",D139=""),"",IF(D139&lt;&gt;J139,"CHANGED",""))</x:f>
      </x:c>
      <x:c r="J139" s="42"/>
      <x:c r="K139" s="43"/>
      <x:c r="L139" s="44"/>
      <x:c r="M139" s="32"/>
      <x:c r="N139" s="42"/>
      <x:c r="O139" s="42"/>
      <x:c r="P139" s="32"/>
      <x:c r="Q139" s="45" t="str">
        <x:f>IF(OR(B139="",D139=""),"",D139-TODAY())</x:f>
      </x:c>
      <x:c r="R139" s="42" t="str">
        <x:f>IF(OR(B139="",D139=""),"",D139-WEEKDAY(D139,2)+1)</x:f>
      </x:c>
      <x:c r="S139" s="32" t="str">
        <x:f>IF(B139="","",IF(OR(D139="",F139="Completed",F139="Cancelled"),"",IF(D139&lt;TODAY(),"OVERDUE","")))</x:f>
      </x:c>
      <x:c r="T139" s="32"/>
    </x:row>
    <x:row r="140">
      <x:c r="A140" s="32"/>
      <x:c r="B140" s="32"/>
      <x:c r="C140" s="32"/>
      <x:c r="D140" s="42"/>
      <x:c r="E140" s="32"/>
      <x:c r="F140" s="32"/>
      <x:c r="G140" s="32"/>
      <x:c r="H140" s="32"/>
      <x:c r="I140" s="32" t="str">
        <x:f>IF(OR(B140="",J140="",D140=""),"",IF(D140&lt;&gt;J140,"CHANGED",""))</x:f>
      </x:c>
      <x:c r="J140" s="42"/>
      <x:c r="K140" s="43"/>
      <x:c r="L140" s="44"/>
      <x:c r="M140" s="32"/>
      <x:c r="N140" s="42"/>
      <x:c r="O140" s="42"/>
      <x:c r="P140" s="32"/>
      <x:c r="Q140" s="45" t="str">
        <x:f>IF(OR(B140="",D140=""),"",D140-TODAY())</x:f>
      </x:c>
      <x:c r="R140" s="42" t="str">
        <x:f>IF(OR(B140="",D140=""),"",D140-WEEKDAY(D140,2)+1)</x:f>
      </x:c>
      <x:c r="S140" s="32" t="str">
        <x:f>IF(B140="","",IF(OR(D140="",F140="Completed",F140="Cancelled"),"",IF(D140&lt;TODAY(),"OVERDUE","")))</x:f>
      </x:c>
      <x:c r="T140" s="32"/>
    </x:row>
    <x:row r="141">
      <x:c r="A141" s="32"/>
      <x:c r="B141" s="32"/>
      <x:c r="C141" s="32"/>
      <x:c r="D141" s="42"/>
      <x:c r="E141" s="32"/>
      <x:c r="F141" s="32"/>
      <x:c r="G141" s="32"/>
      <x:c r="H141" s="32"/>
      <x:c r="I141" s="32" t="str">
        <x:f>IF(OR(B141="",J141="",D141=""),"",IF(D141&lt;&gt;J141,"CHANGED",""))</x:f>
      </x:c>
      <x:c r="J141" s="42"/>
      <x:c r="K141" s="43"/>
      <x:c r="L141" s="44"/>
      <x:c r="M141" s="32"/>
      <x:c r="N141" s="42"/>
      <x:c r="O141" s="42"/>
      <x:c r="P141" s="32"/>
      <x:c r="Q141" s="45" t="str">
        <x:f>IF(OR(B141="",D141=""),"",D141-TODAY())</x:f>
      </x:c>
      <x:c r="R141" s="42" t="str">
        <x:f>IF(OR(B141="",D141=""),"",D141-WEEKDAY(D141,2)+1)</x:f>
      </x:c>
      <x:c r="S141" s="32" t="str">
        <x:f>IF(B141="","",IF(OR(D141="",F141="Completed",F141="Cancelled"),"",IF(D141&lt;TODAY(),"OVERDUE","")))</x:f>
      </x:c>
      <x:c r="T141" s="32"/>
    </x:row>
    <x:row r="142">
      <x:c r="A142" s="32"/>
      <x:c r="B142" s="32"/>
      <x:c r="C142" s="32"/>
      <x:c r="D142" s="42"/>
      <x:c r="E142" s="32"/>
      <x:c r="F142" s="32"/>
      <x:c r="G142" s="32"/>
      <x:c r="H142" s="32"/>
      <x:c r="I142" s="32" t="str">
        <x:f>IF(OR(B142="",J142="",D142=""),"",IF(D142&lt;&gt;J142,"CHANGED",""))</x:f>
      </x:c>
      <x:c r="J142" s="42"/>
      <x:c r="K142" s="43"/>
      <x:c r="L142" s="44"/>
      <x:c r="M142" s="32"/>
      <x:c r="N142" s="42"/>
      <x:c r="O142" s="42"/>
      <x:c r="P142" s="32"/>
      <x:c r="Q142" s="45" t="str">
        <x:f>IF(OR(B142="",D142=""),"",D142-TODAY())</x:f>
      </x:c>
      <x:c r="R142" s="42" t="str">
        <x:f>IF(OR(B142="",D142=""),"",D142-WEEKDAY(D142,2)+1)</x:f>
      </x:c>
      <x:c r="S142" s="32" t="str">
        <x:f>IF(B142="","",IF(OR(D142="",F142="Completed",F142="Cancelled"),"",IF(D142&lt;TODAY(),"OVERDUE","")))</x:f>
      </x:c>
      <x:c r="T142" s="32"/>
    </x:row>
    <x:row r="143">
      <x:c r="A143" s="32"/>
      <x:c r="B143" s="32"/>
      <x:c r="C143" s="32"/>
      <x:c r="D143" s="42"/>
      <x:c r="E143" s="32"/>
      <x:c r="F143" s="32"/>
      <x:c r="G143" s="32"/>
      <x:c r="H143" s="32"/>
      <x:c r="I143" s="32" t="str">
        <x:f>IF(OR(B143="",J143="",D143=""),"",IF(D143&lt;&gt;J143,"CHANGED",""))</x:f>
      </x:c>
      <x:c r="J143" s="42"/>
      <x:c r="K143" s="43"/>
      <x:c r="L143" s="44"/>
      <x:c r="M143" s="32"/>
      <x:c r="N143" s="42"/>
      <x:c r="O143" s="42"/>
      <x:c r="P143" s="32"/>
      <x:c r="Q143" s="45" t="str">
        <x:f>IF(OR(B143="",D143=""),"",D143-TODAY())</x:f>
      </x:c>
      <x:c r="R143" s="42" t="str">
        <x:f>IF(OR(B143="",D143=""),"",D143-WEEKDAY(D143,2)+1)</x:f>
      </x:c>
      <x:c r="S143" s="32" t="str">
        <x:f>IF(B143="","",IF(OR(D143="",F143="Completed",F143="Cancelled"),"",IF(D143&lt;TODAY(),"OVERDUE","")))</x:f>
      </x:c>
      <x:c r="T143" s="32"/>
    </x:row>
    <x:row r="144">
      <x:c r="A144" s="32"/>
      <x:c r="B144" s="32"/>
      <x:c r="C144" s="32"/>
      <x:c r="D144" s="42"/>
      <x:c r="E144" s="32"/>
      <x:c r="F144" s="32"/>
      <x:c r="G144" s="32"/>
      <x:c r="H144" s="32"/>
      <x:c r="I144" s="32" t="str">
        <x:f>IF(OR(B144="",J144="",D144=""),"",IF(D144&lt;&gt;J144,"CHANGED",""))</x:f>
      </x:c>
      <x:c r="J144" s="42"/>
      <x:c r="K144" s="43"/>
      <x:c r="L144" s="44"/>
      <x:c r="M144" s="32"/>
      <x:c r="N144" s="42"/>
      <x:c r="O144" s="42"/>
      <x:c r="P144" s="32"/>
      <x:c r="Q144" s="45" t="str">
        <x:f>IF(OR(B144="",D144=""),"",D144-TODAY())</x:f>
      </x:c>
      <x:c r="R144" s="42" t="str">
        <x:f>IF(OR(B144="",D144=""),"",D144-WEEKDAY(D144,2)+1)</x:f>
      </x:c>
      <x:c r="S144" s="32" t="str">
        <x:f>IF(B144="","",IF(OR(D144="",F144="Completed",F144="Cancelled"),"",IF(D144&lt;TODAY(),"OVERDUE","")))</x:f>
      </x:c>
      <x:c r="T144" s="32"/>
    </x:row>
    <x:row r="145">
      <x:c r="A145" s="32"/>
      <x:c r="B145" s="32"/>
      <x:c r="C145" s="32"/>
      <x:c r="D145" s="42"/>
      <x:c r="E145" s="32"/>
      <x:c r="F145" s="32"/>
      <x:c r="G145" s="32"/>
      <x:c r="H145" s="32"/>
      <x:c r="I145" s="32" t="str">
        <x:f>IF(OR(B145="",J145="",D145=""),"",IF(D145&lt;&gt;J145,"CHANGED",""))</x:f>
      </x:c>
      <x:c r="J145" s="42"/>
      <x:c r="K145" s="43"/>
      <x:c r="L145" s="44"/>
      <x:c r="M145" s="32"/>
      <x:c r="N145" s="42"/>
      <x:c r="O145" s="42"/>
      <x:c r="P145" s="32"/>
      <x:c r="Q145" s="45" t="str">
        <x:f>IF(OR(B145="",D145=""),"",D145-TODAY())</x:f>
      </x:c>
      <x:c r="R145" s="42" t="str">
        <x:f>IF(OR(B145="",D145=""),"",D145-WEEKDAY(D145,2)+1)</x:f>
      </x:c>
      <x:c r="S145" s="32" t="str">
        <x:f>IF(B145="","",IF(OR(D145="",F145="Completed",F145="Cancelled"),"",IF(D145&lt;TODAY(),"OVERDUE","")))</x:f>
      </x:c>
      <x:c r="T145" s="32"/>
    </x:row>
    <x:row r="146">
      <x:c r="A146" s="32"/>
      <x:c r="B146" s="32"/>
      <x:c r="C146" s="32"/>
      <x:c r="D146" s="42"/>
      <x:c r="E146" s="32"/>
      <x:c r="F146" s="32"/>
      <x:c r="G146" s="32"/>
      <x:c r="H146" s="32"/>
      <x:c r="I146" s="32" t="str">
        <x:f>IF(OR(B146="",J146="",D146=""),"",IF(D146&lt;&gt;J146,"CHANGED",""))</x:f>
      </x:c>
      <x:c r="J146" s="42"/>
      <x:c r="K146" s="43"/>
      <x:c r="L146" s="44"/>
      <x:c r="M146" s="32"/>
      <x:c r="N146" s="42"/>
      <x:c r="O146" s="42"/>
      <x:c r="P146" s="32"/>
      <x:c r="Q146" s="45" t="str">
        <x:f>IF(OR(B146="",D146=""),"",D146-TODAY())</x:f>
      </x:c>
      <x:c r="R146" s="42" t="str">
        <x:f>IF(OR(B146="",D146=""),"",D146-WEEKDAY(D146,2)+1)</x:f>
      </x:c>
      <x:c r="S146" s="32" t="str">
        <x:f>IF(B146="","",IF(OR(D146="",F146="Completed",F146="Cancelled"),"",IF(D146&lt;TODAY(),"OVERDUE","")))</x:f>
      </x:c>
      <x:c r="T146" s="32"/>
    </x:row>
    <x:row r="147">
      <x:c r="A147" s="32"/>
      <x:c r="B147" s="32"/>
      <x:c r="C147" s="32"/>
      <x:c r="D147" s="42"/>
      <x:c r="E147" s="32"/>
      <x:c r="F147" s="32"/>
      <x:c r="G147" s="32"/>
      <x:c r="H147" s="32"/>
      <x:c r="I147" s="32" t="str">
        <x:f>IF(OR(B147="",J147="",D147=""),"",IF(D147&lt;&gt;J147,"CHANGED",""))</x:f>
      </x:c>
      <x:c r="J147" s="42"/>
      <x:c r="K147" s="43"/>
      <x:c r="L147" s="44"/>
      <x:c r="M147" s="32"/>
      <x:c r="N147" s="42"/>
      <x:c r="O147" s="42"/>
      <x:c r="P147" s="32"/>
      <x:c r="Q147" s="45" t="str">
        <x:f>IF(OR(B147="",D147=""),"",D147-TODAY())</x:f>
      </x:c>
      <x:c r="R147" s="42" t="str">
        <x:f>IF(OR(B147="",D147=""),"",D147-WEEKDAY(D147,2)+1)</x:f>
      </x:c>
      <x:c r="S147" s="32" t="str">
        <x:f>IF(B147="","",IF(OR(D147="",F147="Completed",F147="Cancelled"),"",IF(D147&lt;TODAY(),"OVERDUE","")))</x:f>
      </x:c>
      <x:c r="T147" s="32"/>
    </x:row>
    <x:row r="148">
      <x:c r="A148" s="32"/>
      <x:c r="B148" s="32"/>
      <x:c r="C148" s="32"/>
      <x:c r="D148" s="42"/>
      <x:c r="E148" s="32"/>
      <x:c r="F148" s="32"/>
      <x:c r="G148" s="32"/>
      <x:c r="H148" s="32"/>
      <x:c r="I148" s="32" t="str">
        <x:f>IF(OR(B148="",J148="",D148=""),"",IF(D148&lt;&gt;J148,"CHANGED",""))</x:f>
      </x:c>
      <x:c r="J148" s="42"/>
      <x:c r="K148" s="43"/>
      <x:c r="L148" s="44"/>
      <x:c r="M148" s="32"/>
      <x:c r="N148" s="42"/>
      <x:c r="O148" s="42"/>
      <x:c r="P148" s="32"/>
      <x:c r="Q148" s="45" t="str">
        <x:f>IF(OR(B148="",D148=""),"",D148-TODAY())</x:f>
      </x:c>
      <x:c r="R148" s="42" t="str">
        <x:f>IF(OR(B148="",D148=""),"",D148-WEEKDAY(D148,2)+1)</x:f>
      </x:c>
      <x:c r="S148" s="32" t="str">
        <x:f>IF(B148="","",IF(OR(D148="",F148="Completed",F148="Cancelled"),"",IF(D148&lt;TODAY(),"OVERDUE","")))</x:f>
      </x:c>
      <x:c r="T148" s="32"/>
    </x:row>
    <x:row r="149">
      <x:c r="A149" s="32"/>
      <x:c r="B149" s="32"/>
      <x:c r="C149" s="32"/>
      <x:c r="D149" s="42"/>
      <x:c r="E149" s="32"/>
      <x:c r="F149" s="32"/>
      <x:c r="G149" s="32"/>
      <x:c r="H149" s="32"/>
      <x:c r="I149" s="32" t="str">
        <x:f>IF(OR(B149="",J149="",D149=""),"",IF(D149&lt;&gt;J149,"CHANGED",""))</x:f>
      </x:c>
      <x:c r="J149" s="42"/>
      <x:c r="K149" s="43"/>
      <x:c r="L149" s="44"/>
      <x:c r="M149" s="32"/>
      <x:c r="N149" s="42"/>
      <x:c r="O149" s="42"/>
      <x:c r="P149" s="32"/>
      <x:c r="Q149" s="45" t="str">
        <x:f>IF(OR(B149="",D149=""),"",D149-TODAY())</x:f>
      </x:c>
      <x:c r="R149" s="42" t="str">
        <x:f>IF(OR(B149="",D149=""),"",D149-WEEKDAY(D149,2)+1)</x:f>
      </x:c>
      <x:c r="S149" s="32" t="str">
        <x:f>IF(B149="","",IF(OR(D149="",F149="Completed",F149="Cancelled"),"",IF(D149&lt;TODAY(),"OVERDUE","")))</x:f>
      </x:c>
      <x:c r="T149" s="32"/>
    </x:row>
    <x:row r="150">
      <x:c r="A150" s="32"/>
      <x:c r="B150" s="32"/>
      <x:c r="C150" s="32"/>
      <x:c r="D150" s="42"/>
      <x:c r="E150" s="32"/>
      <x:c r="F150" s="32"/>
      <x:c r="G150" s="32"/>
      <x:c r="H150" s="32"/>
      <x:c r="I150" s="32" t="str">
        <x:f>IF(OR(B150="",J150="",D150=""),"",IF(D150&lt;&gt;J150,"CHANGED",""))</x:f>
      </x:c>
      <x:c r="J150" s="42"/>
      <x:c r="K150" s="43"/>
      <x:c r="L150" s="44"/>
      <x:c r="M150" s="32"/>
      <x:c r="N150" s="42"/>
      <x:c r="O150" s="42"/>
      <x:c r="P150" s="32"/>
      <x:c r="Q150" s="45" t="str">
        <x:f>IF(OR(B150="",D150=""),"",D150-TODAY())</x:f>
      </x:c>
      <x:c r="R150" s="42" t="str">
        <x:f>IF(OR(B150="",D150=""),"",D150-WEEKDAY(D150,2)+1)</x:f>
      </x:c>
      <x:c r="S150" s="32" t="str">
        <x:f>IF(B150="","",IF(OR(D150="",F150="Completed",F150="Cancelled"),"",IF(D150&lt;TODAY(),"OVERDUE","")))</x:f>
      </x:c>
      <x:c r="T150" s="32"/>
    </x:row>
    <x:row r="151">
      <x:c r="A151" s="32"/>
      <x:c r="B151" s="32"/>
      <x:c r="C151" s="32"/>
      <x:c r="D151" s="42"/>
      <x:c r="E151" s="32"/>
      <x:c r="F151" s="32"/>
      <x:c r="G151" s="32"/>
      <x:c r="H151" s="32"/>
      <x:c r="I151" s="32" t="str">
        <x:f>IF(OR(B151="",J151="",D151=""),"",IF(D151&lt;&gt;J151,"CHANGED",""))</x:f>
      </x:c>
      <x:c r="J151" s="42"/>
      <x:c r="K151" s="43"/>
      <x:c r="L151" s="44"/>
      <x:c r="M151" s="32"/>
      <x:c r="N151" s="42"/>
      <x:c r="O151" s="42"/>
      <x:c r="P151" s="32"/>
      <x:c r="Q151" s="45" t="str">
        <x:f>IF(OR(B151="",D151=""),"",D151-TODAY())</x:f>
      </x:c>
      <x:c r="R151" s="42" t="str">
        <x:f>IF(OR(B151="",D151=""),"",D151-WEEKDAY(D151,2)+1)</x:f>
      </x:c>
      <x:c r="S151" s="32" t="str">
        <x:f>IF(B151="","",IF(OR(D151="",F151="Completed",F151="Cancelled"),"",IF(D151&lt;TODAY(),"OVERDUE","")))</x:f>
      </x:c>
      <x:c r="T151" s="32"/>
    </x:row>
    <x:row r="152">
      <x:c r="A152" s="32"/>
      <x:c r="B152" s="32"/>
      <x:c r="C152" s="32"/>
      <x:c r="D152" s="42"/>
      <x:c r="E152" s="32"/>
      <x:c r="F152" s="32"/>
      <x:c r="G152" s="32"/>
      <x:c r="H152" s="32"/>
      <x:c r="I152" s="32" t="str">
        <x:f>IF(OR(B152="",J152="",D152=""),"",IF(D152&lt;&gt;J152,"CHANGED",""))</x:f>
      </x:c>
      <x:c r="J152" s="42"/>
      <x:c r="K152" s="43"/>
      <x:c r="L152" s="44"/>
      <x:c r="M152" s="32"/>
      <x:c r="N152" s="42"/>
      <x:c r="O152" s="42"/>
      <x:c r="P152" s="32"/>
      <x:c r="Q152" s="45" t="str">
        <x:f>IF(OR(B152="",D152=""),"",D152-TODAY())</x:f>
      </x:c>
      <x:c r="R152" s="42" t="str">
        <x:f>IF(OR(B152="",D152=""),"",D152-WEEKDAY(D152,2)+1)</x:f>
      </x:c>
      <x:c r="S152" s="32" t="str">
        <x:f>IF(B152="","",IF(OR(D152="",F152="Completed",F152="Cancelled"),"",IF(D152&lt;TODAY(),"OVERDUE","")))</x:f>
      </x:c>
      <x:c r="T152" s="32"/>
    </x:row>
    <x:row r="153">
      <x:c r="A153" s="32"/>
      <x:c r="B153" s="32"/>
      <x:c r="C153" s="32"/>
      <x:c r="D153" s="42"/>
      <x:c r="E153" s="32"/>
      <x:c r="F153" s="32"/>
      <x:c r="G153" s="32"/>
      <x:c r="H153" s="32"/>
      <x:c r="I153" s="32" t="str">
        <x:f>IF(OR(B153="",J153="",D153=""),"",IF(D153&lt;&gt;J153,"CHANGED",""))</x:f>
      </x:c>
      <x:c r="J153" s="42"/>
      <x:c r="K153" s="43"/>
      <x:c r="L153" s="44"/>
      <x:c r="M153" s="32"/>
      <x:c r="N153" s="42"/>
      <x:c r="O153" s="42"/>
      <x:c r="P153" s="32"/>
      <x:c r="Q153" s="45" t="str">
        <x:f>IF(OR(B153="",D153=""),"",D153-TODAY())</x:f>
      </x:c>
      <x:c r="R153" s="42" t="str">
        <x:f>IF(OR(B153="",D153=""),"",D153-WEEKDAY(D153,2)+1)</x:f>
      </x:c>
      <x:c r="S153" s="32" t="str">
        <x:f>IF(B153="","",IF(OR(D153="",F153="Completed",F153="Cancelled"),"",IF(D153&lt;TODAY(),"OVERDUE","")))</x:f>
      </x:c>
      <x:c r="T153" s="32"/>
    </x:row>
    <x:row r="154">
      <x:c r="A154" s="32"/>
      <x:c r="B154" s="32"/>
      <x:c r="C154" s="32"/>
      <x:c r="D154" s="42"/>
      <x:c r="E154" s="32"/>
      <x:c r="F154" s="32"/>
      <x:c r="G154" s="32"/>
      <x:c r="H154" s="32"/>
      <x:c r="I154" s="32" t="str">
        <x:f>IF(OR(B154="",J154="",D154=""),"",IF(D154&lt;&gt;J154,"CHANGED",""))</x:f>
      </x:c>
      <x:c r="J154" s="42"/>
      <x:c r="K154" s="43"/>
      <x:c r="L154" s="44"/>
      <x:c r="M154" s="32"/>
      <x:c r="N154" s="42"/>
      <x:c r="O154" s="42"/>
      <x:c r="P154" s="32"/>
      <x:c r="Q154" s="45" t="str">
        <x:f>IF(OR(B154="",D154=""),"",D154-TODAY())</x:f>
      </x:c>
      <x:c r="R154" s="42" t="str">
        <x:f>IF(OR(B154="",D154=""),"",D154-WEEKDAY(D154,2)+1)</x:f>
      </x:c>
      <x:c r="S154" s="32" t="str">
        <x:f>IF(B154="","",IF(OR(D154="",F154="Completed",F154="Cancelled"),"",IF(D154&lt;TODAY(),"OVERDUE","")))</x:f>
      </x:c>
      <x:c r="T154" s="32"/>
    </x:row>
    <x:row r="155">
      <x:c r="A155" s="32"/>
      <x:c r="B155" s="32"/>
      <x:c r="C155" s="32"/>
      <x:c r="D155" s="42"/>
      <x:c r="E155" s="32"/>
      <x:c r="F155" s="32"/>
      <x:c r="G155" s="32"/>
      <x:c r="H155" s="32"/>
      <x:c r="I155" s="32" t="str">
        <x:f>IF(OR(B155="",J155="",D155=""),"",IF(D155&lt;&gt;J155,"CHANGED",""))</x:f>
      </x:c>
      <x:c r="J155" s="42"/>
      <x:c r="K155" s="43"/>
      <x:c r="L155" s="44"/>
      <x:c r="M155" s="32"/>
      <x:c r="N155" s="42"/>
      <x:c r="O155" s="42"/>
      <x:c r="P155" s="32"/>
      <x:c r="Q155" s="45" t="str">
        <x:f>IF(OR(B155="",D155=""),"",D155-TODAY())</x:f>
      </x:c>
      <x:c r="R155" s="42" t="str">
        <x:f>IF(OR(B155="",D155=""),"",D155-WEEKDAY(D155,2)+1)</x:f>
      </x:c>
      <x:c r="S155" s="32" t="str">
        <x:f>IF(B155="","",IF(OR(D155="",F155="Completed",F155="Cancelled"),"",IF(D155&lt;TODAY(),"OVERDUE","")))</x:f>
      </x:c>
      <x:c r="T155" s="32"/>
    </x:row>
    <x:row r="156">
      <x:c r="A156" s="32"/>
      <x:c r="B156" s="32"/>
      <x:c r="C156" s="32"/>
      <x:c r="D156" s="42"/>
      <x:c r="E156" s="32"/>
      <x:c r="F156" s="32"/>
      <x:c r="G156" s="32"/>
      <x:c r="H156" s="32"/>
      <x:c r="I156" s="32" t="str">
        <x:f>IF(OR(B156="",J156="",D156=""),"",IF(D156&lt;&gt;J156,"CHANGED",""))</x:f>
      </x:c>
      <x:c r="J156" s="42"/>
      <x:c r="K156" s="43"/>
      <x:c r="L156" s="44"/>
      <x:c r="M156" s="32"/>
      <x:c r="N156" s="42"/>
      <x:c r="O156" s="42"/>
      <x:c r="P156" s="32"/>
      <x:c r="Q156" s="45" t="str">
        <x:f>IF(OR(B156="",D156=""),"",D156-TODAY())</x:f>
      </x:c>
      <x:c r="R156" s="42" t="str">
        <x:f>IF(OR(B156="",D156=""),"",D156-WEEKDAY(D156,2)+1)</x:f>
      </x:c>
      <x:c r="S156" s="32" t="str">
        <x:f>IF(B156="","",IF(OR(D156="",F156="Completed",F156="Cancelled"),"",IF(D156&lt;TODAY(),"OVERDUE","")))</x:f>
      </x:c>
      <x:c r="T156" s="32"/>
    </x:row>
    <x:row r="157">
      <x:c r="A157" s="32"/>
      <x:c r="B157" s="32"/>
      <x:c r="C157" s="32"/>
      <x:c r="D157" s="42"/>
      <x:c r="E157" s="32"/>
      <x:c r="F157" s="32"/>
      <x:c r="G157" s="32"/>
      <x:c r="H157" s="32"/>
      <x:c r="I157" s="32" t="str">
        <x:f>IF(OR(B157="",J157="",D157=""),"",IF(D157&lt;&gt;J157,"CHANGED",""))</x:f>
      </x:c>
      <x:c r="J157" s="42"/>
      <x:c r="K157" s="43"/>
      <x:c r="L157" s="44"/>
      <x:c r="M157" s="32"/>
      <x:c r="N157" s="42"/>
      <x:c r="O157" s="42"/>
      <x:c r="P157" s="32"/>
      <x:c r="Q157" s="45" t="str">
        <x:f>IF(OR(B157="",D157=""),"",D157-TODAY())</x:f>
      </x:c>
      <x:c r="R157" s="42" t="str">
        <x:f>IF(OR(B157="",D157=""),"",D157-WEEKDAY(D157,2)+1)</x:f>
      </x:c>
      <x:c r="S157" s="32" t="str">
        <x:f>IF(B157="","",IF(OR(D157="",F157="Completed",F157="Cancelled"),"",IF(D157&lt;TODAY(),"OVERDUE","")))</x:f>
      </x:c>
      <x:c r="T157" s="32"/>
    </x:row>
    <x:row r="158">
      <x:c r="A158" s="32"/>
      <x:c r="B158" s="32"/>
      <x:c r="C158" s="32"/>
      <x:c r="D158" s="42"/>
      <x:c r="E158" s="32"/>
      <x:c r="F158" s="32"/>
      <x:c r="G158" s="32"/>
      <x:c r="H158" s="32"/>
      <x:c r="I158" s="32" t="str">
        <x:f>IF(OR(B158="",J158="",D158=""),"",IF(D158&lt;&gt;J158,"CHANGED",""))</x:f>
      </x:c>
      <x:c r="J158" s="42"/>
      <x:c r="K158" s="43"/>
      <x:c r="L158" s="44"/>
      <x:c r="M158" s="32"/>
      <x:c r="N158" s="42"/>
      <x:c r="O158" s="42"/>
      <x:c r="P158" s="32"/>
      <x:c r="Q158" s="45" t="str">
        <x:f>IF(OR(B158="",D158=""),"",D158-TODAY())</x:f>
      </x:c>
      <x:c r="R158" s="42" t="str">
        <x:f>IF(OR(B158="",D158=""),"",D158-WEEKDAY(D158,2)+1)</x:f>
      </x:c>
      <x:c r="S158" s="32" t="str">
        <x:f>IF(B158="","",IF(OR(D158="",F158="Completed",F158="Cancelled"),"",IF(D158&lt;TODAY(),"OVERDUE","")))</x:f>
      </x:c>
      <x:c r="T158" s="32"/>
    </x:row>
    <x:row r="159">
      <x:c r="A159" s="32"/>
      <x:c r="B159" s="32"/>
      <x:c r="C159" s="32"/>
      <x:c r="D159" s="42"/>
      <x:c r="E159" s="32"/>
      <x:c r="F159" s="32"/>
      <x:c r="G159" s="32"/>
      <x:c r="H159" s="32"/>
      <x:c r="I159" s="32" t="str">
        <x:f>IF(OR(B159="",J159="",D159=""),"",IF(D159&lt;&gt;J159,"CHANGED",""))</x:f>
      </x:c>
      <x:c r="J159" s="42"/>
      <x:c r="K159" s="43"/>
      <x:c r="L159" s="44"/>
      <x:c r="M159" s="32"/>
      <x:c r="N159" s="42"/>
      <x:c r="O159" s="42"/>
      <x:c r="P159" s="32"/>
      <x:c r="Q159" s="45" t="str">
        <x:f>IF(OR(B159="",D159=""),"",D159-TODAY())</x:f>
      </x:c>
      <x:c r="R159" s="42" t="str">
        <x:f>IF(OR(B159="",D159=""),"",D159-WEEKDAY(D159,2)+1)</x:f>
      </x:c>
      <x:c r="S159" s="32" t="str">
        <x:f>IF(B159="","",IF(OR(D159="",F159="Completed",F159="Cancelled"),"",IF(D159&lt;TODAY(),"OVERDUE","")))</x:f>
      </x:c>
      <x:c r="T159" s="32"/>
    </x:row>
    <x:row r="160">
      <x:c r="A160" s="32"/>
      <x:c r="B160" s="32"/>
      <x:c r="C160" s="32"/>
      <x:c r="D160" s="42"/>
      <x:c r="E160" s="32"/>
      <x:c r="F160" s="32"/>
      <x:c r="G160" s="32"/>
      <x:c r="H160" s="32"/>
      <x:c r="I160" s="32" t="str">
        <x:f>IF(OR(B160="",J160="",D160=""),"",IF(D160&lt;&gt;J160,"CHANGED",""))</x:f>
      </x:c>
      <x:c r="J160" s="42"/>
      <x:c r="K160" s="43"/>
      <x:c r="L160" s="44"/>
      <x:c r="M160" s="32"/>
      <x:c r="N160" s="42"/>
      <x:c r="O160" s="42"/>
      <x:c r="P160" s="32"/>
      <x:c r="Q160" s="45" t="str">
        <x:f>IF(OR(B160="",D160=""),"",D160-TODAY())</x:f>
      </x:c>
      <x:c r="R160" s="42" t="str">
        <x:f>IF(OR(B160="",D160=""),"",D160-WEEKDAY(D160,2)+1)</x:f>
      </x:c>
      <x:c r="S160" s="32" t="str">
        <x:f>IF(B160="","",IF(OR(D160="",F160="Completed",F160="Cancelled"),"",IF(D160&lt;TODAY(),"OVERDUE","")))</x:f>
      </x:c>
      <x:c r="T160" s="32"/>
    </x:row>
    <x:row r="161">
      <x:c r="A161" s="32"/>
      <x:c r="B161" s="32"/>
      <x:c r="C161" s="32"/>
      <x:c r="D161" s="42"/>
      <x:c r="E161" s="32"/>
      <x:c r="F161" s="32"/>
      <x:c r="G161" s="32"/>
      <x:c r="H161" s="32"/>
      <x:c r="I161" s="32" t="str">
        <x:f>IF(OR(B161="",J161="",D161=""),"",IF(D161&lt;&gt;J161,"CHANGED",""))</x:f>
      </x:c>
      <x:c r="J161" s="42"/>
      <x:c r="K161" s="43"/>
      <x:c r="L161" s="44"/>
      <x:c r="M161" s="32"/>
      <x:c r="N161" s="42"/>
      <x:c r="O161" s="42"/>
      <x:c r="P161" s="32"/>
      <x:c r="Q161" s="45" t="str">
        <x:f>IF(OR(B161="",D161=""),"",D161-TODAY())</x:f>
      </x:c>
      <x:c r="R161" s="42" t="str">
        <x:f>IF(OR(B161="",D161=""),"",D161-WEEKDAY(D161,2)+1)</x:f>
      </x:c>
      <x:c r="S161" s="32" t="str">
        <x:f>IF(B161="","",IF(OR(D161="",F161="Completed",F161="Cancelled"),"",IF(D161&lt;TODAY(),"OVERDUE","")))</x:f>
      </x:c>
      <x:c r="T161" s="32"/>
    </x:row>
    <x:row r="162">
      <x:c r="A162" s="32"/>
      <x:c r="B162" s="32"/>
      <x:c r="C162" s="32"/>
      <x:c r="D162" s="42"/>
      <x:c r="E162" s="32"/>
      <x:c r="F162" s="32"/>
      <x:c r="G162" s="32"/>
      <x:c r="H162" s="32"/>
      <x:c r="I162" s="32" t="str">
        <x:f>IF(OR(B162="",J162="",D162=""),"",IF(D162&lt;&gt;J162,"CHANGED",""))</x:f>
      </x:c>
      <x:c r="J162" s="42"/>
      <x:c r="K162" s="43"/>
      <x:c r="L162" s="44"/>
      <x:c r="M162" s="32"/>
      <x:c r="N162" s="42"/>
      <x:c r="O162" s="42"/>
      <x:c r="P162" s="32"/>
      <x:c r="Q162" s="45" t="str">
        <x:f>IF(OR(B162="",D162=""),"",D162-TODAY())</x:f>
      </x:c>
      <x:c r="R162" s="42" t="str">
        <x:f>IF(OR(B162="",D162=""),"",D162-WEEKDAY(D162,2)+1)</x:f>
      </x:c>
      <x:c r="S162" s="32" t="str">
        <x:f>IF(B162="","",IF(OR(D162="",F162="Completed",F162="Cancelled"),"",IF(D162&lt;TODAY(),"OVERDUE","")))</x:f>
      </x:c>
      <x:c r="T162" s="32"/>
    </x:row>
    <x:row r="163">
      <x:c r="A163" s="32"/>
      <x:c r="B163" s="32"/>
      <x:c r="C163" s="32"/>
      <x:c r="D163" s="42"/>
      <x:c r="E163" s="32"/>
      <x:c r="F163" s="32"/>
      <x:c r="G163" s="32"/>
      <x:c r="H163" s="32"/>
      <x:c r="I163" s="32" t="str">
        <x:f>IF(OR(B163="",J163="",D163=""),"",IF(D163&lt;&gt;J163,"CHANGED",""))</x:f>
      </x:c>
      <x:c r="J163" s="42"/>
      <x:c r="K163" s="43"/>
      <x:c r="L163" s="44"/>
      <x:c r="M163" s="32"/>
      <x:c r="N163" s="42"/>
      <x:c r="O163" s="42"/>
      <x:c r="P163" s="32"/>
      <x:c r="Q163" s="45" t="str">
        <x:f>IF(OR(B163="",D163=""),"",D163-TODAY())</x:f>
      </x:c>
      <x:c r="R163" s="42" t="str">
        <x:f>IF(OR(B163="",D163=""),"",D163-WEEKDAY(D163,2)+1)</x:f>
      </x:c>
      <x:c r="S163" s="32" t="str">
        <x:f>IF(B163="","",IF(OR(D163="",F163="Completed",F163="Cancelled"),"",IF(D163&lt;TODAY(),"OVERDUE","")))</x:f>
      </x:c>
      <x:c r="T163" s="32"/>
    </x:row>
    <x:row r="164">
      <x:c r="A164" s="32"/>
      <x:c r="B164" s="32"/>
      <x:c r="C164" s="32"/>
      <x:c r="D164" s="42"/>
      <x:c r="E164" s="32"/>
      <x:c r="F164" s="32"/>
      <x:c r="G164" s="32"/>
      <x:c r="H164" s="32"/>
      <x:c r="I164" s="32" t="str">
        <x:f>IF(OR(B164="",J164="",D164=""),"",IF(D164&lt;&gt;J164,"CHANGED",""))</x:f>
      </x:c>
      <x:c r="J164" s="42"/>
      <x:c r="K164" s="43"/>
      <x:c r="L164" s="44"/>
      <x:c r="M164" s="32"/>
      <x:c r="N164" s="42"/>
      <x:c r="O164" s="42"/>
      <x:c r="P164" s="32"/>
      <x:c r="Q164" s="45" t="str">
        <x:f>IF(OR(B164="",D164=""),"",D164-TODAY())</x:f>
      </x:c>
      <x:c r="R164" s="42" t="str">
        <x:f>IF(OR(B164="",D164=""),"",D164-WEEKDAY(D164,2)+1)</x:f>
      </x:c>
      <x:c r="S164" s="32" t="str">
        <x:f>IF(B164="","",IF(OR(D164="",F164="Completed",F164="Cancelled"),"",IF(D164&lt;TODAY(),"OVERDUE","")))</x:f>
      </x:c>
      <x:c r="T164" s="32"/>
    </x:row>
    <x:row r="165">
      <x:c r="A165" s="32"/>
      <x:c r="B165" s="32"/>
      <x:c r="C165" s="32"/>
      <x:c r="D165" s="42"/>
      <x:c r="E165" s="32"/>
      <x:c r="F165" s="32"/>
      <x:c r="G165" s="32"/>
      <x:c r="H165" s="32"/>
      <x:c r="I165" s="32" t="str">
        <x:f>IF(OR(B165="",J165="",D165=""),"",IF(D165&lt;&gt;J165,"CHANGED",""))</x:f>
      </x:c>
      <x:c r="J165" s="42"/>
      <x:c r="K165" s="43"/>
      <x:c r="L165" s="44"/>
      <x:c r="M165" s="32"/>
      <x:c r="N165" s="42"/>
      <x:c r="O165" s="42"/>
      <x:c r="P165" s="32"/>
      <x:c r="Q165" s="45" t="str">
        <x:f>IF(OR(B165="",D165=""),"",D165-TODAY())</x:f>
      </x:c>
      <x:c r="R165" s="42" t="str">
        <x:f>IF(OR(B165="",D165=""),"",D165-WEEKDAY(D165,2)+1)</x:f>
      </x:c>
      <x:c r="S165" s="32" t="str">
        <x:f>IF(B165="","",IF(OR(D165="",F165="Completed",F165="Cancelled"),"",IF(D165&lt;TODAY(),"OVERDUE","")))</x:f>
      </x:c>
      <x:c r="T165" s="32"/>
    </x:row>
    <x:row r="166">
      <x:c r="A166" s="32"/>
      <x:c r="B166" s="32"/>
      <x:c r="C166" s="32"/>
      <x:c r="D166" s="42"/>
      <x:c r="E166" s="32"/>
      <x:c r="F166" s="32"/>
      <x:c r="G166" s="32"/>
      <x:c r="H166" s="32"/>
      <x:c r="I166" s="32" t="str">
        <x:f>IF(OR(B166="",J166="",D166=""),"",IF(D166&lt;&gt;J166,"CHANGED",""))</x:f>
      </x:c>
      <x:c r="J166" s="42"/>
      <x:c r="K166" s="43"/>
      <x:c r="L166" s="44"/>
      <x:c r="M166" s="32"/>
      <x:c r="N166" s="42"/>
      <x:c r="O166" s="42"/>
      <x:c r="P166" s="32"/>
      <x:c r="Q166" s="45" t="str">
        <x:f>IF(OR(B166="",D166=""),"",D166-TODAY())</x:f>
      </x:c>
      <x:c r="R166" s="42" t="str">
        <x:f>IF(OR(B166="",D166=""),"",D166-WEEKDAY(D166,2)+1)</x:f>
      </x:c>
      <x:c r="S166" s="32" t="str">
        <x:f>IF(B166="","",IF(OR(D166="",F166="Completed",F166="Cancelled"),"",IF(D166&lt;TODAY(),"OVERDUE","")))</x:f>
      </x:c>
      <x:c r="T166" s="32"/>
    </x:row>
    <x:row r="167">
      <x:c r="A167" s="32"/>
      <x:c r="B167" s="32"/>
      <x:c r="C167" s="32"/>
      <x:c r="D167" s="42"/>
      <x:c r="E167" s="32"/>
      <x:c r="F167" s="32"/>
      <x:c r="G167" s="32"/>
      <x:c r="H167" s="32"/>
      <x:c r="I167" s="32" t="str">
        <x:f>IF(OR(B167="",J167="",D167=""),"",IF(D167&lt;&gt;J167,"CHANGED",""))</x:f>
      </x:c>
      <x:c r="J167" s="42"/>
      <x:c r="K167" s="43"/>
      <x:c r="L167" s="44"/>
      <x:c r="M167" s="32"/>
      <x:c r="N167" s="42"/>
      <x:c r="O167" s="42"/>
      <x:c r="P167" s="32"/>
      <x:c r="Q167" s="45" t="str">
        <x:f>IF(OR(B167="",D167=""),"",D167-TODAY())</x:f>
      </x:c>
      <x:c r="R167" s="42" t="str">
        <x:f>IF(OR(B167="",D167=""),"",D167-WEEKDAY(D167,2)+1)</x:f>
      </x:c>
      <x:c r="S167" s="32" t="str">
        <x:f>IF(B167="","",IF(OR(D167="",F167="Completed",F167="Cancelled"),"",IF(D167&lt;TODAY(),"OVERDUE","")))</x:f>
      </x:c>
      <x:c r="T167" s="32"/>
    </x:row>
    <x:row r="168">
      <x:c r="A168" s="32"/>
      <x:c r="B168" s="32"/>
      <x:c r="C168" s="32"/>
      <x:c r="D168" s="42"/>
      <x:c r="E168" s="32"/>
      <x:c r="F168" s="32"/>
      <x:c r="G168" s="32"/>
      <x:c r="H168" s="32"/>
      <x:c r="I168" s="32" t="str">
        <x:f>IF(OR(B168="",J168="",D168=""),"",IF(D168&lt;&gt;J168,"CHANGED",""))</x:f>
      </x:c>
      <x:c r="J168" s="42"/>
      <x:c r="K168" s="43"/>
      <x:c r="L168" s="44"/>
      <x:c r="M168" s="32"/>
      <x:c r="N168" s="42"/>
      <x:c r="O168" s="42"/>
      <x:c r="P168" s="32"/>
      <x:c r="Q168" s="45" t="str">
        <x:f>IF(OR(B168="",D168=""),"",D168-TODAY())</x:f>
      </x:c>
      <x:c r="R168" s="42" t="str">
        <x:f>IF(OR(B168="",D168=""),"",D168-WEEKDAY(D168,2)+1)</x:f>
      </x:c>
      <x:c r="S168" s="32" t="str">
        <x:f>IF(B168="","",IF(OR(D168="",F168="Completed",F168="Cancelled"),"",IF(D168&lt;TODAY(),"OVERDUE","")))</x:f>
      </x:c>
      <x:c r="T168" s="32"/>
    </x:row>
    <x:row r="169">
      <x:c r="A169" s="32"/>
      <x:c r="B169" s="32"/>
      <x:c r="C169" s="32"/>
      <x:c r="D169" s="42"/>
      <x:c r="E169" s="32"/>
      <x:c r="F169" s="32"/>
      <x:c r="G169" s="32"/>
      <x:c r="H169" s="32"/>
      <x:c r="I169" s="32" t="str">
        <x:f>IF(OR(B169="",J169="",D169=""),"",IF(D169&lt;&gt;J169,"CHANGED",""))</x:f>
      </x:c>
      <x:c r="J169" s="42"/>
      <x:c r="K169" s="43"/>
      <x:c r="L169" s="44"/>
      <x:c r="M169" s="32"/>
      <x:c r="N169" s="42"/>
      <x:c r="O169" s="42"/>
      <x:c r="P169" s="32"/>
      <x:c r="Q169" s="45" t="str">
        <x:f>IF(OR(B169="",D169=""),"",D169-TODAY())</x:f>
      </x:c>
      <x:c r="R169" s="42" t="str">
        <x:f>IF(OR(B169="",D169=""),"",D169-WEEKDAY(D169,2)+1)</x:f>
      </x:c>
      <x:c r="S169" s="32" t="str">
        <x:f>IF(B169="","",IF(OR(D169="",F169="Completed",F169="Cancelled"),"",IF(D169&lt;TODAY(),"OVERDUE","")))</x:f>
      </x:c>
      <x:c r="T169" s="32"/>
    </x:row>
    <x:row r="170">
      <x:c r="A170" s="32"/>
      <x:c r="B170" s="32"/>
      <x:c r="C170" s="32"/>
      <x:c r="D170" s="42"/>
      <x:c r="E170" s="32"/>
      <x:c r="F170" s="32"/>
      <x:c r="G170" s="32"/>
      <x:c r="H170" s="32"/>
      <x:c r="I170" s="32" t="str">
        <x:f>IF(OR(B170="",J170="",D170=""),"",IF(D170&lt;&gt;J170,"CHANGED",""))</x:f>
      </x:c>
      <x:c r="J170" s="42"/>
      <x:c r="K170" s="43"/>
      <x:c r="L170" s="44"/>
      <x:c r="M170" s="32"/>
      <x:c r="N170" s="42"/>
      <x:c r="O170" s="42"/>
      <x:c r="P170" s="32"/>
      <x:c r="Q170" s="45" t="str">
        <x:f>IF(OR(B170="",D170=""),"",D170-TODAY())</x:f>
      </x:c>
      <x:c r="R170" s="42" t="str">
        <x:f>IF(OR(B170="",D170=""),"",D170-WEEKDAY(D170,2)+1)</x:f>
      </x:c>
      <x:c r="S170" s="32" t="str">
        <x:f>IF(B170="","",IF(OR(D170="",F170="Completed",F170="Cancelled"),"",IF(D170&lt;TODAY(),"OVERDUE","")))</x:f>
      </x:c>
      <x:c r="T170" s="32"/>
    </x:row>
    <x:row r="171">
      <x:c r="A171" s="32"/>
      <x:c r="B171" s="32"/>
      <x:c r="C171" s="32"/>
      <x:c r="D171" s="42"/>
      <x:c r="E171" s="32"/>
      <x:c r="F171" s="32"/>
      <x:c r="G171" s="32"/>
      <x:c r="H171" s="32"/>
      <x:c r="I171" s="32" t="str">
        <x:f>IF(OR(B171="",J171="",D171=""),"",IF(D171&lt;&gt;J171,"CHANGED",""))</x:f>
      </x:c>
      <x:c r="J171" s="42"/>
      <x:c r="K171" s="43"/>
      <x:c r="L171" s="44"/>
      <x:c r="M171" s="32"/>
      <x:c r="N171" s="42"/>
      <x:c r="O171" s="42"/>
      <x:c r="P171" s="32"/>
      <x:c r="Q171" s="45" t="str">
        <x:f>IF(OR(B171="",D171=""),"",D171-TODAY())</x:f>
      </x:c>
      <x:c r="R171" s="42" t="str">
        <x:f>IF(OR(B171="",D171=""),"",D171-WEEKDAY(D171,2)+1)</x:f>
      </x:c>
      <x:c r="S171" s="32" t="str">
        <x:f>IF(B171="","",IF(OR(D171="",F171="Completed",F171="Cancelled"),"",IF(D171&lt;TODAY(),"OVERDUE","")))</x:f>
      </x:c>
      <x:c r="T171" s="32"/>
    </x:row>
    <x:row r="172">
      <x:c r="A172" s="32"/>
      <x:c r="B172" s="32"/>
      <x:c r="C172" s="32"/>
      <x:c r="D172" s="42"/>
      <x:c r="E172" s="32"/>
      <x:c r="F172" s="32"/>
      <x:c r="G172" s="32"/>
      <x:c r="H172" s="32"/>
      <x:c r="I172" s="32" t="str">
        <x:f>IF(OR(B172="",J172="",D172=""),"",IF(D172&lt;&gt;J172,"CHANGED",""))</x:f>
      </x:c>
      <x:c r="J172" s="42"/>
      <x:c r="K172" s="43"/>
      <x:c r="L172" s="44"/>
      <x:c r="M172" s="32"/>
      <x:c r="N172" s="42"/>
      <x:c r="O172" s="42"/>
      <x:c r="P172" s="32"/>
      <x:c r="Q172" s="45" t="str">
        <x:f>IF(OR(B172="",D172=""),"",D172-TODAY())</x:f>
      </x:c>
      <x:c r="R172" s="42" t="str">
        <x:f>IF(OR(B172="",D172=""),"",D172-WEEKDAY(D172,2)+1)</x:f>
      </x:c>
      <x:c r="S172" s="32" t="str">
        <x:f>IF(B172="","",IF(OR(D172="",F172="Completed",F172="Cancelled"),"",IF(D172&lt;TODAY(),"OVERDUE","")))</x:f>
      </x:c>
      <x:c r="T172" s="32"/>
    </x:row>
    <x:row r="173">
      <x:c r="A173" s="32"/>
      <x:c r="B173" s="32"/>
      <x:c r="C173" s="32"/>
      <x:c r="D173" s="42"/>
      <x:c r="E173" s="32"/>
      <x:c r="F173" s="32"/>
      <x:c r="G173" s="32"/>
      <x:c r="H173" s="32"/>
      <x:c r="I173" s="32" t="str">
        <x:f>IF(OR(B173="",J173="",D173=""),"",IF(D173&lt;&gt;J173,"CHANGED",""))</x:f>
      </x:c>
      <x:c r="J173" s="42"/>
      <x:c r="K173" s="43"/>
      <x:c r="L173" s="44"/>
      <x:c r="M173" s="32"/>
      <x:c r="N173" s="42"/>
      <x:c r="O173" s="42"/>
      <x:c r="P173" s="32"/>
      <x:c r="Q173" s="45" t="str">
        <x:f>IF(OR(B173="",D173=""),"",D173-TODAY())</x:f>
      </x:c>
      <x:c r="R173" s="42" t="str">
        <x:f>IF(OR(B173="",D173=""),"",D173-WEEKDAY(D173,2)+1)</x:f>
      </x:c>
      <x:c r="S173" s="32" t="str">
        <x:f>IF(B173="","",IF(OR(D173="",F173="Completed",F173="Cancelled"),"",IF(D173&lt;TODAY(),"OVERDUE","")))</x:f>
      </x:c>
      <x:c r="T173" s="32"/>
    </x:row>
    <x:row r="174">
      <x:c r="A174" s="32"/>
      <x:c r="B174" s="32"/>
      <x:c r="C174" s="32"/>
      <x:c r="D174" s="42"/>
      <x:c r="E174" s="32"/>
      <x:c r="F174" s="32"/>
      <x:c r="G174" s="32"/>
      <x:c r="H174" s="32"/>
      <x:c r="I174" s="32" t="str">
        <x:f>IF(OR(B174="",J174="",D174=""),"",IF(D174&lt;&gt;J174,"CHANGED",""))</x:f>
      </x:c>
      <x:c r="J174" s="42"/>
      <x:c r="K174" s="43"/>
      <x:c r="L174" s="44"/>
      <x:c r="M174" s="32"/>
      <x:c r="N174" s="42"/>
      <x:c r="O174" s="42"/>
      <x:c r="P174" s="32"/>
      <x:c r="Q174" s="45" t="str">
        <x:f>IF(OR(B174="",D174=""),"",D174-TODAY())</x:f>
      </x:c>
      <x:c r="R174" s="42" t="str">
        <x:f>IF(OR(B174="",D174=""),"",D174-WEEKDAY(D174,2)+1)</x:f>
      </x:c>
      <x:c r="S174" s="32" t="str">
        <x:f>IF(B174="","",IF(OR(D174="",F174="Completed",F174="Cancelled"),"",IF(D174&lt;TODAY(),"OVERDUE","")))</x:f>
      </x:c>
      <x:c r="T174" s="32"/>
    </x:row>
    <x:row r="175">
      <x:c r="A175" s="32"/>
      <x:c r="B175" s="32"/>
      <x:c r="C175" s="32"/>
      <x:c r="D175" s="42"/>
      <x:c r="E175" s="32"/>
      <x:c r="F175" s="32"/>
      <x:c r="G175" s="32"/>
      <x:c r="H175" s="32"/>
      <x:c r="I175" s="32" t="str">
        <x:f>IF(OR(B175="",J175="",D175=""),"",IF(D175&lt;&gt;J175,"CHANGED",""))</x:f>
      </x:c>
      <x:c r="J175" s="42"/>
      <x:c r="K175" s="43"/>
      <x:c r="L175" s="44"/>
      <x:c r="M175" s="32"/>
      <x:c r="N175" s="42"/>
      <x:c r="O175" s="42"/>
      <x:c r="P175" s="32"/>
      <x:c r="Q175" s="45" t="str">
        <x:f>IF(OR(B175="",D175=""),"",D175-TODAY())</x:f>
      </x:c>
      <x:c r="R175" s="42" t="str">
        <x:f>IF(OR(B175="",D175=""),"",D175-WEEKDAY(D175,2)+1)</x:f>
      </x:c>
      <x:c r="S175" s="32" t="str">
        <x:f>IF(B175="","",IF(OR(D175="",F175="Completed",F175="Cancelled"),"",IF(D175&lt;TODAY(),"OVERDUE","")))</x:f>
      </x:c>
      <x:c r="T175" s="32"/>
    </x:row>
    <x:row r="176">
      <x:c r="A176" s="32"/>
      <x:c r="B176" s="32"/>
      <x:c r="C176" s="32"/>
      <x:c r="D176" s="42"/>
      <x:c r="E176" s="32"/>
      <x:c r="F176" s="32"/>
      <x:c r="G176" s="32"/>
      <x:c r="H176" s="32"/>
      <x:c r="I176" s="32" t="str">
        <x:f>IF(OR(B176="",J176="",D176=""),"",IF(D176&lt;&gt;J176,"CHANGED",""))</x:f>
      </x:c>
      <x:c r="J176" s="42"/>
      <x:c r="K176" s="43"/>
      <x:c r="L176" s="44"/>
      <x:c r="M176" s="32"/>
      <x:c r="N176" s="42"/>
      <x:c r="O176" s="42"/>
      <x:c r="P176" s="32"/>
      <x:c r="Q176" s="45" t="str">
        <x:f>IF(OR(B176="",D176=""),"",D176-TODAY())</x:f>
      </x:c>
      <x:c r="R176" s="42" t="str">
        <x:f>IF(OR(B176="",D176=""),"",D176-WEEKDAY(D176,2)+1)</x:f>
      </x:c>
      <x:c r="S176" s="32" t="str">
        <x:f>IF(B176="","",IF(OR(D176="",F176="Completed",F176="Cancelled"),"",IF(D176&lt;TODAY(),"OVERDUE","")))</x:f>
      </x:c>
      <x:c r="T176" s="32"/>
    </x:row>
    <x:row r="177">
      <x:c r="A177" s="32"/>
      <x:c r="B177" s="32"/>
      <x:c r="C177" s="32"/>
      <x:c r="D177" s="42"/>
      <x:c r="E177" s="32"/>
      <x:c r="F177" s="32"/>
      <x:c r="G177" s="32"/>
      <x:c r="H177" s="32"/>
      <x:c r="I177" s="32" t="str">
        <x:f>IF(OR(B177="",J177="",D177=""),"",IF(D177&lt;&gt;J177,"CHANGED",""))</x:f>
      </x:c>
      <x:c r="J177" s="42"/>
      <x:c r="K177" s="43"/>
      <x:c r="L177" s="44"/>
      <x:c r="M177" s="32"/>
      <x:c r="N177" s="42"/>
      <x:c r="O177" s="42"/>
      <x:c r="P177" s="32"/>
      <x:c r="Q177" s="45" t="str">
        <x:f>IF(OR(B177="",D177=""),"",D177-TODAY())</x:f>
      </x:c>
      <x:c r="R177" s="42" t="str">
        <x:f>IF(OR(B177="",D177=""),"",D177-WEEKDAY(D177,2)+1)</x:f>
      </x:c>
      <x:c r="S177" s="32" t="str">
        <x:f>IF(B177="","",IF(OR(D177="",F177="Completed",F177="Cancelled"),"",IF(D177&lt;TODAY(),"OVERDUE","")))</x:f>
      </x:c>
      <x:c r="T177" s="32"/>
    </x:row>
    <x:row r="178">
      <x:c r="A178" s="32"/>
      <x:c r="B178" s="32"/>
      <x:c r="C178" s="32"/>
      <x:c r="D178" s="42"/>
      <x:c r="E178" s="32"/>
      <x:c r="F178" s="32"/>
      <x:c r="G178" s="32"/>
      <x:c r="H178" s="32"/>
      <x:c r="I178" s="32" t="str">
        <x:f>IF(OR(B178="",J178="",D178=""),"",IF(D178&lt;&gt;J178,"CHANGED",""))</x:f>
      </x:c>
      <x:c r="J178" s="42"/>
      <x:c r="K178" s="43"/>
      <x:c r="L178" s="44"/>
      <x:c r="M178" s="32"/>
      <x:c r="N178" s="42"/>
      <x:c r="O178" s="42"/>
      <x:c r="P178" s="32"/>
      <x:c r="Q178" s="45" t="str">
        <x:f>IF(OR(B178="",D178=""),"",D178-TODAY())</x:f>
      </x:c>
      <x:c r="R178" s="42" t="str">
        <x:f>IF(OR(B178="",D178=""),"",D178-WEEKDAY(D178,2)+1)</x:f>
      </x:c>
      <x:c r="S178" s="32" t="str">
        <x:f>IF(B178="","",IF(OR(D178="",F178="Completed",F178="Cancelled"),"",IF(D178&lt;TODAY(),"OVERDUE","")))</x:f>
      </x:c>
      <x:c r="T178" s="32"/>
    </x:row>
    <x:row r="179">
      <x:c r="A179" s="32"/>
      <x:c r="B179" s="32"/>
      <x:c r="C179" s="32"/>
      <x:c r="D179" s="42"/>
      <x:c r="E179" s="32"/>
      <x:c r="F179" s="32"/>
      <x:c r="G179" s="32"/>
      <x:c r="H179" s="32"/>
      <x:c r="I179" s="32" t="str">
        <x:f>IF(OR(B179="",J179="",D179=""),"",IF(D179&lt;&gt;J179,"CHANGED",""))</x:f>
      </x:c>
      <x:c r="J179" s="42"/>
      <x:c r="K179" s="43"/>
      <x:c r="L179" s="44"/>
      <x:c r="M179" s="32"/>
      <x:c r="N179" s="42"/>
      <x:c r="O179" s="42"/>
      <x:c r="P179" s="32"/>
      <x:c r="Q179" s="45" t="str">
        <x:f>IF(OR(B179="",D179=""),"",D179-TODAY())</x:f>
      </x:c>
      <x:c r="R179" s="42" t="str">
        <x:f>IF(OR(B179="",D179=""),"",D179-WEEKDAY(D179,2)+1)</x:f>
      </x:c>
      <x:c r="S179" s="32" t="str">
        <x:f>IF(B179="","",IF(OR(D179="",F179="Completed",F179="Cancelled"),"",IF(D179&lt;TODAY(),"OVERDUE","")))</x:f>
      </x:c>
      <x:c r="T179" s="32"/>
    </x:row>
    <x:row r="180">
      <x:c r="A180" s="32"/>
      <x:c r="B180" s="32"/>
      <x:c r="C180" s="32"/>
      <x:c r="D180" s="42"/>
      <x:c r="E180" s="32"/>
      <x:c r="F180" s="32"/>
      <x:c r="G180" s="32"/>
      <x:c r="H180" s="32"/>
      <x:c r="I180" s="32" t="str">
        <x:f>IF(OR(B180="",J180="",D180=""),"",IF(D180&lt;&gt;J180,"CHANGED",""))</x:f>
      </x:c>
      <x:c r="J180" s="42"/>
      <x:c r="K180" s="43"/>
      <x:c r="L180" s="44"/>
      <x:c r="M180" s="32"/>
      <x:c r="N180" s="42"/>
      <x:c r="O180" s="42"/>
      <x:c r="P180" s="32"/>
      <x:c r="Q180" s="45" t="str">
        <x:f>IF(OR(B180="",D180=""),"",D180-TODAY())</x:f>
      </x:c>
      <x:c r="R180" s="42" t="str">
        <x:f>IF(OR(B180="",D180=""),"",D180-WEEKDAY(D180,2)+1)</x:f>
      </x:c>
      <x:c r="S180" s="32" t="str">
        <x:f>IF(B180="","",IF(OR(D180="",F180="Completed",F180="Cancelled"),"",IF(D180&lt;TODAY(),"OVERDUE","")))</x:f>
      </x:c>
      <x:c r="T180" s="32"/>
    </x:row>
    <x:row r="181">
      <x:c r="A181" s="32"/>
      <x:c r="B181" s="32"/>
      <x:c r="C181" s="32"/>
      <x:c r="D181" s="42"/>
      <x:c r="E181" s="32"/>
      <x:c r="F181" s="32"/>
      <x:c r="G181" s="32"/>
      <x:c r="H181" s="32"/>
      <x:c r="I181" s="32" t="str">
        <x:f>IF(OR(B181="",J181="",D181=""),"",IF(D181&lt;&gt;J181,"CHANGED",""))</x:f>
      </x:c>
      <x:c r="J181" s="42"/>
      <x:c r="K181" s="43"/>
      <x:c r="L181" s="44"/>
      <x:c r="M181" s="32"/>
      <x:c r="N181" s="42"/>
      <x:c r="O181" s="42"/>
      <x:c r="P181" s="32"/>
      <x:c r="Q181" s="45" t="str">
        <x:f>IF(OR(B181="",D181=""),"",D181-TODAY())</x:f>
      </x:c>
      <x:c r="R181" s="42" t="str">
        <x:f>IF(OR(B181="",D181=""),"",D181-WEEKDAY(D181,2)+1)</x:f>
      </x:c>
      <x:c r="S181" s="32" t="str">
        <x:f>IF(B181="","",IF(OR(D181="",F181="Completed",F181="Cancelled"),"",IF(D181&lt;TODAY(),"OVERDUE","")))</x:f>
      </x:c>
      <x:c r="T181" s="32"/>
    </x:row>
    <x:row r="182">
      <x:c r="A182" s="32"/>
      <x:c r="B182" s="32"/>
      <x:c r="C182" s="32"/>
      <x:c r="D182" s="42"/>
      <x:c r="E182" s="32"/>
      <x:c r="F182" s="32"/>
      <x:c r="G182" s="32"/>
      <x:c r="H182" s="32"/>
      <x:c r="I182" s="32" t="str">
        <x:f>IF(OR(B182="",J182="",D182=""),"",IF(D182&lt;&gt;J182,"CHANGED",""))</x:f>
      </x:c>
      <x:c r="J182" s="42"/>
      <x:c r="K182" s="43"/>
      <x:c r="L182" s="44"/>
      <x:c r="M182" s="32"/>
      <x:c r="N182" s="42"/>
      <x:c r="O182" s="42"/>
      <x:c r="P182" s="32"/>
      <x:c r="Q182" s="45" t="str">
        <x:f>IF(OR(B182="",D182=""),"",D182-TODAY())</x:f>
      </x:c>
      <x:c r="R182" s="42" t="str">
        <x:f>IF(OR(B182="",D182=""),"",D182-WEEKDAY(D182,2)+1)</x:f>
      </x:c>
      <x:c r="S182" s="32" t="str">
        <x:f>IF(B182="","",IF(OR(D182="",F182="Completed",F182="Cancelled"),"",IF(D182&lt;TODAY(),"OVERDUE","")))</x:f>
      </x:c>
      <x:c r="T182" s="32"/>
    </x:row>
    <x:row r="183">
      <x:c r="A183" s="32"/>
      <x:c r="B183" s="32"/>
      <x:c r="C183" s="32"/>
      <x:c r="D183" s="42"/>
      <x:c r="E183" s="32"/>
      <x:c r="F183" s="32"/>
      <x:c r="G183" s="32"/>
      <x:c r="H183" s="32"/>
      <x:c r="I183" s="32" t="str">
        <x:f>IF(OR(B183="",J183="",D183=""),"",IF(D183&lt;&gt;J183,"CHANGED",""))</x:f>
      </x:c>
      <x:c r="J183" s="42"/>
      <x:c r="K183" s="43"/>
      <x:c r="L183" s="44"/>
      <x:c r="M183" s="32"/>
      <x:c r="N183" s="42"/>
      <x:c r="O183" s="42"/>
      <x:c r="P183" s="32"/>
      <x:c r="Q183" s="45" t="str">
        <x:f>IF(OR(B183="",D183=""),"",D183-TODAY())</x:f>
      </x:c>
      <x:c r="R183" s="42" t="str">
        <x:f>IF(OR(B183="",D183=""),"",D183-WEEKDAY(D183,2)+1)</x:f>
      </x:c>
      <x:c r="S183" s="32" t="str">
        <x:f>IF(B183="","",IF(OR(D183="",F183="Completed",F183="Cancelled"),"",IF(D183&lt;TODAY(),"OVERDUE","")))</x:f>
      </x:c>
      <x:c r="T183" s="32"/>
    </x:row>
    <x:row r="184">
      <x:c r="A184" s="32"/>
      <x:c r="B184" s="32"/>
      <x:c r="C184" s="32"/>
      <x:c r="D184" s="42"/>
      <x:c r="E184" s="32"/>
      <x:c r="F184" s="32"/>
      <x:c r="G184" s="32"/>
      <x:c r="H184" s="32"/>
      <x:c r="I184" s="32" t="str">
        <x:f>IF(OR(B184="",J184="",D184=""),"",IF(D184&lt;&gt;J184,"CHANGED",""))</x:f>
      </x:c>
      <x:c r="J184" s="42"/>
      <x:c r="K184" s="43"/>
      <x:c r="L184" s="44"/>
      <x:c r="M184" s="32"/>
      <x:c r="N184" s="42"/>
      <x:c r="O184" s="42"/>
      <x:c r="P184" s="32"/>
      <x:c r="Q184" s="45" t="str">
        <x:f>IF(OR(B184="",D184=""),"",D184-TODAY())</x:f>
      </x:c>
      <x:c r="R184" s="42" t="str">
        <x:f>IF(OR(B184="",D184=""),"",D184-WEEKDAY(D184,2)+1)</x:f>
      </x:c>
      <x:c r="S184" s="32" t="str">
        <x:f>IF(B184="","",IF(OR(D184="",F184="Completed",F184="Cancelled"),"",IF(D184&lt;TODAY(),"OVERDUE","")))</x:f>
      </x:c>
      <x:c r="T184" s="32"/>
    </x:row>
    <x:row r="185">
      <x:c r="A185" s="32"/>
      <x:c r="B185" s="32"/>
      <x:c r="C185" s="32"/>
      <x:c r="D185" s="42"/>
      <x:c r="E185" s="32"/>
      <x:c r="F185" s="32"/>
      <x:c r="G185" s="32"/>
      <x:c r="H185" s="32"/>
      <x:c r="I185" s="32" t="str">
        <x:f>IF(OR(B185="",J185="",D185=""),"",IF(D185&lt;&gt;J185,"CHANGED",""))</x:f>
      </x:c>
      <x:c r="J185" s="42"/>
      <x:c r="K185" s="43"/>
      <x:c r="L185" s="44"/>
      <x:c r="M185" s="32"/>
      <x:c r="N185" s="42"/>
      <x:c r="O185" s="42"/>
      <x:c r="P185" s="32"/>
      <x:c r="Q185" s="45" t="str">
        <x:f>IF(OR(B185="",D185=""),"",D185-TODAY())</x:f>
      </x:c>
      <x:c r="R185" s="42" t="str">
        <x:f>IF(OR(B185="",D185=""),"",D185-WEEKDAY(D185,2)+1)</x:f>
      </x:c>
      <x:c r="S185" s="32" t="str">
        <x:f>IF(B185="","",IF(OR(D185="",F185="Completed",F185="Cancelled"),"",IF(D185&lt;TODAY(),"OVERDUE","")))</x:f>
      </x:c>
      <x:c r="T185" s="32"/>
    </x:row>
    <x:row r="186">
      <x:c r="A186" s="32"/>
      <x:c r="B186" s="32"/>
      <x:c r="C186" s="32"/>
      <x:c r="D186" s="42"/>
      <x:c r="E186" s="32"/>
      <x:c r="F186" s="32"/>
      <x:c r="G186" s="32"/>
      <x:c r="H186" s="32"/>
      <x:c r="I186" s="32" t="str">
        <x:f>IF(OR(B186="",J186="",D186=""),"",IF(D186&lt;&gt;J186,"CHANGED",""))</x:f>
      </x:c>
      <x:c r="J186" s="42"/>
      <x:c r="K186" s="43"/>
      <x:c r="L186" s="44"/>
      <x:c r="M186" s="32"/>
      <x:c r="N186" s="42"/>
      <x:c r="O186" s="42"/>
      <x:c r="P186" s="32"/>
      <x:c r="Q186" s="45" t="str">
        <x:f>IF(OR(B186="",D186=""),"",D186-TODAY())</x:f>
      </x:c>
      <x:c r="R186" s="42" t="str">
        <x:f>IF(OR(B186="",D186=""),"",D186-WEEKDAY(D186,2)+1)</x:f>
      </x:c>
      <x:c r="S186" s="32" t="str">
        <x:f>IF(B186="","",IF(OR(D186="",F186="Completed",F186="Cancelled"),"",IF(D186&lt;TODAY(),"OVERDUE","")))</x:f>
      </x:c>
      <x:c r="T186" s="32"/>
    </x:row>
    <x:row r="187">
      <x:c r="A187" s="32"/>
      <x:c r="B187" s="32"/>
      <x:c r="C187" s="32"/>
      <x:c r="D187" s="42"/>
      <x:c r="E187" s="32"/>
      <x:c r="F187" s="32"/>
      <x:c r="G187" s="32"/>
      <x:c r="H187" s="32"/>
      <x:c r="I187" s="32" t="str">
        <x:f>IF(OR(B187="",J187="",D187=""),"",IF(D187&lt;&gt;J187,"CHANGED",""))</x:f>
      </x:c>
      <x:c r="J187" s="42"/>
      <x:c r="K187" s="43"/>
      <x:c r="L187" s="44"/>
      <x:c r="M187" s="32"/>
      <x:c r="N187" s="42"/>
      <x:c r="O187" s="42"/>
      <x:c r="P187" s="32"/>
      <x:c r="Q187" s="45" t="str">
        <x:f>IF(OR(B187="",D187=""),"",D187-TODAY())</x:f>
      </x:c>
      <x:c r="R187" s="42" t="str">
        <x:f>IF(OR(B187="",D187=""),"",D187-WEEKDAY(D187,2)+1)</x:f>
      </x:c>
      <x:c r="S187" s="32" t="str">
        <x:f>IF(B187="","",IF(OR(D187="",F187="Completed",F187="Cancelled"),"",IF(D187&lt;TODAY(),"OVERDUE","")))</x:f>
      </x:c>
      <x:c r="T187" s="32"/>
    </x:row>
    <x:row r="188">
      <x:c r="A188" s="32"/>
      <x:c r="B188" s="32"/>
      <x:c r="C188" s="32"/>
      <x:c r="D188" s="42"/>
      <x:c r="E188" s="32"/>
      <x:c r="F188" s="32"/>
      <x:c r="G188" s="32"/>
      <x:c r="H188" s="32"/>
      <x:c r="I188" s="32" t="str">
        <x:f>IF(OR(B188="",J188="",D188=""),"",IF(D188&lt;&gt;J188,"CHANGED",""))</x:f>
      </x:c>
      <x:c r="J188" s="42"/>
      <x:c r="K188" s="43"/>
      <x:c r="L188" s="44"/>
      <x:c r="M188" s="32"/>
      <x:c r="N188" s="42"/>
      <x:c r="O188" s="42"/>
      <x:c r="P188" s="32"/>
      <x:c r="Q188" s="45" t="str">
        <x:f>IF(OR(B188="",D188=""),"",D188-TODAY())</x:f>
      </x:c>
      <x:c r="R188" s="42" t="str">
        <x:f>IF(OR(B188="",D188=""),"",D188-WEEKDAY(D188,2)+1)</x:f>
      </x:c>
      <x:c r="S188" s="32" t="str">
        <x:f>IF(B188="","",IF(OR(D188="",F188="Completed",F188="Cancelled"),"",IF(D188&lt;TODAY(),"OVERDUE","")))</x:f>
      </x:c>
      <x:c r="T188" s="32"/>
    </x:row>
    <x:row r="189">
      <x:c r="A189" s="32"/>
      <x:c r="B189" s="32"/>
      <x:c r="C189" s="32"/>
      <x:c r="D189" s="42"/>
      <x:c r="E189" s="32"/>
      <x:c r="F189" s="32"/>
      <x:c r="G189" s="32"/>
      <x:c r="H189" s="32"/>
      <x:c r="I189" s="32" t="str">
        <x:f>IF(OR(B189="",J189="",D189=""),"",IF(D189&lt;&gt;J189,"CHANGED",""))</x:f>
      </x:c>
      <x:c r="J189" s="42"/>
      <x:c r="K189" s="43"/>
      <x:c r="L189" s="44"/>
      <x:c r="M189" s="32"/>
      <x:c r="N189" s="42"/>
      <x:c r="O189" s="42"/>
      <x:c r="P189" s="32"/>
      <x:c r="Q189" s="45" t="str">
        <x:f>IF(OR(B189="",D189=""),"",D189-TODAY())</x:f>
      </x:c>
      <x:c r="R189" s="42" t="str">
        <x:f>IF(OR(B189="",D189=""),"",D189-WEEKDAY(D189,2)+1)</x:f>
      </x:c>
      <x:c r="S189" s="32" t="str">
        <x:f>IF(B189="","",IF(OR(D189="",F189="Completed",F189="Cancelled"),"",IF(D189&lt;TODAY(),"OVERDUE","")))</x:f>
      </x:c>
      <x:c r="T189" s="32"/>
    </x:row>
    <x:row r="190">
      <x:c r="A190" s="32"/>
      <x:c r="B190" s="32"/>
      <x:c r="C190" s="32"/>
      <x:c r="D190" s="42"/>
      <x:c r="E190" s="32"/>
      <x:c r="F190" s="32"/>
      <x:c r="G190" s="32"/>
      <x:c r="H190" s="32"/>
      <x:c r="I190" s="32" t="str">
        <x:f>IF(OR(B190="",J190="",D190=""),"",IF(D190&lt;&gt;J190,"CHANGED",""))</x:f>
      </x:c>
      <x:c r="J190" s="42"/>
      <x:c r="K190" s="43"/>
      <x:c r="L190" s="44"/>
      <x:c r="M190" s="32"/>
      <x:c r="N190" s="42"/>
      <x:c r="O190" s="42"/>
      <x:c r="P190" s="32"/>
      <x:c r="Q190" s="45" t="str">
        <x:f>IF(OR(B190="",D190=""),"",D190-TODAY())</x:f>
      </x:c>
      <x:c r="R190" s="42" t="str">
        <x:f>IF(OR(B190="",D190=""),"",D190-WEEKDAY(D190,2)+1)</x:f>
      </x:c>
      <x:c r="S190" s="32" t="str">
        <x:f>IF(B190="","",IF(OR(D190="",F190="Completed",F190="Cancelled"),"",IF(D190&lt;TODAY(),"OVERDUE","")))</x:f>
      </x:c>
      <x:c r="T190" s="32"/>
    </x:row>
    <x:row r="191">
      <x:c r="A191" s="32"/>
      <x:c r="B191" s="32"/>
      <x:c r="C191" s="32"/>
      <x:c r="D191" s="42"/>
      <x:c r="E191" s="32"/>
      <x:c r="F191" s="32"/>
      <x:c r="G191" s="32"/>
      <x:c r="H191" s="32"/>
      <x:c r="I191" s="32" t="str">
        <x:f>IF(OR(B191="",J191="",D191=""),"",IF(D191&lt;&gt;J191,"CHANGED",""))</x:f>
      </x:c>
      <x:c r="J191" s="42"/>
      <x:c r="K191" s="43"/>
      <x:c r="L191" s="44"/>
      <x:c r="M191" s="32"/>
      <x:c r="N191" s="42"/>
      <x:c r="O191" s="42"/>
      <x:c r="P191" s="32"/>
      <x:c r="Q191" s="45" t="str">
        <x:f>IF(OR(B191="",D191=""),"",D191-TODAY())</x:f>
      </x:c>
      <x:c r="R191" s="42" t="str">
        <x:f>IF(OR(B191="",D191=""),"",D191-WEEKDAY(D191,2)+1)</x:f>
      </x:c>
      <x:c r="S191" s="32" t="str">
        <x:f>IF(B191="","",IF(OR(D191="",F191="Completed",F191="Cancelled"),"",IF(D191&lt;TODAY(),"OVERDUE","")))</x:f>
      </x:c>
      <x:c r="T191" s="32"/>
    </x:row>
    <x:row r="192">
      <x:c r="A192" s="32"/>
      <x:c r="B192" s="32"/>
      <x:c r="C192" s="32"/>
      <x:c r="D192" s="42"/>
      <x:c r="E192" s="32"/>
      <x:c r="F192" s="32"/>
      <x:c r="G192" s="32"/>
      <x:c r="H192" s="32"/>
      <x:c r="I192" s="32" t="str">
        <x:f>IF(OR(B192="",J192="",D192=""),"",IF(D192&lt;&gt;J192,"CHANGED",""))</x:f>
      </x:c>
      <x:c r="J192" s="42"/>
      <x:c r="K192" s="43"/>
      <x:c r="L192" s="44"/>
      <x:c r="M192" s="32"/>
      <x:c r="N192" s="42"/>
      <x:c r="O192" s="42"/>
      <x:c r="P192" s="32"/>
      <x:c r="Q192" s="45" t="str">
        <x:f>IF(OR(B192="",D192=""),"",D192-TODAY())</x:f>
      </x:c>
      <x:c r="R192" s="42" t="str">
        <x:f>IF(OR(B192="",D192=""),"",D192-WEEKDAY(D192,2)+1)</x:f>
      </x:c>
      <x:c r="S192" s="32" t="str">
        <x:f>IF(B192="","",IF(OR(D192="",F192="Completed",F192="Cancelled"),"",IF(D192&lt;TODAY(),"OVERDUE","")))</x:f>
      </x:c>
      <x:c r="T192" s="32"/>
    </x:row>
    <x:row r="193">
      <x:c r="A193" s="32"/>
      <x:c r="B193" s="32"/>
      <x:c r="C193" s="32"/>
      <x:c r="D193" s="42"/>
      <x:c r="E193" s="32"/>
      <x:c r="F193" s="32"/>
      <x:c r="G193" s="32"/>
      <x:c r="H193" s="32"/>
      <x:c r="I193" s="32" t="str">
        <x:f>IF(OR(B193="",J193="",D193=""),"",IF(D193&lt;&gt;J193,"CHANGED",""))</x:f>
      </x:c>
      <x:c r="J193" s="42"/>
      <x:c r="K193" s="43"/>
      <x:c r="L193" s="44"/>
      <x:c r="M193" s="32"/>
      <x:c r="N193" s="42"/>
      <x:c r="O193" s="42"/>
      <x:c r="P193" s="32"/>
      <x:c r="Q193" s="45" t="str">
        <x:f>IF(OR(B193="",D193=""),"",D193-TODAY())</x:f>
      </x:c>
      <x:c r="R193" s="42" t="str">
        <x:f>IF(OR(B193="",D193=""),"",D193-WEEKDAY(D193,2)+1)</x:f>
      </x:c>
      <x:c r="S193" s="32" t="str">
        <x:f>IF(B193="","",IF(OR(D193="",F193="Completed",F193="Cancelled"),"",IF(D193&lt;TODAY(),"OVERDUE","")))</x:f>
      </x:c>
      <x:c r="T193" s="32"/>
    </x:row>
    <x:row r="194">
      <x:c r="A194" s="32"/>
      <x:c r="B194" s="32"/>
      <x:c r="C194" s="32"/>
      <x:c r="D194" s="42"/>
      <x:c r="E194" s="32"/>
      <x:c r="F194" s="32"/>
      <x:c r="G194" s="32"/>
      <x:c r="H194" s="32"/>
      <x:c r="I194" s="32" t="str">
        <x:f>IF(OR(B194="",J194="",D194=""),"",IF(D194&lt;&gt;J194,"CHANGED",""))</x:f>
      </x:c>
      <x:c r="J194" s="42"/>
      <x:c r="K194" s="43"/>
      <x:c r="L194" s="44"/>
      <x:c r="M194" s="32"/>
      <x:c r="N194" s="42"/>
      <x:c r="O194" s="42"/>
      <x:c r="P194" s="32"/>
      <x:c r="Q194" s="45" t="str">
        <x:f>IF(OR(B194="",D194=""),"",D194-TODAY())</x:f>
      </x:c>
      <x:c r="R194" s="42" t="str">
        <x:f>IF(OR(B194="",D194=""),"",D194-WEEKDAY(D194,2)+1)</x:f>
      </x:c>
      <x:c r="S194" s="32" t="str">
        <x:f>IF(B194="","",IF(OR(D194="",F194="Completed",F194="Cancelled"),"",IF(D194&lt;TODAY(),"OVERDUE","")))</x:f>
      </x:c>
      <x:c r="T194" s="32"/>
    </x:row>
    <x:row r="195">
      <x:c r="A195" s="32"/>
      <x:c r="B195" s="32"/>
      <x:c r="C195" s="32"/>
      <x:c r="D195" s="42"/>
      <x:c r="E195" s="32"/>
      <x:c r="F195" s="32"/>
      <x:c r="G195" s="32"/>
      <x:c r="H195" s="32"/>
      <x:c r="I195" s="32" t="str">
        <x:f>IF(OR(B195="",J195="",D195=""),"",IF(D195&lt;&gt;J195,"CHANGED",""))</x:f>
      </x:c>
      <x:c r="J195" s="42"/>
      <x:c r="K195" s="43"/>
      <x:c r="L195" s="44"/>
      <x:c r="M195" s="32"/>
      <x:c r="N195" s="42"/>
      <x:c r="O195" s="42"/>
      <x:c r="P195" s="32"/>
      <x:c r="Q195" s="45" t="str">
        <x:f>IF(OR(B195="",D195=""),"",D195-TODAY())</x:f>
      </x:c>
      <x:c r="R195" s="42" t="str">
        <x:f>IF(OR(B195="",D195=""),"",D195-WEEKDAY(D195,2)+1)</x:f>
      </x:c>
      <x:c r="S195" s="32" t="str">
        <x:f>IF(B195="","",IF(OR(D195="",F195="Completed",F195="Cancelled"),"",IF(D195&lt;TODAY(),"OVERDUE","")))</x:f>
      </x:c>
      <x:c r="T195" s="32"/>
    </x:row>
    <x:row r="196">
      <x:c r="A196" s="32"/>
      <x:c r="B196" s="32"/>
      <x:c r="C196" s="32"/>
      <x:c r="D196" s="42"/>
      <x:c r="E196" s="32"/>
      <x:c r="F196" s="32"/>
      <x:c r="G196" s="32"/>
      <x:c r="H196" s="32"/>
      <x:c r="I196" s="32" t="str">
        <x:f>IF(OR(B196="",J196="",D196=""),"",IF(D196&lt;&gt;J196,"CHANGED",""))</x:f>
      </x:c>
      <x:c r="J196" s="42"/>
      <x:c r="K196" s="43"/>
      <x:c r="L196" s="44"/>
      <x:c r="M196" s="32"/>
      <x:c r="N196" s="42"/>
      <x:c r="O196" s="42"/>
      <x:c r="P196" s="32"/>
      <x:c r="Q196" s="45" t="str">
        <x:f>IF(OR(B196="",D196=""),"",D196-TODAY())</x:f>
      </x:c>
      <x:c r="R196" s="42" t="str">
        <x:f>IF(OR(B196="",D196=""),"",D196-WEEKDAY(D196,2)+1)</x:f>
      </x:c>
      <x:c r="S196" s="32" t="str">
        <x:f>IF(B196="","",IF(OR(D196="",F196="Completed",F196="Cancelled"),"",IF(D196&lt;TODAY(),"OVERDUE","")))</x:f>
      </x:c>
      <x:c r="T196" s="32"/>
    </x:row>
    <x:row r="197">
      <x:c r="A197" s="32"/>
      <x:c r="B197" s="32"/>
      <x:c r="C197" s="32"/>
      <x:c r="D197" s="42"/>
      <x:c r="E197" s="32"/>
      <x:c r="F197" s="32"/>
      <x:c r="G197" s="32"/>
      <x:c r="H197" s="32"/>
      <x:c r="I197" s="32" t="str">
        <x:f>IF(OR(B197="",J197="",D197=""),"",IF(D197&lt;&gt;J197,"CHANGED",""))</x:f>
      </x:c>
      <x:c r="J197" s="42"/>
      <x:c r="K197" s="43"/>
      <x:c r="L197" s="44"/>
      <x:c r="M197" s="32"/>
      <x:c r="N197" s="42"/>
      <x:c r="O197" s="42"/>
      <x:c r="P197" s="32"/>
      <x:c r="Q197" s="45" t="str">
        <x:f>IF(OR(B197="",D197=""),"",D197-TODAY())</x:f>
      </x:c>
      <x:c r="R197" s="42" t="str">
        <x:f>IF(OR(B197="",D197=""),"",D197-WEEKDAY(D197,2)+1)</x:f>
      </x:c>
      <x:c r="S197" s="32" t="str">
        <x:f>IF(B197="","",IF(OR(D197="",F197="Completed",F197="Cancelled"),"",IF(D197&lt;TODAY(),"OVERDUE","")))</x:f>
      </x:c>
      <x:c r="T197" s="32"/>
    </x:row>
    <x:row r="198">
      <x:c r="A198" s="32"/>
      <x:c r="B198" s="32"/>
      <x:c r="C198" s="32"/>
      <x:c r="D198" s="42"/>
      <x:c r="E198" s="32"/>
      <x:c r="F198" s="32"/>
      <x:c r="G198" s="32"/>
      <x:c r="H198" s="32"/>
      <x:c r="I198" s="32" t="str">
        <x:f>IF(OR(B198="",J198="",D198=""),"",IF(D198&lt;&gt;J198,"CHANGED",""))</x:f>
      </x:c>
      <x:c r="J198" s="42"/>
      <x:c r="K198" s="43"/>
      <x:c r="L198" s="44"/>
      <x:c r="M198" s="32"/>
      <x:c r="N198" s="42"/>
      <x:c r="O198" s="42"/>
      <x:c r="P198" s="32"/>
      <x:c r="Q198" s="45" t="str">
        <x:f>IF(OR(B198="",D198=""),"",D198-TODAY())</x:f>
      </x:c>
      <x:c r="R198" s="42" t="str">
        <x:f>IF(OR(B198="",D198=""),"",D198-WEEKDAY(D198,2)+1)</x:f>
      </x:c>
      <x:c r="S198" s="32" t="str">
        <x:f>IF(B198="","",IF(OR(D198="",F198="Completed",F198="Cancelled"),"",IF(D198&lt;TODAY(),"OVERDUE","")))</x:f>
      </x:c>
      <x:c r="T198" s="32"/>
    </x:row>
    <x:row r="199">
      <x:c r="A199" s="32"/>
      <x:c r="B199" s="32"/>
      <x:c r="C199" s="32"/>
      <x:c r="D199" s="42"/>
      <x:c r="E199" s="32"/>
      <x:c r="F199" s="32"/>
      <x:c r="G199" s="32"/>
      <x:c r="H199" s="32"/>
      <x:c r="I199" s="32" t="str">
        <x:f>IF(OR(B199="",J199="",D199=""),"",IF(D199&lt;&gt;J199,"CHANGED",""))</x:f>
      </x:c>
      <x:c r="J199" s="42"/>
      <x:c r="K199" s="43"/>
      <x:c r="L199" s="44"/>
      <x:c r="M199" s="32"/>
      <x:c r="N199" s="42"/>
      <x:c r="O199" s="42"/>
      <x:c r="P199" s="32"/>
      <x:c r="Q199" s="45" t="str">
        <x:f>IF(OR(B199="",D199=""),"",D199-TODAY())</x:f>
      </x:c>
      <x:c r="R199" s="42" t="str">
        <x:f>IF(OR(B199="",D199=""),"",D199-WEEKDAY(D199,2)+1)</x:f>
      </x:c>
      <x:c r="S199" s="32" t="str">
        <x:f>IF(B199="","",IF(OR(D199="",F199="Completed",F199="Cancelled"),"",IF(D199&lt;TODAY(),"OVERDUE","")))</x:f>
      </x:c>
      <x:c r="T199" s="32"/>
    </x:row>
    <x:row r="200">
      <x:c r="A200" s="32"/>
      <x:c r="B200" s="32"/>
      <x:c r="C200" s="32"/>
      <x:c r="D200" s="42"/>
      <x:c r="E200" s="32"/>
      <x:c r="F200" s="32"/>
      <x:c r="G200" s="32"/>
      <x:c r="H200" s="32"/>
      <x:c r="I200" s="32" t="str">
        <x:f>IF(OR(B200="",J200="",D200=""),"",IF(D200&lt;&gt;J200,"CHANGED",""))</x:f>
      </x:c>
      <x:c r="J200" s="42"/>
      <x:c r="K200" s="43"/>
      <x:c r="L200" s="44"/>
      <x:c r="M200" s="32"/>
      <x:c r="N200" s="42"/>
      <x:c r="O200" s="42"/>
      <x:c r="P200" s="32"/>
      <x:c r="Q200" s="45" t="str">
        <x:f>IF(OR(B200="",D200=""),"",D200-TODAY())</x:f>
      </x:c>
      <x:c r="R200" s="42" t="str">
        <x:f>IF(OR(B200="",D200=""),"",D200-WEEKDAY(D200,2)+1)</x:f>
      </x:c>
      <x:c r="S200" s="32" t="str">
        <x:f>IF(B200="","",IF(OR(D200="",F200="Completed",F200="Cancelled"),"",IF(D200&lt;TODAY(),"OVERDUE","")))</x:f>
      </x:c>
      <x:c r="T200" s="32"/>
    </x:row>
    <x:row r="201">
      <x:c r="A201" s="32"/>
      <x:c r="B201" s="32"/>
      <x:c r="C201" s="32"/>
      <x:c r="D201" s="42"/>
      <x:c r="E201" s="32"/>
      <x:c r="F201" s="32"/>
      <x:c r="G201" s="32"/>
      <x:c r="H201" s="32"/>
      <x:c r="I201" s="32" t="str">
        <x:f>IF(OR(B201="",J201="",D201=""),"",IF(D201&lt;&gt;J201,"CHANGED",""))</x:f>
      </x:c>
      <x:c r="J201" s="42"/>
      <x:c r="K201" s="43"/>
      <x:c r="L201" s="44"/>
      <x:c r="M201" s="32"/>
      <x:c r="N201" s="42"/>
      <x:c r="O201" s="42"/>
      <x:c r="P201" s="32"/>
      <x:c r="Q201" s="45" t="str">
        <x:f>IF(OR(B201="",D201=""),"",D201-TODAY())</x:f>
      </x:c>
      <x:c r="R201" s="42" t="str">
        <x:f>IF(OR(B201="",D201=""),"",D201-WEEKDAY(D201,2)+1)</x:f>
      </x:c>
      <x:c r="S201" s="32" t="str">
        <x:f>IF(B201="","",IF(OR(D201="",F201="Completed",F201="Cancelled"),"",IF(D201&lt;TODAY(),"OVERDUE","")))</x:f>
      </x:c>
      <x:c r="T201" s="32"/>
    </x:row>
    <x:row r="202">
      <x:c r="A202" s="32"/>
      <x:c r="B202" s="32"/>
      <x:c r="C202" s="32"/>
      <x:c r="D202" s="42"/>
      <x:c r="E202" s="32"/>
      <x:c r="F202" s="32"/>
      <x:c r="G202" s="32"/>
      <x:c r="H202" s="32"/>
      <x:c r="I202" s="32" t="str">
        <x:f>IF(OR(B202="",J202="",D202=""),"",IF(D202&lt;&gt;J202,"CHANGED",""))</x:f>
      </x:c>
      <x:c r="J202" s="42"/>
      <x:c r="K202" s="43"/>
      <x:c r="L202" s="44"/>
      <x:c r="M202" s="32"/>
      <x:c r="N202" s="42"/>
      <x:c r="O202" s="42"/>
      <x:c r="P202" s="32"/>
      <x:c r="Q202" s="45" t="str">
        <x:f>IF(OR(B202="",D202=""),"",D202-TODAY())</x:f>
      </x:c>
      <x:c r="R202" s="42" t="str">
        <x:f>IF(OR(B202="",D202=""),"",D202-WEEKDAY(D202,2)+1)</x:f>
      </x:c>
      <x:c r="S202" s="32" t="str">
        <x:f>IF(B202="","",IF(OR(D202="",F202="Completed",F202="Cancelled"),"",IF(D202&lt;TODAY(),"OVERDUE","")))</x:f>
      </x:c>
      <x:c r="T202" s="32"/>
    </x:row>
    <x:row r="203">
      <x:c r="A203" s="32"/>
      <x:c r="B203" s="32"/>
      <x:c r="C203" s="32"/>
      <x:c r="D203" s="42"/>
      <x:c r="E203" s="32"/>
      <x:c r="F203" s="32"/>
      <x:c r="G203" s="32"/>
      <x:c r="H203" s="32"/>
      <x:c r="I203" s="32" t="str">
        <x:f>IF(OR(B203="",J203="",D203=""),"",IF(D203&lt;&gt;J203,"CHANGED",""))</x:f>
      </x:c>
      <x:c r="J203" s="42"/>
      <x:c r="K203" s="43"/>
      <x:c r="L203" s="44"/>
      <x:c r="M203" s="32"/>
      <x:c r="N203" s="42"/>
      <x:c r="O203" s="42"/>
      <x:c r="P203" s="32"/>
      <x:c r="Q203" s="45" t="str">
        <x:f>IF(OR(B203="",D203=""),"",D203-TODAY())</x:f>
      </x:c>
      <x:c r="R203" s="42" t="str">
        <x:f>IF(OR(B203="",D203=""),"",D203-WEEKDAY(D203,2)+1)</x:f>
      </x:c>
      <x:c r="S203" s="32" t="str">
        <x:f>IF(B203="","",IF(OR(D203="",F203="Completed",F203="Cancelled"),"",IF(D203&lt;TODAY(),"OVERDUE","")))</x:f>
      </x:c>
      <x:c r="T203" s="32"/>
    </x:row>
    <x:row r="204">
      <x:c r="A204" s="32"/>
      <x:c r="B204" s="32"/>
      <x:c r="C204" s="32"/>
      <x:c r="D204" s="42"/>
      <x:c r="E204" s="32"/>
      <x:c r="F204" s="32"/>
      <x:c r="G204" s="32"/>
      <x:c r="H204" s="32"/>
      <x:c r="I204" s="32" t="str">
        <x:f>IF(OR(B204="",J204="",D204=""),"",IF(D204&lt;&gt;J204,"CHANGED",""))</x:f>
      </x:c>
      <x:c r="J204" s="42"/>
      <x:c r="K204" s="43"/>
      <x:c r="L204" s="44"/>
      <x:c r="M204" s="32"/>
      <x:c r="N204" s="42"/>
      <x:c r="O204" s="42"/>
      <x:c r="P204" s="32"/>
      <x:c r="Q204" s="45" t="str">
        <x:f>IF(OR(B204="",D204=""),"",D204-TODAY())</x:f>
      </x:c>
      <x:c r="R204" s="42" t="str">
        <x:f>IF(OR(B204="",D204=""),"",D204-WEEKDAY(D204,2)+1)</x:f>
      </x:c>
      <x:c r="S204" s="32" t="str">
        <x:f>IF(B204="","",IF(OR(D204="",F204="Completed",F204="Cancelled"),"",IF(D204&lt;TODAY(),"OVERDUE","")))</x:f>
      </x:c>
      <x:c r="T204" s="32"/>
    </x:row>
  </x:sheetData>
  <x:mergeCells>
    <x:mergeCell ref="A1:T1"/>
    <x:mergeCell ref="A2:T2"/>
  </x:mergeCells>
  <x:conditionalFormatting sqref="S5:S204">
    <x:cfRule type="expression" dxfId="0" priority="1">
      <x:formula>S5="OVERDUE"</x:formula>
    </x:cfRule>
  </x:conditionalFormatting>
  <x:conditionalFormatting sqref="I5:I204">
    <x:cfRule type="expression" dxfId="1" priority="2">
      <x:formula>I5="CHANGED"</x:formula>
    </x:cfRule>
  </x:conditionalFormatting>
  <x:conditionalFormatting sqref="H5:H204">
    <x:cfRule type="expression" dxfId="2" priority="3">
      <x:formula>H5="Needs Check"</x:formula>
    </x:cfRule>
  </x:conditionalFormatting>
  <x:dataValidations count="7">
    <x:dataValidation type="list" sqref="A5:A204">
      <x:formula1>'Lists &amp; Settings'!$A$4:$A$20</x:formula1>
    </x:dataValidation>
    <x:dataValidation type="list" sqref="C5:C204">
      <x:formula1>'Lists &amp; Settings'!$B$4:$B$20</x:formula1>
    </x:dataValidation>
    <x:dataValidation type="list" sqref="E5:E204">
      <x:formula1>'Lists &amp; Settings'!$G$4:$G$20</x:formula1>
    </x:dataValidation>
    <x:dataValidation type="list" sqref="F5:F204">
      <x:formula1>'Lists &amp; Settings'!$C$4:$C$20</x:formula1>
    </x:dataValidation>
    <x:dataValidation type="list" sqref="H5:H204">
      <x:formula1>'Lists &amp; Settings'!$E$4:$E$20</x:formula1>
    </x:dataValidation>
    <x:dataValidation type="list" sqref="M5:M204">
      <x:formula1>'Lists &amp; Settings'!$D$4:$D$20</x:formula1>
    </x:dataValidation>
    <x:dataValidation type="list" sqref="P5:P204">
      <x:formula1>'Lists &amp; Settings'!$F$4:$F$20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86bdb84d1b4e4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14" hidden="0" customWidth="1"/>
    <x:col min="4" max="4" width="13" hidden="0" customWidth="1"/>
    <x:col min="5" max="5" width="15" hidden="0" customWidth="1"/>
    <x:col min="6" max="6" width="14" hidden="0" customWidth="1"/>
    <x:col min="7" max="7" width="16" hidden="0" customWidth="1"/>
    <x:col min="8" max="8" width="11" hidden="0" customWidth="1"/>
    <x:col min="9" max="9" width="10" hidden="0" customWidth="1"/>
    <x:col min="10" max="10" width="11" hidden="0" customWidth="1"/>
    <x:col min="11" max="11" width="13" hidden="0" customWidth="1"/>
    <x:col min="12" max="12" width="34" hidden="0" customWidth="1"/>
  </x:cols>
  <x:sheetData>
    <x:row r="1" ht="28" customHeight="1">
      <x:c r="A1" s="5" t="str">
        <x:v>Weekly View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t="str">
        <x:v>Week starting (Monday)</x:v>
      </x:c>
      <x:c r="B3" s="34" t="n">
        <x:v>46300</x:v>
      </x:c>
      <x:c r="D3" s="13" t="str">
        <x:v>Shows items due in the selected week plus overdue items and undated/TBD tasks. Enter/update tasks in Master Assignments.</x:v>
      </x:c>
      <x:c r="E3" s="13"/>
      <x:c r="F3" s="13"/>
      <x:c r="G3" s="13"/>
      <x:c r="H3" s="13"/>
      <x:c r="I3" s="13"/>
      <x:c r="J3" s="13"/>
      <x:c r="K3" s="13"/>
      <x:c r="L3" s="13"/>
    </x:row>
    <x:row r="5" ht="24" customHeight="1">
      <x:c r="A5" s="24" t="str">
        <x:v>Course</x:v>
      </x:c>
      <x:c r="B5" s="24" t="str">
        <x:v>Assignment / Task</x:v>
      </x:c>
      <x:c r="C5" s="24" t="str">
        <x:v>Type</x:v>
      </x:c>
      <x:c r="D5" s="24" t="str">
        <x:v>Due Date</x:v>
      </x:c>
      <x:c r="E5" s="24" t="str">
        <x:v>Due Time / TBD</x:v>
      </x:c>
      <x:c r="F5" s="24" t="str">
        <x:v>Status</x:v>
      </x:c>
      <x:c r="G5" s="24" t="str">
        <x:v>Verification</x:v>
      </x:c>
      <x:c r="H5" s="24" t="str">
        <x:v>Changed?</x:v>
      </x:c>
      <x:c r="I5" s="24" t="str">
        <x:v>Weight %</x:v>
      </x:c>
      <x:c r="J5" s="24" t="str">
        <x:v>Priority</x:v>
      </x:c>
      <x:c r="K5" s="24" t="str">
        <x:v>Days Remaining</x:v>
      </x:c>
      <x:c r="L5" s="24" t="str">
        <x:v>Notes</x:v>
      </x:c>
    </x:row>
    <x:row r="6">
      <x:c r="A6" s="32" t="str">
        <x:f>_xlfn._xlws.FILTER('Master Assignments'!$A$5:$A$204,(('Master Assignments'!$R$5:$R$204=$B$3)+('Master Assignments'!$S$5:$S$204="OVERDUE")+('Master Assignments'!$D$5:$D$204=""))*('Master Assignments'!$B$5:$B$204&lt;&gt;""),"")</x:f>
      </x:c>
      <x:c r="B6" s="32" t="str">
        <x:f>_xlfn._xlws.FILTER('Master Assignments'!$B$5:$B$204,(('Master Assignments'!$R$5:$R$204=$B$3)+('Master Assignments'!$S$5:$S$204="OVERDUE")+('Master Assignments'!$D$5:$D$204=""))*('Master Assignments'!$B$5:$B$204&lt;&gt;""),"")</x:f>
      </x:c>
      <x:c r="C6" s="32" t="str">
        <x:f>_xlfn._xlws.FILTER('Master Assignments'!$C$5:$C$204,(('Master Assignments'!$R$5:$R$204=$B$3)+('Master Assignments'!$S$5:$S$204="OVERDUE")+('Master Assignments'!$D$5:$D$204=""))*('Master Assignments'!$B$5:$B$204&lt;&gt;""),"")</x:f>
      </x:c>
      <x:c r="D6" s="42" t="str">
        <x:f>IF(_xlfn._xlws.FILTER('Master Assignments'!$D$5:$D$204,(('Master Assignments'!$R$5:$R$204=$B$3)+('Master Assignments'!$S$5:$S$204="OVERDUE")+('Master Assignments'!$D$5:$D$204=""))*('Master Assignments'!$B$5:$B$204&lt;&gt;""),"")=0,"",_xlfn._xlws.FILTER('Master Assignments'!$D$5:$D$204,(('Master Assignments'!$R$5:$R$204=$B$3)+('Master Assignments'!$S$5:$S$204="OVERDUE")+('Master Assignments'!$D$5:$D$204=""))*('Master Assignments'!$B$5:$B$204&lt;&gt;""),""))</x:f>
      </x:c>
      <x:c r="E6" s="32" t="str">
        <x:f>_xlfn._xlws.FILTER('Master Assignments'!$E$5:$E$204,(('Master Assignments'!$R$5:$R$204=$B$3)+('Master Assignments'!$S$5:$S$204="OVERDUE")+('Master Assignments'!$D$5:$D$204=""))*('Master Assignments'!$B$5:$B$204&lt;&gt;""),"")</x:f>
      </x:c>
      <x:c r="F6" s="32" t="str">
        <x:f>_xlfn._xlws.FILTER('Master Assignments'!$F$5:$F$204,(('Master Assignments'!$R$5:$R$204=$B$3)+('Master Assignments'!$S$5:$S$204="OVERDUE")+('Master Assignments'!$D$5:$D$204=""))*('Master Assignments'!$B$5:$B$204&lt;&gt;""),"")</x:f>
      </x:c>
      <x:c r="G6" s="32" t="str">
        <x:f>_xlfn._xlws.FILTER('Master Assignments'!$H$5:$H$204,(('Master Assignments'!$R$5:$R$204=$B$3)+('Master Assignments'!$S$5:$S$204="OVERDUE")+('Master Assignments'!$D$5:$D$204=""))*('Master Assignments'!$B$5:$B$204&lt;&gt;""),"")</x:f>
      </x:c>
      <x:c r="H6" s="32" t="str">
        <x:f>_xlfn._xlws.FILTER('Master Assignments'!$I$5:$I$204,(('Master Assignments'!$R$5:$R$204=$B$3)+('Master Assignments'!$S$5:$S$204="OVERDUE")+('Master Assignments'!$D$5:$D$204=""))*('Master Assignments'!$B$5:$B$204&lt;&gt;""),"")</x:f>
      </x:c>
      <x:c r="I6" s="32" t="str">
        <x:f>_xlfn._xlws.FILTER('Master Assignments'!$K$5:$K$204,(('Master Assignments'!$R$5:$R$204=$B$3)+('Master Assignments'!$S$5:$S$204="OVERDUE")+('Master Assignments'!$D$5:$D$204=""))*('Master Assignments'!$B$5:$B$204&lt;&gt;""),"")</x:f>
      </x:c>
      <x:c r="J6" s="32" t="str">
        <x:f>_xlfn._xlws.FILTER('Master Assignments'!$M$5:$M$204,(('Master Assignments'!$R$5:$R$204=$B$3)+('Master Assignments'!$S$5:$S$204="OVERDUE")+('Master Assignments'!$D$5:$D$204=""))*('Master Assignments'!$B$5:$B$204&lt;&gt;""),"")</x:f>
      </x:c>
      <x:c r="K6" s="45" t="str">
        <x:f>_xlfn._xlws.FILTER('Master Assignments'!$Q$5:$Q$204,(('Master Assignments'!$R$5:$R$204=$B$3)+('Master Assignments'!$S$5:$S$204="OVERDUE")+('Master Assignments'!$D$5:$D$204=""))*('Master Assignments'!$B$5:$B$204&lt;&gt;""),"")</x:f>
      </x:c>
      <x:c r="L6" s="32" t="str">
        <x:f>_xlfn._xlws.FILTER('Master Assignments'!$T$5:$T$204,(('Master Assignments'!$R$5:$R$204=$B$3)+('Master Assignments'!$S$5:$S$204="OVERDUE")+('Master Assignments'!$D$5:$D$204=""))*('Master Assignments'!$B$5:$B$204&lt;&gt;""),"")</x:f>
      </x:c>
    </x:row>
    <x:row r="7">
      <x:c r="A7" s="32"/>
      <x:c r="B7" s="32"/>
      <x:c r="C7" s="32"/>
      <x:c r="D7" s="42"/>
      <x:c r="E7" s="32"/>
      <x:c r="F7" s="32"/>
      <x:c r="G7" s="32"/>
      <x:c r="H7" s="32"/>
      <x:c r="I7" s="32"/>
      <x:c r="J7" s="32"/>
      <x:c r="K7" s="45"/>
      <x:c r="L7" s="32"/>
    </x:row>
    <x:row r="8">
      <x:c r="A8" s="32"/>
      <x:c r="B8" s="32"/>
      <x:c r="C8" s="32"/>
      <x:c r="D8" s="42"/>
      <x:c r="E8" s="32"/>
      <x:c r="F8" s="32"/>
      <x:c r="G8" s="32"/>
      <x:c r="H8" s="32"/>
      <x:c r="I8" s="32"/>
      <x:c r="J8" s="32"/>
      <x:c r="K8" s="45"/>
      <x:c r="L8" s="32"/>
    </x:row>
    <x:row r="9">
      <x:c r="A9" s="32"/>
      <x:c r="B9" s="32"/>
      <x:c r="C9" s="32"/>
      <x:c r="D9" s="42"/>
      <x:c r="E9" s="32"/>
      <x:c r="F9" s="32"/>
      <x:c r="G9" s="32"/>
      <x:c r="H9" s="32"/>
      <x:c r="I9" s="32"/>
      <x:c r="J9" s="32"/>
      <x:c r="K9" s="45"/>
      <x:c r="L9" s="32"/>
    </x:row>
    <x:row r="10">
      <x:c r="A10" s="32"/>
      <x:c r="B10" s="32"/>
      <x:c r="C10" s="32"/>
      <x:c r="D10" s="42"/>
      <x:c r="E10" s="32"/>
      <x:c r="F10" s="32"/>
      <x:c r="G10" s="32"/>
      <x:c r="H10" s="32"/>
      <x:c r="I10" s="32"/>
      <x:c r="J10" s="32"/>
      <x:c r="K10" s="45"/>
      <x:c r="L10" s="32"/>
    </x:row>
    <x:row r="11">
      <x:c r="A11" s="32"/>
      <x:c r="B11" s="32"/>
      <x:c r="C11" s="32"/>
      <x:c r="D11" s="42"/>
      <x:c r="E11" s="32"/>
      <x:c r="F11" s="32"/>
      <x:c r="G11" s="32"/>
      <x:c r="H11" s="32"/>
      <x:c r="I11" s="32"/>
      <x:c r="J11" s="32"/>
      <x:c r="K11" s="45"/>
      <x:c r="L11" s="32"/>
    </x:row>
    <x:row r="12">
      <x:c r="A12" s="32"/>
      <x:c r="B12" s="32"/>
      <x:c r="C12" s="32"/>
      <x:c r="D12" s="42"/>
      <x:c r="E12" s="32"/>
      <x:c r="F12" s="32"/>
      <x:c r="G12" s="32"/>
      <x:c r="H12" s="32"/>
      <x:c r="I12" s="32"/>
      <x:c r="J12" s="32"/>
      <x:c r="K12" s="45"/>
      <x:c r="L12" s="32"/>
    </x:row>
    <x:row r="13">
      <x:c r="A13" s="32"/>
      <x:c r="B13" s="32"/>
      <x:c r="C13" s="32"/>
      <x:c r="D13" s="42"/>
      <x:c r="E13" s="32"/>
      <x:c r="F13" s="32"/>
      <x:c r="G13" s="32"/>
      <x:c r="H13" s="32"/>
      <x:c r="I13" s="32"/>
      <x:c r="J13" s="32"/>
      <x:c r="K13" s="45"/>
      <x:c r="L13" s="32"/>
    </x:row>
    <x:row r="14">
      <x:c r="A14" s="32"/>
      <x:c r="B14" s="32"/>
      <x:c r="C14" s="32"/>
      <x:c r="D14" s="42"/>
      <x:c r="E14" s="32"/>
      <x:c r="F14" s="32"/>
      <x:c r="G14" s="32"/>
      <x:c r="H14" s="32"/>
      <x:c r="I14" s="32"/>
      <x:c r="J14" s="32"/>
      <x:c r="K14" s="45"/>
      <x:c r="L14" s="32"/>
    </x:row>
    <x:row r="15">
      <x:c r="A15" s="32"/>
      <x:c r="B15" s="32"/>
      <x:c r="C15" s="32"/>
      <x:c r="D15" s="42"/>
      <x:c r="E15" s="32"/>
      <x:c r="F15" s="32"/>
      <x:c r="G15" s="32"/>
      <x:c r="H15" s="32"/>
      <x:c r="I15" s="32"/>
      <x:c r="J15" s="32"/>
      <x:c r="K15" s="45"/>
      <x:c r="L15" s="32"/>
    </x:row>
    <x:row r="16">
      <x:c r="A16" s="32"/>
      <x:c r="B16" s="32"/>
      <x:c r="C16" s="32"/>
      <x:c r="D16" s="42"/>
      <x:c r="E16" s="32"/>
      <x:c r="F16" s="32"/>
      <x:c r="G16" s="32"/>
      <x:c r="H16" s="32"/>
      <x:c r="I16" s="32"/>
      <x:c r="J16" s="32"/>
      <x:c r="K16" s="45"/>
      <x:c r="L16" s="32"/>
    </x:row>
    <x:row r="17">
      <x:c r="A17" s="32"/>
      <x:c r="B17" s="32"/>
      <x:c r="C17" s="32"/>
      <x:c r="D17" s="42"/>
      <x:c r="E17" s="32"/>
      <x:c r="F17" s="32"/>
      <x:c r="G17" s="32"/>
      <x:c r="H17" s="32"/>
      <x:c r="I17" s="32"/>
      <x:c r="J17" s="32"/>
      <x:c r="K17" s="45"/>
      <x:c r="L17" s="32"/>
    </x:row>
    <x:row r="18">
      <x:c r="A18" s="32"/>
      <x:c r="B18" s="32"/>
      <x:c r="C18" s="32"/>
      <x:c r="D18" s="42"/>
      <x:c r="E18" s="32"/>
      <x:c r="F18" s="32"/>
      <x:c r="G18" s="32"/>
      <x:c r="H18" s="32"/>
      <x:c r="I18" s="32"/>
      <x:c r="J18" s="32"/>
      <x:c r="K18" s="45"/>
      <x:c r="L18" s="32"/>
    </x:row>
    <x:row r="19">
      <x:c r="A19" s="32"/>
      <x:c r="B19" s="32"/>
      <x:c r="C19" s="32"/>
      <x:c r="D19" s="42"/>
      <x:c r="E19" s="32"/>
      <x:c r="F19" s="32"/>
      <x:c r="G19" s="32"/>
      <x:c r="H19" s="32"/>
      <x:c r="I19" s="32"/>
      <x:c r="J19" s="32"/>
      <x:c r="K19" s="45"/>
      <x:c r="L19" s="32"/>
    </x:row>
    <x:row r="20">
      <x:c r="A20" s="32"/>
      <x:c r="B20" s="32"/>
      <x:c r="C20" s="32"/>
      <x:c r="D20" s="42"/>
      <x:c r="E20" s="32"/>
      <x:c r="F20" s="32"/>
      <x:c r="G20" s="32"/>
      <x:c r="H20" s="32"/>
      <x:c r="I20" s="32"/>
      <x:c r="J20" s="32"/>
      <x:c r="K20" s="45"/>
      <x:c r="L20" s="32"/>
    </x:row>
    <x:row r="21">
      <x:c r="A21" s="32"/>
      <x:c r="B21" s="32"/>
      <x:c r="C21" s="32"/>
      <x:c r="D21" s="42"/>
      <x:c r="E21" s="32"/>
      <x:c r="F21" s="32"/>
      <x:c r="G21" s="32"/>
      <x:c r="H21" s="32"/>
      <x:c r="I21" s="32"/>
      <x:c r="J21" s="32"/>
      <x:c r="K21" s="45"/>
      <x:c r="L21" s="32"/>
    </x:row>
    <x:row r="22">
      <x:c r="A22" s="32"/>
      <x:c r="B22" s="32"/>
      <x:c r="C22" s="32"/>
      <x:c r="D22" s="42"/>
      <x:c r="E22" s="32"/>
      <x:c r="F22" s="32"/>
      <x:c r="G22" s="32"/>
      <x:c r="H22" s="32"/>
      <x:c r="I22" s="32"/>
      <x:c r="J22" s="32"/>
      <x:c r="K22" s="45"/>
      <x:c r="L22" s="32"/>
    </x:row>
    <x:row r="23">
      <x:c r="A23" s="32"/>
      <x:c r="B23" s="32"/>
      <x:c r="C23" s="32"/>
      <x:c r="D23" s="42"/>
      <x:c r="E23" s="32"/>
      <x:c r="F23" s="32"/>
      <x:c r="G23" s="32"/>
      <x:c r="H23" s="32"/>
      <x:c r="I23" s="32"/>
      <x:c r="J23" s="32"/>
      <x:c r="K23" s="45"/>
      <x:c r="L23" s="32"/>
    </x:row>
    <x:row r="24">
      <x:c r="A24" s="32"/>
      <x:c r="B24" s="32"/>
      <x:c r="C24" s="32"/>
      <x:c r="D24" s="42"/>
      <x:c r="E24" s="32"/>
      <x:c r="F24" s="32"/>
      <x:c r="G24" s="32"/>
      <x:c r="H24" s="32"/>
      <x:c r="I24" s="32"/>
      <x:c r="J24" s="32"/>
      <x:c r="K24" s="45"/>
      <x:c r="L24" s="32"/>
    </x:row>
    <x:row r="25">
      <x:c r="A25" s="32"/>
      <x:c r="B25" s="32"/>
      <x:c r="C25" s="32"/>
      <x:c r="D25" s="42"/>
      <x:c r="E25" s="32"/>
      <x:c r="F25" s="32"/>
      <x:c r="G25" s="32"/>
      <x:c r="H25" s="32"/>
      <x:c r="I25" s="32"/>
      <x:c r="J25" s="32"/>
      <x:c r="K25" s="45"/>
      <x:c r="L25" s="32"/>
    </x:row>
    <x:row r="26">
      <x:c r="A26" s="32"/>
      <x:c r="B26" s="32"/>
      <x:c r="C26" s="32"/>
      <x:c r="D26" s="42"/>
      <x:c r="E26" s="32"/>
      <x:c r="F26" s="32"/>
      <x:c r="G26" s="32"/>
      <x:c r="H26" s="32"/>
      <x:c r="I26" s="32"/>
      <x:c r="J26" s="32"/>
      <x:c r="K26" s="45"/>
      <x:c r="L26" s="32"/>
    </x:row>
    <x:row r="27">
      <x:c r="A27" s="32"/>
      <x:c r="B27" s="32"/>
      <x:c r="C27" s="32"/>
      <x:c r="D27" s="42"/>
      <x:c r="E27" s="32"/>
      <x:c r="F27" s="32"/>
      <x:c r="G27" s="32"/>
      <x:c r="H27" s="32"/>
      <x:c r="I27" s="32"/>
      <x:c r="J27" s="32"/>
      <x:c r="K27" s="45"/>
      <x:c r="L27" s="32"/>
    </x:row>
    <x:row r="28">
      <x:c r="A28" s="32"/>
      <x:c r="B28" s="32"/>
      <x:c r="C28" s="32"/>
      <x:c r="D28" s="42"/>
      <x:c r="E28" s="32"/>
      <x:c r="F28" s="32"/>
      <x:c r="G28" s="32"/>
      <x:c r="H28" s="32"/>
      <x:c r="I28" s="32"/>
      <x:c r="J28" s="32"/>
      <x:c r="K28" s="45"/>
      <x:c r="L28" s="32"/>
    </x:row>
    <x:row r="29">
      <x:c r="A29" s="32"/>
      <x:c r="B29" s="32"/>
      <x:c r="C29" s="32"/>
      <x:c r="D29" s="42"/>
      <x:c r="E29" s="32"/>
      <x:c r="F29" s="32"/>
      <x:c r="G29" s="32"/>
      <x:c r="H29" s="32"/>
      <x:c r="I29" s="32"/>
      <x:c r="J29" s="32"/>
      <x:c r="K29" s="45"/>
      <x:c r="L29" s="32"/>
    </x:row>
    <x:row r="30">
      <x:c r="A30" s="32"/>
      <x:c r="B30" s="32"/>
      <x:c r="C30" s="32"/>
      <x:c r="D30" s="42"/>
      <x:c r="E30" s="32"/>
      <x:c r="F30" s="32"/>
      <x:c r="G30" s="32"/>
      <x:c r="H30" s="32"/>
      <x:c r="I30" s="32"/>
      <x:c r="J30" s="32"/>
      <x:c r="K30" s="45"/>
      <x:c r="L30" s="32"/>
    </x:row>
    <x:row r="31">
      <x:c r="A31" s="32"/>
      <x:c r="B31" s="32"/>
      <x:c r="C31" s="32"/>
      <x:c r="D31" s="42"/>
      <x:c r="E31" s="32"/>
      <x:c r="F31" s="32"/>
      <x:c r="G31" s="32"/>
      <x:c r="H31" s="32"/>
      <x:c r="I31" s="32"/>
      <x:c r="J31" s="32"/>
      <x:c r="K31" s="45"/>
      <x:c r="L31" s="32"/>
    </x:row>
    <x:row r="32">
      <x:c r="A32" s="32"/>
      <x:c r="B32" s="32"/>
      <x:c r="C32" s="32"/>
      <x:c r="D32" s="42"/>
      <x:c r="E32" s="32"/>
      <x:c r="F32" s="32"/>
      <x:c r="G32" s="32"/>
      <x:c r="H32" s="32"/>
      <x:c r="I32" s="32"/>
      <x:c r="J32" s="32"/>
      <x:c r="K32" s="45"/>
      <x:c r="L32" s="32"/>
    </x:row>
    <x:row r="33">
      <x:c r="A33" s="32"/>
      <x:c r="B33" s="32"/>
      <x:c r="C33" s="32"/>
      <x:c r="D33" s="42"/>
      <x:c r="E33" s="32"/>
      <x:c r="F33" s="32"/>
      <x:c r="G33" s="32"/>
      <x:c r="H33" s="32"/>
      <x:c r="I33" s="32"/>
      <x:c r="J33" s="32"/>
      <x:c r="K33" s="45"/>
      <x:c r="L33" s="32"/>
    </x:row>
    <x:row r="34">
      <x:c r="A34" s="32"/>
      <x:c r="B34" s="32"/>
      <x:c r="C34" s="32"/>
      <x:c r="D34" s="42"/>
      <x:c r="E34" s="32"/>
      <x:c r="F34" s="32"/>
      <x:c r="G34" s="32"/>
      <x:c r="H34" s="32"/>
      <x:c r="I34" s="32"/>
      <x:c r="J34" s="32"/>
      <x:c r="K34" s="45"/>
      <x:c r="L34" s="32"/>
    </x:row>
    <x:row r="35">
      <x:c r="A35" s="32"/>
      <x:c r="B35" s="32"/>
      <x:c r="C35" s="32"/>
      <x:c r="D35" s="42"/>
      <x:c r="E35" s="32"/>
      <x:c r="F35" s="32"/>
      <x:c r="G35" s="32"/>
      <x:c r="H35" s="32"/>
      <x:c r="I35" s="32"/>
      <x:c r="J35" s="32"/>
      <x:c r="K35" s="45"/>
      <x:c r="L35" s="32"/>
    </x:row>
    <x:row r="36">
      <x:c r="A36" s="32"/>
      <x:c r="B36" s="32"/>
      <x:c r="C36" s="32"/>
      <x:c r="D36" s="42"/>
      <x:c r="E36" s="32"/>
      <x:c r="F36" s="32"/>
      <x:c r="G36" s="32"/>
      <x:c r="H36" s="32"/>
      <x:c r="I36" s="32"/>
      <x:c r="J36" s="32"/>
      <x:c r="K36" s="45"/>
      <x:c r="L36" s="32"/>
    </x:row>
    <x:row r="37">
      <x:c r="A37" s="32"/>
      <x:c r="B37" s="32"/>
      <x:c r="C37" s="32"/>
      <x:c r="D37" s="42"/>
      <x:c r="E37" s="32"/>
      <x:c r="F37" s="32"/>
      <x:c r="G37" s="32"/>
      <x:c r="H37" s="32"/>
      <x:c r="I37" s="32"/>
      <x:c r="J37" s="32"/>
      <x:c r="K37" s="45"/>
      <x:c r="L37" s="32"/>
    </x:row>
    <x:row r="38">
      <x:c r="A38" s="32"/>
      <x:c r="B38" s="32"/>
      <x:c r="C38" s="32"/>
      <x:c r="D38" s="42"/>
      <x:c r="E38" s="32"/>
      <x:c r="F38" s="32"/>
      <x:c r="G38" s="32"/>
      <x:c r="H38" s="32"/>
      <x:c r="I38" s="32"/>
      <x:c r="J38" s="32"/>
      <x:c r="K38" s="45"/>
      <x:c r="L38" s="32"/>
    </x:row>
    <x:row r="39">
      <x:c r="A39" s="32"/>
      <x:c r="B39" s="32"/>
      <x:c r="C39" s="32"/>
      <x:c r="D39" s="42"/>
      <x:c r="E39" s="32"/>
      <x:c r="F39" s="32"/>
      <x:c r="G39" s="32"/>
      <x:c r="H39" s="32"/>
      <x:c r="I39" s="32"/>
      <x:c r="J39" s="32"/>
      <x:c r="K39" s="45"/>
      <x:c r="L39" s="32"/>
    </x:row>
    <x:row r="40">
      <x:c r="A40" s="32"/>
      <x:c r="B40" s="32"/>
      <x:c r="C40" s="32"/>
      <x:c r="D40" s="42"/>
      <x:c r="E40" s="32"/>
      <x:c r="F40" s="32"/>
      <x:c r="G40" s="32"/>
      <x:c r="H40" s="32"/>
      <x:c r="I40" s="32"/>
      <x:c r="J40" s="32"/>
      <x:c r="K40" s="45"/>
      <x:c r="L40" s="32"/>
    </x:row>
    <x:row r="41">
      <x:c r="A41" s="32"/>
      <x:c r="B41" s="32"/>
      <x:c r="C41" s="32"/>
      <x:c r="D41" s="42"/>
      <x:c r="E41" s="32"/>
      <x:c r="F41" s="32"/>
      <x:c r="G41" s="32"/>
      <x:c r="H41" s="32"/>
      <x:c r="I41" s="32"/>
      <x:c r="J41" s="32"/>
      <x:c r="K41" s="45"/>
      <x:c r="L41" s="32"/>
    </x:row>
    <x:row r="42">
      <x:c r="A42" s="32"/>
      <x:c r="B42" s="32"/>
      <x:c r="C42" s="32"/>
      <x:c r="D42" s="42"/>
      <x:c r="E42" s="32"/>
      <x:c r="F42" s="32"/>
      <x:c r="G42" s="32"/>
      <x:c r="H42" s="32"/>
      <x:c r="I42" s="32"/>
      <x:c r="J42" s="32"/>
      <x:c r="K42" s="45"/>
      <x:c r="L42" s="32"/>
    </x:row>
    <x:row r="43">
      <x:c r="A43" s="32"/>
      <x:c r="B43" s="32"/>
      <x:c r="C43" s="32"/>
      <x:c r="D43" s="42"/>
      <x:c r="E43" s="32"/>
      <x:c r="F43" s="32"/>
      <x:c r="G43" s="32"/>
      <x:c r="H43" s="32"/>
      <x:c r="I43" s="32"/>
      <x:c r="J43" s="32"/>
      <x:c r="K43" s="45"/>
      <x:c r="L43" s="32"/>
    </x:row>
    <x:row r="44">
      <x:c r="A44" s="32"/>
      <x:c r="B44" s="32"/>
      <x:c r="C44" s="32"/>
      <x:c r="D44" s="42"/>
      <x:c r="E44" s="32"/>
      <x:c r="F44" s="32"/>
      <x:c r="G44" s="32"/>
      <x:c r="H44" s="32"/>
      <x:c r="I44" s="32"/>
      <x:c r="J44" s="32"/>
      <x:c r="K44" s="45"/>
      <x:c r="L44" s="32"/>
    </x:row>
    <x:row r="45">
      <x:c r="A45" s="32"/>
      <x:c r="B45" s="32"/>
      <x:c r="C45" s="32"/>
      <x:c r="D45" s="42"/>
      <x:c r="E45" s="32"/>
      <x:c r="F45" s="32"/>
      <x:c r="G45" s="32"/>
      <x:c r="H45" s="32"/>
      <x:c r="I45" s="32"/>
      <x:c r="J45" s="32"/>
      <x:c r="K45" s="45"/>
      <x:c r="L45" s="32"/>
    </x:row>
    <x:row r="46">
      <x:c r="A46" s="32"/>
      <x:c r="B46" s="32"/>
      <x:c r="C46" s="32"/>
      <x:c r="D46" s="42"/>
      <x:c r="E46" s="32"/>
      <x:c r="F46" s="32"/>
      <x:c r="G46" s="32"/>
      <x:c r="H46" s="32"/>
      <x:c r="I46" s="32"/>
      <x:c r="J46" s="32"/>
      <x:c r="K46" s="45"/>
      <x:c r="L46" s="32"/>
    </x:row>
    <x:row r="47">
      <x:c r="A47" s="32"/>
      <x:c r="B47" s="32"/>
      <x:c r="C47" s="32"/>
      <x:c r="D47" s="42"/>
      <x:c r="E47" s="32"/>
      <x:c r="F47" s="32"/>
      <x:c r="G47" s="32"/>
      <x:c r="H47" s="32"/>
      <x:c r="I47" s="32"/>
      <x:c r="J47" s="32"/>
      <x:c r="K47" s="45"/>
      <x:c r="L47" s="32"/>
    </x:row>
    <x:row r="48">
      <x:c r="A48" s="32"/>
      <x:c r="B48" s="32"/>
      <x:c r="C48" s="32"/>
      <x:c r="D48" s="42"/>
      <x:c r="E48" s="32"/>
      <x:c r="F48" s="32"/>
      <x:c r="G48" s="32"/>
      <x:c r="H48" s="32"/>
      <x:c r="I48" s="32"/>
      <x:c r="J48" s="32"/>
      <x:c r="K48" s="45"/>
      <x:c r="L48" s="32"/>
    </x:row>
    <x:row r="49">
      <x:c r="A49" s="32"/>
      <x:c r="B49" s="32"/>
      <x:c r="C49" s="32"/>
      <x:c r="D49" s="42"/>
      <x:c r="E49" s="32"/>
      <x:c r="F49" s="32"/>
      <x:c r="G49" s="32"/>
      <x:c r="H49" s="32"/>
      <x:c r="I49" s="32"/>
      <x:c r="J49" s="32"/>
      <x:c r="K49" s="45"/>
      <x:c r="L49" s="32"/>
    </x:row>
    <x:row r="50">
      <x:c r="A50" s="32"/>
      <x:c r="B50" s="32"/>
      <x:c r="C50" s="32"/>
      <x:c r="D50" s="42"/>
      <x:c r="E50" s="32"/>
      <x:c r="F50" s="32"/>
      <x:c r="G50" s="32"/>
      <x:c r="H50" s="32"/>
      <x:c r="I50" s="32"/>
      <x:c r="J50" s="32"/>
      <x:c r="K50" s="45"/>
      <x:c r="L50" s="32"/>
    </x:row>
    <x:row r="51">
      <x:c r="A51" s="32"/>
      <x:c r="B51" s="32"/>
      <x:c r="C51" s="32"/>
      <x:c r="D51" s="42"/>
      <x:c r="E51" s="32"/>
      <x:c r="F51" s="32"/>
      <x:c r="G51" s="32"/>
      <x:c r="H51" s="32"/>
      <x:c r="I51" s="32"/>
      <x:c r="J51" s="32"/>
      <x:c r="K51" s="45"/>
      <x:c r="L51" s="32"/>
    </x:row>
    <x:row r="52">
      <x:c r="A52" s="32"/>
      <x:c r="B52" s="32"/>
      <x:c r="C52" s="32"/>
      <x:c r="D52" s="42"/>
      <x:c r="E52" s="32"/>
      <x:c r="F52" s="32"/>
      <x:c r="G52" s="32"/>
      <x:c r="H52" s="32"/>
      <x:c r="I52" s="32"/>
      <x:c r="J52" s="32"/>
      <x:c r="K52" s="45"/>
      <x:c r="L52" s="32"/>
    </x:row>
    <x:row r="53">
      <x:c r="A53" s="32"/>
      <x:c r="B53" s="32"/>
      <x:c r="C53" s="32"/>
      <x:c r="D53" s="42"/>
      <x:c r="E53" s="32"/>
      <x:c r="F53" s="32"/>
      <x:c r="G53" s="32"/>
      <x:c r="H53" s="32"/>
      <x:c r="I53" s="32"/>
      <x:c r="J53" s="32"/>
      <x:c r="K53" s="45"/>
      <x:c r="L53" s="32"/>
    </x:row>
    <x:row r="54">
      <x:c r="A54" s="32"/>
      <x:c r="B54" s="32"/>
      <x:c r="C54" s="32"/>
      <x:c r="D54" s="42"/>
      <x:c r="E54" s="32"/>
      <x:c r="F54" s="32"/>
      <x:c r="G54" s="32"/>
      <x:c r="H54" s="32"/>
      <x:c r="I54" s="32"/>
      <x:c r="J54" s="32"/>
      <x:c r="K54" s="45"/>
      <x:c r="L54" s="32"/>
    </x:row>
    <x:row r="55">
      <x:c r="A55" s="32"/>
      <x:c r="B55" s="32"/>
      <x:c r="C55" s="32"/>
      <x:c r="D55" s="42"/>
      <x:c r="E55" s="32"/>
      <x:c r="F55" s="32"/>
      <x:c r="G55" s="32"/>
      <x:c r="H55" s="32"/>
      <x:c r="I55" s="32"/>
      <x:c r="J55" s="32"/>
      <x:c r="K55" s="45"/>
      <x:c r="L55" s="32"/>
    </x:row>
    <x:row r="56">
      <x:c r="A56" s="32"/>
      <x:c r="B56" s="32"/>
      <x:c r="C56" s="32"/>
      <x:c r="D56" s="42"/>
      <x:c r="E56" s="32"/>
      <x:c r="F56" s="32"/>
      <x:c r="G56" s="32"/>
      <x:c r="H56" s="32"/>
      <x:c r="I56" s="32"/>
      <x:c r="J56" s="32"/>
      <x:c r="K56" s="45"/>
      <x:c r="L56" s="32"/>
    </x:row>
    <x:row r="57">
      <x:c r="A57" s="32"/>
      <x:c r="B57" s="32"/>
      <x:c r="C57" s="32"/>
      <x:c r="D57" s="42"/>
      <x:c r="E57" s="32"/>
      <x:c r="F57" s="32"/>
      <x:c r="G57" s="32"/>
      <x:c r="H57" s="32"/>
      <x:c r="I57" s="32"/>
      <x:c r="J57" s="32"/>
      <x:c r="K57" s="45"/>
      <x:c r="L57" s="32"/>
    </x:row>
    <x:row r="58">
      <x:c r="A58" s="32"/>
      <x:c r="B58" s="32"/>
      <x:c r="C58" s="32"/>
      <x:c r="D58" s="42"/>
      <x:c r="E58" s="32"/>
      <x:c r="F58" s="32"/>
      <x:c r="G58" s="32"/>
      <x:c r="H58" s="32"/>
      <x:c r="I58" s="32"/>
      <x:c r="J58" s="32"/>
      <x:c r="K58" s="45"/>
      <x:c r="L58" s="32"/>
    </x:row>
    <x:row r="59">
      <x:c r="A59" s="32"/>
      <x:c r="B59" s="32"/>
      <x:c r="C59" s="32"/>
      <x:c r="D59" s="42"/>
      <x:c r="E59" s="32"/>
      <x:c r="F59" s="32"/>
      <x:c r="G59" s="32"/>
      <x:c r="H59" s="32"/>
      <x:c r="I59" s="32"/>
      <x:c r="J59" s="32"/>
      <x:c r="K59" s="45"/>
      <x:c r="L59" s="32"/>
    </x:row>
    <x:row r="60">
      <x:c r="A60" s="32"/>
      <x:c r="B60" s="32"/>
      <x:c r="C60" s="32"/>
      <x:c r="D60" s="42"/>
      <x:c r="E60" s="32"/>
      <x:c r="F60" s="32"/>
      <x:c r="G60" s="32"/>
      <x:c r="H60" s="32"/>
      <x:c r="I60" s="32"/>
      <x:c r="J60" s="32"/>
      <x:c r="K60" s="45"/>
      <x:c r="L60" s="32"/>
    </x:row>
    <x:row r="61">
      <x:c r="A61" s="32"/>
      <x:c r="B61" s="32"/>
      <x:c r="C61" s="32"/>
      <x:c r="D61" s="42"/>
      <x:c r="E61" s="32"/>
      <x:c r="F61" s="32"/>
      <x:c r="G61" s="32"/>
      <x:c r="H61" s="32"/>
      <x:c r="I61" s="32"/>
      <x:c r="J61" s="32"/>
      <x:c r="K61" s="45"/>
      <x:c r="L61" s="32"/>
    </x:row>
    <x:row r="62">
      <x:c r="A62" s="32"/>
      <x:c r="B62" s="32"/>
      <x:c r="C62" s="32"/>
      <x:c r="D62" s="42"/>
      <x:c r="E62" s="32"/>
      <x:c r="F62" s="32"/>
      <x:c r="G62" s="32"/>
      <x:c r="H62" s="32"/>
      <x:c r="I62" s="32"/>
      <x:c r="J62" s="32"/>
      <x:c r="K62" s="45"/>
      <x:c r="L62" s="32"/>
    </x:row>
    <x:row r="63">
      <x:c r="A63" s="32"/>
      <x:c r="B63" s="32"/>
      <x:c r="C63" s="32"/>
      <x:c r="D63" s="42"/>
      <x:c r="E63" s="32"/>
      <x:c r="F63" s="32"/>
      <x:c r="G63" s="32"/>
      <x:c r="H63" s="32"/>
      <x:c r="I63" s="32"/>
      <x:c r="J63" s="32"/>
      <x:c r="K63" s="45"/>
      <x:c r="L63" s="32"/>
    </x:row>
    <x:row r="64">
      <x:c r="A64" s="32"/>
      <x:c r="B64" s="32"/>
      <x:c r="C64" s="32"/>
      <x:c r="D64" s="42"/>
      <x:c r="E64" s="32"/>
      <x:c r="F64" s="32"/>
      <x:c r="G64" s="32"/>
      <x:c r="H64" s="32"/>
      <x:c r="I64" s="32"/>
      <x:c r="J64" s="32"/>
      <x:c r="K64" s="45"/>
      <x:c r="L64" s="32"/>
    </x:row>
    <x:row r="65">
      <x:c r="A65" s="32"/>
      <x:c r="B65" s="32"/>
      <x:c r="C65" s="32"/>
      <x:c r="D65" s="42"/>
      <x:c r="E65" s="32"/>
      <x:c r="F65" s="32"/>
      <x:c r="G65" s="32"/>
      <x:c r="H65" s="32"/>
      <x:c r="I65" s="32"/>
      <x:c r="J65" s="32"/>
      <x:c r="K65" s="45"/>
      <x:c r="L65" s="32"/>
    </x:row>
    <x:row r="66">
      <x:c r="A66" s="32"/>
      <x:c r="B66" s="32"/>
      <x:c r="C66" s="32"/>
      <x:c r="D66" s="42"/>
      <x:c r="E66" s="32"/>
      <x:c r="F66" s="32"/>
      <x:c r="G66" s="32"/>
      <x:c r="H66" s="32"/>
      <x:c r="I66" s="32"/>
      <x:c r="J66" s="32"/>
      <x:c r="K66" s="45"/>
      <x:c r="L66" s="32"/>
    </x:row>
    <x:row r="67">
      <x:c r="A67" s="32"/>
      <x:c r="B67" s="32"/>
      <x:c r="C67" s="32"/>
      <x:c r="D67" s="42"/>
      <x:c r="E67" s="32"/>
      <x:c r="F67" s="32"/>
      <x:c r="G67" s="32"/>
      <x:c r="H67" s="32"/>
      <x:c r="I67" s="32"/>
      <x:c r="J67" s="32"/>
      <x:c r="K67" s="45"/>
      <x:c r="L67" s="32"/>
    </x:row>
    <x:row r="68">
      <x:c r="A68" s="32"/>
      <x:c r="B68" s="32"/>
      <x:c r="C68" s="32"/>
      <x:c r="D68" s="42"/>
      <x:c r="E68" s="32"/>
      <x:c r="F68" s="32"/>
      <x:c r="G68" s="32"/>
      <x:c r="H68" s="32"/>
      <x:c r="I68" s="32"/>
      <x:c r="J68" s="32"/>
      <x:c r="K68" s="45"/>
      <x:c r="L68" s="32"/>
    </x:row>
    <x:row r="69">
      <x:c r="A69" s="32"/>
      <x:c r="B69" s="32"/>
      <x:c r="C69" s="32"/>
      <x:c r="D69" s="42"/>
      <x:c r="E69" s="32"/>
      <x:c r="F69" s="32"/>
      <x:c r="G69" s="32"/>
      <x:c r="H69" s="32"/>
      <x:c r="I69" s="32"/>
      <x:c r="J69" s="32"/>
      <x:c r="K69" s="45"/>
      <x:c r="L69" s="32"/>
    </x:row>
    <x:row r="70">
      <x:c r="A70" s="32"/>
      <x:c r="B70" s="32"/>
      <x:c r="C70" s="32"/>
      <x:c r="D70" s="42"/>
      <x:c r="E70" s="32"/>
      <x:c r="F70" s="32"/>
      <x:c r="G70" s="32"/>
      <x:c r="H70" s="32"/>
      <x:c r="I70" s="32"/>
      <x:c r="J70" s="32"/>
      <x:c r="K70" s="45"/>
      <x:c r="L70" s="32"/>
    </x:row>
    <x:row r="71">
      <x:c r="A71" s="32"/>
      <x:c r="B71" s="32"/>
      <x:c r="C71" s="32"/>
      <x:c r="D71" s="42"/>
      <x:c r="E71" s="32"/>
      <x:c r="F71" s="32"/>
      <x:c r="G71" s="32"/>
      <x:c r="H71" s="32"/>
      <x:c r="I71" s="32"/>
      <x:c r="J71" s="32"/>
      <x:c r="K71" s="45"/>
      <x:c r="L71" s="32"/>
    </x:row>
    <x:row r="72">
      <x:c r="A72" s="32"/>
      <x:c r="B72" s="32"/>
      <x:c r="C72" s="32"/>
      <x:c r="D72" s="42"/>
      <x:c r="E72" s="32"/>
      <x:c r="F72" s="32"/>
      <x:c r="G72" s="32"/>
      <x:c r="H72" s="32"/>
      <x:c r="I72" s="32"/>
      <x:c r="J72" s="32"/>
      <x:c r="K72" s="45"/>
      <x:c r="L72" s="32"/>
    </x:row>
    <x:row r="73">
      <x:c r="A73" s="32"/>
      <x:c r="B73" s="32"/>
      <x:c r="C73" s="32"/>
      <x:c r="D73" s="42"/>
      <x:c r="E73" s="32"/>
      <x:c r="F73" s="32"/>
      <x:c r="G73" s="32"/>
      <x:c r="H73" s="32"/>
      <x:c r="I73" s="32"/>
      <x:c r="J73" s="32"/>
      <x:c r="K73" s="45"/>
      <x:c r="L73" s="32"/>
    </x:row>
    <x:row r="74">
      <x:c r="A74" s="32"/>
      <x:c r="B74" s="32"/>
      <x:c r="C74" s="32"/>
      <x:c r="D74" s="42"/>
      <x:c r="E74" s="32"/>
      <x:c r="F74" s="32"/>
      <x:c r="G74" s="32"/>
      <x:c r="H74" s="32"/>
      <x:c r="I74" s="32"/>
      <x:c r="J74" s="32"/>
      <x:c r="K74" s="45"/>
      <x:c r="L74" s="32"/>
    </x:row>
    <x:row r="75">
      <x:c r="A75" s="32"/>
      <x:c r="B75" s="32"/>
      <x:c r="C75" s="32"/>
      <x:c r="D75" s="42"/>
      <x:c r="E75" s="32"/>
      <x:c r="F75" s="32"/>
      <x:c r="G75" s="32"/>
      <x:c r="H75" s="32"/>
      <x:c r="I75" s="32"/>
      <x:c r="J75" s="32"/>
      <x:c r="K75" s="45"/>
      <x:c r="L75" s="32"/>
    </x:row>
    <x:row r="76">
      <x:c r="A76" s="32"/>
      <x:c r="B76" s="32"/>
      <x:c r="C76" s="32"/>
      <x:c r="D76" s="42"/>
      <x:c r="E76" s="32"/>
      <x:c r="F76" s="32"/>
      <x:c r="G76" s="32"/>
      <x:c r="H76" s="32"/>
      <x:c r="I76" s="32"/>
      <x:c r="J76" s="32"/>
      <x:c r="K76" s="45"/>
      <x:c r="L76" s="32"/>
    </x:row>
    <x:row r="77">
      <x:c r="A77" s="32"/>
      <x:c r="B77" s="32"/>
      <x:c r="C77" s="32"/>
      <x:c r="D77" s="42"/>
      <x:c r="E77" s="32"/>
      <x:c r="F77" s="32"/>
      <x:c r="G77" s="32"/>
      <x:c r="H77" s="32"/>
      <x:c r="I77" s="32"/>
      <x:c r="J77" s="32"/>
      <x:c r="K77" s="45"/>
      <x:c r="L77" s="32"/>
    </x:row>
    <x:row r="78">
      <x:c r="A78" s="32"/>
      <x:c r="B78" s="32"/>
      <x:c r="C78" s="32"/>
      <x:c r="D78" s="42"/>
      <x:c r="E78" s="32"/>
      <x:c r="F78" s="32"/>
      <x:c r="G78" s="32"/>
      <x:c r="H78" s="32"/>
      <x:c r="I78" s="32"/>
      <x:c r="J78" s="32"/>
      <x:c r="K78" s="45"/>
      <x:c r="L78" s="32"/>
    </x:row>
    <x:row r="79">
      <x:c r="A79" s="32"/>
      <x:c r="B79" s="32"/>
      <x:c r="C79" s="32"/>
      <x:c r="D79" s="42"/>
      <x:c r="E79" s="32"/>
      <x:c r="F79" s="32"/>
      <x:c r="G79" s="32"/>
      <x:c r="H79" s="32"/>
      <x:c r="I79" s="32"/>
      <x:c r="J79" s="32"/>
      <x:c r="K79" s="45"/>
      <x:c r="L79" s="32"/>
    </x:row>
    <x:row r="80">
      <x:c r="A80" s="32"/>
      <x:c r="B80" s="32"/>
      <x:c r="C80" s="32"/>
      <x:c r="D80" s="42"/>
      <x:c r="E80" s="32"/>
      <x:c r="F80" s="32"/>
      <x:c r="G80" s="32"/>
      <x:c r="H80" s="32"/>
      <x:c r="I80" s="32"/>
      <x:c r="J80" s="32"/>
      <x:c r="K80" s="45"/>
      <x:c r="L80" s="32"/>
    </x:row>
    <x:row r="81">
      <x:c r="A81" s="32"/>
      <x:c r="B81" s="32"/>
      <x:c r="C81" s="32"/>
      <x:c r="D81" s="42"/>
      <x:c r="E81" s="32"/>
      <x:c r="F81" s="32"/>
      <x:c r="G81" s="32"/>
      <x:c r="H81" s="32"/>
      <x:c r="I81" s="32"/>
      <x:c r="J81" s="32"/>
      <x:c r="K81" s="45"/>
      <x:c r="L81" s="32"/>
    </x:row>
    <x:row r="82">
      <x:c r="A82" s="32"/>
      <x:c r="B82" s="32"/>
      <x:c r="C82" s="32"/>
      <x:c r="D82" s="42"/>
      <x:c r="E82" s="32"/>
      <x:c r="F82" s="32"/>
      <x:c r="G82" s="32"/>
      <x:c r="H82" s="32"/>
      <x:c r="I82" s="32"/>
      <x:c r="J82" s="32"/>
      <x:c r="K82" s="45"/>
      <x:c r="L82" s="32"/>
    </x:row>
    <x:row r="83">
      <x:c r="A83" s="32"/>
      <x:c r="B83" s="32"/>
      <x:c r="C83" s="32"/>
      <x:c r="D83" s="42"/>
      <x:c r="E83" s="32"/>
      <x:c r="F83" s="32"/>
      <x:c r="G83" s="32"/>
      <x:c r="H83" s="32"/>
      <x:c r="I83" s="32"/>
      <x:c r="J83" s="32"/>
      <x:c r="K83" s="45"/>
      <x:c r="L83" s="32"/>
    </x:row>
    <x:row r="84">
      <x:c r="A84" s="32"/>
      <x:c r="B84" s="32"/>
      <x:c r="C84" s="32"/>
      <x:c r="D84" s="42"/>
      <x:c r="E84" s="32"/>
      <x:c r="F84" s="32"/>
      <x:c r="G84" s="32"/>
      <x:c r="H84" s="32"/>
      <x:c r="I84" s="32"/>
      <x:c r="J84" s="32"/>
      <x:c r="K84" s="45"/>
      <x:c r="L84" s="32"/>
    </x:row>
    <x:row r="85">
      <x:c r="A85" s="32"/>
      <x:c r="B85" s="32"/>
      <x:c r="C85" s="32"/>
      <x:c r="D85" s="42"/>
      <x:c r="E85" s="32"/>
      <x:c r="F85" s="32"/>
      <x:c r="G85" s="32"/>
      <x:c r="H85" s="32"/>
      <x:c r="I85" s="32"/>
      <x:c r="J85" s="32"/>
      <x:c r="K85" s="45"/>
      <x:c r="L85" s="32"/>
    </x:row>
    <x:row r="86">
      <x:c r="A86" s="32"/>
      <x:c r="B86" s="32"/>
      <x:c r="C86" s="32"/>
      <x:c r="D86" s="42"/>
      <x:c r="E86" s="32"/>
      <x:c r="F86" s="32"/>
      <x:c r="G86" s="32"/>
      <x:c r="H86" s="32"/>
      <x:c r="I86" s="32"/>
      <x:c r="J86" s="32"/>
      <x:c r="K86" s="45"/>
      <x:c r="L86" s="32"/>
    </x:row>
    <x:row r="87">
      <x:c r="A87" s="32"/>
      <x:c r="B87" s="32"/>
      <x:c r="C87" s="32"/>
      <x:c r="D87" s="42"/>
      <x:c r="E87" s="32"/>
      <x:c r="F87" s="32"/>
      <x:c r="G87" s="32"/>
      <x:c r="H87" s="32"/>
      <x:c r="I87" s="32"/>
      <x:c r="J87" s="32"/>
      <x:c r="K87" s="45"/>
      <x:c r="L87" s="32"/>
    </x:row>
    <x:row r="88">
      <x:c r="A88" s="32"/>
      <x:c r="B88" s="32"/>
      <x:c r="C88" s="32"/>
      <x:c r="D88" s="42"/>
      <x:c r="E88" s="32"/>
      <x:c r="F88" s="32"/>
      <x:c r="G88" s="32"/>
      <x:c r="H88" s="32"/>
      <x:c r="I88" s="32"/>
      <x:c r="J88" s="32"/>
      <x:c r="K88" s="45"/>
      <x:c r="L88" s="32"/>
    </x:row>
    <x:row r="89">
      <x:c r="A89" s="32"/>
      <x:c r="B89" s="32"/>
      <x:c r="C89" s="32"/>
      <x:c r="D89" s="42"/>
      <x:c r="E89" s="32"/>
      <x:c r="F89" s="32"/>
      <x:c r="G89" s="32"/>
      <x:c r="H89" s="32"/>
      <x:c r="I89" s="32"/>
      <x:c r="J89" s="32"/>
      <x:c r="K89" s="45"/>
      <x:c r="L89" s="32"/>
    </x:row>
    <x:row r="90">
      <x:c r="A90" s="32"/>
      <x:c r="B90" s="32"/>
      <x:c r="C90" s="32"/>
      <x:c r="D90" s="42"/>
      <x:c r="E90" s="32"/>
      <x:c r="F90" s="32"/>
      <x:c r="G90" s="32"/>
      <x:c r="H90" s="32"/>
      <x:c r="I90" s="32"/>
      <x:c r="J90" s="32"/>
      <x:c r="K90" s="45"/>
      <x:c r="L90" s="32"/>
    </x:row>
    <x:row r="91">
      <x:c r="A91" s="32"/>
      <x:c r="B91" s="32"/>
      <x:c r="C91" s="32"/>
      <x:c r="D91" s="42"/>
      <x:c r="E91" s="32"/>
      <x:c r="F91" s="32"/>
      <x:c r="G91" s="32"/>
      <x:c r="H91" s="32"/>
      <x:c r="I91" s="32"/>
      <x:c r="J91" s="32"/>
      <x:c r="K91" s="45"/>
      <x:c r="L91" s="32"/>
    </x:row>
    <x:row r="92">
      <x:c r="A92" s="32"/>
      <x:c r="B92" s="32"/>
      <x:c r="C92" s="32"/>
      <x:c r="D92" s="42"/>
      <x:c r="E92" s="32"/>
      <x:c r="F92" s="32"/>
      <x:c r="G92" s="32"/>
      <x:c r="H92" s="32"/>
      <x:c r="I92" s="32"/>
      <x:c r="J92" s="32"/>
      <x:c r="K92" s="45"/>
      <x:c r="L92" s="32"/>
    </x:row>
    <x:row r="93">
      <x:c r="A93" s="32"/>
      <x:c r="B93" s="32"/>
      <x:c r="C93" s="32"/>
      <x:c r="D93" s="42"/>
      <x:c r="E93" s="32"/>
      <x:c r="F93" s="32"/>
      <x:c r="G93" s="32"/>
      <x:c r="H93" s="32"/>
      <x:c r="I93" s="32"/>
      <x:c r="J93" s="32"/>
      <x:c r="K93" s="45"/>
      <x:c r="L93" s="32"/>
    </x:row>
    <x:row r="94">
      <x:c r="A94" s="32"/>
      <x:c r="B94" s="32"/>
      <x:c r="C94" s="32"/>
      <x:c r="D94" s="42"/>
      <x:c r="E94" s="32"/>
      <x:c r="F94" s="32"/>
      <x:c r="G94" s="32"/>
      <x:c r="H94" s="32"/>
      <x:c r="I94" s="32"/>
      <x:c r="J94" s="32"/>
      <x:c r="K94" s="45"/>
      <x:c r="L94" s="32"/>
    </x:row>
    <x:row r="95">
      <x:c r="A95" s="32"/>
      <x:c r="B95" s="32"/>
      <x:c r="C95" s="32"/>
      <x:c r="D95" s="42"/>
      <x:c r="E95" s="32"/>
      <x:c r="F95" s="32"/>
      <x:c r="G95" s="32"/>
      <x:c r="H95" s="32"/>
      <x:c r="I95" s="32"/>
      <x:c r="J95" s="32"/>
      <x:c r="K95" s="45"/>
      <x:c r="L95" s="32"/>
    </x:row>
    <x:row r="96">
      <x:c r="A96" s="32"/>
      <x:c r="B96" s="32"/>
      <x:c r="C96" s="32"/>
      <x:c r="D96" s="42"/>
      <x:c r="E96" s="32"/>
      <x:c r="F96" s="32"/>
      <x:c r="G96" s="32"/>
      <x:c r="H96" s="32"/>
      <x:c r="I96" s="32"/>
      <x:c r="J96" s="32"/>
      <x:c r="K96" s="45"/>
      <x:c r="L96" s="32"/>
    </x:row>
    <x:row r="97">
      <x:c r="A97" s="32"/>
      <x:c r="B97" s="32"/>
      <x:c r="C97" s="32"/>
      <x:c r="D97" s="42"/>
      <x:c r="E97" s="32"/>
      <x:c r="F97" s="32"/>
      <x:c r="G97" s="32"/>
      <x:c r="H97" s="32"/>
      <x:c r="I97" s="32"/>
      <x:c r="J97" s="32"/>
      <x:c r="K97" s="45"/>
      <x:c r="L97" s="32"/>
    </x:row>
    <x:row r="98">
      <x:c r="A98" s="32"/>
      <x:c r="B98" s="32"/>
      <x:c r="C98" s="32"/>
      <x:c r="D98" s="42"/>
      <x:c r="E98" s="32"/>
      <x:c r="F98" s="32"/>
      <x:c r="G98" s="32"/>
      <x:c r="H98" s="32"/>
      <x:c r="I98" s="32"/>
      <x:c r="J98" s="32"/>
      <x:c r="K98" s="45"/>
      <x:c r="L98" s="32"/>
    </x:row>
    <x:row r="99">
      <x:c r="A99" s="32"/>
      <x:c r="B99" s="32"/>
      <x:c r="C99" s="32"/>
      <x:c r="D99" s="42"/>
      <x:c r="E99" s="32"/>
      <x:c r="F99" s="32"/>
      <x:c r="G99" s="32"/>
      <x:c r="H99" s="32"/>
      <x:c r="I99" s="32"/>
      <x:c r="J99" s="32"/>
      <x:c r="K99" s="45"/>
      <x:c r="L99" s="32"/>
    </x:row>
    <x:row r="100">
      <x:c r="A100" s="32"/>
      <x:c r="B100" s="32"/>
      <x:c r="C100" s="32"/>
      <x:c r="D100" s="42"/>
      <x:c r="E100" s="32"/>
      <x:c r="F100" s="32"/>
      <x:c r="G100" s="32"/>
      <x:c r="H100" s="32"/>
      <x:c r="I100" s="32"/>
      <x:c r="J100" s="32"/>
      <x:c r="K100" s="45"/>
      <x:c r="L100" s="32"/>
    </x:row>
  </x:sheetData>
  <x:mergeCells>
    <x:mergeCell ref="A1:L1"/>
    <x:mergeCell ref="D3:L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4" hidden="0" customWidth="1"/>
    <x:col min="5" max="5" width="16" hidden="0" customWidth="1"/>
    <x:col min="6" max="6" width="12" hidden="0" customWidth="1"/>
    <x:col min="7" max="7" width="18" hidden="0" customWidth="1"/>
    <x:col min="8" max="8" width="42" hidden="0" customWidth="1"/>
  </x:cols>
  <x:sheetData>
    <x:row r="1" ht="28" customHeight="1">
      <x:c r="A1" s="5" t="str">
        <x:v>Lists &amp; Settings</x:v>
      </x:c>
      <x:c r="B1" s="5"/>
      <x:c r="C1" s="5"/>
      <x:c r="D1" s="5"/>
      <x:c r="E1" s="5"/>
      <x:c r="F1" s="5"/>
      <x:c r="G1" s="5"/>
      <x:c r="H1" s="5"/>
    </x:row>
    <x:row r="3" ht="24" customHeight="1">
      <x:c r="A3" s="24" t="str">
        <x:v>Courses</x:v>
      </x:c>
      <x:c r="B3" s="24" t="str">
        <x:v>Categories</x:v>
      </x:c>
      <x:c r="C3" s="24" t="str">
        <x:v>Statuses</x:v>
      </x:c>
      <x:c r="D3" s="24" t="str">
        <x:v>Priorities</x:v>
      </x:c>
      <x:c r="E3" s="24" t="str">
        <x:v>Verification</x:v>
      </x:c>
      <x:c r="F3" s="24" t="str">
        <x:v>Recurring</x:v>
      </x:c>
      <x:c r="G3" s="24" t="str">
        <x:v>Due Time / TBD</x:v>
      </x:c>
      <x:c r="H3" s="24" t="str">
        <x:v>Notes</x:v>
      </x:c>
    </x:row>
    <x:row r="4">
      <x:c r="A4" t="str">
        <x:v>CSCI 4140</x:v>
      </x:c>
      <x:c r="B4" t="str">
        <x:v>Assignment</x:v>
      </x:c>
      <x:c r="C4" t="str">
        <x:v>Not Started</x:v>
      </x:c>
      <x:c r="D4" t="str">
        <x:v>Low</x:v>
      </x:c>
      <x:c r="E4" t="str">
        <x:v>Unverified</x:v>
      </x:c>
      <x:c r="F4" t="str">
        <x:v>No</x:v>
      </x:c>
      <x:c r="G4" t="str">
        <x:v>TBD</x:v>
      </x:c>
      <x:c r="H4" s="13" t="str">
        <x:v>Edit these lists to match your courses and preferred labels.</x:v>
      </x:c>
    </x:row>
    <x:row r="5">
      <x:c r="A5" t="str">
        <x:v>CSCI 4177</x:v>
      </x:c>
      <x:c r="B5" t="str">
        <x:v>Quiz</x:v>
      </x:c>
      <x:c r="C5" t="str">
        <x:v>In Progress</x:v>
      </x:c>
      <x:c r="D5" t="str">
        <x:v>Normal</x:v>
      </x:c>
      <x:c r="E5" t="str">
        <x:v>Verified</x:v>
      </x:c>
      <x:c r="F5" t="str">
        <x:v>Yes</x:v>
      </x:c>
      <x:c r="G5" t="str">
        <x:v>All Day</x:v>
      </x:c>
      <x:c r="H5" s="13"/>
    </x:row>
    <x:row r="6">
      <x:c r="A6" t="str">
        <x:v>ECON 1101</x:v>
      </x:c>
      <x:c r="B6" t="str">
        <x:v>Lab</x:v>
      </x:c>
      <x:c r="C6" t="str">
        <x:v>Completed</x:v>
      </x:c>
      <x:c r="D6" t="str">
        <x:v>High</x:v>
      </x:c>
      <x:c r="E6" t="str">
        <x:v>Needs Check</x:v>
      </x:c>
      <x:c r="H6" s="13"/>
    </x:row>
    <x:row r="7">
      <x:c r="A7" t="str">
        <x:v>HIST 2200</x:v>
      </x:c>
      <x:c r="B7" t="str">
        <x:v>Project</x:v>
      </x:c>
      <x:c r="C7" t="str">
        <x:v>Cancelled</x:v>
      </x:c>
      <x:c r="H7" s="13"/>
    </x:row>
    <x:row r="8">
      <x:c r="A8" t="str">
        <x:v>MATH 2030</x:v>
      </x:c>
      <x:c r="B8" t="str">
        <x:v>Midterm</x:v>
      </x:c>
      <x:c r="H8" s="13"/>
    </x:row>
    <x:row r="9">
      <x:c r="B9" t="str">
        <x:v>Final</x:v>
      </x:c>
    </x:row>
    <x:row r="10">
      <x:c r="B10" t="str">
        <x:v>Reading</x:v>
      </x:c>
    </x:row>
    <x:row r="11">
      <x:c r="B11" t="str">
        <x:v>Other</x:v>
      </x:c>
    </x:row>
  </x:sheetData>
  <x:mergeCells>
    <x:mergeCell ref="A1:H1"/>
    <x:mergeCell ref="H4:H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0" hidden="0" customWidth="1"/>
    <x:col min="3" max="3" width="15" hidden="0" customWidth="1"/>
    <x:col min="4" max="4" width="13" hidden="0" customWidth="1"/>
    <x:col min="5" max="5" width="15" hidden="0" customWidth="1"/>
    <x:col min="6" max="6" width="14" hidden="0" customWidth="1"/>
    <x:col min="7" max="7" width="26" hidden="0" customWidth="1"/>
    <x:col min="8" max="8" width="16" hidden="0" customWidth="1"/>
    <x:col min="9" max="9" width="11" hidden="0" customWidth="1"/>
    <x:col min="10" max="10" width="15" hidden="0" customWidth="1"/>
    <x:col min="11" max="11" width="12" hidden="0" customWidth="1"/>
    <x:col min="12" max="12" width="14" hidden="0" customWidth="1"/>
    <x:col min="13" max="13" width="11" hidden="0" customWidth="1"/>
    <x:col min="14" max="14" width="13" hidden="0" customWidth="1"/>
    <x:col min="15" max="15" width="15" hidden="0" customWidth="1"/>
    <x:col min="16" max="16" width="10" hidden="0" customWidth="1"/>
    <x:col min="17" max="17" width="12" hidden="0" customWidth="1"/>
    <x:col min="18" max="18" width="13" hidden="0" customWidth="1"/>
    <x:col min="19" max="19" width="11" hidden="0" customWidth="1"/>
    <x:col min="20" max="20" width="36" hidden="0" customWidth="1"/>
  </x:cols>
  <x:sheetData>
    <x:row r="1" ht="28" customHeight="1">
      <x:c r="A1" s="5" t="str">
        <x:v>Worked Example — Five Courses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3" t="str">
        <x:v>Illustrative data only. It demonstrates duplicate names across courses, one recurring item, one TBD date, and one changed deadline.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</x:row>
    <x:row r="3">
      <x:c r="A3" s="51" t="str">
        <x:v>Example As Of:</x:v>
      </x:c>
      <x:c r="B3" s="52" t="n">
        <x:v>46268</x:v>
      </x:c>
    </x:row>
    <x:row r="4" ht="24" customHeight="1">
      <x:c r="A4" s="24" t="str">
        <x:v>Course</x:v>
      </x:c>
      <x:c r="B4" s="24" t="str">
        <x:v>Assignment / Task</x:v>
      </x:c>
      <x:c r="C4" s="24" t="str">
        <x:v>Type / Category</x:v>
      </x:c>
      <x:c r="D4" s="24" t="str">
        <x:v>Due Date</x:v>
      </x:c>
      <x:c r="E4" s="24" t="str">
        <x:v>Due Time / TBD</x:v>
      </x:c>
      <x:c r="F4" s="24" t="str">
        <x:v>Status</x:v>
      </x:c>
      <x:c r="G4" s="24" t="str">
        <x:v>Official Source / Link</x:v>
      </x:c>
      <x:c r="H4" s="24" t="str">
        <x:v>Verification Status</x:v>
      </x:c>
      <x:c r="I4" s="24" t="str">
        <x:v>Changed?</x:v>
      </x:c>
      <x:c r="J4" s="24" t="str">
        <x:v>Previous Due Date</x:v>
      </x:c>
      <x:c r="K4" s="24" t="str">
        <x:v>Weight / Grade Impact %</x:v>
      </x:c>
      <x:c r="L4" s="24" t="str">
        <x:v>Estimated Effort (hrs)</x:v>
      </x:c>
      <x:c r="M4" s="24" t="str">
        <x:v>Priority</x:v>
      </x:c>
      <x:c r="N4" s="24" t="str">
        <x:v>Start Date</x:v>
      </x:c>
      <x:c r="O4" s="24" t="str">
        <x:v>Completion Date</x:v>
      </x:c>
      <x:c r="P4" s="24" t="str">
        <x:v>Recurring?</x:v>
      </x:c>
      <x:c r="Q4" s="24" t="str">
        <x:v>Days Remaining</x:v>
      </x:c>
      <x:c r="R4" s="24" t="str">
        <x:v>Week Start</x:v>
      </x:c>
      <x:c r="S4" s="24" t="str">
        <x:v>Overdue?</x:v>
      </x:c>
      <x:c r="T4" s="24" t="str">
        <x:v>Notes</x:v>
      </x:c>
    </x:row>
    <x:row r="5">
      <x:c r="A5" s="32" t="str">
        <x:v>CSCI 4140</x:v>
      </x:c>
      <x:c r="B5" s="32" t="str">
        <x:v>Database Design Assignment</x:v>
      </x:c>
      <x:c r="C5" s="32" t="str">
        <x:v>Assignment</x:v>
      </x:c>
      <x:c r="D5" s="42" t="n">
        <x:v>46302</x:v>
      </x:c>
      <x:c r="E5" s="32" t="str">
        <x:v>All Day</x:v>
      </x:c>
      <x:c r="F5" s="32" t="str">
        <x:v>In Progress</x:v>
      </x:c>
      <x:c r="G5" s="32" t="str">
        <x:v>Course syllabus</x:v>
      </x:c>
      <x:c r="H5" s="32" t="str">
        <x:v>Verified</x:v>
      </x:c>
      <x:c r="I5" s="32" t="str">
        <x:f>IF(OR(B5="",J5="",D5=""),"",IF(D5&lt;&gt;J5,"CHANGED",""))</x:f>
      </x:c>
      <x:c r="J5" s="42"/>
      <x:c r="K5" s="32" t="n">
        <x:v>15</x:v>
      </x:c>
      <x:c r="L5" s="32" t="n">
        <x:v>5</x:v>
      </x:c>
      <x:c r="M5" s="32" t="str">
        <x:v>High</x:v>
      </x:c>
      <x:c r="N5" s="42" t="n">
        <x:v>46293</x:v>
      </x:c>
      <x:c r="O5" s="42"/>
      <x:c r="P5" s="32" t="str">
        <x:v>No</x:v>
      </x:c>
      <x:c r="Q5" s="32" t="n">
        <x:f>IF(OR(B5="",D5=""),"",D5-$B$3)</x:f>
        <x:v>34</x:v>
      </x:c>
      <x:c r="R5" s="42" t="n">
        <x:f>IF(OR(B5="",D5=""),"",D5-WEEKDAY(D5,2)+1)</x:f>
        <x:v>46300</x:v>
      </x:c>
      <x:c r="S5" s="32" t="str">
        <x:f>IF(B5="","",IF(OR(D5="",F5="Completed",F5="Cancelled"),"",IF(D5&lt;$B$3,"OVERDUE","")))</x:f>
      </x:c>
      <x:c r="T5" s="32" t="str">
        <x:v>Draft schema finished; normalization remains.</x:v>
      </x:c>
    </x:row>
    <x:row r="6">
      <x:c r="A6" s="32" t="str">
        <x:v>CSCI 4177</x:v>
      </x:c>
      <x:c r="B6" s="32" t="str">
        <x:v>Quiz 4</x:v>
      </x:c>
      <x:c r="C6" s="32" t="str">
        <x:v>Quiz</x:v>
      </x:c>
      <x:c r="D6" s="42" t="n">
        <x:v>46301</x:v>
      </x:c>
      <x:c r="E6" s="32" t="str">
        <x:v>14:30</x:v>
      </x:c>
      <x:c r="F6" s="32" t="str">
        <x:v>Not Started</x:v>
      </x:c>
      <x:c r="G6" s="32" t="str">
        <x:v>LMS quiz page</x:v>
      </x:c>
      <x:c r="H6" s="32" t="str">
        <x:v>Verified</x:v>
      </x:c>
      <x:c r="I6" s="32" t="str">
        <x:f>IF(OR(B6="",J6="",D6=""),"",IF(D6&lt;&gt;J6,"CHANGED",""))</x:f>
      </x:c>
      <x:c r="J6" s="42"/>
      <x:c r="K6" s="32" t="n">
        <x:v>5</x:v>
      </x:c>
      <x:c r="L6" s="32" t="n">
        <x:v>1.5</x:v>
      </x:c>
      <x:c r="M6" s="32" t="str">
        <x:v>Normal</x:v>
      </x:c>
      <x:c r="N6" s="42" t="n">
        <x:v>46299</x:v>
      </x:c>
      <x:c r="O6" s="42"/>
      <x:c r="P6" s="32" t="str">
        <x:v>No</x:v>
      </x:c>
      <x:c r="Q6" s="32" t="n">
        <x:f>IF(OR(B6="",D6=""),"",D6-$B$3)</x:f>
        <x:v>33</x:v>
      </x:c>
      <x:c r="R6" s="42" t="n">
        <x:f>IF(OR(B6="",D6=""),"",D6-WEEKDAY(D6,2)+1)</x:f>
        <x:v>46300</x:v>
      </x:c>
      <x:c r="S6" s="32" t="str">
        <x:f>IF(B6="","",IF(OR(D6="",F6="Completed",F6="Cancelled"),"",IF(D6&lt;$B$3,"OVERDUE","")))</x:f>
      </x:c>
      <x:c r="T6" s="32" t="str">
        <x:v>Review lecture notes and practice questions.</x:v>
      </x:c>
    </x:row>
    <x:row r="7">
      <x:c r="A7" s="32" t="str">
        <x:v>ECON 1101</x:v>
      </x:c>
      <x:c r="B7" s="32" t="str">
        <x:v>Problem Set 3</x:v>
      </x:c>
      <x:c r="C7" s="32" t="str">
        <x:v>Assignment</x:v>
      </x:c>
      <x:c r="D7" s="42" t="n">
        <x:v>46304</x:v>
      </x:c>
      <x:c r="E7" s="32" t="str">
        <x:v>23:59</x:v>
      </x:c>
      <x:c r="F7" s="32" t="str">
        <x:v>Not Started</x:v>
      </x:c>
      <x:c r="G7" s="32" t="str">
        <x:v>Course syllabus</x:v>
      </x:c>
      <x:c r="H7" s="32" t="str">
        <x:v>Verified</x:v>
      </x:c>
      <x:c r="I7" s="32" t="str">
        <x:f>IF(OR(B7="",J7="",D7=""),"",IF(D7&lt;&gt;J7,"CHANGED",""))</x:f>
        <x:v>CHANGED</x:v>
      </x:c>
      <x:c r="J7" s="42" t="n">
        <x:v>46303</x:v>
      </x:c>
      <x:c r="K7" s="32" t="n">
        <x:v>10</x:v>
      </x:c>
      <x:c r="L7" s="32" t="n">
        <x:v>3</x:v>
      </x:c>
      <x:c r="M7" s="32" t="str">
        <x:v>Normal</x:v>
      </x:c>
      <x:c r="N7" s="42" t="n">
        <x:v>46300</x:v>
      </x:c>
      <x:c r="O7" s="42"/>
      <x:c r="P7" s="32" t="str">
        <x:v>No</x:v>
      </x:c>
      <x:c r="Q7" s="32" t="n">
        <x:f>IF(OR(B7="",D7=""),"",D7-$B$3)</x:f>
        <x:v>36</x:v>
      </x:c>
      <x:c r="R7" s="42" t="n">
        <x:f>IF(OR(B7="",D7=""),"",D7-WEEKDAY(D7,2)+1)</x:f>
        <x:v>46300</x:v>
      </x:c>
      <x:c r="S7" s="32" t="str">
        <x:f>IF(B7="","",IF(OR(D7="",F7="Completed",F7="Cancelled"),"",IF(D7&lt;$B$3,"OVERDUE","")))</x:f>
      </x:c>
      <x:c r="T7" s="32" t="str">
        <x:v>Instructor moved deadline by one day.</x:v>
      </x:c>
    </x:row>
    <x:row r="8">
      <x:c r="A8" s="32" t="str">
        <x:v>HIST 2200</x:v>
      </x:c>
      <x:c r="B8" s="32" t="str">
        <x:v>Research Proposal</x:v>
      </x:c>
      <x:c r="C8" s="32" t="str">
        <x:v>Project</x:v>
      </x:c>
      <x:c r="D8" s="42"/>
      <x:c r="E8" s="32" t="str">
        <x:v>TBD</x:v>
      </x:c>
      <x:c r="F8" s="32" t="str">
        <x:v>Not Started</x:v>
      </x:c>
      <x:c r="G8" s="32" t="str">
        <x:v>Course syllabus</x:v>
      </x:c>
      <x:c r="H8" s="32" t="str">
        <x:v>Needs Check</x:v>
      </x:c>
      <x:c r="I8" s="32" t="str">
        <x:f>IF(OR(B8="",J8="",D8=""),"",IF(D8&lt;&gt;J8,"CHANGED",""))</x:f>
      </x:c>
      <x:c r="J8" s="42"/>
      <x:c r="K8" s="32" t="n">
        <x:v>8</x:v>
      </x:c>
      <x:c r="L8" s="32" t="n">
        <x:v>2.5</x:v>
      </x:c>
      <x:c r="M8" s="32" t="str">
        <x:v>Normal</x:v>
      </x:c>
      <x:c r="N8" s="42"/>
      <x:c r="O8" s="42"/>
      <x:c r="P8" s="32" t="str">
        <x:v>No</x:v>
      </x:c>
      <x:c r="Q8" s="32" t="str">
        <x:f>IF(OR(B8="",D8=""),"",D8-$B$3)</x:f>
      </x:c>
      <x:c r="R8" s="42" t="str">
        <x:f>IF(OR(B8="",D8=""),"",D8-WEEKDAY(D8,2)+1)</x:f>
      </x:c>
      <x:c r="S8" s="32" t="str">
        <x:f>IF(B8="","",IF(OR(D8="",F8="Completed",F8="Cancelled"),"",IF(D8&lt;$B$3,"OVERDUE","")))</x:f>
      </x:c>
      <x:c r="T8" s="32" t="str">
        <x:v>Date listed as 'mid-October'; confirm with instructor/LMS.</x:v>
      </x:c>
    </x:row>
    <x:row r="9">
      <x:c r="A9" s="32" t="str">
        <x:v>MATH 2030</x:v>
      </x:c>
      <x:c r="B9" s="32" t="str">
        <x:v>Weekly Problem Set</x:v>
      </x:c>
      <x:c r="C9" s="32" t="str">
        <x:v>Assignment</x:v>
      </x:c>
      <x:c r="D9" s="42" t="n">
        <x:v>46300</x:v>
      </x:c>
      <x:c r="E9" s="32" t="str">
        <x:v>All Day</x:v>
      </x:c>
      <x:c r="F9" s="32" t="str">
        <x:v>Not Started</x:v>
      </x:c>
      <x:c r="G9" s="32" t="str">
        <x:v>LMS assignments</x:v>
      </x:c>
      <x:c r="H9" s="32" t="str">
        <x:v>Verified</x:v>
      </x:c>
      <x:c r="I9" s="32" t="str">
        <x:f>IF(OR(B9="",J9="",D9=""),"",IF(D9&lt;&gt;J9,"CHANGED",""))</x:f>
      </x:c>
      <x:c r="J9" s="42"/>
      <x:c r="K9" s="32" t="n">
        <x:v>3</x:v>
      </x:c>
      <x:c r="L9" s="32" t="n">
        <x:v>2</x:v>
      </x:c>
      <x:c r="M9" s="32" t="str">
        <x:v>Normal</x:v>
      </x:c>
      <x:c r="N9" s="42" t="n">
        <x:v>46297</x:v>
      </x:c>
      <x:c r="O9" s="42"/>
      <x:c r="P9" s="32" t="str">
        <x:v>Yes</x:v>
      </x:c>
      <x:c r="Q9" s="32" t="n">
        <x:f>IF(OR(B9="",D9=""),"",D9-$B$3)</x:f>
        <x:v>32</x:v>
      </x:c>
      <x:c r="R9" s="42" t="n">
        <x:f>IF(OR(B9="",D9=""),"",D9-WEEKDAY(D9,2)+1)</x:f>
        <x:v>46300</x:v>
      </x:c>
      <x:c r="S9" s="32" t="str">
        <x:f>IF(B9="","",IF(OR(D9="",F9="Completed",F9="Cancelled"),"",IF(D9&lt;$B$3,"OVERDUE","")))</x:f>
      </x:c>
      <x:c r="T9" s="32" t="str">
        <x:v>Recurring weekly task.</x:v>
      </x:c>
    </x:row>
    <x:row r="10">
      <x:c r="A10" s="32" t="str">
        <x:v>CSCI 4140</x:v>
      </x:c>
      <x:c r="B10" s="32" t="str">
        <x:v>Lab 5</x:v>
      </x:c>
      <x:c r="C10" s="32" t="str">
        <x:v>Lab</x:v>
      </x:c>
      <x:c r="D10" s="42" t="n">
        <x:v>46307</x:v>
      </x:c>
      <x:c r="E10" s="32" t="str">
        <x:v>14:30</x:v>
      </x:c>
      <x:c r="F10" s="32" t="str">
        <x:v>Not Started</x:v>
      </x:c>
      <x:c r="G10" s="32" t="str">
        <x:v>LMS lab page</x:v>
      </x:c>
      <x:c r="H10" s="32" t="str">
        <x:v>Verified</x:v>
      </x:c>
      <x:c r="I10" s="32" t="str">
        <x:f>IF(OR(B10="",J10="",D10=""),"",IF(D10&lt;&gt;J10,"CHANGED",""))</x:f>
      </x:c>
      <x:c r="J10" s="42"/>
      <x:c r="K10" s="32" t="n">
        <x:v>5</x:v>
      </x:c>
      <x:c r="L10" s="32" t="n">
        <x:v>2</x:v>
      </x:c>
      <x:c r="M10" s="32" t="str">
        <x:v>Normal</x:v>
      </x:c>
      <x:c r="N10" s="42" t="n">
        <x:v>46304</x:v>
      </x:c>
      <x:c r="O10" s="42"/>
      <x:c r="P10" s="32" t="str">
        <x:v>No</x:v>
      </x:c>
      <x:c r="Q10" s="32" t="n">
        <x:f>IF(OR(B10="",D10=""),"",D10-$B$3)</x:f>
        <x:v>39</x:v>
      </x:c>
      <x:c r="R10" s="42" t="n">
        <x:f>IF(OR(B10="",D10=""),"",D10-WEEKDAY(D10,2)+1)</x:f>
        <x:v>46307</x:v>
      </x:c>
      <x:c r="S10" s="32" t="str">
        <x:f>IF(B10="","",IF(OR(D10="",F10="Completed",F10="Cancelled"),"",IF(D10&lt;$B$3,"OVERDUE","")))</x:f>
      </x:c>
      <x:c r="T10" s="32" t="str"/>
    </x:row>
    <x:row r="11">
      <x:c r="A11" s="32" t="str">
        <x:v>CSCI 4177</x:v>
      </x:c>
      <x:c r="B11" s="32" t="str">
        <x:v>Final Project Milestone</x:v>
      </x:c>
      <x:c r="C11" s="32" t="str">
        <x:v>Project</x:v>
      </x:c>
      <x:c r="D11" s="42" t="n">
        <x:v>46311</x:v>
      </x:c>
      <x:c r="E11" s="32" t="str">
        <x:v>23:59</x:v>
      </x:c>
      <x:c r="F11" s="32" t="str">
        <x:v>Not Started</x:v>
      </x:c>
      <x:c r="G11" s="32" t="str">
        <x:v>Course project page</x:v>
      </x:c>
      <x:c r="H11" s="32" t="str">
        <x:v>Verified</x:v>
      </x:c>
      <x:c r="I11" s="32" t="str">
        <x:f>IF(OR(B11="",J11="",D11=""),"",IF(D11&lt;&gt;J11,"CHANGED",""))</x:f>
      </x:c>
      <x:c r="J11" s="42"/>
      <x:c r="K11" s="32" t="n">
        <x:v>20</x:v>
      </x:c>
      <x:c r="L11" s="32" t="n">
        <x:v>6</x:v>
      </x:c>
      <x:c r="M11" s="32" t="str">
        <x:v>High</x:v>
      </x:c>
      <x:c r="N11" s="42" t="n">
        <x:v>46303</x:v>
      </x:c>
      <x:c r="O11" s="42"/>
      <x:c r="P11" s="32" t="str">
        <x:v>No</x:v>
      </x:c>
      <x:c r="Q11" s="32" t="n">
        <x:f>IF(OR(B11="",D11=""),"",D11-$B$3)</x:f>
        <x:v>43</x:v>
      </x:c>
      <x:c r="R11" s="42" t="n">
        <x:f>IF(OR(B11="",D11=""),"",D11-WEEKDAY(D11,2)+1)</x:f>
        <x:v>46307</x:v>
      </x:c>
      <x:c r="S11" s="32" t="str">
        <x:f>IF(B11="","",IF(OR(D11="",F11="Completed",F11="Cancelled"),"",IF(D11&lt;$B$3,"OVERDUE","")))</x:f>
      </x:c>
      <x:c r="T11" s="32" t="str">
        <x:v>Group scope review.</x:v>
      </x:c>
    </x:row>
    <x:row r="12">
      <x:c r="A12" s="32" t="str">
        <x:v>ECON 1101</x:v>
      </x:c>
      <x:c r="B12" s="32" t="str">
        <x:v>Midterm</x:v>
      </x:c>
      <x:c r="C12" s="32" t="str">
        <x:v>Midterm</x:v>
      </x:c>
      <x:c r="D12" s="42" t="n">
        <x:v>46310</x:v>
      </x:c>
      <x:c r="E12" s="32" t="str">
        <x:v>18:00</x:v>
      </x:c>
      <x:c r="F12" s="32" t="str">
        <x:v>Not Started</x:v>
      </x:c>
      <x:c r="G12" s="32" t="str">
        <x:v>Course syllabus</x:v>
      </x:c>
      <x:c r="H12" s="32" t="str">
        <x:v>Verified</x:v>
      </x:c>
      <x:c r="I12" s="32" t="str">
        <x:f>IF(OR(B12="",J12="",D12=""),"",IF(D12&lt;&gt;J12,"CHANGED",""))</x:f>
      </x:c>
      <x:c r="J12" s="42"/>
      <x:c r="K12" s="32" t="n">
        <x:v>25</x:v>
      </x:c>
      <x:c r="L12" s="32" t="n">
        <x:v>6</x:v>
      </x:c>
      <x:c r="M12" s="32" t="str">
        <x:v>High</x:v>
      </x:c>
      <x:c r="N12" s="42" t="n">
        <x:v>46301</x:v>
      </x:c>
      <x:c r="O12" s="42"/>
      <x:c r="P12" s="32" t="str">
        <x:v>No</x:v>
      </x:c>
      <x:c r="Q12" s="32" t="n">
        <x:f>IF(OR(B12="",D12=""),"",D12-$B$3)</x:f>
        <x:v>42</x:v>
      </x:c>
      <x:c r="R12" s="42" t="n">
        <x:f>IF(OR(B12="",D12=""),"",D12-WEEKDAY(D12,2)+1)</x:f>
        <x:v>46307</x:v>
      </x:c>
      <x:c r="S12" s="32" t="str">
        <x:f>IF(B12="","",IF(OR(D12="",F12="Completed",F12="Cancelled"),"",IF(D12&lt;$B$3,"OVERDUE","")))</x:f>
      </x:c>
      <x:c r="T12" s="32" t="str"/>
    </x:row>
    <x:row r="13">
      <x:c r="A13" s="32" t="str">
        <x:v>HIST 2200</x:v>
      </x:c>
      <x:c r="B13" s="32" t="str">
        <x:v>Quiz 2</x:v>
      </x:c>
      <x:c r="C13" s="32" t="str">
        <x:v>Quiz</x:v>
      </x:c>
      <x:c r="D13" s="42" t="n">
        <x:v>46308</x:v>
      </x:c>
      <x:c r="E13" s="32" t="str">
        <x:v>All Day</x:v>
      </x:c>
      <x:c r="F13" s="32" t="str">
        <x:v>Not Started</x:v>
      </x:c>
      <x:c r="G13" s="32" t="str">
        <x:v>LMS quiz page</x:v>
      </x:c>
      <x:c r="H13" s="32" t="str">
        <x:v>Verified</x:v>
      </x:c>
      <x:c r="I13" s="32" t="str">
        <x:f>IF(OR(B13="",J13="",D13=""),"",IF(D13&lt;&gt;J13,"CHANGED",""))</x:f>
      </x:c>
      <x:c r="J13" s="42"/>
      <x:c r="K13" s="32" t="n">
        <x:v>5</x:v>
      </x:c>
      <x:c r="L13" s="32" t="n">
        <x:v>1</x:v>
      </x:c>
      <x:c r="M13" s="32" t="str">
        <x:v>Normal</x:v>
      </x:c>
      <x:c r="N13" s="42" t="n">
        <x:v>46306</x:v>
      </x:c>
      <x:c r="O13" s="42"/>
      <x:c r="P13" s="32" t="str">
        <x:v>No</x:v>
      </x:c>
      <x:c r="Q13" s="32" t="n">
        <x:f>IF(OR(B13="",D13=""),"",D13-$B$3)</x:f>
        <x:v>40</x:v>
      </x:c>
      <x:c r="R13" s="42" t="n">
        <x:f>IF(OR(B13="",D13=""),"",D13-WEEKDAY(D13,2)+1)</x:f>
        <x:v>46307</x:v>
      </x:c>
      <x:c r="S13" s="32" t="str">
        <x:f>IF(B13="","",IF(OR(D13="",F13="Completed",F13="Cancelled"),"",IF(D13&lt;$B$3,"OVERDUE","")))</x:f>
      </x:c>
      <x:c r="T13" s="32" t="str"/>
    </x:row>
    <x:row r="14">
      <x:c r="A14" s="32" t="str">
        <x:v>MATH 2030</x:v>
      </x:c>
      <x:c r="B14" s="32" t="str">
        <x:v>Quiz 4</x:v>
      </x:c>
      <x:c r="C14" s="32" t="str">
        <x:v>Quiz</x:v>
      </x:c>
      <x:c r="D14" s="42" t="n">
        <x:v>46309</x:v>
      </x:c>
      <x:c r="E14" s="32" t="str">
        <x:v>10:00</x:v>
      </x:c>
      <x:c r="F14" s="32" t="str">
        <x:v>Not Started</x:v>
      </x:c>
      <x:c r="G14" s="32" t="str">
        <x:v>Course schedule</x:v>
      </x:c>
      <x:c r="H14" s="32" t="str">
        <x:v>Verified</x:v>
      </x:c>
      <x:c r="I14" s="32" t="str">
        <x:f>IF(OR(B14="",J14="",D14=""),"",IF(D14&lt;&gt;J14,"CHANGED",""))</x:f>
      </x:c>
      <x:c r="J14" s="42"/>
      <x:c r="K14" s="32" t="n">
        <x:v>7.5</x:v>
      </x:c>
      <x:c r="L14" s="32" t="n">
        <x:v>2.5</x:v>
      </x:c>
      <x:c r="M14" s="32" t="str">
        <x:v>High</x:v>
      </x:c>
      <x:c r="N14" s="42" t="n">
        <x:v>46305</x:v>
      </x:c>
      <x:c r="O14" s="42"/>
      <x:c r="P14" s="32" t="str">
        <x:v>No</x:v>
      </x:c>
      <x:c r="Q14" s="32" t="n">
        <x:f>IF(OR(B14="",D14=""),"",D14-$B$3)</x:f>
        <x:v>41</x:v>
      </x:c>
      <x:c r="R14" s="42" t="n">
        <x:f>IF(OR(B14="",D14=""),"",D14-WEEKDAY(D14,2)+1)</x:f>
        <x:v>46307</x:v>
      </x:c>
      <x:c r="S14" s="32" t="str">
        <x:f>IF(B14="","",IF(OR(D14="",F14="Completed",F14="Cancelled"),"",IF(D14&lt;$B$3,"OVERDUE","")))</x:f>
      </x:c>
      <x:c r="T14" s="32" t="str">
        <x:v>Same task name as another course is okay because Course is separate.</x:v>
      </x:c>
    </x:row>
  </x:sheetData>
  <x:mergeCells>
    <x:mergeCell ref="A1:T1"/>
    <x:mergeCell ref="A2:T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0" hidden="0" customWidth="1"/>
    <x:col min="3" max="3" width="13" hidden="0" customWidth="1"/>
    <x:col min="4" max="4" width="15" hidden="0" customWidth="1"/>
    <x:col min="5" max="5" width="14" hidden="0" customWidth="1"/>
    <x:col min="6" max="6" width="16" hidden="0" customWidth="1"/>
    <x:col min="7" max="7" width="12" hidden="0" customWidth="1"/>
    <x:col min="8" max="8" width="38" hidden="0" customWidth="1"/>
  </x:cols>
  <x:sheetData>
    <x:row r="1" ht="28" customHeight="1">
      <x:c r="A1" s="5" t="str">
        <x:v>Printable Week</x:v>
      </x:c>
      <x:c r="B1" s="5"/>
      <x:c r="C1" s="5"/>
      <x:c r="D1" s="5"/>
      <x:c r="E1" s="5"/>
      <x:c r="F1" s="5"/>
      <x:c r="G1" s="5"/>
      <x:c r="H1" s="5"/>
    </x:row>
    <x:row r="3">
      <x:c r="A3" t="str">
        <x:v>Week starting</x:v>
      </x:c>
      <x:c r="B3" s="34" t="n">
        <x:f>'Weekly View'!B3</x:f>
        <x:v>46300</x:v>
      </x:c>
    </x:row>
    <x:row r="5" ht="24" customHeight="1">
      <x:c r="A5" s="24" t="str">
        <x:v>Course</x:v>
      </x:c>
      <x:c r="B5" s="24" t="str">
        <x:v>Task</x:v>
      </x:c>
      <x:c r="C5" s="24" t="str">
        <x:v>Due Date</x:v>
      </x:c>
      <x:c r="D5" s="24" t="str">
        <x:v>Due Time/TBD</x:v>
      </x:c>
      <x:c r="E5" s="24" t="str">
        <x:v>Status</x:v>
      </x:c>
      <x:c r="F5" s="24" t="str">
        <x:v>Verification</x:v>
      </x:c>
      <x:c r="G5" s="24" t="str">
        <x:v>Priority</x:v>
      </x:c>
      <x:c r="H5" s="24" t="str">
        <x:v>Notes</x:v>
      </x:c>
    </x:row>
    <x:row r="6">
      <x:c r="A6" s="32" t="str">
        <x:f>_xlfn._xlws.FILTER('Master Assignments'!$A$5:$A$204,(('Master Assignments'!$R$5:$R$204='Weekly View'!$B$3)+('Master Assignments'!$S$5:$S$204="OVERDUE")+('Master Assignments'!$D$5:$D$204=""))*('Master Assignments'!$B$5:$B$204&lt;&gt;""),"")</x:f>
      </x:c>
      <x:c r="B6" s="32" t="str">
        <x:f>_xlfn._xlws.FILTER('Master Assignments'!$B$5:$B$204,(('Master Assignments'!$R$5:$R$204='Weekly View'!$B$3)+('Master Assignments'!$S$5:$S$204="OVERDUE")+('Master Assignments'!$D$5:$D$204=""))*('Master Assignments'!$B$5:$B$204&lt;&gt;""),"")</x:f>
      </x:c>
      <x:c r="C6" s="42" t="str">
        <x:f>IF(_xlfn._xlws.FILTER('Master Assignments'!$D$5:$D$204,(('Master Assignments'!$R$5:$R$204='Weekly View'!$B$3)+('Master Assignments'!$S$5:$S$204="OVERDUE")+('Master Assignments'!$D$5:$D$204=""))*('Master Assignments'!$B$5:$B$204&lt;&gt;""),"")=0,"",_xlfn._xlws.FILTER('Master Assignments'!$D$5:$D$204,(('Master Assignments'!$R$5:$R$204='Weekly View'!$B$3)+('Master Assignments'!$S$5:$S$204="OVERDUE")+('Master Assignments'!$D$5:$D$204=""))*('Master Assignments'!$B$5:$B$204&lt;&gt;""),""))</x:f>
      </x:c>
      <x:c r="D6" s="32" t="str">
        <x:f>_xlfn._xlws.FILTER('Master Assignments'!$E$5:$E$204,(('Master Assignments'!$R$5:$R$204='Weekly View'!$B$3)+('Master Assignments'!$S$5:$S$204="OVERDUE")+('Master Assignments'!$D$5:$D$204=""))*('Master Assignments'!$B$5:$B$204&lt;&gt;""),"")</x:f>
      </x:c>
      <x:c r="E6" s="32" t="str">
        <x:f>_xlfn._xlws.FILTER('Master Assignments'!$F$5:$F$204,(('Master Assignments'!$R$5:$R$204='Weekly View'!$B$3)+('Master Assignments'!$S$5:$S$204="OVERDUE")+('Master Assignments'!$D$5:$D$204=""))*('Master Assignments'!$B$5:$B$204&lt;&gt;""),"")</x:f>
      </x:c>
      <x:c r="F6" s="32" t="str">
        <x:f>_xlfn._xlws.FILTER('Master Assignments'!$H$5:$H$204,(('Master Assignments'!$R$5:$R$204='Weekly View'!$B$3)+('Master Assignments'!$S$5:$S$204="OVERDUE")+('Master Assignments'!$D$5:$D$204=""))*('Master Assignments'!$B$5:$B$204&lt;&gt;""),"")</x:f>
      </x:c>
      <x:c r="G6" s="32" t="str">
        <x:f>_xlfn._xlws.FILTER('Master Assignments'!$M$5:$M$204,(('Master Assignments'!$R$5:$R$204='Weekly View'!$B$3)+('Master Assignments'!$S$5:$S$204="OVERDUE")+('Master Assignments'!$D$5:$D$204=""))*('Master Assignments'!$B$5:$B$204&lt;&gt;""),"")</x:f>
      </x:c>
      <x:c r="H6" s="32" t="str">
        <x:f>_xlfn._xlws.FILTER('Master Assignments'!$T$5:$T$204,(('Master Assignments'!$R$5:$R$204='Weekly View'!$B$3)+('Master Assignments'!$S$5:$S$204="OVERDUE")+('Master Assignments'!$D$5:$D$204=""))*('Master Assignments'!$B$5:$B$204&lt;&gt;""),"")</x:f>
      </x:c>
    </x:row>
    <x:row r="7">
      <x:c r="A7" s="32"/>
      <x:c r="B7" s="32"/>
      <x:c r="C7" s="42"/>
      <x:c r="D7" s="32"/>
      <x:c r="E7" s="32"/>
      <x:c r="F7" s="32"/>
      <x:c r="G7" s="32"/>
      <x:c r="H7" s="32"/>
    </x:row>
    <x:row r="8">
      <x:c r="A8" s="32"/>
      <x:c r="B8" s="32"/>
      <x:c r="C8" s="42"/>
      <x:c r="D8" s="32"/>
      <x:c r="E8" s="32"/>
      <x:c r="F8" s="32"/>
      <x:c r="G8" s="32"/>
      <x:c r="H8" s="32"/>
    </x:row>
    <x:row r="9">
      <x:c r="A9" s="32"/>
      <x:c r="B9" s="32"/>
      <x:c r="C9" s="42"/>
      <x:c r="D9" s="32"/>
      <x:c r="E9" s="32"/>
      <x:c r="F9" s="32"/>
      <x:c r="G9" s="32"/>
      <x:c r="H9" s="32"/>
    </x:row>
    <x:row r="10">
      <x:c r="A10" s="32"/>
      <x:c r="B10" s="32"/>
      <x:c r="C10" s="42"/>
      <x:c r="D10" s="32"/>
      <x:c r="E10" s="32"/>
      <x:c r="F10" s="32"/>
      <x:c r="G10" s="32"/>
      <x:c r="H10" s="32"/>
    </x:row>
    <x:row r="11">
      <x:c r="A11" s="32"/>
      <x:c r="B11" s="32"/>
      <x:c r="C11" s="42"/>
      <x:c r="D11" s="32"/>
      <x:c r="E11" s="32"/>
      <x:c r="F11" s="32"/>
      <x:c r="G11" s="32"/>
      <x:c r="H11" s="32"/>
    </x:row>
    <x:row r="12">
      <x:c r="A12" s="32"/>
      <x:c r="B12" s="32"/>
      <x:c r="C12" s="42"/>
      <x:c r="D12" s="32"/>
      <x:c r="E12" s="32"/>
      <x:c r="F12" s="32"/>
      <x:c r="G12" s="32"/>
      <x:c r="H12" s="32"/>
    </x:row>
    <x:row r="13">
      <x:c r="A13" s="32"/>
      <x:c r="B13" s="32"/>
      <x:c r="C13" s="42"/>
      <x:c r="D13" s="32"/>
      <x:c r="E13" s="32"/>
      <x:c r="F13" s="32"/>
      <x:c r="G13" s="32"/>
      <x:c r="H13" s="32"/>
    </x:row>
    <x:row r="14">
      <x:c r="A14" s="32"/>
      <x:c r="B14" s="32"/>
      <x:c r="C14" s="42"/>
      <x:c r="D14" s="32"/>
      <x:c r="E14" s="32"/>
      <x:c r="F14" s="32"/>
      <x:c r="G14" s="32"/>
      <x:c r="H14" s="32"/>
    </x:row>
    <x:row r="15">
      <x:c r="A15" s="32"/>
      <x:c r="B15" s="32"/>
      <x:c r="C15" s="42"/>
      <x:c r="D15" s="32"/>
      <x:c r="E15" s="32"/>
      <x:c r="F15" s="32"/>
      <x:c r="G15" s="32"/>
      <x:c r="H15" s="32"/>
    </x:row>
    <x:row r="16">
      <x:c r="A16" s="32"/>
      <x:c r="B16" s="32"/>
      <x:c r="C16" s="42"/>
      <x:c r="D16" s="32"/>
      <x:c r="E16" s="32"/>
      <x:c r="F16" s="32"/>
      <x:c r="G16" s="32"/>
      <x:c r="H16" s="32"/>
    </x:row>
    <x:row r="17">
      <x:c r="A17" s="32"/>
      <x:c r="B17" s="32"/>
      <x:c r="C17" s="42"/>
      <x:c r="D17" s="32"/>
      <x:c r="E17" s="32"/>
      <x:c r="F17" s="32"/>
      <x:c r="G17" s="32"/>
      <x:c r="H17" s="32"/>
    </x:row>
    <x:row r="18">
      <x:c r="A18" s="32"/>
      <x:c r="B18" s="32"/>
      <x:c r="C18" s="42"/>
      <x:c r="D18" s="32"/>
      <x:c r="E18" s="32"/>
      <x:c r="F18" s="32"/>
      <x:c r="G18" s="32"/>
      <x:c r="H18" s="32"/>
    </x:row>
    <x:row r="19">
      <x:c r="A19" s="32"/>
      <x:c r="B19" s="32"/>
      <x:c r="C19" s="42"/>
      <x:c r="D19" s="32"/>
      <x:c r="E19" s="32"/>
      <x:c r="F19" s="32"/>
      <x:c r="G19" s="32"/>
      <x:c r="H19" s="32"/>
    </x:row>
    <x:row r="20">
      <x:c r="A20" s="32"/>
      <x:c r="B20" s="32"/>
      <x:c r="C20" s="42"/>
      <x:c r="D20" s="32"/>
      <x:c r="E20" s="32"/>
      <x:c r="F20" s="32"/>
      <x:c r="G20" s="32"/>
      <x:c r="H20" s="32"/>
    </x:row>
    <x:row r="21">
      <x:c r="A21" s="32"/>
      <x:c r="B21" s="32"/>
      <x:c r="C21" s="42"/>
      <x:c r="D21" s="32"/>
      <x:c r="E21" s="32"/>
      <x:c r="F21" s="32"/>
      <x:c r="G21" s="32"/>
      <x:c r="H21" s="32"/>
    </x:row>
    <x:row r="22">
      <x:c r="A22" s="32"/>
      <x:c r="B22" s="32"/>
      <x:c r="C22" s="42"/>
      <x:c r="D22" s="32"/>
      <x:c r="E22" s="32"/>
      <x:c r="F22" s="32"/>
      <x:c r="G22" s="32"/>
      <x:c r="H22" s="32"/>
    </x:row>
    <x:row r="23">
      <x:c r="A23" s="32"/>
      <x:c r="B23" s="32"/>
      <x:c r="C23" s="42"/>
      <x:c r="D23" s="32"/>
      <x:c r="E23" s="32"/>
      <x:c r="F23" s="32"/>
      <x:c r="G23" s="32"/>
      <x:c r="H23" s="32"/>
    </x:row>
    <x:row r="24">
      <x:c r="A24" s="32"/>
      <x:c r="B24" s="32"/>
      <x:c r="C24" s="42"/>
      <x:c r="D24" s="32"/>
      <x:c r="E24" s="32"/>
      <x:c r="F24" s="32"/>
      <x:c r="G24" s="32"/>
      <x:c r="H24" s="32"/>
    </x:row>
    <x:row r="25">
      <x:c r="A25" s="32"/>
      <x:c r="B25" s="32"/>
      <x:c r="C25" s="42"/>
      <x:c r="D25" s="32"/>
      <x:c r="E25" s="32"/>
      <x:c r="F25" s="32"/>
      <x:c r="G25" s="32"/>
      <x:c r="H25" s="32"/>
    </x:row>
    <x:row r="26">
      <x:c r="A26" s="32"/>
      <x:c r="B26" s="32"/>
      <x:c r="C26" s="42"/>
      <x:c r="D26" s="32"/>
      <x:c r="E26" s="32"/>
      <x:c r="F26" s="32"/>
      <x:c r="G26" s="32"/>
      <x:c r="H26" s="32"/>
    </x:row>
    <x:row r="27">
      <x:c r="A27" s="32"/>
      <x:c r="B27" s="32"/>
      <x:c r="C27" s="42"/>
      <x:c r="D27" s="32"/>
      <x:c r="E27" s="32"/>
      <x:c r="F27" s="32"/>
      <x:c r="G27" s="32"/>
      <x:c r="H27" s="32"/>
    </x:row>
    <x:row r="28">
      <x:c r="A28" s="32"/>
      <x:c r="B28" s="32"/>
      <x:c r="C28" s="42"/>
      <x:c r="D28" s="32"/>
      <x:c r="E28" s="32"/>
      <x:c r="F28" s="32"/>
      <x:c r="G28" s="32"/>
      <x:c r="H28" s="32"/>
    </x:row>
    <x:row r="29">
      <x:c r="A29" s="32"/>
      <x:c r="B29" s="32"/>
      <x:c r="C29" s="42"/>
      <x:c r="D29" s="32"/>
      <x:c r="E29" s="32"/>
      <x:c r="F29" s="32"/>
      <x:c r="G29" s="32"/>
      <x:c r="H29" s="32"/>
    </x:row>
    <x:row r="30">
      <x:c r="A30" s="32"/>
      <x:c r="B30" s="32"/>
      <x:c r="C30" s="42"/>
      <x:c r="D30" s="32"/>
      <x:c r="E30" s="32"/>
      <x:c r="F30" s="32"/>
      <x:c r="G30" s="32"/>
      <x:c r="H30" s="32"/>
    </x:row>
    <x:row r="31">
      <x:c r="A31" s="32"/>
      <x:c r="B31" s="32"/>
      <x:c r="C31" s="42"/>
      <x:c r="D31" s="32"/>
      <x:c r="E31" s="32"/>
      <x:c r="F31" s="32"/>
      <x:c r="G31" s="32"/>
      <x:c r="H31" s="32"/>
    </x:row>
    <x:row r="32">
      <x:c r="A32" s="32"/>
      <x:c r="B32" s="32"/>
      <x:c r="C32" s="42"/>
      <x:c r="D32" s="32"/>
      <x:c r="E32" s="32"/>
      <x:c r="F32" s="32"/>
      <x:c r="G32" s="32"/>
      <x:c r="H32" s="32"/>
    </x:row>
    <x:row r="33">
      <x:c r="A33" s="32"/>
      <x:c r="B33" s="32"/>
      <x:c r="C33" s="42"/>
      <x:c r="D33" s="32"/>
      <x:c r="E33" s="32"/>
      <x:c r="F33" s="32"/>
      <x:c r="G33" s="32"/>
      <x:c r="H33" s="32"/>
    </x:row>
    <x:row r="34">
      <x:c r="A34" s="32"/>
      <x:c r="B34" s="32"/>
      <x:c r="C34" s="42"/>
      <x:c r="D34" s="32"/>
      <x:c r="E34" s="32"/>
      <x:c r="F34" s="32"/>
      <x:c r="G34" s="32"/>
      <x:c r="H34" s="32"/>
    </x:row>
    <x:row r="35">
      <x:c r="A35" s="32"/>
      <x:c r="B35" s="32"/>
      <x:c r="C35" s="42"/>
      <x:c r="D35" s="32"/>
      <x:c r="E35" s="32"/>
      <x:c r="F35" s="32"/>
      <x:c r="G35" s="32"/>
      <x:c r="H35" s="32"/>
    </x:row>
    <x:row r="36">
      <x:c r="A36" s="32"/>
      <x:c r="B36" s="32"/>
      <x:c r="C36" s="42"/>
      <x:c r="D36" s="32"/>
      <x:c r="E36" s="32"/>
      <x:c r="F36" s="32"/>
      <x:c r="G36" s="32"/>
      <x:c r="H36" s="32"/>
    </x:row>
    <x:row r="37">
      <x:c r="A37" s="32"/>
      <x:c r="B37" s="32"/>
      <x:c r="C37" s="42"/>
      <x:c r="D37" s="32"/>
      <x:c r="E37" s="32"/>
      <x:c r="F37" s="32"/>
      <x:c r="G37" s="32"/>
      <x:c r="H37" s="32"/>
    </x:row>
    <x:row r="38">
      <x:c r="A38" s="32"/>
      <x:c r="B38" s="32"/>
      <x:c r="C38" s="42"/>
      <x:c r="D38" s="32"/>
      <x:c r="E38" s="32"/>
      <x:c r="F38" s="32"/>
      <x:c r="G38" s="32"/>
      <x:c r="H38" s="32"/>
    </x:row>
    <x:row r="39">
      <x:c r="A39" s="32"/>
      <x:c r="B39" s="32"/>
      <x:c r="C39" s="42"/>
      <x:c r="D39" s="32"/>
      <x:c r="E39" s="32"/>
      <x:c r="F39" s="32"/>
      <x:c r="G39" s="32"/>
      <x:c r="H39" s="32"/>
    </x:row>
    <x:row r="40">
      <x:c r="A40" s="32"/>
      <x:c r="B40" s="32"/>
      <x:c r="C40" s="42"/>
      <x:c r="D40" s="32"/>
      <x:c r="E40" s="32"/>
      <x:c r="F40" s="32"/>
      <x:c r="G40" s="32"/>
      <x:c r="H40" s="32"/>
    </x:row>
    <x:row r="41">
      <x:c r="A41" s="32"/>
      <x:c r="B41" s="32"/>
      <x:c r="C41" s="42"/>
      <x:c r="D41" s="32"/>
      <x:c r="E41" s="32"/>
      <x:c r="F41" s="32"/>
      <x:c r="G41" s="32"/>
      <x:c r="H41" s="32"/>
    </x:row>
    <x:row r="42">
      <x:c r="A42" s="32"/>
      <x:c r="B42" s="32"/>
      <x:c r="C42" s="42"/>
      <x:c r="D42" s="32"/>
      <x:c r="E42" s="32"/>
      <x:c r="F42" s="32"/>
      <x:c r="G42" s="32"/>
      <x:c r="H42" s="32"/>
    </x:row>
    <x:row r="43">
      <x:c r="A43" s="32"/>
      <x:c r="B43" s="32"/>
      <x:c r="C43" s="42"/>
      <x:c r="D43" s="32"/>
      <x:c r="E43" s="32"/>
      <x:c r="F43" s="32"/>
      <x:c r="G43" s="32"/>
      <x:c r="H43" s="32"/>
    </x:row>
    <x:row r="44">
      <x:c r="A44" s="32"/>
      <x:c r="B44" s="32"/>
      <x:c r="C44" s="42"/>
      <x:c r="D44" s="32"/>
      <x:c r="E44" s="32"/>
      <x:c r="F44" s="32"/>
      <x:c r="G44" s="32"/>
      <x:c r="H44" s="32"/>
    </x:row>
    <x:row r="45">
      <x:c r="A45" s="32"/>
      <x:c r="B45" s="32"/>
      <x:c r="C45" s="42"/>
      <x:c r="D45" s="32"/>
      <x:c r="E45" s="32"/>
      <x:c r="F45" s="32"/>
      <x:c r="G45" s="32"/>
      <x:c r="H45" s="32"/>
    </x:row>
    <x:row r="46">
      <x:c r="A46" s="32"/>
      <x:c r="B46" s="32"/>
      <x:c r="C46" s="42"/>
      <x:c r="D46" s="32"/>
      <x:c r="E46" s="32"/>
      <x:c r="F46" s="32"/>
      <x:c r="G46" s="32"/>
      <x:c r="H46" s="32"/>
    </x:row>
    <x:row r="47">
      <x:c r="A47" s="32"/>
      <x:c r="B47" s="32"/>
      <x:c r="C47" s="42"/>
      <x:c r="D47" s="32"/>
      <x:c r="E47" s="32"/>
      <x:c r="F47" s="32"/>
      <x:c r="G47" s="32"/>
      <x:c r="H47" s="32"/>
    </x:row>
    <x:row r="48">
      <x:c r="A48" s="32"/>
      <x:c r="B48" s="32"/>
      <x:c r="C48" s="42"/>
      <x:c r="D48" s="32"/>
      <x:c r="E48" s="32"/>
      <x:c r="F48" s="32"/>
      <x:c r="G48" s="32"/>
      <x:c r="H48" s="32"/>
    </x:row>
    <x:row r="49">
      <x:c r="A49" s="32"/>
      <x:c r="B49" s="32"/>
      <x:c r="C49" s="42"/>
      <x:c r="D49" s="32"/>
      <x:c r="E49" s="32"/>
      <x:c r="F49" s="32"/>
      <x:c r="G49" s="32"/>
      <x:c r="H49" s="32"/>
    </x:row>
    <x:row r="50">
      <x:c r="A50" s="32"/>
      <x:c r="B50" s="32"/>
      <x:c r="C50" s="42"/>
      <x:c r="D50" s="32"/>
      <x:c r="E50" s="32"/>
      <x:c r="F50" s="32"/>
      <x:c r="G50" s="32"/>
      <x:c r="H50" s="32"/>
    </x:row>
    <x:row r="51">
      <x:c r="A51" s="32"/>
      <x:c r="B51" s="32"/>
      <x:c r="C51" s="42"/>
      <x:c r="D51" s="32"/>
      <x:c r="E51" s="32"/>
      <x:c r="F51" s="32"/>
      <x:c r="G51" s="32"/>
      <x:c r="H51" s="32"/>
    </x:row>
    <x:row r="52">
      <x:c r="A52" s="32"/>
      <x:c r="B52" s="32"/>
      <x:c r="C52" s="42"/>
      <x:c r="D52" s="32"/>
      <x:c r="E52" s="32"/>
      <x:c r="F52" s="32"/>
      <x:c r="G52" s="32"/>
      <x:c r="H52" s="32"/>
    </x:row>
    <x:row r="53">
      <x:c r="A53" s="32"/>
      <x:c r="B53" s="32"/>
      <x:c r="C53" s="42"/>
      <x:c r="D53" s="32"/>
      <x:c r="E53" s="32"/>
      <x:c r="F53" s="32"/>
      <x:c r="G53" s="32"/>
      <x:c r="H53" s="32"/>
    </x:row>
    <x:row r="54">
      <x:c r="A54" s="32"/>
      <x:c r="B54" s="32"/>
      <x:c r="C54" s="42"/>
      <x:c r="D54" s="32"/>
      <x:c r="E54" s="32"/>
      <x:c r="F54" s="32"/>
      <x:c r="G54" s="32"/>
      <x:c r="H54" s="32"/>
    </x:row>
    <x:row r="55">
      <x:c r="A55" s="32"/>
      <x:c r="B55" s="32"/>
      <x:c r="C55" s="42"/>
      <x:c r="D55" s="32"/>
      <x:c r="E55" s="32"/>
      <x:c r="F55" s="32"/>
      <x:c r="G55" s="32"/>
      <x:c r="H55" s="32"/>
    </x:row>
    <x:row r="56">
      <x:c r="A56" s="32"/>
      <x:c r="B56" s="32"/>
      <x:c r="C56" s="42"/>
      <x:c r="D56" s="32"/>
      <x:c r="E56" s="32"/>
      <x:c r="F56" s="32"/>
      <x:c r="G56" s="32"/>
      <x:c r="H56" s="32"/>
    </x:row>
    <x:row r="57">
      <x:c r="A57" s="32"/>
      <x:c r="B57" s="32"/>
      <x:c r="C57" s="42"/>
      <x:c r="D57" s="32"/>
      <x:c r="E57" s="32"/>
      <x:c r="F57" s="32"/>
      <x:c r="G57" s="32"/>
      <x:c r="H57" s="32"/>
    </x:row>
    <x:row r="58">
      <x:c r="A58" s="32"/>
      <x:c r="B58" s="32"/>
      <x:c r="C58" s="42"/>
      <x:c r="D58" s="32"/>
      <x:c r="E58" s="32"/>
      <x:c r="F58" s="32"/>
      <x:c r="G58" s="32"/>
      <x:c r="H58" s="32"/>
    </x:row>
    <x:row r="59">
      <x:c r="A59" s="32"/>
      <x:c r="B59" s="32"/>
      <x:c r="C59" s="42"/>
      <x:c r="D59" s="32"/>
      <x:c r="E59" s="32"/>
      <x:c r="F59" s="32"/>
      <x:c r="G59" s="32"/>
      <x:c r="H59" s="32"/>
    </x:row>
    <x:row r="60">
      <x:c r="A60" s="32"/>
      <x:c r="B60" s="32"/>
      <x:c r="C60" s="42"/>
      <x:c r="D60" s="32"/>
      <x:c r="E60" s="32"/>
      <x:c r="F60" s="32"/>
      <x:c r="G60" s="32"/>
      <x:c r="H60" s="32"/>
    </x:row>
    <x:row r="61">
      <x:c r="A61" s="32"/>
      <x:c r="B61" s="32"/>
      <x:c r="C61" s="42"/>
      <x:c r="D61" s="32"/>
      <x:c r="E61" s="32"/>
      <x:c r="F61" s="32"/>
      <x:c r="G61" s="32"/>
      <x:c r="H61" s="32"/>
    </x:row>
    <x:row r="62">
      <x:c r="A62" s="32"/>
      <x:c r="B62" s="32"/>
      <x:c r="C62" s="42"/>
      <x:c r="D62" s="32"/>
      <x:c r="E62" s="32"/>
      <x:c r="F62" s="32"/>
      <x:c r="G62" s="32"/>
      <x:c r="H62" s="32"/>
    </x:row>
    <x:row r="63">
      <x:c r="A63" s="32"/>
      <x:c r="B63" s="32"/>
      <x:c r="C63" s="42"/>
      <x:c r="D63" s="32"/>
      <x:c r="E63" s="32"/>
      <x:c r="F63" s="32"/>
      <x:c r="G63" s="32"/>
      <x:c r="H63" s="32"/>
    </x:row>
    <x:row r="64">
      <x:c r="A64" s="32"/>
      <x:c r="B64" s="32"/>
      <x:c r="C64" s="42"/>
      <x:c r="D64" s="32"/>
      <x:c r="E64" s="32"/>
      <x:c r="F64" s="32"/>
      <x:c r="G64" s="32"/>
      <x:c r="H64" s="32"/>
    </x:row>
    <x:row r="65">
      <x:c r="A65" s="32"/>
      <x:c r="B65" s="32"/>
      <x:c r="C65" s="42"/>
      <x:c r="D65" s="32"/>
      <x:c r="E65" s="32"/>
      <x:c r="F65" s="32"/>
      <x:c r="G65" s="32"/>
      <x:c r="H65" s="32"/>
    </x:row>
    <x:row r="66">
      <x:c r="A66" s="32"/>
      <x:c r="B66" s="32"/>
      <x:c r="C66" s="42"/>
      <x:c r="D66" s="32"/>
      <x:c r="E66" s="32"/>
      <x:c r="F66" s="32"/>
      <x:c r="G66" s="32"/>
      <x:c r="H66" s="32"/>
    </x:row>
    <x:row r="67">
      <x:c r="A67" s="32"/>
      <x:c r="B67" s="32"/>
      <x:c r="C67" s="42"/>
      <x:c r="D67" s="32"/>
      <x:c r="E67" s="32"/>
      <x:c r="F67" s="32"/>
      <x:c r="G67" s="32"/>
      <x:c r="H67" s="32"/>
    </x:row>
    <x:row r="68">
      <x:c r="A68" s="32"/>
      <x:c r="B68" s="32"/>
      <x:c r="C68" s="42"/>
      <x:c r="D68" s="32"/>
      <x:c r="E68" s="32"/>
      <x:c r="F68" s="32"/>
      <x:c r="G68" s="32"/>
      <x:c r="H68" s="32"/>
    </x:row>
    <x:row r="69">
      <x:c r="A69" s="32"/>
      <x:c r="B69" s="32"/>
      <x:c r="C69" s="42"/>
      <x:c r="D69" s="32"/>
      <x:c r="E69" s="32"/>
      <x:c r="F69" s="32"/>
      <x:c r="G69" s="32"/>
      <x:c r="H69" s="32"/>
    </x:row>
    <x:row r="70">
      <x:c r="A70" s="32"/>
      <x:c r="B70" s="32"/>
      <x:c r="C70" s="42"/>
      <x:c r="D70" s="32"/>
      <x:c r="E70" s="32"/>
      <x:c r="F70" s="32"/>
      <x:c r="G70" s="32"/>
      <x:c r="H70" s="32"/>
    </x:row>
    <x:row r="71">
      <x:c r="A71" s="32"/>
      <x:c r="B71" s="32"/>
      <x:c r="C71" s="42"/>
      <x:c r="D71" s="32"/>
      <x:c r="E71" s="32"/>
      <x:c r="F71" s="32"/>
      <x:c r="G71" s="32"/>
      <x:c r="H71" s="32"/>
    </x:row>
    <x:row r="72">
      <x:c r="A72" s="32"/>
      <x:c r="B72" s="32"/>
      <x:c r="C72" s="42"/>
      <x:c r="D72" s="32"/>
      <x:c r="E72" s="32"/>
      <x:c r="F72" s="32"/>
      <x:c r="G72" s="32"/>
      <x:c r="H72" s="32"/>
    </x:row>
    <x:row r="73">
      <x:c r="A73" s="32"/>
      <x:c r="B73" s="32"/>
      <x:c r="C73" s="42"/>
      <x:c r="D73" s="32"/>
      <x:c r="E73" s="32"/>
      <x:c r="F73" s="32"/>
      <x:c r="G73" s="32"/>
      <x:c r="H73" s="32"/>
    </x:row>
    <x:row r="74">
      <x:c r="A74" s="32"/>
      <x:c r="B74" s="32"/>
      <x:c r="C74" s="42"/>
      <x:c r="D74" s="32"/>
      <x:c r="E74" s="32"/>
      <x:c r="F74" s="32"/>
      <x:c r="G74" s="32"/>
      <x:c r="H74" s="32"/>
    </x:row>
    <x:row r="75">
      <x:c r="A75" s="32"/>
      <x:c r="B75" s="32"/>
      <x:c r="C75" s="42"/>
      <x:c r="D75" s="32"/>
      <x:c r="E75" s="32"/>
      <x:c r="F75" s="32"/>
      <x:c r="G75" s="32"/>
      <x:c r="H75" s="32"/>
    </x:row>
    <x:row r="76">
      <x:c r="A76" s="32"/>
      <x:c r="B76" s="32"/>
      <x:c r="C76" s="42"/>
      <x:c r="D76" s="32"/>
      <x:c r="E76" s="32"/>
      <x:c r="F76" s="32"/>
      <x:c r="G76" s="32"/>
      <x:c r="H76" s="32"/>
    </x:row>
    <x:row r="77">
      <x:c r="A77" s="32"/>
      <x:c r="B77" s="32"/>
      <x:c r="C77" s="42"/>
      <x:c r="D77" s="32"/>
      <x:c r="E77" s="32"/>
      <x:c r="F77" s="32"/>
      <x:c r="G77" s="32"/>
      <x:c r="H77" s="32"/>
    </x:row>
    <x:row r="78">
      <x:c r="A78" s="32"/>
      <x:c r="B78" s="32"/>
      <x:c r="C78" s="42"/>
      <x:c r="D78" s="32"/>
      <x:c r="E78" s="32"/>
      <x:c r="F78" s="32"/>
      <x:c r="G78" s="32"/>
      <x:c r="H78" s="32"/>
    </x:row>
    <x:row r="79">
      <x:c r="A79" s="32"/>
      <x:c r="B79" s="32"/>
      <x:c r="C79" s="42"/>
      <x:c r="D79" s="32"/>
      <x:c r="E79" s="32"/>
      <x:c r="F79" s="32"/>
      <x:c r="G79" s="32"/>
      <x:c r="H79" s="32"/>
    </x:row>
    <x:row r="80">
      <x:c r="A80" s="32"/>
      <x:c r="B80" s="32"/>
      <x:c r="C80" s="42"/>
      <x:c r="D80" s="32"/>
      <x:c r="E80" s="32"/>
      <x:c r="F80" s="32"/>
      <x:c r="G80" s="32"/>
      <x:c r="H80" s="32"/>
    </x:row>
  </x:sheetData>
  <x:mergeCells>
    <x:mergeCell ref="A1:H1"/>
  </x:mergeCells>
  <x:pageMargins left="0.7" right="0.7" top="0.75" bottom="0.75" header="0.3" footer="0.3"/>
</x:worksheet>
</file>