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style4.xml" ContentType="application/vnd.ms-office.chart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Codes\mpeg-vmesh-anchor\scripts\py_script\"/>
    </mc:Choice>
  </mc:AlternateContent>
  <xr:revisionPtr revIDLastSave="0" documentId="13_ncr:1_{429C2ED3-B514-44E1-BBF8-50A914261AC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verage" sheetId="3" r:id="rId1"/>
    <sheet name="per-fram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9" i="4" l="1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A19" i="4"/>
  <c r="AG19" i="4" s="1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A39" i="4"/>
  <c r="A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AG29" i="4" s="1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9" i="4"/>
  <c r="AG9" i="4" s="1"/>
  <c r="AG39" i="4" l="1"/>
</calcChain>
</file>

<file path=xl/sharedStrings.xml><?xml version="1.0" encoding="utf-8"?>
<sst xmlns="http://schemas.openxmlformats.org/spreadsheetml/2006/main" count="62" uniqueCount="16">
  <si>
    <t>QP</t>
  </si>
  <si>
    <t>Sequence</t>
  </si>
  <si>
    <t>IBSM-RGB-PSNR</t>
  </si>
  <si>
    <t>basketball_player</t>
  </si>
  <si>
    <t>mitch</t>
  </si>
  <si>
    <t>levi</t>
  </si>
  <si>
    <t>Texture-Bitrate</t>
  </si>
  <si>
    <t xml:space="preserve">ibsmCameraRotation </t>
  </si>
  <si>
    <t>0,0,0</t>
  </si>
  <si>
    <t>0,0,90</t>
  </si>
  <si>
    <t>45,45,45</t>
  </si>
  <si>
    <t>IBSM-YUV-PSNR</t>
  </si>
  <si>
    <t>cam_r</t>
  </si>
  <si>
    <t>=</t>
  </si>
  <si>
    <t>QP=22</t>
  </si>
  <si>
    <t>QP=42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</si>
</sst>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basketball_player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average!$B$1</c:f>
              <c:strCache>
                <c:ptCount val="1"/>
                <c:pt idx="0">
                  <c:v>0,0,0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average!$C$3:$C$7</c:f>
              <c:numCache>
                <c:formatCode>General</c:formatCode>
                <c:ptCount val="5"/>
                <c:pt idx="0">
                  <c:v>1429.0425</c:v>
                </c:pt>
                <c:pt idx="1">
                  <c:v>2533.71</c:v>
                </c:pt>
                <c:pt idx="2">
                  <c:v>4556.82</c:v>
                </c:pt>
                <c:pt idx="3">
                  <c:v>7704.7275</c:v>
                </c:pt>
                <c:pt idx="4">
                  <c:v>14250.772499999999</c:v>
                </c:pt>
              </c:numCache>
            </c:numRef>
          </c:xVal>
          <c:yVal>
            <c:numRef>
              <c:f>average!$D$3:$D$7</c:f>
              <c:numCache>
                <c:formatCode>0.000</c:formatCode>
                <c:ptCount val="5"/>
                <c:pt idx="0">
                  <c:v>31.2696991</c:v>
                </c:pt>
                <c:pt idx="1">
                  <c:v>33.858264499999997</c:v>
                </c:pt>
                <c:pt idx="2">
                  <c:v>36.434195199999998</c:v>
                </c:pt>
                <c:pt idx="3">
                  <c:v>38.973969599999997</c:v>
                </c:pt>
                <c:pt idx="4">
                  <c:v>41.651163599999997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79-4F16-99BE-A3B5461A772D}"/>
            </c:ext>
          </c:extLst>
        </c:ser>
        <c:ser>
          <c:idx val="1"/>
          <c:order val="1"/>
          <c:tx>
            <c:strRef>
              <c:f>average!$B$19</c:f>
              <c:strCache>
                <c:ptCount val="1"/>
                <c:pt idx="0">
                  <c:v>0,0,90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average!$C$21:$C$25</c:f>
              <c:numCache>
                <c:formatCode>General</c:formatCode>
                <c:ptCount val="5"/>
                <c:pt idx="0">
                  <c:v>1429.0425</c:v>
                </c:pt>
                <c:pt idx="1">
                  <c:v>2533.71</c:v>
                </c:pt>
                <c:pt idx="2">
                  <c:v>4556.82</c:v>
                </c:pt>
                <c:pt idx="3">
                  <c:v>7704.7275</c:v>
                </c:pt>
                <c:pt idx="4">
                  <c:v>14250.772499999999</c:v>
                </c:pt>
              </c:numCache>
            </c:numRef>
          </c:xVal>
          <c:yVal>
            <c:numRef>
              <c:f>average!$D$21:$D$25</c:f>
              <c:numCache>
                <c:formatCode>0.000</c:formatCode>
                <c:ptCount val="5"/>
                <c:pt idx="0">
                  <c:v>31.283424100000001</c:v>
                </c:pt>
                <c:pt idx="1">
                  <c:v>33.871369799999997</c:v>
                </c:pt>
                <c:pt idx="2">
                  <c:v>36.444312799999999</c:v>
                </c:pt>
                <c:pt idx="3">
                  <c:v>38.979703299999997</c:v>
                </c:pt>
                <c:pt idx="4">
                  <c:v>41.652066099999999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79-4F16-99BE-A3B5461A772D}"/>
            </c:ext>
          </c:extLst>
        </c:ser>
        <c:ser>
          <c:idx val="2"/>
          <c:order val="2"/>
          <c:tx>
            <c:strRef>
              <c:f>average!$B$37</c:f>
              <c:strCache>
                <c:ptCount val="1"/>
                <c:pt idx="0">
                  <c:v>45,45,45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average!$C$39:$C$43</c:f>
              <c:numCache>
                <c:formatCode>General</c:formatCode>
                <c:ptCount val="5"/>
                <c:pt idx="0">
                  <c:v>1429.0425</c:v>
                </c:pt>
                <c:pt idx="1">
                  <c:v>2533.71</c:v>
                </c:pt>
                <c:pt idx="2">
                  <c:v>4556.82</c:v>
                </c:pt>
                <c:pt idx="3">
                  <c:v>7704.7275</c:v>
                </c:pt>
                <c:pt idx="4">
                  <c:v>14250.772499999999</c:v>
                </c:pt>
              </c:numCache>
            </c:numRef>
          </c:xVal>
          <c:yVal>
            <c:numRef>
              <c:f>average!$D$39:$D$43</c:f>
              <c:numCache>
                <c:formatCode>0.000</c:formatCode>
                <c:ptCount val="5"/>
                <c:pt idx="0">
                  <c:v>31.238320699999999</c:v>
                </c:pt>
                <c:pt idx="1">
                  <c:v>33.8360415</c:v>
                </c:pt>
                <c:pt idx="2">
                  <c:v>36.4177277</c:v>
                </c:pt>
                <c:pt idx="3">
                  <c:v>38.965173800000002</c:v>
                </c:pt>
                <c:pt idx="4">
                  <c:v>41.649850000000001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79-4F16-99BE-A3B5461A7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498560"/>
        <c:axId val="1948226608"/>
      </c:scatterChart>
      <c:valAx>
        <c:axId val="194849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Texture</a:t>
                </a:r>
                <a:r>
                  <a:rPr lang="en-US" baseline="0"/>
                  <a:t> bitrate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226608"/>
        <c:crosses val="autoZero"/>
        <c:crossBetween val="midCat"/>
      </c:valAx>
      <c:valAx>
        <c:axId val="1948226608"/>
        <c:scaling>
          <c:orientation val="minMax"/>
          <c:max val="42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YUV-PSNR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2781423155438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498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mitch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average!$B$1</c:f>
              <c:strCache>
                <c:ptCount val="1"/>
                <c:pt idx="0">
                  <c:v>0,0,0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average!$C$8:$C$12</c:f>
              <c:numCache>
                <c:formatCode>General</c:formatCode>
                <c:ptCount val="5"/>
                <c:pt idx="0">
                  <c:v>1013.9325</c:v>
                </c:pt>
                <c:pt idx="1">
                  <c:v>2737.53</c:v>
                </c:pt>
                <c:pt idx="2">
                  <c:v>7352.13</c:v>
                </c:pt>
                <c:pt idx="3">
                  <c:v>19514.662499999999</c:v>
                </c:pt>
                <c:pt idx="4">
                  <c:v>65044.1325</c:v>
                </c:pt>
              </c:numCache>
            </c:numRef>
          </c:xVal>
          <c:yVal>
            <c:numRef>
              <c:f>average!$D$8:$D$12</c:f>
              <c:numCache>
                <c:formatCode>0.000</c:formatCode>
                <c:ptCount val="5"/>
                <c:pt idx="0">
                  <c:v>29.574267500000001</c:v>
                </c:pt>
                <c:pt idx="1">
                  <c:v>31.089092000000001</c:v>
                </c:pt>
                <c:pt idx="2">
                  <c:v>33.055604600000002</c:v>
                </c:pt>
                <c:pt idx="3">
                  <c:v>35.208172099999999</c:v>
                </c:pt>
                <c:pt idx="4">
                  <c:v>37.723022200000003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79-4F16-99BE-A3B5461A772D}"/>
            </c:ext>
          </c:extLst>
        </c:ser>
        <c:ser>
          <c:idx val="1"/>
          <c:order val="1"/>
          <c:tx>
            <c:strRef>
              <c:f>average!$B$19</c:f>
              <c:strCache>
                <c:ptCount val="1"/>
                <c:pt idx="0">
                  <c:v>0,0,90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average!$C$26:$C$30</c:f>
              <c:numCache>
                <c:formatCode>General</c:formatCode>
                <c:ptCount val="5"/>
                <c:pt idx="0">
                  <c:v>1013.9325</c:v>
                </c:pt>
                <c:pt idx="1">
                  <c:v>2737.53</c:v>
                </c:pt>
                <c:pt idx="2">
                  <c:v>7352.13</c:v>
                </c:pt>
                <c:pt idx="3">
                  <c:v>19514.662499999999</c:v>
                </c:pt>
                <c:pt idx="4">
                  <c:v>65044.1325</c:v>
                </c:pt>
              </c:numCache>
            </c:numRef>
          </c:xVal>
          <c:yVal>
            <c:numRef>
              <c:f>average!$D$26:$D$30</c:f>
              <c:numCache>
                <c:formatCode>0.000</c:formatCode>
                <c:ptCount val="5"/>
                <c:pt idx="0">
                  <c:v>29.572644199999999</c:v>
                </c:pt>
                <c:pt idx="1">
                  <c:v>31.0882039</c:v>
                </c:pt>
                <c:pt idx="2">
                  <c:v>33.0552329</c:v>
                </c:pt>
                <c:pt idx="3">
                  <c:v>35.207499400000003</c:v>
                </c:pt>
                <c:pt idx="4">
                  <c:v>37.7181432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79-4F16-99BE-A3B5461A772D}"/>
            </c:ext>
          </c:extLst>
        </c:ser>
        <c:ser>
          <c:idx val="2"/>
          <c:order val="2"/>
          <c:tx>
            <c:strRef>
              <c:f>average!$B$37</c:f>
              <c:strCache>
                <c:ptCount val="1"/>
                <c:pt idx="0">
                  <c:v>45,45,45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average!$C$44:$C$48</c:f>
              <c:numCache>
                <c:formatCode>General</c:formatCode>
                <c:ptCount val="5"/>
                <c:pt idx="0">
                  <c:v>1013.9325</c:v>
                </c:pt>
                <c:pt idx="1">
                  <c:v>2737.53</c:v>
                </c:pt>
                <c:pt idx="2">
                  <c:v>7352.13</c:v>
                </c:pt>
                <c:pt idx="3">
                  <c:v>19514.662499999999</c:v>
                </c:pt>
                <c:pt idx="4">
                  <c:v>65044.1325</c:v>
                </c:pt>
              </c:numCache>
            </c:numRef>
          </c:xVal>
          <c:yVal>
            <c:numRef>
              <c:f>average!$D$44:$D$48</c:f>
              <c:numCache>
                <c:formatCode>0.000</c:formatCode>
                <c:ptCount val="5"/>
                <c:pt idx="0">
                  <c:v>29.580192100000001</c:v>
                </c:pt>
                <c:pt idx="1">
                  <c:v>31.091847399999999</c:v>
                </c:pt>
                <c:pt idx="2">
                  <c:v>33.0489921</c:v>
                </c:pt>
                <c:pt idx="3">
                  <c:v>35.194835699999999</c:v>
                </c:pt>
                <c:pt idx="4">
                  <c:v>37.704682099999999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79-4F16-99BE-A3B5461A7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498560"/>
        <c:axId val="1948226608"/>
      </c:scatterChart>
      <c:valAx>
        <c:axId val="194849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Texture</a:t>
                </a:r>
                <a:r>
                  <a:rPr lang="en-US" baseline="0"/>
                  <a:t> bitrate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226608"/>
        <c:crosses val="autoZero"/>
        <c:crossBetween val="midCat"/>
      </c:valAx>
      <c:valAx>
        <c:axId val="1948226608"/>
        <c:scaling>
          <c:orientation val="minMax"/>
          <c:max val="38"/>
          <c:min val="2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YUV-PSNR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2781423155438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498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levi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average!$B$1</c:f>
              <c:strCache>
                <c:ptCount val="1"/>
                <c:pt idx="0">
                  <c:v>0,0,0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average!$C$13:$C$17</c:f>
              <c:numCache>
                <c:formatCode>General</c:formatCode>
                <c:ptCount val="5"/>
                <c:pt idx="0">
                  <c:v>7353.54</c:v>
                </c:pt>
                <c:pt idx="1">
                  <c:v>12728.6175</c:v>
                </c:pt>
                <c:pt idx="2">
                  <c:v>21443.467499999999</c:v>
                </c:pt>
                <c:pt idx="3">
                  <c:v>35861.032500000001</c:v>
                </c:pt>
                <c:pt idx="4">
                  <c:v>66460.14</c:v>
                </c:pt>
              </c:numCache>
            </c:numRef>
          </c:xVal>
          <c:yVal>
            <c:numRef>
              <c:f>average!$D$13:$D$17</c:f>
              <c:numCache>
                <c:formatCode>0.000</c:formatCode>
                <c:ptCount val="5"/>
                <c:pt idx="0">
                  <c:v>33.426848999999997</c:v>
                </c:pt>
                <c:pt idx="1">
                  <c:v>35.883973500000003</c:v>
                </c:pt>
                <c:pt idx="2">
                  <c:v>38.099660800000002</c:v>
                </c:pt>
                <c:pt idx="3">
                  <c:v>40.015533599999998</c:v>
                </c:pt>
                <c:pt idx="4">
                  <c:v>41.768421699999998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79-4F16-99BE-A3B5461A772D}"/>
            </c:ext>
          </c:extLst>
        </c:ser>
        <c:ser>
          <c:idx val="1"/>
          <c:order val="1"/>
          <c:tx>
            <c:strRef>
              <c:f>average!$B$19</c:f>
              <c:strCache>
                <c:ptCount val="1"/>
                <c:pt idx="0">
                  <c:v>0,0,90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average!$C$31:$C$35</c:f>
              <c:numCache>
                <c:formatCode>General</c:formatCode>
                <c:ptCount val="5"/>
                <c:pt idx="0">
                  <c:v>7353.54</c:v>
                </c:pt>
                <c:pt idx="1">
                  <c:v>12728.6175</c:v>
                </c:pt>
                <c:pt idx="2">
                  <c:v>21443.467499999999</c:v>
                </c:pt>
                <c:pt idx="3">
                  <c:v>35861.032500000001</c:v>
                </c:pt>
                <c:pt idx="4">
                  <c:v>66460.14</c:v>
                </c:pt>
              </c:numCache>
            </c:numRef>
          </c:xVal>
          <c:yVal>
            <c:numRef>
              <c:f>average!$D$31:$D$35</c:f>
              <c:numCache>
                <c:formatCode>0.000</c:formatCode>
                <c:ptCount val="5"/>
                <c:pt idx="0">
                  <c:v>33.423005099999997</c:v>
                </c:pt>
                <c:pt idx="1">
                  <c:v>35.880432499999998</c:v>
                </c:pt>
                <c:pt idx="2">
                  <c:v>38.096660399999998</c:v>
                </c:pt>
                <c:pt idx="3">
                  <c:v>40.014780500000001</c:v>
                </c:pt>
                <c:pt idx="4">
                  <c:v>41.771266699999998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79-4F16-99BE-A3B5461A772D}"/>
            </c:ext>
          </c:extLst>
        </c:ser>
        <c:ser>
          <c:idx val="2"/>
          <c:order val="2"/>
          <c:tx>
            <c:strRef>
              <c:f>average!$B$37</c:f>
              <c:strCache>
                <c:ptCount val="1"/>
                <c:pt idx="0">
                  <c:v>45,45,45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average!$C$49:$C$53</c:f>
              <c:numCache>
                <c:formatCode>General</c:formatCode>
                <c:ptCount val="5"/>
                <c:pt idx="0">
                  <c:v>7353.54</c:v>
                </c:pt>
                <c:pt idx="1">
                  <c:v>12728.6175</c:v>
                </c:pt>
                <c:pt idx="2">
                  <c:v>21443.467499999999</c:v>
                </c:pt>
                <c:pt idx="3">
                  <c:v>35861.032500000001</c:v>
                </c:pt>
                <c:pt idx="4">
                  <c:v>66460.14</c:v>
                </c:pt>
              </c:numCache>
            </c:numRef>
          </c:xVal>
          <c:yVal>
            <c:numRef>
              <c:f>average!$D$49:$D$53</c:f>
              <c:numCache>
                <c:formatCode>0.000</c:formatCode>
                <c:ptCount val="5"/>
                <c:pt idx="0">
                  <c:v>33.440812299999997</c:v>
                </c:pt>
                <c:pt idx="1">
                  <c:v>35.895154699999999</c:v>
                </c:pt>
                <c:pt idx="2">
                  <c:v>38.106449099999999</c:v>
                </c:pt>
                <c:pt idx="3">
                  <c:v>40.019269299999998</c:v>
                </c:pt>
                <c:pt idx="4">
                  <c:v>41.771452500000002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79-4F16-99BE-A3B5461A7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498560"/>
        <c:axId val="1948226608"/>
      </c:scatterChart>
      <c:valAx>
        <c:axId val="194849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Texture</a:t>
                </a:r>
                <a:r>
                  <a:rPr lang="en-US" baseline="0"/>
                  <a:t> bitrate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226608"/>
        <c:crosses val="autoZero"/>
        <c:crossBetween val="midCat"/>
      </c:valAx>
      <c:valAx>
        <c:axId val="1948226608"/>
        <c:scaling>
          <c:orientation val="minMax"/>
          <c:max val="42"/>
          <c:min val="3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YUV-PSNR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2781423155438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498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basketball_player</a:t>
            </a:r>
            <a:r>
              <a:rPr lang="en-US" baseline="0"/>
              <a:t> @QP=22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'per-frame'!$B$3</c:f>
              <c:strCache>
                <c:ptCount val="1"/>
                <c:pt idx="0">
                  <c:v>0,0,0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'per-frame'!$A$4:$AF$4</c:f>
              <c:numCache>
                <c:formatCode>General</c:formatCode>
                <c:ptCount val="32"/>
                <c:pt idx="0">
                  <c:v>43.807689600000003</c:v>
                </c:pt>
                <c:pt idx="1">
                  <c:v>41.038277999999998</c:v>
                </c:pt>
                <c:pt idx="2">
                  <c:v>41.623531900000003</c:v>
                </c:pt>
                <c:pt idx="3">
                  <c:v>40.930229699999998</c:v>
                </c:pt>
                <c:pt idx="4">
                  <c:v>42.0352265</c:v>
                </c:pt>
                <c:pt idx="5">
                  <c:v>40.919835499999998</c:v>
                </c:pt>
                <c:pt idx="6">
                  <c:v>41.620898799999999</c:v>
                </c:pt>
                <c:pt idx="7">
                  <c:v>40.9141592</c:v>
                </c:pt>
                <c:pt idx="8">
                  <c:v>43.114862100000003</c:v>
                </c:pt>
                <c:pt idx="9">
                  <c:v>40.9956587</c:v>
                </c:pt>
                <c:pt idx="10">
                  <c:v>41.728324000000001</c:v>
                </c:pt>
                <c:pt idx="11">
                  <c:v>40.983102000000002</c:v>
                </c:pt>
                <c:pt idx="12">
                  <c:v>42.131518100000001</c:v>
                </c:pt>
                <c:pt idx="13">
                  <c:v>41.035496899999998</c:v>
                </c:pt>
                <c:pt idx="14">
                  <c:v>41.877456199999997</c:v>
                </c:pt>
                <c:pt idx="15">
                  <c:v>41.0686848</c:v>
                </c:pt>
                <c:pt idx="16">
                  <c:v>43.191652499999996</c:v>
                </c:pt>
                <c:pt idx="17">
                  <c:v>41.0661816</c:v>
                </c:pt>
                <c:pt idx="18">
                  <c:v>41.885166699999999</c:v>
                </c:pt>
                <c:pt idx="19">
                  <c:v>41.147400900000001</c:v>
                </c:pt>
                <c:pt idx="20">
                  <c:v>42.187759</c:v>
                </c:pt>
                <c:pt idx="21">
                  <c:v>41.2138773</c:v>
                </c:pt>
                <c:pt idx="22">
                  <c:v>41.842500999999999</c:v>
                </c:pt>
                <c:pt idx="23">
                  <c:v>41.151725200000001</c:v>
                </c:pt>
                <c:pt idx="24">
                  <c:v>43.158284399999999</c:v>
                </c:pt>
                <c:pt idx="25">
                  <c:v>41.203665899999997</c:v>
                </c:pt>
                <c:pt idx="26">
                  <c:v>41.856295600000003</c:v>
                </c:pt>
                <c:pt idx="27">
                  <c:v>41.012486699999997</c:v>
                </c:pt>
                <c:pt idx="28">
                  <c:v>42.105629999999998</c:v>
                </c:pt>
                <c:pt idx="29">
                  <c:v>41.131355300000003</c:v>
                </c:pt>
                <c:pt idx="30">
                  <c:v>41.785658499999997</c:v>
                </c:pt>
                <c:pt idx="31">
                  <c:v>41.072641599999997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51-4D16-9B74-183CC25CBEAD}"/>
            </c:ext>
          </c:extLst>
        </c:ser>
        <c:ser>
          <c:idx val="1"/>
          <c:order val="1"/>
          <c:tx>
            <c:strRef>
              <c:f>'per-frame'!$B$5</c:f>
              <c:strCache>
                <c:ptCount val="1"/>
                <c:pt idx="0">
                  <c:v>0,0,90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'per-frame'!$A$6:$AF$6</c:f>
              <c:numCache>
                <c:formatCode>General</c:formatCode>
                <c:ptCount val="32"/>
                <c:pt idx="0">
                  <c:v>43.798782899999999</c:v>
                </c:pt>
                <c:pt idx="1">
                  <c:v>41.0301641</c:v>
                </c:pt>
                <c:pt idx="2">
                  <c:v>41.617460800000003</c:v>
                </c:pt>
                <c:pt idx="3">
                  <c:v>40.929577299999998</c:v>
                </c:pt>
                <c:pt idx="4">
                  <c:v>42.026180699999998</c:v>
                </c:pt>
                <c:pt idx="5">
                  <c:v>40.918125400000001</c:v>
                </c:pt>
                <c:pt idx="6">
                  <c:v>41.6199382</c:v>
                </c:pt>
                <c:pt idx="7">
                  <c:v>40.914754199999997</c:v>
                </c:pt>
                <c:pt idx="8">
                  <c:v>43.104042800000002</c:v>
                </c:pt>
                <c:pt idx="9">
                  <c:v>40.997462200000001</c:v>
                </c:pt>
                <c:pt idx="10">
                  <c:v>41.7281087</c:v>
                </c:pt>
                <c:pt idx="11">
                  <c:v>40.979276800000001</c:v>
                </c:pt>
                <c:pt idx="12">
                  <c:v>42.1305713</c:v>
                </c:pt>
                <c:pt idx="13">
                  <c:v>41.037443400000001</c:v>
                </c:pt>
                <c:pt idx="14">
                  <c:v>41.8767943</c:v>
                </c:pt>
                <c:pt idx="15">
                  <c:v>41.065497100000002</c:v>
                </c:pt>
                <c:pt idx="16">
                  <c:v>43.197781300000003</c:v>
                </c:pt>
                <c:pt idx="17">
                  <c:v>41.071275100000001</c:v>
                </c:pt>
                <c:pt idx="18">
                  <c:v>41.8877928</c:v>
                </c:pt>
                <c:pt idx="19">
                  <c:v>41.163724700000003</c:v>
                </c:pt>
                <c:pt idx="20">
                  <c:v>42.195896900000001</c:v>
                </c:pt>
                <c:pt idx="21">
                  <c:v>41.228746000000001</c:v>
                </c:pt>
                <c:pt idx="22">
                  <c:v>41.857109800000003</c:v>
                </c:pt>
                <c:pt idx="23">
                  <c:v>41.150273200000001</c:v>
                </c:pt>
                <c:pt idx="24">
                  <c:v>43.159394399999996</c:v>
                </c:pt>
                <c:pt idx="25">
                  <c:v>41.201160000000002</c:v>
                </c:pt>
                <c:pt idx="26">
                  <c:v>41.853229499999998</c:v>
                </c:pt>
                <c:pt idx="27">
                  <c:v>41.018057499999998</c:v>
                </c:pt>
                <c:pt idx="28">
                  <c:v>42.104353799999998</c:v>
                </c:pt>
                <c:pt idx="29">
                  <c:v>41.135353600000002</c:v>
                </c:pt>
                <c:pt idx="30">
                  <c:v>41.7891677</c:v>
                </c:pt>
                <c:pt idx="31">
                  <c:v>41.078617700000002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51-4D16-9B74-183CC25CBEAD}"/>
            </c:ext>
          </c:extLst>
        </c:ser>
        <c:ser>
          <c:idx val="2"/>
          <c:order val="2"/>
          <c:tx>
            <c:strRef>
              <c:f>'per-frame'!$B$7</c:f>
              <c:strCache>
                <c:ptCount val="1"/>
                <c:pt idx="0">
                  <c:v>45,45,45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'per-frame'!$A$8:$AF$8</c:f>
              <c:numCache>
                <c:formatCode>General</c:formatCode>
                <c:ptCount val="32"/>
                <c:pt idx="0">
                  <c:v>43.817237800000001</c:v>
                </c:pt>
                <c:pt idx="1">
                  <c:v>41.032077100000002</c:v>
                </c:pt>
                <c:pt idx="2">
                  <c:v>41.620218000000001</c:v>
                </c:pt>
                <c:pt idx="3">
                  <c:v>40.925632299999997</c:v>
                </c:pt>
                <c:pt idx="4">
                  <c:v>42.032959400000003</c:v>
                </c:pt>
                <c:pt idx="5">
                  <c:v>40.918245200000001</c:v>
                </c:pt>
                <c:pt idx="6">
                  <c:v>41.623479000000003</c:v>
                </c:pt>
                <c:pt idx="7">
                  <c:v>40.911081699999997</c:v>
                </c:pt>
                <c:pt idx="8">
                  <c:v>43.122905600000003</c:v>
                </c:pt>
                <c:pt idx="9">
                  <c:v>40.999387499999997</c:v>
                </c:pt>
                <c:pt idx="10">
                  <c:v>41.729875900000003</c:v>
                </c:pt>
                <c:pt idx="11">
                  <c:v>40.980153999999999</c:v>
                </c:pt>
                <c:pt idx="12">
                  <c:v>42.131965600000001</c:v>
                </c:pt>
                <c:pt idx="13">
                  <c:v>41.029029000000001</c:v>
                </c:pt>
                <c:pt idx="14">
                  <c:v>41.869717999999999</c:v>
                </c:pt>
                <c:pt idx="15">
                  <c:v>41.059774099999998</c:v>
                </c:pt>
                <c:pt idx="16">
                  <c:v>43.193598700000003</c:v>
                </c:pt>
                <c:pt idx="17">
                  <c:v>41.0524165</c:v>
                </c:pt>
                <c:pt idx="18">
                  <c:v>41.874293899999998</c:v>
                </c:pt>
                <c:pt idx="19">
                  <c:v>41.152707599999999</c:v>
                </c:pt>
                <c:pt idx="20">
                  <c:v>42.195264999999999</c:v>
                </c:pt>
                <c:pt idx="21">
                  <c:v>41.2014031</c:v>
                </c:pt>
                <c:pt idx="22">
                  <c:v>41.846429499999999</c:v>
                </c:pt>
                <c:pt idx="23">
                  <c:v>41.152551600000002</c:v>
                </c:pt>
                <c:pt idx="24">
                  <c:v>43.159473400000003</c:v>
                </c:pt>
                <c:pt idx="25">
                  <c:v>41.196294799999997</c:v>
                </c:pt>
                <c:pt idx="26">
                  <c:v>41.850224900000001</c:v>
                </c:pt>
                <c:pt idx="27">
                  <c:v>41.0057835</c:v>
                </c:pt>
                <c:pt idx="28">
                  <c:v>42.103080200000001</c:v>
                </c:pt>
                <c:pt idx="29">
                  <c:v>41.1316591</c:v>
                </c:pt>
                <c:pt idx="30">
                  <c:v>41.798254499999999</c:v>
                </c:pt>
                <c:pt idx="31">
                  <c:v>41.078023999999999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51-4D16-9B74-183CC25CB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5017120"/>
        <c:axId val="1865017952"/>
      </c:lineChart>
      <c:catAx>
        <c:axId val="1865017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5017952"/>
        <c:crosses val="autoZero"/>
        <c:auto val="1"/>
        <c:lblAlgn val="ctr"/>
        <c:lblOffset val="100"/>
        <c:noMultiLvlLbl val="0"/>
      </c:catAx>
      <c:valAx>
        <c:axId val="1865017952"/>
        <c:scaling>
          <c:orientation val="minMax"/>
          <c:min val="4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YUV-PSNR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5017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basketball_player</a:t>
            </a:r>
            <a:r>
              <a:rPr lang="en-US" baseline="0"/>
              <a:t> @QP=42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'per-frame'!$B$3</c:f>
              <c:strCache>
                <c:ptCount val="1"/>
                <c:pt idx="0">
                  <c:v>0,0,0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'per-frame'!$A$14:$AF$14</c:f>
              <c:numCache>
                <c:formatCode>General</c:formatCode>
                <c:ptCount val="32"/>
                <c:pt idx="0">
                  <c:v>35.716366200000003</c:v>
                </c:pt>
                <c:pt idx="1">
                  <c:v>30.548455700000002</c:v>
                </c:pt>
                <c:pt idx="2">
                  <c:v>31.159613499999999</c:v>
                </c:pt>
                <c:pt idx="3">
                  <c:v>30.549207899999999</c:v>
                </c:pt>
                <c:pt idx="4">
                  <c:v>31.5377641</c:v>
                </c:pt>
                <c:pt idx="5">
                  <c:v>30.7073301</c:v>
                </c:pt>
                <c:pt idx="6">
                  <c:v>31.011040099999999</c:v>
                </c:pt>
                <c:pt idx="7">
                  <c:v>30.5864373</c:v>
                </c:pt>
                <c:pt idx="8">
                  <c:v>33.245333500000001</c:v>
                </c:pt>
                <c:pt idx="9">
                  <c:v>30.418526400000001</c:v>
                </c:pt>
                <c:pt idx="10">
                  <c:v>31.022987199999999</c:v>
                </c:pt>
                <c:pt idx="11">
                  <c:v>30.5448567</c:v>
                </c:pt>
                <c:pt idx="12">
                  <c:v>31.854524699999999</c:v>
                </c:pt>
                <c:pt idx="13">
                  <c:v>30.666871100000002</c:v>
                </c:pt>
                <c:pt idx="14">
                  <c:v>31.197168399999999</c:v>
                </c:pt>
                <c:pt idx="15">
                  <c:v>30.596632400000001</c:v>
                </c:pt>
                <c:pt idx="16">
                  <c:v>34.831418599999999</c:v>
                </c:pt>
                <c:pt idx="17">
                  <c:v>30.774761999999999</c:v>
                </c:pt>
                <c:pt idx="18">
                  <c:v>31.264017899999999</c:v>
                </c:pt>
                <c:pt idx="19">
                  <c:v>30.648603900000001</c:v>
                </c:pt>
                <c:pt idx="20">
                  <c:v>31.820848300000002</c:v>
                </c:pt>
                <c:pt idx="21">
                  <c:v>30.7152797</c:v>
                </c:pt>
                <c:pt idx="22">
                  <c:v>31.133320699999999</c:v>
                </c:pt>
                <c:pt idx="23">
                  <c:v>30.6355045</c:v>
                </c:pt>
                <c:pt idx="24">
                  <c:v>33.041869900000002</c:v>
                </c:pt>
                <c:pt idx="25">
                  <c:v>30.6688148</c:v>
                </c:pt>
                <c:pt idx="26">
                  <c:v>30.861912</c:v>
                </c:pt>
                <c:pt idx="27">
                  <c:v>30.240255000000001</c:v>
                </c:pt>
                <c:pt idx="28">
                  <c:v>31.433147399999999</c:v>
                </c:pt>
                <c:pt idx="29">
                  <c:v>30.294178599999999</c:v>
                </c:pt>
                <c:pt idx="30">
                  <c:v>30.685677099999999</c:v>
                </c:pt>
                <c:pt idx="31">
                  <c:v>30.217645099999999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51-4D16-9B74-183CC25CBEAD}"/>
            </c:ext>
          </c:extLst>
        </c:ser>
        <c:ser>
          <c:idx val="1"/>
          <c:order val="1"/>
          <c:tx>
            <c:strRef>
              <c:f>'per-frame'!$B$5</c:f>
              <c:strCache>
                <c:ptCount val="1"/>
                <c:pt idx="0">
                  <c:v>0,0,90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'per-frame'!$A$16:$AF$16</c:f>
              <c:numCache>
                <c:formatCode>General</c:formatCode>
                <c:ptCount val="32"/>
                <c:pt idx="0">
                  <c:v>35.718727100000002</c:v>
                </c:pt>
                <c:pt idx="1">
                  <c:v>30.554419800000002</c:v>
                </c:pt>
                <c:pt idx="2">
                  <c:v>31.172090699999998</c:v>
                </c:pt>
                <c:pt idx="3">
                  <c:v>30.555606099999999</c:v>
                </c:pt>
                <c:pt idx="4">
                  <c:v>31.5345546</c:v>
                </c:pt>
                <c:pt idx="5">
                  <c:v>30.706517399999999</c:v>
                </c:pt>
                <c:pt idx="6">
                  <c:v>31.027506500000001</c:v>
                </c:pt>
                <c:pt idx="7">
                  <c:v>30.605706600000001</c:v>
                </c:pt>
                <c:pt idx="8">
                  <c:v>33.249409800000002</c:v>
                </c:pt>
                <c:pt idx="9">
                  <c:v>30.4283106</c:v>
                </c:pt>
                <c:pt idx="10">
                  <c:v>31.038223599999998</c:v>
                </c:pt>
                <c:pt idx="11">
                  <c:v>30.541391300000001</c:v>
                </c:pt>
                <c:pt idx="12">
                  <c:v>31.873715700000002</c:v>
                </c:pt>
                <c:pt idx="13">
                  <c:v>30.691440400000001</c:v>
                </c:pt>
                <c:pt idx="14">
                  <c:v>31.218841300000001</c:v>
                </c:pt>
                <c:pt idx="15">
                  <c:v>30.6003948</c:v>
                </c:pt>
                <c:pt idx="16">
                  <c:v>34.849319899999998</c:v>
                </c:pt>
                <c:pt idx="17">
                  <c:v>30.793872</c:v>
                </c:pt>
                <c:pt idx="18">
                  <c:v>31.273470100000001</c:v>
                </c:pt>
                <c:pt idx="19">
                  <c:v>30.690468500000001</c:v>
                </c:pt>
                <c:pt idx="20">
                  <c:v>31.839195199999999</c:v>
                </c:pt>
                <c:pt idx="21">
                  <c:v>30.7391316</c:v>
                </c:pt>
                <c:pt idx="22">
                  <c:v>31.154054299999999</c:v>
                </c:pt>
                <c:pt idx="23">
                  <c:v>30.642558300000001</c:v>
                </c:pt>
                <c:pt idx="24">
                  <c:v>33.0485829</c:v>
                </c:pt>
                <c:pt idx="25">
                  <c:v>30.685475199999999</c:v>
                </c:pt>
                <c:pt idx="26">
                  <c:v>30.880296000000001</c:v>
                </c:pt>
                <c:pt idx="27">
                  <c:v>30.280444500000002</c:v>
                </c:pt>
                <c:pt idx="28">
                  <c:v>31.450446299999999</c:v>
                </c:pt>
                <c:pt idx="29">
                  <c:v>30.299665000000001</c:v>
                </c:pt>
                <c:pt idx="30">
                  <c:v>30.698646199999999</c:v>
                </c:pt>
                <c:pt idx="31">
                  <c:v>30.227088800000001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51-4D16-9B74-183CC25CBEAD}"/>
            </c:ext>
          </c:extLst>
        </c:ser>
        <c:ser>
          <c:idx val="2"/>
          <c:order val="2"/>
          <c:tx>
            <c:strRef>
              <c:f>'per-frame'!$B$7</c:f>
              <c:strCache>
                <c:ptCount val="1"/>
                <c:pt idx="0">
                  <c:v>45,45,45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'per-frame'!$A$18:$AF$18</c:f>
              <c:numCache>
                <c:formatCode>General</c:formatCode>
                <c:ptCount val="32"/>
                <c:pt idx="0">
                  <c:v>35.686576799999997</c:v>
                </c:pt>
                <c:pt idx="1">
                  <c:v>30.4988907</c:v>
                </c:pt>
                <c:pt idx="2">
                  <c:v>31.1256092</c:v>
                </c:pt>
                <c:pt idx="3">
                  <c:v>30.512923199999999</c:v>
                </c:pt>
                <c:pt idx="4">
                  <c:v>31.492939100000001</c:v>
                </c:pt>
                <c:pt idx="5">
                  <c:v>30.674102600000001</c:v>
                </c:pt>
                <c:pt idx="6">
                  <c:v>30.979965400000001</c:v>
                </c:pt>
                <c:pt idx="7">
                  <c:v>30.555052199999999</c:v>
                </c:pt>
                <c:pt idx="8">
                  <c:v>33.224058499999998</c:v>
                </c:pt>
                <c:pt idx="9">
                  <c:v>30.3986029</c:v>
                </c:pt>
                <c:pt idx="10">
                  <c:v>30.9861805</c:v>
                </c:pt>
                <c:pt idx="11">
                  <c:v>30.503114</c:v>
                </c:pt>
                <c:pt idx="12">
                  <c:v>31.829407400000001</c:v>
                </c:pt>
                <c:pt idx="13">
                  <c:v>30.628582600000001</c:v>
                </c:pt>
                <c:pt idx="14">
                  <c:v>31.165220900000001</c:v>
                </c:pt>
                <c:pt idx="15">
                  <c:v>30.557953699999999</c:v>
                </c:pt>
                <c:pt idx="16">
                  <c:v>34.802132100000001</c:v>
                </c:pt>
                <c:pt idx="17">
                  <c:v>30.715303599999999</c:v>
                </c:pt>
                <c:pt idx="18">
                  <c:v>31.210950199999999</c:v>
                </c:pt>
                <c:pt idx="19">
                  <c:v>30.6079081</c:v>
                </c:pt>
                <c:pt idx="20">
                  <c:v>31.7944739</c:v>
                </c:pt>
                <c:pt idx="21">
                  <c:v>30.691528099999999</c:v>
                </c:pt>
                <c:pt idx="22">
                  <c:v>31.1139109</c:v>
                </c:pt>
                <c:pt idx="23">
                  <c:v>30.5846537</c:v>
                </c:pt>
                <c:pt idx="24">
                  <c:v>33.014392200000003</c:v>
                </c:pt>
                <c:pt idx="25">
                  <c:v>30.669971199999999</c:v>
                </c:pt>
                <c:pt idx="26">
                  <c:v>30.853580099999999</c:v>
                </c:pt>
                <c:pt idx="27">
                  <c:v>30.233996099999999</c:v>
                </c:pt>
                <c:pt idx="28">
                  <c:v>31.3982025</c:v>
                </c:pt>
                <c:pt idx="29">
                  <c:v>30.2456347</c:v>
                </c:pt>
                <c:pt idx="30">
                  <c:v>30.6691988</c:v>
                </c:pt>
                <c:pt idx="31">
                  <c:v>30.201246399999999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51-4D16-9B74-183CC25CB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5017120"/>
        <c:axId val="1865017952"/>
      </c:lineChart>
      <c:catAx>
        <c:axId val="1865017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5017952"/>
        <c:crosses val="autoZero"/>
        <c:auto val="1"/>
        <c:lblAlgn val="ctr"/>
        <c:lblOffset val="100"/>
        <c:noMultiLvlLbl val="0"/>
      </c:catAx>
      <c:valAx>
        <c:axId val="1865017952"/>
        <c:scaling>
          <c:orientation val="minMax"/>
          <c:max val="36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YUV-PSNR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5017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1</xdr:row>
      <xdr:rowOff>95250</xdr:rowOff>
    </xdr:from>
    <xdr:to>
      <xdr:col>13</xdr:col>
      <xdr:colOff>428625</xdr:colOff>
      <xdr:row>15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2F6637-544F-4B6A-B1FF-5BA45A0097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85725</xdr:colOff>
      <xdr:row>19</xdr:row>
      <xdr:rowOff>123825</xdr:rowOff>
    </xdr:from>
    <xdr:to>
      <xdr:col>13</xdr:col>
      <xdr:colOff>390525</xdr:colOff>
      <xdr:row>34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E19CB2-7F2E-458E-8816-2F0016DE8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47625</xdr:colOff>
      <xdr:row>38</xdr:row>
      <xdr:rowOff>66675</xdr:rowOff>
    </xdr:from>
    <xdr:to>
      <xdr:col>13</xdr:col>
      <xdr:colOff>352425</xdr:colOff>
      <xdr:row>52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902C452-81FC-4232-ADA0-39B134A7A9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26333</xdr:colOff>
      <xdr:row>40</xdr:row>
      <xdr:rowOff>11593</xdr:rowOff>
    </xdr:from>
    <xdr:to>
      <xdr:col>9</xdr:col>
      <xdr:colOff>365527</xdr:colOff>
      <xdr:row>54</xdr:row>
      <xdr:rowOff>87793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F2BC0E-3DB1-430C-80D9-EDADF429B9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569258</xdr:colOff>
      <xdr:row>39</xdr:row>
      <xdr:rowOff>183043</xdr:rowOff>
    </xdr:from>
    <xdr:to>
      <xdr:col>18</xdr:col>
      <xdr:colOff>298852</xdr:colOff>
      <xdr:row>54</xdr:row>
      <xdr:rowOff>68743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FB7E6D-729D-4877-A5B5-0991061E47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694FF-87AE-4E2C-B82C-6088C126E01A}">
  <dimension ref="A1:E53"/>
  <sheetViews>
    <sheetView tabSelected="1" workbookViewId="0">
      <selection activeCell="O11" sqref="O11"/>
    </sheetView>
  </sheetViews>
  <sheetFormatPr defaultRowHeight="15" x14ac:dyDescent="0.25"/>
  <cols>
    <col min="1" max="1" width="20.28515625" bestFit="1" customWidth="1"/>
    <col min="3" max="3" width="14.7109375" bestFit="1" customWidth="1"/>
    <col min="4" max="5" width="15.28515625" bestFit="1" customWidth="1"/>
  </cols>
  <sheetData>
    <row r="1" spans="1:5" ht="15.75" thickBot="1" x14ac:dyDescent="0.3">
      <c r="A1" t="s">
        <v>7</v>
      </c>
      <c r="B1" t="s">
        <v>8</v>
      </c>
    </row>
    <row r="2" spans="1:5" ht="15.75" thickBot="1" x14ac:dyDescent="0.3">
      <c r="A2" s="2" t="s">
        <v>1</v>
      </c>
      <c r="B2" s="2" t="s">
        <v>0</v>
      </c>
      <c r="C2" s="1" t="s">
        <v>6</v>
      </c>
      <c r="D2" s="2" t="s">
        <v>11</v>
      </c>
      <c r="E2" s="2" t="s">
        <v>2</v>
      </c>
    </row>
    <row r="3" spans="1:5" x14ac:dyDescent="0.25">
      <c r="A3" s="6" t="s">
        <v>3</v>
      </c>
      <c r="B3" s="3">
        <v>22</v>
      </c>
      <c r="C3" s="3">
        <v>1429.0425</v>
      </c>
      <c r="D3" s="9">
        <v>31.2696991</v>
      </c>
      <c r="E3" s="9">
        <v>30.953769699999999</v>
      </c>
    </row>
    <row r="4" spans="1:5" x14ac:dyDescent="0.25">
      <c r="A4" s="7"/>
      <c r="B4" s="4">
        <v>27</v>
      </c>
      <c r="C4" s="4">
        <v>2533.71</v>
      </c>
      <c r="D4" s="10">
        <v>33.858264499999997</v>
      </c>
      <c r="E4" s="10">
        <v>33.5193613</v>
      </c>
    </row>
    <row r="5" spans="1:5" x14ac:dyDescent="0.25">
      <c r="A5" s="7"/>
      <c r="B5" s="4">
        <v>32</v>
      </c>
      <c r="C5" s="4">
        <v>4556.82</v>
      </c>
      <c r="D5" s="10">
        <v>36.434195199999998</v>
      </c>
      <c r="E5" s="10">
        <v>36.024282900000003</v>
      </c>
    </row>
    <row r="6" spans="1:5" x14ac:dyDescent="0.25">
      <c r="A6" s="7"/>
      <c r="B6" s="4">
        <v>37</v>
      </c>
      <c r="C6" s="4">
        <v>7704.7275</v>
      </c>
      <c r="D6" s="10">
        <v>38.973969599999997</v>
      </c>
      <c r="E6" s="10">
        <v>38.469568700000004</v>
      </c>
    </row>
    <row r="7" spans="1:5" ht="15.75" thickBot="1" x14ac:dyDescent="0.3">
      <c r="A7" s="8"/>
      <c r="B7" s="5">
        <v>42</v>
      </c>
      <c r="C7" s="5">
        <v>14250.772499999999</v>
      </c>
      <c r="D7" s="11">
        <v>41.651163599999997</v>
      </c>
      <c r="E7" s="11">
        <v>41.120955799999997</v>
      </c>
    </row>
    <row r="8" spans="1:5" x14ac:dyDescent="0.25">
      <c r="A8" s="6" t="s">
        <v>4</v>
      </c>
      <c r="B8" s="3">
        <v>22</v>
      </c>
      <c r="C8" s="3">
        <v>1013.9325</v>
      </c>
      <c r="D8" s="9">
        <v>29.574267500000001</v>
      </c>
      <c r="E8" s="9">
        <v>29.292288899999999</v>
      </c>
    </row>
    <row r="9" spans="1:5" x14ac:dyDescent="0.25">
      <c r="A9" s="7"/>
      <c r="B9" s="4">
        <v>27</v>
      </c>
      <c r="C9" s="4">
        <v>2737.53</v>
      </c>
      <c r="D9" s="10">
        <v>31.089092000000001</v>
      </c>
      <c r="E9" s="10">
        <v>30.716235699999999</v>
      </c>
    </row>
    <row r="10" spans="1:5" x14ac:dyDescent="0.25">
      <c r="A10" s="7"/>
      <c r="B10" s="4">
        <v>32</v>
      </c>
      <c r="C10" s="4">
        <v>7352.13</v>
      </c>
      <c r="D10" s="10">
        <v>33.055604600000002</v>
      </c>
      <c r="E10" s="10">
        <v>32.5006317</v>
      </c>
    </row>
    <row r="11" spans="1:5" x14ac:dyDescent="0.25">
      <c r="A11" s="7"/>
      <c r="B11" s="4">
        <v>37</v>
      </c>
      <c r="C11" s="4">
        <v>19514.662499999999</v>
      </c>
      <c r="D11" s="10">
        <v>35.208172099999999</v>
      </c>
      <c r="E11" s="10">
        <v>34.354556199999998</v>
      </c>
    </row>
    <row r="12" spans="1:5" ht="15.75" thickBot="1" x14ac:dyDescent="0.3">
      <c r="A12" s="8"/>
      <c r="B12" s="5">
        <v>42</v>
      </c>
      <c r="C12" s="5">
        <v>65044.1325</v>
      </c>
      <c r="D12" s="11">
        <v>37.723022200000003</v>
      </c>
      <c r="E12" s="11">
        <v>36.373350799999997</v>
      </c>
    </row>
    <row r="13" spans="1:5" x14ac:dyDescent="0.25">
      <c r="A13" s="6" t="s">
        <v>5</v>
      </c>
      <c r="B13" s="3">
        <v>22</v>
      </c>
      <c r="C13" s="3">
        <v>7353.54</v>
      </c>
      <c r="D13" s="9">
        <v>33.426848999999997</v>
      </c>
      <c r="E13" s="9">
        <v>32.471473199999998</v>
      </c>
    </row>
    <row r="14" spans="1:5" x14ac:dyDescent="0.25">
      <c r="A14" s="7"/>
      <c r="B14" s="4">
        <v>27</v>
      </c>
      <c r="C14" s="4">
        <v>12728.6175</v>
      </c>
      <c r="D14" s="10">
        <v>35.883973500000003</v>
      </c>
      <c r="E14" s="10">
        <v>35.030192599999999</v>
      </c>
    </row>
    <row r="15" spans="1:5" x14ac:dyDescent="0.25">
      <c r="A15" s="7"/>
      <c r="B15" s="4">
        <v>32</v>
      </c>
      <c r="C15" s="4">
        <v>21443.467499999999</v>
      </c>
      <c r="D15" s="10">
        <v>38.099660800000002</v>
      </c>
      <c r="E15" s="10">
        <v>37.234087899999999</v>
      </c>
    </row>
    <row r="16" spans="1:5" x14ac:dyDescent="0.25">
      <c r="A16" s="7"/>
      <c r="B16" s="4">
        <v>37</v>
      </c>
      <c r="C16" s="4">
        <v>35861.032500000001</v>
      </c>
      <c r="D16" s="10">
        <v>40.015533599999998</v>
      </c>
      <c r="E16" s="10">
        <v>39.1290257</v>
      </c>
    </row>
    <row r="17" spans="1:5" ht="15.75" thickBot="1" x14ac:dyDescent="0.3">
      <c r="A17" s="8"/>
      <c r="B17" s="5">
        <v>42</v>
      </c>
      <c r="C17" s="5">
        <v>66460.14</v>
      </c>
      <c r="D17" s="11">
        <v>41.768421699999998</v>
      </c>
      <c r="E17" s="11">
        <v>41.069578499999999</v>
      </c>
    </row>
    <row r="19" spans="1:5" ht="15.75" thickBot="1" x14ac:dyDescent="0.3">
      <c r="A19" t="s">
        <v>7</v>
      </c>
      <c r="B19" t="s">
        <v>9</v>
      </c>
    </row>
    <row r="20" spans="1:5" ht="15.75" thickBot="1" x14ac:dyDescent="0.3">
      <c r="A20" s="2" t="s">
        <v>1</v>
      </c>
      <c r="B20" s="2" t="s">
        <v>0</v>
      </c>
      <c r="C20" s="1" t="s">
        <v>6</v>
      </c>
      <c r="D20" s="2" t="s">
        <v>11</v>
      </c>
      <c r="E20" s="2" t="s">
        <v>2</v>
      </c>
    </row>
    <row r="21" spans="1:5" x14ac:dyDescent="0.25">
      <c r="A21" s="6" t="s">
        <v>3</v>
      </c>
      <c r="B21" s="3">
        <v>22</v>
      </c>
      <c r="C21" s="3">
        <v>1429.0425</v>
      </c>
      <c r="D21" s="9">
        <v>31.283424100000001</v>
      </c>
      <c r="E21" s="9">
        <v>30.967412100000001</v>
      </c>
    </row>
    <row r="22" spans="1:5" x14ac:dyDescent="0.25">
      <c r="A22" s="7"/>
      <c r="B22" s="4">
        <v>27</v>
      </c>
      <c r="C22" s="4">
        <v>2533.71</v>
      </c>
      <c r="D22" s="10">
        <v>33.871369799999997</v>
      </c>
      <c r="E22" s="10">
        <v>33.532844799999999</v>
      </c>
    </row>
    <row r="23" spans="1:5" x14ac:dyDescent="0.25">
      <c r="A23" s="7"/>
      <c r="B23" s="4">
        <v>32</v>
      </c>
      <c r="C23" s="4">
        <v>4556.82</v>
      </c>
      <c r="D23" s="10">
        <v>36.444312799999999</v>
      </c>
      <c r="E23" s="10">
        <v>36.0341247</v>
      </c>
    </row>
    <row r="24" spans="1:5" x14ac:dyDescent="0.25">
      <c r="A24" s="7"/>
      <c r="B24" s="4">
        <v>37</v>
      </c>
      <c r="C24" s="4">
        <v>7704.7275</v>
      </c>
      <c r="D24" s="10">
        <v>38.979703299999997</v>
      </c>
      <c r="E24" s="10">
        <v>38.475791700000002</v>
      </c>
    </row>
    <row r="25" spans="1:5" ht="15.75" thickBot="1" x14ac:dyDescent="0.3">
      <c r="A25" s="8"/>
      <c r="B25" s="5">
        <v>42</v>
      </c>
      <c r="C25" s="5">
        <v>14250.772499999999</v>
      </c>
      <c r="D25" s="11">
        <v>41.652066099999999</v>
      </c>
      <c r="E25" s="11">
        <v>41.122669999999999</v>
      </c>
    </row>
    <row r="26" spans="1:5" x14ac:dyDescent="0.25">
      <c r="A26" s="6" t="s">
        <v>4</v>
      </c>
      <c r="B26" s="3">
        <v>22</v>
      </c>
      <c r="C26" s="3">
        <v>1013.9325</v>
      </c>
      <c r="D26" s="9">
        <v>29.572644199999999</v>
      </c>
      <c r="E26" s="9">
        <v>29.290573599999998</v>
      </c>
    </row>
    <row r="27" spans="1:5" x14ac:dyDescent="0.25">
      <c r="A27" s="7"/>
      <c r="B27" s="4">
        <v>27</v>
      </c>
      <c r="C27" s="4">
        <v>2737.53</v>
      </c>
      <c r="D27" s="10">
        <v>31.0882039</v>
      </c>
      <c r="E27" s="10">
        <v>30.716042399999999</v>
      </c>
    </row>
    <row r="28" spans="1:5" x14ac:dyDescent="0.25">
      <c r="A28" s="7"/>
      <c r="B28" s="4">
        <v>32</v>
      </c>
      <c r="C28" s="4">
        <v>7352.13</v>
      </c>
      <c r="D28" s="10">
        <v>33.0552329</v>
      </c>
      <c r="E28" s="10">
        <v>32.501106399999998</v>
      </c>
    </row>
    <row r="29" spans="1:5" x14ac:dyDescent="0.25">
      <c r="A29" s="7"/>
      <c r="B29" s="4">
        <v>37</v>
      </c>
      <c r="C29" s="4">
        <v>19514.662499999999</v>
      </c>
      <c r="D29" s="10">
        <v>35.207499400000003</v>
      </c>
      <c r="E29" s="10">
        <v>34.354087</v>
      </c>
    </row>
    <row r="30" spans="1:5" ht="15.75" thickBot="1" x14ac:dyDescent="0.3">
      <c r="A30" s="8"/>
      <c r="B30" s="5">
        <v>42</v>
      </c>
      <c r="C30" s="5">
        <v>65044.1325</v>
      </c>
      <c r="D30" s="11">
        <v>37.7181432</v>
      </c>
      <c r="E30" s="11">
        <v>36.3682108</v>
      </c>
    </row>
    <row r="31" spans="1:5" x14ac:dyDescent="0.25">
      <c r="A31" s="6" t="s">
        <v>5</v>
      </c>
      <c r="B31" s="3">
        <v>22</v>
      </c>
      <c r="C31" s="3">
        <v>7353.54</v>
      </c>
      <c r="D31" s="9">
        <v>33.423005099999997</v>
      </c>
      <c r="E31" s="9">
        <v>32.462601100000001</v>
      </c>
    </row>
    <row r="32" spans="1:5" x14ac:dyDescent="0.25">
      <c r="A32" s="7"/>
      <c r="B32" s="4">
        <v>27</v>
      </c>
      <c r="C32" s="4">
        <v>12728.6175</v>
      </c>
      <c r="D32" s="10">
        <v>35.880432499999998</v>
      </c>
      <c r="E32" s="10">
        <v>35.021097900000001</v>
      </c>
    </row>
    <row r="33" spans="1:5" x14ac:dyDescent="0.25">
      <c r="A33" s="7"/>
      <c r="B33" s="4">
        <v>32</v>
      </c>
      <c r="C33" s="4">
        <v>21443.467499999999</v>
      </c>
      <c r="D33" s="10">
        <v>38.096660399999998</v>
      </c>
      <c r="E33" s="10">
        <v>37.225611200000003</v>
      </c>
    </row>
    <row r="34" spans="1:5" x14ac:dyDescent="0.25">
      <c r="A34" s="7"/>
      <c r="B34" s="4">
        <v>37</v>
      </c>
      <c r="C34" s="4">
        <v>35861.032500000001</v>
      </c>
      <c r="D34" s="10">
        <v>40.014780500000001</v>
      </c>
      <c r="E34" s="10">
        <v>39.122807700000003</v>
      </c>
    </row>
    <row r="35" spans="1:5" ht="15.75" thickBot="1" x14ac:dyDescent="0.3">
      <c r="A35" s="8"/>
      <c r="B35" s="5">
        <v>42</v>
      </c>
      <c r="C35" s="5">
        <v>66460.14</v>
      </c>
      <c r="D35" s="11">
        <v>41.771266699999998</v>
      </c>
      <c r="E35" s="11">
        <v>41.067981600000003</v>
      </c>
    </row>
    <row r="37" spans="1:5" ht="15.75" thickBot="1" x14ac:dyDescent="0.3">
      <c r="A37" t="s">
        <v>7</v>
      </c>
      <c r="B37" t="s">
        <v>10</v>
      </c>
    </row>
    <row r="38" spans="1:5" ht="15.75" thickBot="1" x14ac:dyDescent="0.3">
      <c r="A38" s="2" t="s">
        <v>1</v>
      </c>
      <c r="B38" s="2" t="s">
        <v>0</v>
      </c>
      <c r="C38" s="1" t="s">
        <v>6</v>
      </c>
      <c r="D38" s="2" t="s">
        <v>11</v>
      </c>
      <c r="E38" s="2" t="s">
        <v>2</v>
      </c>
    </row>
    <row r="39" spans="1:5" x14ac:dyDescent="0.25">
      <c r="A39" s="6" t="s">
        <v>3</v>
      </c>
      <c r="B39" s="3">
        <v>22</v>
      </c>
      <c r="C39" s="3">
        <v>1429.0425</v>
      </c>
      <c r="D39" s="9">
        <v>31.238320699999999</v>
      </c>
      <c r="E39" s="9">
        <v>30.931739199999999</v>
      </c>
    </row>
    <row r="40" spans="1:5" x14ac:dyDescent="0.25">
      <c r="A40" s="7"/>
      <c r="B40" s="4">
        <v>27</v>
      </c>
      <c r="C40" s="4">
        <v>2533.71</v>
      </c>
      <c r="D40" s="10">
        <v>33.8360415</v>
      </c>
      <c r="E40" s="10">
        <v>33.506149600000001</v>
      </c>
    </row>
    <row r="41" spans="1:5" x14ac:dyDescent="0.25">
      <c r="A41" s="7"/>
      <c r="B41" s="4">
        <v>32</v>
      </c>
      <c r="C41" s="4">
        <v>4556.82</v>
      </c>
      <c r="D41" s="10">
        <v>36.4177277</v>
      </c>
      <c r="E41" s="10">
        <v>36.016407800000003</v>
      </c>
    </row>
    <row r="42" spans="1:5" x14ac:dyDescent="0.25">
      <c r="A42" s="7"/>
      <c r="B42" s="4">
        <v>37</v>
      </c>
      <c r="C42" s="4">
        <v>7704.7275</v>
      </c>
      <c r="D42" s="10">
        <v>38.965173800000002</v>
      </c>
      <c r="E42" s="10">
        <v>38.469832099999998</v>
      </c>
    </row>
    <row r="43" spans="1:5" ht="15.75" thickBot="1" x14ac:dyDescent="0.3">
      <c r="A43" s="8"/>
      <c r="B43" s="5">
        <v>42</v>
      </c>
      <c r="C43" s="5">
        <v>14250.772499999999</v>
      </c>
      <c r="D43" s="11">
        <v>41.649850000000001</v>
      </c>
      <c r="E43" s="11">
        <v>41.126134800000003</v>
      </c>
    </row>
    <row r="44" spans="1:5" x14ac:dyDescent="0.25">
      <c r="A44" s="6" t="s">
        <v>4</v>
      </c>
      <c r="B44" s="3">
        <v>22</v>
      </c>
      <c r="C44" s="3">
        <v>1013.9325</v>
      </c>
      <c r="D44" s="9">
        <v>29.580192100000001</v>
      </c>
      <c r="E44" s="9">
        <v>29.2965406</v>
      </c>
    </row>
    <row r="45" spans="1:5" x14ac:dyDescent="0.25">
      <c r="A45" s="7"/>
      <c r="B45" s="4">
        <v>27</v>
      </c>
      <c r="C45" s="4">
        <v>2737.53</v>
      </c>
      <c r="D45" s="10">
        <v>31.091847399999999</v>
      </c>
      <c r="E45" s="10">
        <v>30.7165596</v>
      </c>
    </row>
    <row r="46" spans="1:5" x14ac:dyDescent="0.25">
      <c r="A46" s="7"/>
      <c r="B46" s="4">
        <v>32</v>
      </c>
      <c r="C46" s="4">
        <v>7352.13</v>
      </c>
      <c r="D46" s="10">
        <v>33.0489921</v>
      </c>
      <c r="E46" s="10">
        <v>32.491449500000002</v>
      </c>
    </row>
    <row r="47" spans="1:5" x14ac:dyDescent="0.25">
      <c r="A47" s="7"/>
      <c r="B47" s="4">
        <v>37</v>
      </c>
      <c r="C47" s="4">
        <v>19514.662499999999</v>
      </c>
      <c r="D47" s="10">
        <v>35.194835699999999</v>
      </c>
      <c r="E47" s="10">
        <v>34.336548499999999</v>
      </c>
    </row>
    <row r="48" spans="1:5" ht="15.75" thickBot="1" x14ac:dyDescent="0.3">
      <c r="A48" s="8"/>
      <c r="B48" s="5">
        <v>42</v>
      </c>
      <c r="C48" s="5">
        <v>65044.1325</v>
      </c>
      <c r="D48" s="11">
        <v>37.704682099999999</v>
      </c>
      <c r="E48" s="11">
        <v>36.347061699999998</v>
      </c>
    </row>
    <row r="49" spans="1:5" x14ac:dyDescent="0.25">
      <c r="A49" s="6" t="s">
        <v>5</v>
      </c>
      <c r="B49" s="3">
        <v>22</v>
      </c>
      <c r="C49" s="3">
        <v>7353.54</v>
      </c>
      <c r="D49" s="9">
        <v>33.440812299999997</v>
      </c>
      <c r="E49" s="9">
        <v>32.4826616</v>
      </c>
    </row>
    <row r="50" spans="1:5" x14ac:dyDescent="0.25">
      <c r="A50" s="7"/>
      <c r="B50" s="4">
        <v>27</v>
      </c>
      <c r="C50" s="4">
        <v>12728.6175</v>
      </c>
      <c r="D50" s="10">
        <v>35.895154699999999</v>
      </c>
      <c r="E50" s="10">
        <v>35.038312699999999</v>
      </c>
    </row>
    <row r="51" spans="1:5" x14ac:dyDescent="0.25">
      <c r="A51" s="7"/>
      <c r="B51" s="4">
        <v>32</v>
      </c>
      <c r="C51" s="4">
        <v>21443.467499999999</v>
      </c>
      <c r="D51" s="10">
        <v>38.106449099999999</v>
      </c>
      <c r="E51" s="10">
        <v>37.237858299999999</v>
      </c>
    </row>
    <row r="52" spans="1:5" x14ac:dyDescent="0.25">
      <c r="A52" s="7"/>
      <c r="B52" s="4">
        <v>37</v>
      </c>
      <c r="C52" s="4">
        <v>35861.032500000001</v>
      </c>
      <c r="D52" s="10">
        <v>40.019269299999998</v>
      </c>
      <c r="E52" s="10">
        <v>39.130153100000001</v>
      </c>
    </row>
    <row r="53" spans="1:5" ht="15.75" thickBot="1" x14ac:dyDescent="0.3">
      <c r="A53" s="8"/>
      <c r="B53" s="5">
        <v>42</v>
      </c>
      <c r="C53" s="5">
        <v>66460.14</v>
      </c>
      <c r="D53" s="11">
        <v>41.771452500000002</v>
      </c>
      <c r="E53" s="11">
        <v>41.069864799999998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1C3F6-D82F-4A05-9695-A98DCD9EFAEA}">
  <dimension ref="A1:AG39"/>
  <sheetViews>
    <sheetView topLeftCell="A28" zoomScaleNormal="100" workbookViewId="0">
      <selection activeCell="U49" sqref="U49"/>
    </sheetView>
  </sheetViews>
  <sheetFormatPr defaultRowHeight="15" x14ac:dyDescent="0.25"/>
  <sheetData>
    <row r="1" spans="1:33" x14ac:dyDescent="0.25">
      <c r="A1" t="s">
        <v>3</v>
      </c>
    </row>
    <row r="2" spans="1:33" x14ac:dyDescent="0.25">
      <c r="A2" t="s">
        <v>14</v>
      </c>
    </row>
    <row r="3" spans="1:33" x14ac:dyDescent="0.25">
      <c r="A3" t="s">
        <v>7</v>
      </c>
      <c r="B3" t="s">
        <v>8</v>
      </c>
    </row>
    <row r="4" spans="1:33" x14ac:dyDescent="0.25">
      <c r="A4">
        <v>43.807689600000003</v>
      </c>
      <c r="B4">
        <v>41.038277999999998</v>
      </c>
      <c r="C4">
        <v>41.623531900000003</v>
      </c>
      <c r="D4">
        <v>40.930229699999998</v>
      </c>
      <c r="E4">
        <v>42.0352265</v>
      </c>
      <c r="F4">
        <v>40.919835499999998</v>
      </c>
      <c r="G4">
        <v>41.620898799999999</v>
      </c>
      <c r="H4">
        <v>40.9141592</v>
      </c>
      <c r="I4">
        <v>43.114862100000003</v>
      </c>
      <c r="J4">
        <v>40.9956587</v>
      </c>
      <c r="K4">
        <v>41.728324000000001</v>
      </c>
      <c r="L4">
        <v>40.983102000000002</v>
      </c>
      <c r="M4">
        <v>42.131518100000001</v>
      </c>
      <c r="N4">
        <v>41.035496899999998</v>
      </c>
      <c r="O4">
        <v>41.877456199999997</v>
      </c>
      <c r="P4">
        <v>41.0686848</v>
      </c>
      <c r="Q4">
        <v>43.191652499999996</v>
      </c>
      <c r="R4">
        <v>41.0661816</v>
      </c>
      <c r="S4">
        <v>41.885166699999999</v>
      </c>
      <c r="T4">
        <v>41.147400900000001</v>
      </c>
      <c r="U4">
        <v>42.187759</v>
      </c>
      <c r="V4">
        <v>41.2138773</v>
      </c>
      <c r="W4">
        <v>41.842500999999999</v>
      </c>
      <c r="X4">
        <v>41.151725200000001</v>
      </c>
      <c r="Y4">
        <v>43.158284399999999</v>
      </c>
      <c r="Z4">
        <v>41.203665899999997</v>
      </c>
      <c r="AA4">
        <v>41.856295600000003</v>
      </c>
      <c r="AB4">
        <v>41.012486699999997</v>
      </c>
      <c r="AC4">
        <v>42.105629999999998</v>
      </c>
      <c r="AD4">
        <v>41.131355300000003</v>
      </c>
      <c r="AE4">
        <v>41.785658499999997</v>
      </c>
      <c r="AF4">
        <v>41.072641599999997</v>
      </c>
    </row>
    <row r="5" spans="1:33" x14ac:dyDescent="0.25">
      <c r="A5" t="s">
        <v>7</v>
      </c>
      <c r="B5" t="s">
        <v>9</v>
      </c>
    </row>
    <row r="6" spans="1:33" x14ac:dyDescent="0.25">
      <c r="A6">
        <v>43.798782899999999</v>
      </c>
      <c r="B6">
        <v>41.0301641</v>
      </c>
      <c r="C6">
        <v>41.617460800000003</v>
      </c>
      <c r="D6">
        <v>40.929577299999998</v>
      </c>
      <c r="E6">
        <v>42.026180699999998</v>
      </c>
      <c r="F6">
        <v>40.918125400000001</v>
      </c>
      <c r="G6">
        <v>41.6199382</v>
      </c>
      <c r="H6">
        <v>40.914754199999997</v>
      </c>
      <c r="I6">
        <v>43.104042800000002</v>
      </c>
      <c r="J6">
        <v>40.997462200000001</v>
      </c>
      <c r="K6">
        <v>41.7281087</v>
      </c>
      <c r="L6">
        <v>40.979276800000001</v>
      </c>
      <c r="M6">
        <v>42.1305713</v>
      </c>
      <c r="N6">
        <v>41.037443400000001</v>
      </c>
      <c r="O6">
        <v>41.8767943</v>
      </c>
      <c r="P6">
        <v>41.065497100000002</v>
      </c>
      <c r="Q6">
        <v>43.197781300000003</v>
      </c>
      <c r="R6">
        <v>41.071275100000001</v>
      </c>
      <c r="S6">
        <v>41.8877928</v>
      </c>
      <c r="T6">
        <v>41.163724700000003</v>
      </c>
      <c r="U6">
        <v>42.195896900000001</v>
      </c>
      <c r="V6">
        <v>41.228746000000001</v>
      </c>
      <c r="W6">
        <v>41.857109800000003</v>
      </c>
      <c r="X6">
        <v>41.150273200000001</v>
      </c>
      <c r="Y6">
        <v>43.159394399999996</v>
      </c>
      <c r="Z6">
        <v>41.201160000000002</v>
      </c>
      <c r="AA6">
        <v>41.853229499999998</v>
      </c>
      <c r="AB6">
        <v>41.018057499999998</v>
      </c>
      <c r="AC6">
        <v>42.104353799999998</v>
      </c>
      <c r="AD6">
        <v>41.135353600000002</v>
      </c>
      <c r="AE6">
        <v>41.7891677</v>
      </c>
      <c r="AF6">
        <v>41.078617700000002</v>
      </c>
    </row>
    <row r="7" spans="1:33" x14ac:dyDescent="0.25">
      <c r="A7" t="s">
        <v>7</v>
      </c>
      <c r="B7" t="s">
        <v>10</v>
      </c>
    </row>
    <row r="8" spans="1:33" ht="15.75" thickBot="1" x14ac:dyDescent="0.3">
      <c r="A8">
        <v>43.817237800000001</v>
      </c>
      <c r="B8">
        <v>41.032077100000002</v>
      </c>
      <c r="C8">
        <v>41.620218000000001</v>
      </c>
      <c r="D8">
        <v>40.925632299999997</v>
      </c>
      <c r="E8">
        <v>42.032959400000003</v>
      </c>
      <c r="F8">
        <v>40.918245200000001</v>
      </c>
      <c r="G8">
        <v>41.623479000000003</v>
      </c>
      <c r="H8">
        <v>40.911081699999997</v>
      </c>
      <c r="I8">
        <v>43.122905600000003</v>
      </c>
      <c r="J8">
        <v>40.999387499999997</v>
      </c>
      <c r="K8">
        <v>41.729875900000003</v>
      </c>
      <c r="L8">
        <v>40.980153999999999</v>
      </c>
      <c r="M8">
        <v>42.131965600000001</v>
      </c>
      <c r="N8">
        <v>41.029029000000001</v>
      </c>
      <c r="O8">
        <v>41.869717999999999</v>
      </c>
      <c r="P8">
        <v>41.059774099999998</v>
      </c>
      <c r="Q8">
        <v>43.193598700000003</v>
      </c>
      <c r="R8">
        <v>41.0524165</v>
      </c>
      <c r="S8">
        <v>41.874293899999998</v>
      </c>
      <c r="T8">
        <v>41.152707599999999</v>
      </c>
      <c r="U8">
        <v>42.195264999999999</v>
      </c>
      <c r="V8">
        <v>41.2014031</v>
      </c>
      <c r="W8">
        <v>41.846429499999999</v>
      </c>
      <c r="X8">
        <v>41.152551600000002</v>
      </c>
      <c r="Y8">
        <v>43.159473400000003</v>
      </c>
      <c r="Z8">
        <v>41.196294799999997</v>
      </c>
      <c r="AA8">
        <v>41.850224900000001</v>
      </c>
      <c r="AB8">
        <v>41.0057835</v>
      </c>
      <c r="AC8">
        <v>42.103080200000001</v>
      </c>
      <c r="AD8">
        <v>41.1316591</v>
      </c>
      <c r="AE8">
        <v>41.798254499999999</v>
      </c>
      <c r="AF8">
        <v>41.078023999999999</v>
      </c>
    </row>
    <row r="9" spans="1:33" ht="15.75" thickBot="1" x14ac:dyDescent="0.3">
      <c r="A9" s="12">
        <f>MAX(A4,A6,A8)-MIN(A4,A6,A8)</f>
        <v>1.8454900000001828E-2</v>
      </c>
      <c r="B9" s="13">
        <f t="shared" ref="B9:AF9" si="0">MAX(B4,B6,B8)-MIN(B4,B6,B8)</f>
        <v>8.1138999999978978E-3</v>
      </c>
      <c r="C9" s="13">
        <f t="shared" si="0"/>
        <v>6.0710999999997739E-3</v>
      </c>
      <c r="D9" s="13">
        <f t="shared" si="0"/>
        <v>4.597400000001528E-3</v>
      </c>
      <c r="E9" s="13">
        <f t="shared" si="0"/>
        <v>9.0458000000026573E-3</v>
      </c>
      <c r="F9" s="13">
        <f t="shared" si="0"/>
        <v>1.710099999996828E-3</v>
      </c>
      <c r="G9" s="13">
        <f t="shared" si="0"/>
        <v>3.5408000000032303E-3</v>
      </c>
      <c r="H9" s="13">
        <f t="shared" si="0"/>
        <v>3.6725000000004115E-3</v>
      </c>
      <c r="I9" s="13">
        <f t="shared" si="0"/>
        <v>1.8862800000000846E-2</v>
      </c>
      <c r="J9" s="13">
        <f t="shared" si="0"/>
        <v>3.7287999999975341E-3</v>
      </c>
      <c r="K9" s="13">
        <f t="shared" si="0"/>
        <v>1.7672000000032995E-3</v>
      </c>
      <c r="L9" s="13">
        <f t="shared" si="0"/>
        <v>3.8252000000014164E-3</v>
      </c>
      <c r="M9" s="13">
        <f t="shared" si="0"/>
        <v>1.3943000000011807E-3</v>
      </c>
      <c r="N9" s="13">
        <f t="shared" si="0"/>
        <v>8.414399999999489E-3</v>
      </c>
      <c r="O9" s="13">
        <f t="shared" si="0"/>
        <v>7.7381999999985851E-3</v>
      </c>
      <c r="P9" s="13">
        <f t="shared" si="0"/>
        <v>8.9107000000012704E-3</v>
      </c>
      <c r="Q9" s="13">
        <f t="shared" si="0"/>
        <v>6.1288000000061515E-3</v>
      </c>
      <c r="R9" s="13">
        <f t="shared" si="0"/>
        <v>1.8858600000001502E-2</v>
      </c>
      <c r="S9" s="13">
        <f t="shared" si="0"/>
        <v>1.3498900000001868E-2</v>
      </c>
      <c r="T9" s="13">
        <f t="shared" si="0"/>
        <v>1.6323800000002109E-2</v>
      </c>
      <c r="U9" s="13">
        <f t="shared" si="0"/>
        <v>8.1379000000012525E-3</v>
      </c>
      <c r="V9" s="13">
        <f t="shared" si="0"/>
        <v>2.7342900000000725E-2</v>
      </c>
      <c r="W9" s="13">
        <f t="shared" si="0"/>
        <v>1.4608800000004862E-2</v>
      </c>
      <c r="X9" s="13">
        <f t="shared" si="0"/>
        <v>2.2784000000015681E-3</v>
      </c>
      <c r="Y9" s="13">
        <f t="shared" si="0"/>
        <v>1.1890000000036594E-3</v>
      </c>
      <c r="Z9" s="13">
        <f t="shared" si="0"/>
        <v>7.3711000000002969E-3</v>
      </c>
      <c r="AA9" s="13">
        <f t="shared" si="0"/>
        <v>6.0707000000022049E-3</v>
      </c>
      <c r="AB9" s="13">
        <f t="shared" si="0"/>
        <v>1.2273999999997898E-2</v>
      </c>
      <c r="AC9" s="13">
        <f t="shared" si="0"/>
        <v>2.5497999999970489E-3</v>
      </c>
      <c r="AD9" s="13">
        <f t="shared" si="0"/>
        <v>3.998299999999233E-3</v>
      </c>
      <c r="AE9" s="13">
        <f t="shared" si="0"/>
        <v>1.259600000000205E-2</v>
      </c>
      <c r="AF9" s="14">
        <f t="shared" si="0"/>
        <v>5.9761000000051467E-3</v>
      </c>
      <c r="AG9" s="15">
        <f>MAX(A9:AF9)</f>
        <v>2.7342900000000725E-2</v>
      </c>
    </row>
    <row r="11" spans="1:33" x14ac:dyDescent="0.25">
      <c r="A11" t="s">
        <v>3</v>
      </c>
    </row>
    <row r="12" spans="1:33" x14ac:dyDescent="0.25">
      <c r="A12" t="s">
        <v>15</v>
      </c>
    </row>
    <row r="13" spans="1:33" x14ac:dyDescent="0.25">
      <c r="A13" t="s">
        <v>12</v>
      </c>
      <c r="B13" t="s">
        <v>13</v>
      </c>
      <c r="C13">
        <v>0</v>
      </c>
      <c r="D13">
        <v>0</v>
      </c>
      <c r="E13">
        <v>0</v>
      </c>
    </row>
    <row r="14" spans="1:33" x14ac:dyDescent="0.25">
      <c r="A14">
        <v>35.716366200000003</v>
      </c>
      <c r="B14">
        <v>30.548455700000002</v>
      </c>
      <c r="C14">
        <v>31.159613499999999</v>
      </c>
      <c r="D14">
        <v>30.549207899999999</v>
      </c>
      <c r="E14">
        <v>31.5377641</v>
      </c>
      <c r="F14">
        <v>30.7073301</v>
      </c>
      <c r="G14">
        <v>31.011040099999999</v>
      </c>
      <c r="H14">
        <v>30.5864373</v>
      </c>
      <c r="I14">
        <v>33.245333500000001</v>
      </c>
      <c r="J14">
        <v>30.418526400000001</v>
      </c>
      <c r="K14">
        <v>31.022987199999999</v>
      </c>
      <c r="L14">
        <v>30.5448567</v>
      </c>
      <c r="M14">
        <v>31.854524699999999</v>
      </c>
      <c r="N14">
        <v>30.666871100000002</v>
      </c>
      <c r="O14">
        <v>31.197168399999999</v>
      </c>
      <c r="P14">
        <v>30.596632400000001</v>
      </c>
      <c r="Q14">
        <v>34.831418599999999</v>
      </c>
      <c r="R14">
        <v>30.774761999999999</v>
      </c>
      <c r="S14">
        <v>31.264017899999999</v>
      </c>
      <c r="T14">
        <v>30.648603900000001</v>
      </c>
      <c r="U14">
        <v>31.820848300000002</v>
      </c>
      <c r="V14">
        <v>30.7152797</v>
      </c>
      <c r="W14">
        <v>31.133320699999999</v>
      </c>
      <c r="X14">
        <v>30.6355045</v>
      </c>
      <c r="Y14">
        <v>33.041869900000002</v>
      </c>
      <c r="Z14">
        <v>30.6688148</v>
      </c>
      <c r="AA14">
        <v>30.861912</v>
      </c>
      <c r="AB14">
        <v>30.240255000000001</v>
      </c>
      <c r="AC14">
        <v>31.433147399999999</v>
      </c>
      <c r="AD14">
        <v>30.294178599999999</v>
      </c>
      <c r="AE14">
        <v>30.685677099999999</v>
      </c>
      <c r="AF14">
        <v>30.217645099999999</v>
      </c>
    </row>
    <row r="15" spans="1:33" x14ac:dyDescent="0.25">
      <c r="A15" t="s">
        <v>12</v>
      </c>
      <c r="B15" t="s">
        <v>13</v>
      </c>
      <c r="C15">
        <v>0</v>
      </c>
      <c r="D15">
        <v>0</v>
      </c>
      <c r="E15">
        <v>90</v>
      </c>
    </row>
    <row r="16" spans="1:33" x14ac:dyDescent="0.25">
      <c r="A16">
        <v>35.718727100000002</v>
      </c>
      <c r="B16">
        <v>30.554419800000002</v>
      </c>
      <c r="C16">
        <v>31.172090699999998</v>
      </c>
      <c r="D16">
        <v>30.555606099999999</v>
      </c>
      <c r="E16">
        <v>31.5345546</v>
      </c>
      <c r="F16">
        <v>30.706517399999999</v>
      </c>
      <c r="G16">
        <v>31.027506500000001</v>
      </c>
      <c r="H16">
        <v>30.605706600000001</v>
      </c>
      <c r="I16">
        <v>33.249409800000002</v>
      </c>
      <c r="J16">
        <v>30.4283106</v>
      </c>
      <c r="K16">
        <v>31.038223599999998</v>
      </c>
      <c r="L16">
        <v>30.541391300000001</v>
      </c>
      <c r="M16">
        <v>31.873715700000002</v>
      </c>
      <c r="N16">
        <v>30.691440400000001</v>
      </c>
      <c r="O16">
        <v>31.218841300000001</v>
      </c>
      <c r="P16">
        <v>30.6003948</v>
      </c>
      <c r="Q16">
        <v>34.849319899999998</v>
      </c>
      <c r="R16">
        <v>30.793872</v>
      </c>
      <c r="S16">
        <v>31.273470100000001</v>
      </c>
      <c r="T16">
        <v>30.690468500000001</v>
      </c>
      <c r="U16">
        <v>31.839195199999999</v>
      </c>
      <c r="V16">
        <v>30.7391316</v>
      </c>
      <c r="W16">
        <v>31.154054299999999</v>
      </c>
      <c r="X16">
        <v>30.642558300000001</v>
      </c>
      <c r="Y16">
        <v>33.0485829</v>
      </c>
      <c r="Z16">
        <v>30.685475199999999</v>
      </c>
      <c r="AA16">
        <v>30.880296000000001</v>
      </c>
      <c r="AB16">
        <v>30.280444500000002</v>
      </c>
      <c r="AC16">
        <v>31.450446299999999</v>
      </c>
      <c r="AD16">
        <v>30.299665000000001</v>
      </c>
      <c r="AE16">
        <v>30.698646199999999</v>
      </c>
      <c r="AF16">
        <v>30.227088800000001</v>
      </c>
    </row>
    <row r="17" spans="1:33" x14ac:dyDescent="0.25">
      <c r="A17" t="s">
        <v>12</v>
      </c>
      <c r="B17" t="s">
        <v>13</v>
      </c>
      <c r="C17">
        <v>45</v>
      </c>
      <c r="D17">
        <v>45</v>
      </c>
      <c r="E17">
        <v>45</v>
      </c>
    </row>
    <row r="18" spans="1:33" ht="15.75" thickBot="1" x14ac:dyDescent="0.3">
      <c r="A18">
        <v>35.686576799999997</v>
      </c>
      <c r="B18">
        <v>30.4988907</v>
      </c>
      <c r="C18">
        <v>31.1256092</v>
      </c>
      <c r="D18">
        <v>30.512923199999999</v>
      </c>
      <c r="E18">
        <v>31.492939100000001</v>
      </c>
      <c r="F18">
        <v>30.674102600000001</v>
      </c>
      <c r="G18">
        <v>30.979965400000001</v>
      </c>
      <c r="H18">
        <v>30.555052199999999</v>
      </c>
      <c r="I18">
        <v>33.224058499999998</v>
      </c>
      <c r="J18">
        <v>30.3986029</v>
      </c>
      <c r="K18">
        <v>30.9861805</v>
      </c>
      <c r="L18">
        <v>30.503114</v>
      </c>
      <c r="M18">
        <v>31.829407400000001</v>
      </c>
      <c r="N18">
        <v>30.628582600000001</v>
      </c>
      <c r="O18">
        <v>31.165220900000001</v>
      </c>
      <c r="P18">
        <v>30.557953699999999</v>
      </c>
      <c r="Q18">
        <v>34.802132100000001</v>
      </c>
      <c r="R18">
        <v>30.715303599999999</v>
      </c>
      <c r="S18">
        <v>31.210950199999999</v>
      </c>
      <c r="T18">
        <v>30.6079081</v>
      </c>
      <c r="U18">
        <v>31.7944739</v>
      </c>
      <c r="V18">
        <v>30.691528099999999</v>
      </c>
      <c r="W18">
        <v>31.1139109</v>
      </c>
      <c r="X18">
        <v>30.5846537</v>
      </c>
      <c r="Y18">
        <v>33.014392200000003</v>
      </c>
      <c r="Z18">
        <v>30.669971199999999</v>
      </c>
      <c r="AA18">
        <v>30.853580099999999</v>
      </c>
      <c r="AB18">
        <v>30.233996099999999</v>
      </c>
      <c r="AC18">
        <v>31.3982025</v>
      </c>
      <c r="AD18">
        <v>30.2456347</v>
      </c>
      <c r="AE18">
        <v>30.6691988</v>
      </c>
      <c r="AF18">
        <v>30.201246399999999</v>
      </c>
    </row>
    <row r="19" spans="1:33" ht="15.75" thickBot="1" x14ac:dyDescent="0.3">
      <c r="A19" s="12">
        <f>MAX(A14,A16,A18)-MIN(A14,A16,A18)</f>
        <v>3.2150300000004961E-2</v>
      </c>
      <c r="B19" s="13">
        <f t="shared" ref="B19" si="1">MAX(B14,B16,B18)-MIN(B14,B16,B18)</f>
        <v>5.5529100000001108E-2</v>
      </c>
      <c r="C19" s="13">
        <f t="shared" ref="C19" si="2">MAX(C14,C16,C18)-MIN(C14,C16,C18)</f>
        <v>4.6481499999998732E-2</v>
      </c>
      <c r="D19" s="13">
        <f t="shared" ref="D19" si="3">MAX(D14,D16,D18)-MIN(D14,D16,D18)</f>
        <v>4.268289999999908E-2</v>
      </c>
      <c r="E19" s="13">
        <f t="shared" ref="E19" si="4">MAX(E14,E16,E18)-MIN(E14,E16,E18)</f>
        <v>4.4824999999999449E-2</v>
      </c>
      <c r="F19" s="13">
        <f t="shared" ref="F19" si="5">MAX(F14,F16,F18)-MIN(F14,F16,F18)</f>
        <v>3.3227499999998855E-2</v>
      </c>
      <c r="G19" s="13">
        <f t="shared" ref="G19" si="6">MAX(G14,G16,G18)-MIN(G14,G16,G18)</f>
        <v>4.7541100000000114E-2</v>
      </c>
      <c r="H19" s="13">
        <f t="shared" ref="H19" si="7">MAX(H14,H16,H18)-MIN(H14,H16,H18)</f>
        <v>5.0654400000002653E-2</v>
      </c>
      <c r="I19" s="13">
        <f t="shared" ref="I19" si="8">MAX(I14,I16,I18)-MIN(I14,I16,I18)</f>
        <v>2.5351300000004073E-2</v>
      </c>
      <c r="J19" s="13">
        <f t="shared" ref="J19" si="9">MAX(J14,J16,J18)-MIN(J14,J16,J18)</f>
        <v>2.9707699999999448E-2</v>
      </c>
      <c r="K19" s="13">
        <f t="shared" ref="K19" si="10">MAX(K14,K16,K18)-MIN(K14,K16,K18)</f>
        <v>5.2043099999998788E-2</v>
      </c>
      <c r="L19" s="13">
        <f t="shared" ref="L19" si="11">MAX(L14,L16,L18)-MIN(L14,L16,L18)</f>
        <v>4.1742700000000355E-2</v>
      </c>
      <c r="M19" s="13">
        <f t="shared" ref="M19" si="12">MAX(M14,M16,M18)-MIN(M14,M16,M18)</f>
        <v>4.4308300000000855E-2</v>
      </c>
      <c r="N19" s="13">
        <f t="shared" ref="N19" si="13">MAX(N14,N16,N18)-MIN(N14,N16,N18)</f>
        <v>6.2857799999999742E-2</v>
      </c>
      <c r="O19" s="13">
        <f t="shared" ref="O19" si="14">MAX(O14,O16,O18)-MIN(O14,O16,O18)</f>
        <v>5.362039999999979E-2</v>
      </c>
      <c r="P19" s="13">
        <f t="shared" ref="P19" si="15">MAX(P14,P16,P18)-MIN(P14,P16,P18)</f>
        <v>4.2441100000001342E-2</v>
      </c>
      <c r="Q19" s="13">
        <f t="shared" ref="Q19" si="16">MAX(Q14,Q16,Q18)-MIN(Q14,Q16,Q18)</f>
        <v>4.7187799999996116E-2</v>
      </c>
      <c r="R19" s="13">
        <f t="shared" ref="R19" si="17">MAX(R14,R16,R18)-MIN(R14,R16,R18)</f>
        <v>7.8568400000001759E-2</v>
      </c>
      <c r="S19" s="13">
        <f t="shared" ref="S19" si="18">MAX(S14,S16,S18)-MIN(S14,S16,S18)</f>
        <v>6.2519900000001627E-2</v>
      </c>
      <c r="T19" s="13">
        <f t="shared" ref="T19" si="19">MAX(T14,T16,T18)-MIN(T14,T16,T18)</f>
        <v>8.2560400000001977E-2</v>
      </c>
      <c r="U19" s="13">
        <f t="shared" ref="U19" si="20">MAX(U14,U16,U18)-MIN(U14,U16,U18)</f>
        <v>4.4721299999999076E-2</v>
      </c>
      <c r="V19" s="13">
        <f t="shared" ref="V19" si="21">MAX(V14,V16,V18)-MIN(V14,V16,V18)</f>
        <v>4.760350000000102E-2</v>
      </c>
      <c r="W19" s="13">
        <f t="shared" ref="W19" si="22">MAX(W14,W16,W18)-MIN(W14,W16,W18)</f>
        <v>4.0143399999998053E-2</v>
      </c>
      <c r="X19" s="13">
        <f t="shared" ref="X19" si="23">MAX(X14,X16,X18)-MIN(X14,X16,X18)</f>
        <v>5.7904600000000528E-2</v>
      </c>
      <c r="Y19" s="13">
        <f t="shared" ref="Y19" si="24">MAX(Y14,Y16,Y18)-MIN(Y14,Y16,Y18)</f>
        <v>3.4190699999996355E-2</v>
      </c>
      <c r="Z19" s="13">
        <f t="shared" ref="Z19" si="25">MAX(Z14,Z16,Z18)-MIN(Z14,Z16,Z18)</f>
        <v>1.6660399999999242E-2</v>
      </c>
      <c r="AA19" s="13">
        <f t="shared" ref="AA19" si="26">MAX(AA14,AA16,AA18)-MIN(AA14,AA16,AA18)</f>
        <v>2.671590000000279E-2</v>
      </c>
      <c r="AB19" s="13">
        <f t="shared" ref="AB19" si="27">MAX(AB14,AB16,AB18)-MIN(AB14,AB16,AB18)</f>
        <v>4.6448400000002721E-2</v>
      </c>
      <c r="AC19" s="13">
        <f t="shared" ref="AC19" si="28">MAX(AC14,AC16,AC18)-MIN(AC14,AC16,AC18)</f>
        <v>5.2243799999999396E-2</v>
      </c>
      <c r="AD19" s="13">
        <f t="shared" ref="AD19" si="29">MAX(AD14,AD16,AD18)-MIN(AD14,AD16,AD18)</f>
        <v>5.4030300000000864E-2</v>
      </c>
      <c r="AE19" s="13">
        <f t="shared" ref="AE19" si="30">MAX(AE14,AE16,AE18)-MIN(AE14,AE16,AE18)</f>
        <v>2.944739999999868E-2</v>
      </c>
      <c r="AF19" s="14">
        <f t="shared" ref="AF19" si="31">MAX(AF14,AF16,AF18)-MIN(AF14,AF16,AF18)</f>
        <v>2.584240000000193E-2</v>
      </c>
      <c r="AG19" s="15">
        <f>MAX(A19:AF19)</f>
        <v>8.2560400000001977E-2</v>
      </c>
    </row>
    <row r="21" spans="1:33" x14ac:dyDescent="0.25">
      <c r="A21" t="s">
        <v>5</v>
      </c>
    </row>
    <row r="22" spans="1:33" x14ac:dyDescent="0.25">
      <c r="A22" t="s">
        <v>14</v>
      </c>
    </row>
    <row r="23" spans="1:33" x14ac:dyDescent="0.25">
      <c r="A23" t="s">
        <v>7</v>
      </c>
      <c r="B23" t="s">
        <v>8</v>
      </c>
    </row>
    <row r="24" spans="1:33" x14ac:dyDescent="0.25">
      <c r="A24">
        <v>42.839614099999999</v>
      </c>
      <c r="B24">
        <v>41.081908800000001</v>
      </c>
      <c r="C24">
        <v>41.659680799999997</v>
      </c>
      <c r="D24">
        <v>41.527057599999999</v>
      </c>
      <c r="E24">
        <v>42.114744700000003</v>
      </c>
      <c r="F24">
        <v>41.351533699999997</v>
      </c>
      <c r="G24">
        <v>41.772481900000002</v>
      </c>
      <c r="H24">
        <v>41.8849521</v>
      </c>
      <c r="I24">
        <v>42.638416100000001</v>
      </c>
      <c r="J24">
        <v>41.427750600000003</v>
      </c>
      <c r="K24">
        <v>41.646106600000003</v>
      </c>
      <c r="L24">
        <v>41.637879499999997</v>
      </c>
      <c r="M24">
        <v>42.046434099999999</v>
      </c>
      <c r="N24">
        <v>41.506690399999997</v>
      </c>
      <c r="O24">
        <v>41.840335899999999</v>
      </c>
      <c r="P24">
        <v>41.464639400000003</v>
      </c>
      <c r="Q24">
        <v>42.658589599999999</v>
      </c>
      <c r="R24">
        <v>41.330798799999997</v>
      </c>
      <c r="S24">
        <v>41.869565999999999</v>
      </c>
      <c r="T24">
        <v>41.634747500000003</v>
      </c>
      <c r="U24">
        <v>41.951705599999997</v>
      </c>
      <c r="V24">
        <v>41.523278500000004</v>
      </c>
      <c r="W24">
        <v>41.666467099999998</v>
      </c>
      <c r="X24">
        <v>41.4181752</v>
      </c>
      <c r="Y24">
        <v>42.613502599999997</v>
      </c>
      <c r="Z24">
        <v>41.958526499999998</v>
      </c>
      <c r="AA24">
        <v>41.721692300000001</v>
      </c>
      <c r="AB24">
        <v>41.372703299999998</v>
      </c>
      <c r="AC24">
        <v>41.9271995</v>
      </c>
      <c r="AD24">
        <v>41.294009699999997</v>
      </c>
      <c r="AE24">
        <v>41.8330111</v>
      </c>
      <c r="AF24">
        <v>41.375295399999999</v>
      </c>
    </row>
    <row r="25" spans="1:33" x14ac:dyDescent="0.25">
      <c r="A25" t="s">
        <v>7</v>
      </c>
      <c r="B25" t="s">
        <v>9</v>
      </c>
    </row>
    <row r="26" spans="1:33" x14ac:dyDescent="0.25">
      <c r="A26">
        <v>42.848349599999999</v>
      </c>
      <c r="B26">
        <v>41.094204599999998</v>
      </c>
      <c r="C26">
        <v>41.678303200000002</v>
      </c>
      <c r="D26">
        <v>41.537963499999996</v>
      </c>
      <c r="E26">
        <v>42.1302509</v>
      </c>
      <c r="F26">
        <v>41.351194100000001</v>
      </c>
      <c r="G26">
        <v>41.773257200000003</v>
      </c>
      <c r="H26">
        <v>41.877348099999999</v>
      </c>
      <c r="I26">
        <v>42.641192799999999</v>
      </c>
      <c r="J26">
        <v>41.423196900000001</v>
      </c>
      <c r="K26">
        <v>41.648797799999997</v>
      </c>
      <c r="L26">
        <v>41.634607600000002</v>
      </c>
      <c r="M26">
        <v>42.0401466</v>
      </c>
      <c r="N26">
        <v>41.507648199999998</v>
      </c>
      <c r="O26">
        <v>41.830578299999999</v>
      </c>
      <c r="P26">
        <v>41.458179299999998</v>
      </c>
      <c r="Q26">
        <v>42.657634999999999</v>
      </c>
      <c r="R26">
        <v>41.324304499999997</v>
      </c>
      <c r="S26">
        <v>41.870101599999998</v>
      </c>
      <c r="T26">
        <v>41.635403799999999</v>
      </c>
      <c r="U26">
        <v>41.951221099999998</v>
      </c>
      <c r="V26">
        <v>41.518507499999998</v>
      </c>
      <c r="W26">
        <v>41.665015500000003</v>
      </c>
      <c r="X26">
        <v>41.423088999999997</v>
      </c>
      <c r="Y26">
        <v>42.6236593</v>
      </c>
      <c r="Z26">
        <v>41.968485000000001</v>
      </c>
      <c r="AA26">
        <v>41.726968100000001</v>
      </c>
      <c r="AB26">
        <v>41.378418199999999</v>
      </c>
      <c r="AC26">
        <v>41.9405024</v>
      </c>
      <c r="AD26">
        <v>41.306179200000003</v>
      </c>
      <c r="AE26">
        <v>41.840249100000001</v>
      </c>
      <c r="AF26">
        <v>41.375576799999997</v>
      </c>
    </row>
    <row r="27" spans="1:33" x14ac:dyDescent="0.25">
      <c r="A27" t="s">
        <v>7</v>
      </c>
      <c r="B27" t="s">
        <v>10</v>
      </c>
    </row>
    <row r="28" spans="1:33" ht="15.75" thickBot="1" x14ac:dyDescent="0.3">
      <c r="A28">
        <v>42.846666300000003</v>
      </c>
      <c r="B28">
        <v>41.0948311</v>
      </c>
      <c r="C28">
        <v>41.671134299999999</v>
      </c>
      <c r="D28">
        <v>41.5349182</v>
      </c>
      <c r="E28">
        <v>42.1243841</v>
      </c>
      <c r="F28">
        <v>41.356452699999998</v>
      </c>
      <c r="G28">
        <v>41.769023799999999</v>
      </c>
      <c r="H28">
        <v>41.878048399999997</v>
      </c>
      <c r="I28">
        <v>42.641131199999997</v>
      </c>
      <c r="J28">
        <v>41.430427600000002</v>
      </c>
      <c r="K28">
        <v>41.653929699999999</v>
      </c>
      <c r="L28">
        <v>41.634673100000001</v>
      </c>
      <c r="M28">
        <v>42.042171799999998</v>
      </c>
      <c r="N28">
        <v>41.511339399999997</v>
      </c>
      <c r="O28">
        <v>41.833038700000003</v>
      </c>
      <c r="P28">
        <v>41.462394199999999</v>
      </c>
      <c r="Q28">
        <v>42.650257799999999</v>
      </c>
      <c r="R28">
        <v>41.326646500000003</v>
      </c>
      <c r="S28">
        <v>41.866415400000001</v>
      </c>
      <c r="T28">
        <v>41.639142800000002</v>
      </c>
      <c r="U28">
        <v>41.954675799999997</v>
      </c>
      <c r="V28">
        <v>41.524258000000003</v>
      </c>
      <c r="W28">
        <v>41.6682177</v>
      </c>
      <c r="X28">
        <v>41.423937000000002</v>
      </c>
      <c r="Y28">
        <v>42.619720800000003</v>
      </c>
      <c r="Z28">
        <v>41.968117200000002</v>
      </c>
      <c r="AA28">
        <v>41.725345900000001</v>
      </c>
      <c r="AB28">
        <v>41.378672299999998</v>
      </c>
      <c r="AC28">
        <v>41.9442089</v>
      </c>
      <c r="AD28">
        <v>41.301660699999999</v>
      </c>
      <c r="AE28">
        <v>41.8345901</v>
      </c>
      <c r="AF28">
        <v>41.376048599999997</v>
      </c>
    </row>
    <row r="29" spans="1:33" ht="15.75" thickBot="1" x14ac:dyDescent="0.3">
      <c r="A29" s="12">
        <f>MAX(A24,A26,A28)-MIN(A24,A26,A28)</f>
        <v>8.7355000000002292E-3</v>
      </c>
      <c r="B29" s="13">
        <f t="shared" ref="B29" si="32">MAX(B24,B26,B28)-MIN(B24,B26,B28)</f>
        <v>1.2922299999999609E-2</v>
      </c>
      <c r="C29" s="13">
        <f t="shared" ref="C29" si="33">MAX(C24,C26,C28)-MIN(C24,C26,C28)</f>
        <v>1.8622400000005257E-2</v>
      </c>
      <c r="D29" s="13">
        <f t="shared" ref="D29" si="34">MAX(D24,D26,D28)-MIN(D24,D26,D28)</f>
        <v>1.0905899999997359E-2</v>
      </c>
      <c r="E29" s="13">
        <f t="shared" ref="E29" si="35">MAX(E24,E26,E28)-MIN(E24,E26,E28)</f>
        <v>1.550619999999725E-2</v>
      </c>
      <c r="F29" s="13">
        <f t="shared" ref="F29" si="36">MAX(F24,F26,F28)-MIN(F24,F26,F28)</f>
        <v>5.2585999999976707E-3</v>
      </c>
      <c r="G29" s="13">
        <f t="shared" ref="G29" si="37">MAX(G24,G26,G28)-MIN(G24,G26,G28)</f>
        <v>4.2334000000039396E-3</v>
      </c>
      <c r="H29" s="13">
        <f t="shared" ref="H29" si="38">MAX(H24,H26,H28)-MIN(H24,H26,H28)</f>
        <v>7.6040000000006103E-3</v>
      </c>
      <c r="I29" s="13">
        <f t="shared" ref="I29" si="39">MAX(I24,I26,I28)-MIN(I24,I26,I28)</f>
        <v>2.7766999999983E-3</v>
      </c>
      <c r="J29" s="13">
        <f t="shared" ref="J29" si="40">MAX(J24,J26,J28)-MIN(J24,J26,J28)</f>
        <v>7.2307000000009225E-3</v>
      </c>
      <c r="K29" s="13">
        <f t="shared" ref="K29" si="41">MAX(K24,K26,K28)-MIN(K24,K26,K28)</f>
        <v>7.8230999999959749E-3</v>
      </c>
      <c r="L29" s="13">
        <f t="shared" ref="L29" si="42">MAX(L24,L26,L28)-MIN(L24,L26,L28)</f>
        <v>3.2718999999943321E-3</v>
      </c>
      <c r="M29" s="13">
        <f t="shared" ref="M29" si="43">MAX(M24,M26,M28)-MIN(M24,M26,M28)</f>
        <v>6.2874999999991132E-3</v>
      </c>
      <c r="N29" s="13">
        <f t="shared" ref="N29" si="44">MAX(N24,N26,N28)-MIN(N24,N26,N28)</f>
        <v>4.6490000000005693E-3</v>
      </c>
      <c r="O29" s="13">
        <f t="shared" ref="O29" si="45">MAX(O24,O26,O28)-MIN(O24,O26,O28)</f>
        <v>9.757600000000366E-3</v>
      </c>
      <c r="P29" s="13">
        <f t="shared" ref="P29" si="46">MAX(P24,P26,P28)-MIN(P24,P26,P28)</f>
        <v>6.4601000000052977E-3</v>
      </c>
      <c r="Q29" s="13">
        <f t="shared" ref="Q29" si="47">MAX(Q24,Q26,Q28)-MIN(Q24,Q26,Q28)</f>
        <v>8.3318000000005554E-3</v>
      </c>
      <c r="R29" s="13">
        <f t="shared" ref="R29" si="48">MAX(R24,R26,R28)-MIN(R24,R26,R28)</f>
        <v>6.4942999999999529E-3</v>
      </c>
      <c r="S29" s="13">
        <f t="shared" ref="S29" si="49">MAX(S24,S26,S28)-MIN(S24,S26,S28)</f>
        <v>3.6861999999970863E-3</v>
      </c>
      <c r="T29" s="13">
        <f t="shared" ref="T29" si="50">MAX(T24,T26,T28)-MIN(T24,T26,T28)</f>
        <v>4.3952999999987696E-3</v>
      </c>
      <c r="U29" s="13">
        <f t="shared" ref="U29" si="51">MAX(U24,U26,U28)-MIN(U24,U26,U28)</f>
        <v>3.4546999999989225E-3</v>
      </c>
      <c r="V29" s="13">
        <f t="shared" ref="V29" si="52">MAX(V24,V26,V28)-MIN(V24,V26,V28)</f>
        <v>5.7505000000048767E-3</v>
      </c>
      <c r="W29" s="13">
        <f t="shared" ref="W29" si="53">MAX(W24,W26,W28)-MIN(W24,W26,W28)</f>
        <v>3.2021999999969353E-3</v>
      </c>
      <c r="X29" s="13">
        <f t="shared" ref="X29" si="54">MAX(X24,X26,X28)-MIN(X24,X26,X28)</f>
        <v>5.7618000000019265E-3</v>
      </c>
      <c r="Y29" s="13">
        <f t="shared" ref="Y29" si="55">MAX(Y24,Y26,Y28)-MIN(Y24,Y26,Y28)</f>
        <v>1.0156700000003127E-2</v>
      </c>
      <c r="Z29" s="13">
        <f t="shared" ref="Z29" si="56">MAX(Z24,Z26,Z28)-MIN(Z24,Z26,Z28)</f>
        <v>9.9585000000033119E-3</v>
      </c>
      <c r="AA29" s="13">
        <f t="shared" ref="AA29" si="57">MAX(AA24,AA26,AA28)-MIN(AA24,AA26,AA28)</f>
        <v>5.2757999999997196E-3</v>
      </c>
      <c r="AB29" s="13">
        <f t="shared" ref="AB29" si="58">MAX(AB24,AB26,AB28)-MIN(AB24,AB26,AB28)</f>
        <v>5.9690000000003351E-3</v>
      </c>
      <c r="AC29" s="13">
        <f t="shared" ref="AC29" si="59">MAX(AC24,AC26,AC28)-MIN(AC24,AC26,AC28)</f>
        <v>1.7009399999999175E-2</v>
      </c>
      <c r="AD29" s="13">
        <f t="shared" ref="AD29" si="60">MAX(AD24,AD26,AD28)-MIN(AD24,AD26,AD28)</f>
        <v>1.2169500000005939E-2</v>
      </c>
      <c r="AE29" s="13">
        <f t="shared" ref="AE29" si="61">MAX(AE24,AE26,AE28)-MIN(AE24,AE26,AE28)</f>
        <v>7.2380000000009659E-3</v>
      </c>
      <c r="AF29" s="14">
        <f t="shared" ref="AF29" si="62">MAX(AF24,AF26,AF28)-MIN(AF24,AF26,AF28)</f>
        <v>7.5319999999834408E-4</v>
      </c>
      <c r="AG29" s="15">
        <f>MAX(A29:AF29)</f>
        <v>1.8622400000005257E-2</v>
      </c>
    </row>
    <row r="31" spans="1:33" x14ac:dyDescent="0.25">
      <c r="A31" t="s">
        <v>5</v>
      </c>
    </row>
    <row r="32" spans="1:33" x14ac:dyDescent="0.25">
      <c r="A32" t="s">
        <v>15</v>
      </c>
    </row>
    <row r="33" spans="1:33" x14ac:dyDescent="0.25">
      <c r="A33" t="s">
        <v>12</v>
      </c>
      <c r="B33" t="s">
        <v>13</v>
      </c>
      <c r="C33">
        <v>0</v>
      </c>
      <c r="D33">
        <v>0</v>
      </c>
      <c r="E33">
        <v>0</v>
      </c>
    </row>
    <row r="34" spans="1:33" x14ac:dyDescent="0.25">
      <c r="A34">
        <v>37.599582400000003</v>
      </c>
      <c r="B34">
        <v>32.5358874</v>
      </c>
      <c r="C34">
        <v>33.1919878</v>
      </c>
      <c r="D34">
        <v>32.9288405</v>
      </c>
      <c r="E34">
        <v>33.714193000000002</v>
      </c>
      <c r="F34">
        <v>32.740917099999997</v>
      </c>
      <c r="G34">
        <v>33.258785500000002</v>
      </c>
      <c r="H34">
        <v>33.526921600000001</v>
      </c>
      <c r="I34">
        <v>35.129060899999999</v>
      </c>
      <c r="J34">
        <v>32.747724400000003</v>
      </c>
      <c r="K34">
        <v>33.265694199999999</v>
      </c>
      <c r="L34">
        <v>32.986677800000002</v>
      </c>
      <c r="M34">
        <v>33.693232999999999</v>
      </c>
      <c r="N34">
        <v>32.916817899999998</v>
      </c>
      <c r="O34">
        <v>33.138434699999998</v>
      </c>
      <c r="P34">
        <v>32.636251700000003</v>
      </c>
      <c r="Q34">
        <v>36.6699944</v>
      </c>
      <c r="R34">
        <v>32.678888999999998</v>
      </c>
      <c r="S34">
        <v>33.153406500000003</v>
      </c>
      <c r="T34">
        <v>33.093318400000001</v>
      </c>
      <c r="U34">
        <v>33.635551200000002</v>
      </c>
      <c r="V34">
        <v>32.725081500000002</v>
      </c>
      <c r="W34">
        <v>33.087187999999998</v>
      </c>
      <c r="X34">
        <v>32.521459900000004</v>
      </c>
      <c r="Y34">
        <v>35.148732000000003</v>
      </c>
      <c r="Z34">
        <v>33.515633800000003</v>
      </c>
      <c r="AA34">
        <v>33.206268399999999</v>
      </c>
      <c r="AB34">
        <v>32.7712906</v>
      </c>
      <c r="AC34">
        <v>33.526115099999998</v>
      </c>
      <c r="AD34">
        <v>32.4226691</v>
      </c>
      <c r="AE34">
        <v>33.037136099999998</v>
      </c>
      <c r="AF34">
        <v>32.455423600000003</v>
      </c>
    </row>
    <row r="35" spans="1:33" x14ac:dyDescent="0.25">
      <c r="A35" t="s">
        <v>12</v>
      </c>
      <c r="B35" t="s">
        <v>13</v>
      </c>
      <c r="C35">
        <v>0</v>
      </c>
      <c r="D35">
        <v>0</v>
      </c>
      <c r="E35">
        <v>90</v>
      </c>
    </row>
    <row r="36" spans="1:33" x14ac:dyDescent="0.25">
      <c r="A36">
        <v>37.591855199999998</v>
      </c>
      <c r="B36">
        <v>32.549547799999999</v>
      </c>
      <c r="C36">
        <v>33.2023066</v>
      </c>
      <c r="D36">
        <v>32.921878</v>
      </c>
      <c r="E36">
        <v>33.698639</v>
      </c>
      <c r="F36">
        <v>32.711213299999997</v>
      </c>
      <c r="G36">
        <v>33.233723500000004</v>
      </c>
      <c r="H36">
        <v>33.495558799999998</v>
      </c>
      <c r="I36">
        <v>35.108696999999999</v>
      </c>
      <c r="J36">
        <v>32.707233100000003</v>
      </c>
      <c r="K36">
        <v>33.2269845</v>
      </c>
      <c r="L36">
        <v>32.984838099999997</v>
      </c>
      <c r="M36">
        <v>33.678587399999998</v>
      </c>
      <c r="N36">
        <v>32.947690399999999</v>
      </c>
      <c r="O36">
        <v>33.115949399999998</v>
      </c>
      <c r="P36">
        <v>32.624789300000003</v>
      </c>
      <c r="Q36">
        <v>36.6623521</v>
      </c>
      <c r="R36">
        <v>32.671498900000003</v>
      </c>
      <c r="S36">
        <v>33.148796500000003</v>
      </c>
      <c r="T36">
        <v>33.096364299999998</v>
      </c>
      <c r="U36">
        <v>33.628636100000001</v>
      </c>
      <c r="V36">
        <v>32.725227500000003</v>
      </c>
      <c r="W36">
        <v>33.102186600000003</v>
      </c>
      <c r="X36">
        <v>32.536036699999997</v>
      </c>
      <c r="Y36">
        <v>35.158384499999997</v>
      </c>
      <c r="Z36">
        <v>33.529137200000001</v>
      </c>
      <c r="AA36">
        <v>33.222378200000001</v>
      </c>
      <c r="AB36">
        <v>32.792350499999998</v>
      </c>
      <c r="AC36">
        <v>33.5423367</v>
      </c>
      <c r="AD36">
        <v>32.446007100000003</v>
      </c>
      <c r="AE36">
        <v>33.039450299999999</v>
      </c>
      <c r="AF36">
        <v>32.435528400000003</v>
      </c>
    </row>
    <row r="37" spans="1:33" x14ac:dyDescent="0.25">
      <c r="A37" t="s">
        <v>12</v>
      </c>
      <c r="B37" t="s">
        <v>13</v>
      </c>
      <c r="C37">
        <v>45</v>
      </c>
      <c r="D37">
        <v>45</v>
      </c>
      <c r="E37">
        <v>45</v>
      </c>
    </row>
    <row r="38" spans="1:33" ht="15.75" thickBot="1" x14ac:dyDescent="0.3">
      <c r="A38">
        <v>37.6110203</v>
      </c>
      <c r="B38">
        <v>32.546354100000002</v>
      </c>
      <c r="C38">
        <v>33.208070399999997</v>
      </c>
      <c r="D38">
        <v>32.929884199999996</v>
      </c>
      <c r="E38">
        <v>33.708317299999997</v>
      </c>
      <c r="F38">
        <v>32.759485400000003</v>
      </c>
      <c r="G38">
        <v>33.258035300000003</v>
      </c>
      <c r="H38">
        <v>33.539013500000003</v>
      </c>
      <c r="I38">
        <v>35.141491100000003</v>
      </c>
      <c r="J38">
        <v>32.744827899999997</v>
      </c>
      <c r="K38">
        <v>33.2639882</v>
      </c>
      <c r="L38">
        <v>32.9929962</v>
      </c>
      <c r="M38">
        <v>33.698553099999998</v>
      </c>
      <c r="N38">
        <v>32.943157300000003</v>
      </c>
      <c r="O38">
        <v>33.132626899999998</v>
      </c>
      <c r="P38">
        <v>32.638595799999997</v>
      </c>
      <c r="Q38">
        <v>36.673303099999998</v>
      </c>
      <c r="R38">
        <v>32.671420599999998</v>
      </c>
      <c r="S38">
        <v>33.174050200000003</v>
      </c>
      <c r="T38">
        <v>33.1416702</v>
      </c>
      <c r="U38">
        <v>33.656174399999998</v>
      </c>
      <c r="V38">
        <v>32.744403800000001</v>
      </c>
      <c r="W38">
        <v>33.105150199999997</v>
      </c>
      <c r="X38">
        <v>32.545446699999999</v>
      </c>
      <c r="Y38">
        <v>35.164223100000001</v>
      </c>
      <c r="Z38">
        <v>33.5654599</v>
      </c>
      <c r="AA38">
        <v>33.243987199999999</v>
      </c>
      <c r="AB38">
        <v>32.807984300000001</v>
      </c>
      <c r="AC38">
        <v>33.558769099999999</v>
      </c>
      <c r="AD38">
        <v>32.4345918</v>
      </c>
      <c r="AE38">
        <v>33.0401685</v>
      </c>
      <c r="AF38">
        <v>32.462773300000002</v>
      </c>
    </row>
    <row r="39" spans="1:33" ht="15.75" thickBot="1" x14ac:dyDescent="0.3">
      <c r="A39" s="12">
        <f>MAX(A34,A36,A38)-MIN(A34,A36,A38)</f>
        <v>1.9165100000002155E-2</v>
      </c>
      <c r="B39" s="13">
        <f t="shared" ref="B39" si="63">MAX(B34,B36,B38)-MIN(B34,B36,B38)</f>
        <v>1.3660399999999129E-2</v>
      </c>
      <c r="C39" s="13">
        <f t="shared" ref="C39" si="64">MAX(C34,C36,C38)-MIN(C34,C36,C38)</f>
        <v>1.6082599999997171E-2</v>
      </c>
      <c r="D39" s="13">
        <f t="shared" ref="D39" si="65">MAX(D34,D36,D38)-MIN(D34,D36,D38)</f>
        <v>8.0061999999969657E-3</v>
      </c>
      <c r="E39" s="13">
        <f t="shared" ref="E39" si="66">MAX(E34,E36,E38)-MIN(E34,E36,E38)</f>
        <v>1.5554000000001622E-2</v>
      </c>
      <c r="F39" s="13">
        <f t="shared" ref="F39" si="67">MAX(F34,F36,F38)-MIN(F34,F36,F38)</f>
        <v>4.827210000000548E-2</v>
      </c>
      <c r="G39" s="13">
        <f t="shared" ref="G39" si="68">MAX(G34,G36,G38)-MIN(G34,G36,G38)</f>
        <v>2.5061999999998363E-2</v>
      </c>
      <c r="H39" s="13">
        <f t="shared" ref="H39" si="69">MAX(H34,H36,H38)-MIN(H34,H36,H38)</f>
        <v>4.3454700000005175E-2</v>
      </c>
      <c r="I39" s="13">
        <f t="shared" ref="I39" si="70">MAX(I34,I36,I38)-MIN(I34,I36,I38)</f>
        <v>3.2794100000003823E-2</v>
      </c>
      <c r="J39" s="13">
        <f t="shared" ref="J39" si="71">MAX(J34,J36,J38)-MIN(J34,J36,J38)</f>
        <v>4.0491299999999342E-2</v>
      </c>
      <c r="K39" s="13">
        <f t="shared" ref="K39" si="72">MAX(K34,K36,K38)-MIN(K34,K36,K38)</f>
        <v>3.8709699999998293E-2</v>
      </c>
      <c r="L39" s="13">
        <f t="shared" ref="L39" si="73">MAX(L34,L36,L38)-MIN(L34,L36,L38)</f>
        <v>8.1581000000028325E-3</v>
      </c>
      <c r="M39" s="13">
        <f t="shared" ref="M39" si="74">MAX(M34,M36,M38)-MIN(M34,M36,M38)</f>
        <v>1.9965700000000197E-2</v>
      </c>
      <c r="N39" s="13">
        <f t="shared" ref="N39" si="75">MAX(N34,N36,N38)-MIN(N34,N36,N38)</f>
        <v>3.0872500000000969E-2</v>
      </c>
      <c r="O39" s="13">
        <f t="shared" ref="O39" si="76">MAX(O34,O36,O38)-MIN(O34,O36,O38)</f>
        <v>2.2485299999999597E-2</v>
      </c>
      <c r="P39" s="13">
        <f t="shared" ref="P39" si="77">MAX(P34,P36,P38)-MIN(P34,P36,P38)</f>
        <v>1.380649999999406E-2</v>
      </c>
      <c r="Q39" s="13">
        <f t="shared" ref="Q39" si="78">MAX(Q34,Q36,Q38)-MIN(Q34,Q36,Q38)</f>
        <v>1.0950999999998601E-2</v>
      </c>
      <c r="R39" s="13">
        <f t="shared" ref="R39" si="79">MAX(R34,R36,R38)-MIN(R34,R36,R38)</f>
        <v>7.4684000000004858E-3</v>
      </c>
      <c r="S39" s="13">
        <f t="shared" ref="S39" si="80">MAX(S34,S36,S38)-MIN(S34,S36,S38)</f>
        <v>2.5253700000000379E-2</v>
      </c>
      <c r="T39" s="13">
        <f t="shared" ref="T39" si="81">MAX(T34,T36,T38)-MIN(T34,T36,T38)</f>
        <v>4.8351799999998946E-2</v>
      </c>
      <c r="U39" s="13">
        <f t="shared" ref="U39" si="82">MAX(U34,U36,U38)-MIN(U34,U36,U38)</f>
        <v>2.7538299999996241E-2</v>
      </c>
      <c r="V39" s="13">
        <f t="shared" ref="V39" si="83">MAX(V34,V36,V38)-MIN(V34,V36,V38)</f>
        <v>1.9322299999998904E-2</v>
      </c>
      <c r="W39" s="13">
        <f t="shared" ref="W39" si="84">MAX(W34,W36,W38)-MIN(W34,W36,W38)</f>
        <v>1.7962199999999484E-2</v>
      </c>
      <c r="X39" s="13">
        <f t="shared" ref="X39" si="85">MAX(X34,X36,X38)-MIN(X34,X36,X38)</f>
        <v>2.3986799999995867E-2</v>
      </c>
      <c r="Y39" s="13">
        <f t="shared" ref="Y39" si="86">MAX(Y34,Y36,Y38)-MIN(Y34,Y36,Y38)</f>
        <v>1.5491099999998426E-2</v>
      </c>
      <c r="Z39" s="13">
        <f t="shared" ref="Z39" si="87">MAX(Z34,Z36,Z38)-MIN(Z34,Z36,Z38)</f>
        <v>4.9826099999997098E-2</v>
      </c>
      <c r="AA39" s="13">
        <f t="shared" ref="AA39" si="88">MAX(AA34,AA36,AA38)-MIN(AA34,AA36,AA38)</f>
        <v>3.7718800000000385E-2</v>
      </c>
      <c r="AB39" s="13">
        <f t="shared" ref="AB39" si="89">MAX(AB34,AB36,AB38)-MIN(AB34,AB36,AB38)</f>
        <v>3.6693700000000717E-2</v>
      </c>
      <c r="AC39" s="13">
        <f t="shared" ref="AC39" si="90">MAX(AC34,AC36,AC38)-MIN(AC34,AC36,AC38)</f>
        <v>3.2654000000000849E-2</v>
      </c>
      <c r="AD39" s="13">
        <f t="shared" ref="AD39" si="91">MAX(AD34,AD36,AD38)-MIN(AD34,AD36,AD38)</f>
        <v>2.3338000000002523E-2</v>
      </c>
      <c r="AE39" s="13">
        <f t="shared" ref="AE39" si="92">MAX(AE34,AE36,AE38)-MIN(AE34,AE36,AE38)</f>
        <v>3.0324000000021556E-3</v>
      </c>
      <c r="AF39" s="14">
        <f t="shared" ref="AF39" si="93">MAX(AF34,AF36,AF38)-MIN(AF34,AF36,AF38)</f>
        <v>2.7244899999999461E-2</v>
      </c>
      <c r="AG39" s="15">
        <f>MAX(A39:AF39)</f>
        <v>4.9826099999997098E-2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41FC7D34FA36479FFC10CE2D006DE5" ma:contentTypeVersion="13" ma:contentTypeDescription="Crée un document." ma:contentTypeScope="" ma:versionID="a5bdcd9feaaf01f18e76578a8ccd5729">
  <xsd:schema xmlns:xsd="http://www.w3.org/2001/XMLSchema" xmlns:xs="http://www.w3.org/2001/XMLSchema" xmlns:p="http://schemas.microsoft.com/office/2006/metadata/properties" xmlns:ns2="f85a67f0-8655-4a55-86fa-d61181ca35ef" xmlns:ns3="d6c78897-e043-4ed3-ba94-812278ed6c10" targetNamespace="http://schemas.microsoft.com/office/2006/metadata/properties" ma:root="true" ma:fieldsID="ac89bf692a972baf879cc31f6dfbe988" ns2:_="" ns3:_="">
    <xsd:import namespace="f85a67f0-8655-4a55-86fa-d61181ca35ef"/>
    <xsd:import namespace="d6c78897-e043-4ed3-ba94-812278ed6c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5a67f0-8655-4a55-86fa-d61181ca35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78897-e043-4ed3-ba94-812278ed6c1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9EAF16-991D-4BB7-AB0B-9DAEF0429AF6}"/>
</file>

<file path=customXml/itemProps2.xml><?xml version="1.0" encoding="utf-8"?>
<ds:datastoreItem xmlns:ds="http://schemas.openxmlformats.org/officeDocument/2006/customXml" ds:itemID="{9B2CA5E1-8352-4CBC-8B94-A258B46E9749}"/>
</file>

<file path=customXml/itemProps3.xml><?xml version="1.0" encoding="utf-8"?>
<ds:datastoreItem xmlns:ds="http://schemas.openxmlformats.org/officeDocument/2006/customXml" ds:itemID="{1CDA4FEB-1807-4C3E-8490-26E8A3C439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average</vt:lpstr>
      <vt:lpstr>per-frame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xxiangzhang(XiangZhang)</dc:creator>
  <cp:lastModifiedBy>xxiangzhang(XiangZhang)</cp:lastModifiedBy>
  <dcterms:created xsi:type="dcterms:W3CDTF">2015-06-05T18:17:20Z</dcterms:created>
  <dcterms:modified xsi:type="dcterms:W3CDTF">2021-09-06T22:09:29Z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0x0101009341FC7D34FA36479FFC10CE2D006DE5</vt:lpwstr>
  </property>
</Properties>
</file>