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rinda Personal\Downloads\"/>
    </mc:Choice>
  </mc:AlternateContent>
  <xr:revisionPtr revIDLastSave="0" documentId="13_ncr:1_{0AB262E1-2DBF-4372-B451-F7F5CCF8E73C}" xr6:coauthVersionLast="47" xr6:coauthVersionMax="47" xr10:uidLastSave="{00000000-0000-0000-0000-000000000000}"/>
  <bookViews>
    <workbookView xWindow="-110" yWindow="-110" windowWidth="19420" windowHeight="10300" xr2:uid="{193E0405-D270-4EE0-B8B5-E7B136095FAC}"/>
  </bookViews>
  <sheets>
    <sheet name="Instructions" sheetId="1" r:id="rId1"/>
    <sheet name="Monitoring checklist" sheetId="4" r:id="rId2"/>
    <sheet name="Response validation" sheetId="5"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0" i="4" l="1"/>
  <c r="D51" i="4"/>
  <c r="D52" i="4"/>
  <c r="D49" i="4"/>
  <c r="D45" i="4"/>
  <c r="D44" i="4"/>
  <c r="D39" i="4"/>
  <c r="D40" i="4"/>
  <c r="D38" i="4"/>
  <c r="D33" i="4"/>
  <c r="D32" i="4"/>
  <c r="D34" i="4"/>
  <c r="D28" i="4"/>
  <c r="D27" i="4"/>
  <c r="D23" i="4"/>
  <c r="D22" i="4"/>
  <c r="D18" i="4"/>
  <c r="D16" i="4"/>
  <c r="D17" i="4"/>
  <c r="D15" i="4"/>
  <c r="D11" i="4"/>
  <c r="D10" i="4"/>
  <c r="D6" i="4"/>
  <c r="D7" i="4"/>
  <c r="D5" i="4"/>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<sst xmlns="http://schemas.openxmlformats.org/spreadsheetml/2006/main" count="100" uniqueCount="70">
  <si>
    <t>Judicial AI Assessment Tool for Courts</t>
  </si>
  <si>
    <t>Instructions:</t>
  </si>
  <si>
    <t>IV. Ongoing/Continuous Assessment</t>
  </si>
  <si>
    <t>This workbook is designed to assist courts in supervising AI systems and keeping them in check to mitigate harms over time</t>
  </si>
  <si>
    <t>Question</t>
  </si>
  <si>
    <t>Answer</t>
  </si>
  <si>
    <t>Documentation of baseline measurements (current state without AI)</t>
  </si>
  <si>
    <t>Success metrics</t>
  </si>
  <si>
    <t>Datasheets</t>
  </si>
  <si>
    <t>Model cards</t>
  </si>
  <si>
    <t>Performance evaluation benchmarks</t>
  </si>
  <si>
    <t>Performance logs</t>
  </si>
  <si>
    <t>Data protection</t>
  </si>
  <si>
    <t>Established clear procedures for flagging, challenging, and correcting problematic AI output.</t>
  </si>
  <si>
    <t>Collected structured feedback from judges, lawyers, litigants, and staff about AI usefulness and issues.</t>
  </si>
  <si>
    <t>Technical workshops on AI ethics, bias, data stewardship, and legal implications of AI tool</t>
  </si>
  <si>
    <t xml:space="preserve">Tracking performance metrics </t>
  </si>
  <si>
    <t>Has the vendor/service provider provided the following information?</t>
  </si>
  <si>
    <t>Clear measures of output accuracy (e.g., rates of false positives and false negatives)</t>
  </si>
  <si>
    <t>The frequency and types of errors, including hallucinations or misleading outputs</t>
  </si>
  <si>
    <t>Information on system performance, including average response time (latency) and system downtime</t>
  </si>
  <si>
    <t>Has the vendor defined benchmarks to:</t>
  </si>
  <si>
    <t>Detect performance degradation over time</t>
  </si>
  <si>
    <t>Identify potential bias emerging during ongoing use</t>
  </si>
  <si>
    <t>Has the vendor or service provider maintained or conducted the following?</t>
  </si>
  <si>
    <t>Ongoing compliance with applicable data protection and privacy obligations</t>
  </si>
  <si>
    <t>Periodic data audits to identify and address potential data bias (training and generated data)</t>
  </si>
  <si>
    <t>Privacy impact assessments for the AI system</t>
  </si>
  <si>
    <t>Where data is shared with third parties, confirmation that confidentiality, access controls, and data security safeguards are maintained</t>
  </si>
  <si>
    <t>Explainability and transparency</t>
  </si>
  <si>
    <t>Has the vendor or service provider provided or maintained:</t>
  </si>
  <si>
    <t>Detailed system logs, including usage records, human reviewer involvement, and any human overrides of AI outputs</t>
  </si>
  <si>
    <t>Clear, human-interpretable explanations of AI outputs where reasonably possible</t>
  </si>
  <si>
    <t>Evaluated AI outputs for unequal or disparate impacts across litigant groups or case types</t>
  </si>
  <si>
    <t>Has the vendor</t>
  </si>
  <si>
    <t xml:space="preserve">Bias and fairness monitoring </t>
  </si>
  <si>
    <t>Taken corrective action when bias patterns are identified, such as model retraining, data correction, or system redesign</t>
  </si>
  <si>
    <t xml:space="preserve">Has the vendor </t>
  </si>
  <si>
    <t>Incident reporting</t>
  </si>
  <si>
    <t>Logged all technical and substantive incidents (e.g., incorrect citations, system failures, or security breaches)</t>
  </si>
  <si>
    <t>Actively monitored the system for tampering, misuse, or inappropriate applications</t>
  </si>
  <si>
    <t>Documented procedures to investigate, contain, and remediate incidents or misuse, where applicable</t>
  </si>
  <si>
    <t>Human oversight</t>
  </si>
  <si>
    <t>Based on feedback and monitoring outcomes, iteratively improved AI tools</t>
  </si>
  <si>
    <t>Has the vendor provided / supported</t>
  </si>
  <si>
    <t>Training and capacity building</t>
  </si>
  <si>
    <t>Provided tailored training to judges, clerks, and administrators on AI uses, limitations and known failure modes of the current tool</t>
  </si>
  <si>
    <t>Court self-assessment</t>
  </si>
  <si>
    <t>Has the court:</t>
  </si>
  <si>
    <t>Undertaken a periodic risk assessment for the AI tool in use?</t>
  </si>
  <si>
    <t>Established an AI Oversight Committee</t>
  </si>
  <si>
    <t>Confirmed the tool continues to comply with existing regulatory frameworks?</t>
  </si>
  <si>
    <t>Yes</t>
  </si>
  <si>
    <t>No</t>
  </si>
  <si>
    <t>Not applicable</t>
  </si>
  <si>
    <t>Ensured access to qualified technical staff for monitoring performance of the AI tool?</t>
  </si>
  <si>
    <t>Proceed</t>
  </si>
  <si>
    <t>Action required</t>
  </si>
  <si>
    <t>NA</t>
  </si>
  <si>
    <t>1. As a pre-requisite, inform the vendor / service provider that the court will require access to:</t>
  </si>
  <si>
    <t>2. Set up a periodic assessment cycle in consultation with technical staff and the vendor / service provider</t>
  </si>
  <si>
    <t>Rationale for this tool:</t>
  </si>
  <si>
    <t>Where possible, the tools should be filled up by designated staff with technical background/capabilities who report to High Court IT/Computer Committees</t>
  </si>
  <si>
    <r>
      <t>3. The questions are formulated as a checklist. If the calibration indicates '</t>
    </r>
    <r>
      <rPr>
        <b/>
        <sz val="11"/>
        <color theme="1"/>
        <rFont val="Aptos Narrow"/>
        <family val="2"/>
        <scheme val="minor"/>
      </rPr>
      <t>Proceed</t>
    </r>
    <r>
      <rPr>
        <sz val="11"/>
        <color theme="1"/>
        <rFont val="Aptos Narrow"/>
        <family val="2"/>
        <scheme val="minor"/>
      </rPr>
      <t>', the court is in the right track in monitoring the AI tool and detecting defects and errors in a timely manner.</t>
    </r>
  </si>
  <si>
    <r>
      <t>4. If the calibration indicates '</t>
    </r>
    <r>
      <rPr>
        <b/>
        <sz val="11"/>
        <color theme="1"/>
        <rFont val="Aptos Narrow"/>
        <family val="2"/>
        <scheme val="minor"/>
      </rPr>
      <t>Action Required</t>
    </r>
    <r>
      <rPr>
        <sz val="11"/>
        <color theme="1"/>
        <rFont val="Aptos Narrow"/>
        <family val="2"/>
        <scheme val="minor"/>
      </rPr>
      <t>', the court must seek a suitable response in due time from the vendor. If 'Action required' is from court's side, it is imperative the AI tool be paused and limitations rectified before proceeding.</t>
    </r>
  </si>
  <si>
    <r>
      <t>As the decision-making process has been completed at this stage, this tool is designed as a</t>
    </r>
    <r>
      <rPr>
        <b/>
        <u/>
        <sz val="11"/>
        <color theme="1"/>
        <rFont val="Aptos Narrow"/>
        <family val="2"/>
        <scheme val="minor"/>
      </rPr>
      <t xml:space="preserve"> simple yes/no checklist </t>
    </r>
    <r>
      <rPr>
        <sz val="11"/>
        <color theme="1"/>
        <rFont val="Aptos Narrow"/>
        <family val="2"/>
        <scheme val="minor"/>
      </rPr>
      <t>meant to assist the court in monitoring the performance of the AI tool and identifying and effectively resolving any lags or shortcomings to be collaboratively addressed with their solution providers</t>
    </r>
  </si>
  <si>
    <t>Proceed / Action Required</t>
  </si>
  <si>
    <t>Courts must be prepared to seek information and/or assistance from technical partners in developing protocols to monitor the performance of tools over time, such as traditional KPIs to track how  AI tools improve, adapt, or degrade. This could include evidence of performance under both controlled testing environments and real-world pilots, while acknowledging that actual courtroom conditions can be complex and differ from controlled settings. This tools asks courts to additionally plan for safety stop mechanisms, when to permit models' use of reinforcement learning, recognising and addressing instances of overfitting or underfitting, and approving automatic feedback or retraining loops.</t>
  </si>
  <si>
    <r>
      <t xml:space="preserve">The assessment tools may be used either when a single vendor is under consideration for a particular use case or when the court is choosing among multiple vendors. They are intended to help courts evaluate their institutional capacity, assess potential risks to rights arising from use of the AI tool, and identify mitigation strategies to be put in place by the vendor.
We recommend courts begin with the institutional readiness assessment. Courts that score optimally, reflected in positive response to all essential questions a score of at least 60%, may proceed to the next step. If the score falls below this threshold, the court must remedy limitations before proceeding to the risk assessment. The risk assessment enables courts to classify the intensity of risk associated with the tool. The subsequent action should be calibrated accordingly. For low-risk tools, deployment may proceed with basic safeguards in place. Medium-risk tools should trigger non-negotiable assurances from vendors in the technical assessment. In the case of high-risk tools, we recommend that courts undertake the full technical assessment and proceed only in case of a reasonably high score (&gt;=60%). In case of high risk with prohibition, courts should refrain from use AI, as the risks outweigh potential benefits.
Finally, once AI is deployed and ready for adoption, </t>
    </r>
    <r>
      <rPr>
        <b/>
        <sz val="11"/>
        <color theme="1"/>
        <rFont val="Aptos Narrow"/>
        <family val="2"/>
        <scheme val="minor"/>
      </rPr>
      <t>this monitoring assessment tool</t>
    </r>
    <r>
      <rPr>
        <sz val="11"/>
        <color theme="1"/>
        <rFont val="Aptos Narrow"/>
        <family val="2"/>
        <scheme val="minor"/>
      </rPr>
      <t xml:space="preserve"> provides supervisory questions to keep the AI system in check and mitigate harms over time.</t>
    </r>
  </si>
  <si>
    <t>To access the full report, click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</si>
</sst>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i/>
      <sz val="11"/>
      <color theme="1"/>
      <name val="Aptos Narrow"/>
      <family val="2"/>
      <scheme val="minor"/>
    </font>
    <font>
      <b/>
      <sz val="14"/>
      <color theme="0"/>
      <name val="Aptos Narrow"/>
      <family val="2"/>
      <scheme val="minor"/>
    </font>
    <font>
      <sz val="11"/>
      <color theme="1"/>
      <name val="Aptos"/>
      <family val="2"/>
    </font>
    <font>
      <b/>
      <sz val="12"/>
      <color theme="1"/>
      <name val="Aptos"/>
      <family val="2"/>
    </font>
    <font>
      <b/>
      <sz val="11"/>
      <color theme="1"/>
      <name val="Aptos"/>
      <family val="2"/>
    </font>
    <font>
      <b/>
      <sz val="11"/>
      <color theme="6"/>
      <name val="Aptos Narrow"/>
      <family val="2"/>
      <scheme val="minor"/>
    </font>
    <font>
      <b/>
      <sz val="11"/>
      <color rgb="FFFF0000"/>
      <name val="Aptos Narrow"/>
      <family val="2"/>
      <scheme val="minor"/>
    </font>
    <font>
      <b/>
      <u/>
      <sz val="12"/>
      <color rgb="FF000000"/>
      <name val="Aptos Narrow"/>
      <family val="2"/>
      <scheme val="minor"/>
    </font>
    <font>
      <b/>
      <u/>
      <sz val="11"/>
      <color theme="1"/>
      <name val="Aptos Narrow"/>
      <family val="2"/>
      <scheme val="minor"/>
    </font>
    <font>
      <i/>
      <sz val="11"/>
      <color theme="1"/>
      <name val="Aptos Narrow"/>
      <family val="2"/>
      <scheme val="minor"/>
    </font>
    <font>
      <b/>
      <i/>
      <sz val="11"/>
      <color rgb="FF000000"/>
      <name val="Aptos Narrow"/>
      <family val="2"/>
      <scheme val="minor"/>
    </font>
    <font>
      <u/>
      <sz val="11"/>
      <color theme="10"/>
      <name val="Aptos Narrow"/>
      <family val="2"/>
      <scheme val="minor"/>
    </font>
    <font>
      <b/>
      <u/>
      <sz val="11"/>
      <color theme="10"/>
      <name val="Aptos Narrow"/>
      <family val="2"/>
      <scheme val="minor"/>
    </font>
  </fonts>
  <fills count="6">
    <fill>
      <patternFill patternType="none"/>
    </fill>
    <fill>
      <patternFill patternType="gray125"/>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3" fillId="0" borderId="0" applyNumberFormat="0" applyFill="0" applyBorder="0" applyAlignment="0" applyProtection="0"/>
  </cellStyleXfs>
  <cellXfs count="30">
    <xf numFmtId="0" fontId="0" fillId="0" borderId="0" xfId="0"/>
    <xf numFmtId="0" fontId="1" fillId="0" borderId="0" xfId="0" applyFont="1"/>
    <xf numFmtId="0" fontId="0" fillId="0" borderId="1" xfId="0" applyBorder="1"/>
    <xf numFmtId="0" fontId="3" fillId="2" borderId="1" xfId="0" applyFont="1" applyFill="1" applyBorder="1" applyAlignment="1">
      <alignment wrapText="1"/>
    </xf>
    <xf numFmtId="0" fontId="5" fillId="3" borderId="1" xfId="0" applyFont="1" applyFill="1" applyBorder="1" applyAlignment="1">
      <alignment vertical="top" wrapText="1"/>
    </xf>
    <xf numFmtId="0" fontId="1" fillId="0" borderId="1" xfId="0" applyFont="1" applyBorder="1" applyAlignment="1">
      <alignment vertical="top" wrapText="1"/>
    </xf>
    <xf numFmtId="0" fontId="1" fillId="0" borderId="0" xfId="0" applyFont="1" applyAlignment="1">
      <alignment vertical="top" wrapText="1"/>
    </xf>
    <xf numFmtId="0" fontId="0" fillId="0" borderId="1" xfId="0" applyBorder="1" applyAlignment="1">
      <alignment vertical="top" wrapText="1"/>
    </xf>
    <xf numFmtId="0" fontId="4" fillId="0" borderId="1" xfId="0" applyFont="1" applyBorder="1" applyAlignment="1">
      <alignment vertical="top" wrapText="1"/>
    </xf>
    <xf numFmtId="0" fontId="6" fillId="0" borderId="1" xfId="0" applyFont="1" applyBorder="1" applyAlignment="1">
      <alignment vertical="top" wrapText="1"/>
    </xf>
    <xf numFmtId="0" fontId="5" fillId="4" borderId="1" xfId="0" applyFont="1" applyFill="1" applyBorder="1" applyAlignment="1">
      <alignment vertical="top" wrapText="1"/>
    </xf>
    <xf numFmtId="0" fontId="7" fillId="0" borderId="0" xfId="0" applyFont="1"/>
    <xf numFmtId="0" fontId="8" fillId="0" borderId="0" xfId="0" applyFont="1"/>
    <xf numFmtId="0" fontId="0" fillId="0" borderId="0" xfId="0" applyAlignment="1">
      <alignment vertical="top" wrapText="1"/>
    </xf>
    <xf numFmtId="0" fontId="9" fillId="0" borderId="0" xfId="0" applyFont="1"/>
    <xf numFmtId="0" fontId="2" fillId="0" borderId="0" xfId="0" applyFont="1" applyAlignment="1">
      <alignment vertical="top"/>
    </xf>
    <xf numFmtId="0" fontId="0" fillId="0" borderId="0" xfId="0" applyAlignment="1">
      <alignment vertical="top"/>
    </xf>
    <xf numFmtId="0" fontId="2" fillId="0" borderId="0" xfId="0" applyFont="1" applyAlignment="1">
      <alignment horizontal="left" vertical="top" indent="1"/>
    </xf>
    <xf numFmtId="0" fontId="0" fillId="5" borderId="1" xfId="0" applyFill="1" applyBorder="1"/>
    <xf numFmtId="0" fontId="3" fillId="2" borderId="1" xfId="0" applyFont="1" applyFill="1" applyBorder="1" applyAlignment="1">
      <alignment horizontal="center" wrapText="1"/>
    </xf>
    <xf numFmtId="0" fontId="0" fillId="0" borderId="1" xfId="0" applyBorder="1" applyAlignment="1">
      <alignment wrapText="1"/>
    </xf>
    <xf numFmtId="0" fontId="11" fillId="0" borderId="0" xfId="0" applyFont="1" applyAlignment="1">
      <alignment horizontal="left" vertical="top"/>
    </xf>
    <xf numFmtId="0" fontId="0" fillId="0" borderId="0" xfId="0" quotePrefix="1"/>
    <xf numFmtId="0" fontId="2" fillId="0" borderId="0" xfId="0" applyFont="1" applyAlignment="1">
      <alignment horizontal="left" vertical="top" wrapText="1"/>
    </xf>
    <xf numFmtId="0" fontId="0" fillId="0" borderId="0" xfId="0" applyAlignment="1">
      <alignment horizontal="left" vertical="top" wrapText="1"/>
    </xf>
    <xf numFmtId="0" fontId="10" fillId="3" borderId="0" xfId="0" applyFont="1" applyFill="1" applyAlignment="1">
      <alignment horizontal="left"/>
    </xf>
    <xf numFmtId="0" fontId="12" fillId="0" borderId="0" xfId="0" quotePrefix="1" applyFont="1"/>
    <xf numFmtId="0" fontId="12" fillId="0" borderId="0" xfId="0" applyFont="1"/>
    <xf numFmtId="0" fontId="14" fillId="5" borderId="2" xfId="1" quotePrefix="1" applyFont="1" applyFill="1" applyBorder="1" applyAlignment="1">
      <alignment vertical="top" wrapText="1"/>
    </xf>
    <xf numFmtId="0" fontId="14" fillId="5" borderId="0" xfId="1" applyFont="1" applyFill="1" applyAlignment="1">
      <alignment vertical="top" wrapText="1"/>
    </xf>
  </cellXfs>
  <cellStyles count="2">
    <cellStyle name="Hyperlink" xfId="1" builtinId="8"/>
    <cellStyle name="Normal" xfId="0" builtinId="0"/>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6" tint="-0.24994659260841701"/>
      </font>
      <fill>
        <patternFill>
          <bgColor theme="6" tint="0.79998168889431442"/>
        </patternFill>
      </fill>
    </dxf>
    <dxf>
      <font>
        <color rgb="FF006100"/>
      </font>
      <fill>
        <patternFill>
          <bgColor rgb="FFC6EFCE"/>
        </patternFill>
      </fill>
    </dxf>
  </dxfs>
  <tableStyles count="0" defaultTableStyle="TableStyleMedium2" defaultPivotStyle="PivotStyleLight16"/>
  <colors>
    <mruColors>
      <color rgb="FF74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22</xdr:row>
      <xdr:rowOff>19050</xdr:rowOff>
    </xdr:from>
    <xdr:to>
      <xdr:col>15</xdr:col>
      <xdr:colOff>589248</xdr:colOff>
      <xdr:row>37</xdr:row>
      <xdr:rowOff>34926</xdr:rowOff>
    </xdr:to>
    <xdr:pic>
      <xdr:nvPicPr>
        <xdr:cNvPr id="3" name="Picture 2">
          <a:extLst>
            <a:ext uri="{FF2B5EF4-FFF2-40B4-BE49-F238E27FC236}">
              <a16:creationId xmlns:a16="http://schemas.microsoft.com/office/drawing/2014/main" id="{A34FE1C8-9075-4D3D-88D0-AF1C2168C4D0}"/>
            </a:ext>
          </a:extLst>
        </xdr:cNvPr>
        <xdr:cNvPicPr>
          <a:picLocks noChangeAspect="1"/>
        </xdr:cNvPicPr>
      </xdr:nvPicPr>
      <xdr:blipFill>
        <a:blip xmlns:r="http://schemas.openxmlformats.org/officeDocument/2006/relationships" r:embed="rId1"/>
        <a:stretch>
          <a:fillRect/>
        </a:stretch>
      </xdr:blipFill>
      <xdr:spPr>
        <a:xfrm>
          <a:off x="4775200" y="7137400"/>
          <a:ext cx="7390098" cy="458787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igitalfutureslab.in/publications/ai-for-justice-ethical-fair-and-robust-adoption-in-india-s-cou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139D-0B38-4D4E-B4D6-3AB76417BE2B}">
  <dimension ref="A1:Q24"/>
  <sheetViews>
    <sheetView tabSelected="1" topLeftCell="A16" workbookViewId="0">
      <selection activeCell="A23" sqref="A23:C23"/>
    </sheetView>
  </sheetViews>
  <sheetFormatPr defaultRowHeight="14.5" x14ac:dyDescent="0.35"/>
  <cols>
    <col min="1" max="1" width="28.453125" customWidth="1"/>
    <col min="2" max="2" width="16.54296875" customWidth="1"/>
    <col min="3" max="3" width="16" customWidth="1"/>
  </cols>
  <sheetData>
    <row r="1" spans="1:17" ht="16" x14ac:dyDescent="0.4">
      <c r="A1" s="14" t="s">
        <v>0</v>
      </c>
    </row>
    <row r="2" spans="1:17" ht="16" x14ac:dyDescent="0.4">
      <c r="A2" s="14" t="s">
        <v>2</v>
      </c>
    </row>
    <row r="4" spans="1:17" x14ac:dyDescent="0.35">
      <c r="A4" s="23" t="s">
        <v>3</v>
      </c>
      <c r="B4" s="23"/>
      <c r="C4" s="23"/>
      <c r="D4" s="23"/>
      <c r="E4" s="23"/>
      <c r="F4" s="23"/>
      <c r="G4" s="23"/>
      <c r="H4" s="23"/>
      <c r="I4" s="23"/>
      <c r="J4" s="23"/>
      <c r="K4" s="23"/>
      <c r="L4" s="23"/>
      <c r="M4" s="23"/>
    </row>
    <row r="5" spans="1:17" x14ac:dyDescent="0.35">
      <c r="A5" s="16" t="s">
        <v>65</v>
      </c>
      <c r="B5" s="13"/>
      <c r="C5" s="13"/>
      <c r="D5" s="13"/>
      <c r="E5" s="13"/>
      <c r="F5" s="13"/>
      <c r="G5" s="13"/>
      <c r="H5" s="13"/>
      <c r="I5" s="13"/>
      <c r="J5" s="13"/>
      <c r="K5" s="13"/>
      <c r="L5" s="13"/>
      <c r="M5" s="13"/>
    </row>
    <row r="6" spans="1:17" x14ac:dyDescent="0.35">
      <c r="C6" s="13"/>
      <c r="D6" s="13"/>
      <c r="E6" s="13"/>
      <c r="F6" s="13"/>
      <c r="G6" s="13"/>
      <c r="H6" s="13"/>
      <c r="I6" s="13"/>
      <c r="J6" s="13"/>
      <c r="K6" s="13"/>
      <c r="L6" s="13"/>
      <c r="M6" s="13"/>
    </row>
    <row r="7" spans="1:17" x14ac:dyDescent="0.35">
      <c r="A7" s="1" t="s">
        <v>61</v>
      </c>
    </row>
    <row r="8" spans="1:17" ht="76" customHeight="1" x14ac:dyDescent="0.35">
      <c r="A8" s="24" t="s">
        <v>67</v>
      </c>
      <c r="B8" s="24"/>
      <c r="C8" s="24"/>
      <c r="D8" s="24"/>
      <c r="E8" s="24"/>
      <c r="F8" s="24"/>
      <c r="G8" s="24"/>
      <c r="H8" s="24"/>
      <c r="I8" s="24"/>
      <c r="J8" s="24"/>
      <c r="K8" s="24"/>
      <c r="L8" s="24"/>
      <c r="M8" s="24"/>
      <c r="Q8" s="22"/>
    </row>
    <row r="9" spans="1:17" x14ac:dyDescent="0.35">
      <c r="C9" s="13"/>
      <c r="D9" s="13"/>
      <c r="E9" s="13"/>
      <c r="F9" s="13"/>
      <c r="G9" s="13"/>
      <c r="H9" s="13"/>
      <c r="I9" s="13"/>
      <c r="J9" s="13"/>
      <c r="K9" s="13"/>
      <c r="L9" s="13"/>
      <c r="M9" s="13"/>
    </row>
    <row r="10" spans="1:17" x14ac:dyDescent="0.35">
      <c r="A10" s="6" t="s">
        <v>1</v>
      </c>
      <c r="B10" s="13"/>
      <c r="C10" s="13"/>
      <c r="D10" s="13"/>
      <c r="E10" s="13"/>
      <c r="F10" s="13"/>
      <c r="G10" s="13"/>
      <c r="H10" s="13"/>
      <c r="I10" s="13"/>
      <c r="J10" s="13"/>
      <c r="K10" s="13"/>
      <c r="L10" s="13"/>
      <c r="M10" s="13"/>
    </row>
    <row r="11" spans="1:17" ht="187" customHeight="1" x14ac:dyDescent="0.35">
      <c r="A11" s="24" t="s">
        <v>68</v>
      </c>
      <c r="B11" s="24"/>
      <c r="C11" s="24"/>
      <c r="D11" s="24"/>
      <c r="E11" s="24"/>
      <c r="F11" s="24"/>
      <c r="G11" s="24"/>
      <c r="H11" s="24"/>
      <c r="I11" s="24"/>
      <c r="J11" s="24"/>
      <c r="K11" s="24"/>
      <c r="L11" s="24"/>
      <c r="M11" s="24"/>
    </row>
    <row r="12" spans="1:17" ht="19" customHeight="1" x14ac:dyDescent="0.35">
      <c r="A12" s="25" t="s">
        <v>62</v>
      </c>
      <c r="B12" s="25"/>
      <c r="C12" s="25"/>
      <c r="D12" s="25"/>
      <c r="E12" s="25"/>
      <c r="F12" s="25"/>
      <c r="G12" s="25"/>
      <c r="H12" s="25"/>
      <c r="I12" s="25"/>
      <c r="J12" s="25"/>
      <c r="K12" s="25"/>
      <c r="L12" s="25"/>
      <c r="M12" s="25"/>
    </row>
    <row r="13" spans="1:17" x14ac:dyDescent="0.35">
      <c r="A13" s="16" t="s">
        <v>59</v>
      </c>
      <c r="B13" s="15"/>
      <c r="C13" s="16"/>
      <c r="D13" s="16"/>
      <c r="E13" s="16"/>
      <c r="F13" s="21" t="s">
        <v>6</v>
      </c>
      <c r="G13" s="16"/>
      <c r="H13" s="16"/>
      <c r="I13" s="16"/>
      <c r="J13" s="16"/>
      <c r="K13" s="16"/>
      <c r="L13" s="16"/>
      <c r="M13" s="16"/>
    </row>
    <row r="14" spans="1:17" x14ac:dyDescent="0.35">
      <c r="A14" s="17"/>
      <c r="B14" s="15"/>
      <c r="C14" s="16"/>
      <c r="D14" s="17"/>
      <c r="E14" s="16"/>
      <c r="F14" s="21" t="s">
        <v>7</v>
      </c>
      <c r="G14" s="16"/>
      <c r="H14" s="16"/>
      <c r="I14" s="16"/>
      <c r="J14" s="16"/>
      <c r="K14" s="16"/>
      <c r="L14" s="16"/>
      <c r="M14" s="16"/>
    </row>
    <row r="15" spans="1:17" x14ac:dyDescent="0.35">
      <c r="A15" s="17"/>
      <c r="B15" s="15"/>
      <c r="C15" s="16"/>
      <c r="D15" s="17"/>
      <c r="E15" s="16"/>
      <c r="F15" s="21" t="s">
        <v>8</v>
      </c>
      <c r="G15" s="16"/>
      <c r="H15" s="16"/>
      <c r="I15" s="16"/>
      <c r="J15" s="16"/>
      <c r="K15" s="16"/>
      <c r="L15" s="16"/>
      <c r="M15" s="16"/>
    </row>
    <row r="16" spans="1:17" x14ac:dyDescent="0.35">
      <c r="A16" s="17"/>
      <c r="B16" s="15"/>
      <c r="C16" s="16"/>
      <c r="D16" s="17"/>
      <c r="E16" s="16"/>
      <c r="F16" s="21" t="s">
        <v>9</v>
      </c>
      <c r="G16" s="16"/>
      <c r="H16" s="16"/>
      <c r="I16" s="16"/>
      <c r="J16" s="16"/>
      <c r="K16" s="16"/>
      <c r="L16" s="16"/>
      <c r="M16" s="16"/>
    </row>
    <row r="17" spans="1:15" x14ac:dyDescent="0.35">
      <c r="A17" s="17"/>
      <c r="B17" s="15"/>
      <c r="C17" s="16"/>
      <c r="D17" s="17"/>
      <c r="E17" s="16"/>
      <c r="F17" s="21" t="s">
        <v>10</v>
      </c>
      <c r="G17" s="16"/>
      <c r="H17" s="16"/>
      <c r="I17" s="16"/>
      <c r="J17" s="16"/>
      <c r="K17" s="16"/>
      <c r="L17" s="16"/>
      <c r="M17" s="16"/>
    </row>
    <row r="18" spans="1:15" x14ac:dyDescent="0.35">
      <c r="A18" s="17"/>
      <c r="B18" s="15"/>
      <c r="C18" s="16"/>
      <c r="D18" s="17"/>
      <c r="E18" s="16"/>
      <c r="F18" s="21" t="s">
        <v>11</v>
      </c>
      <c r="G18" s="16"/>
      <c r="H18" s="16"/>
      <c r="I18" s="16"/>
      <c r="J18" s="16"/>
      <c r="K18" s="16"/>
      <c r="L18" s="16"/>
      <c r="M18" s="16"/>
    </row>
    <row r="19" spans="1:15" x14ac:dyDescent="0.35">
      <c r="A19" s="16" t="s">
        <v>60</v>
      </c>
      <c r="B19" s="16"/>
      <c r="C19" s="16"/>
      <c r="D19" s="16"/>
      <c r="E19" s="16"/>
      <c r="F19" s="16"/>
      <c r="G19" s="16"/>
      <c r="H19" s="16"/>
      <c r="I19" s="16"/>
      <c r="J19" s="16"/>
      <c r="K19" s="16"/>
      <c r="L19" s="16"/>
      <c r="M19" s="16"/>
    </row>
    <row r="20" spans="1:15" x14ac:dyDescent="0.35">
      <c r="A20" s="16" t="s">
        <v>63</v>
      </c>
      <c r="B20" s="16"/>
      <c r="C20" s="16"/>
      <c r="D20" s="16"/>
      <c r="E20" s="16"/>
      <c r="F20" s="16"/>
      <c r="G20" s="16"/>
      <c r="H20" s="16"/>
      <c r="I20" s="16"/>
      <c r="J20" s="16"/>
      <c r="K20" s="16"/>
      <c r="L20" s="16"/>
      <c r="M20" s="16"/>
    </row>
    <row r="21" spans="1:15" x14ac:dyDescent="0.35">
      <c r="A21" s="16" t="s">
        <v>64</v>
      </c>
      <c r="B21" s="16"/>
      <c r="C21" s="16"/>
      <c r="D21" s="16"/>
      <c r="E21" s="16"/>
      <c r="F21" s="16"/>
      <c r="G21" s="16"/>
      <c r="H21" s="16"/>
      <c r="I21" s="16"/>
      <c r="J21" s="16"/>
      <c r="K21" s="16"/>
      <c r="L21" s="16"/>
      <c r="M21" s="16"/>
    </row>
    <row r="23" spans="1:15" ht="29.5" customHeight="1" x14ac:dyDescent="0.35">
      <c r="A23" s="28" t="s">
        <v>69</v>
      </c>
      <c r="B23" s="29"/>
      <c r="C23" s="29"/>
    </row>
    <row r="24" spans="1:15" ht="142" customHeight="1" x14ac:dyDescent="0.35">
      <c r="A24" t="e" vm="1">
        <v>#VALUE!</v>
      </c>
      <c r="M24" s="26"/>
      <c r="N24" s="27"/>
      <c r="O24" s="27"/>
    </row>
  </sheetData>
  <mergeCells count="6">
    <mergeCell ref="A4:M4"/>
    <mergeCell ref="A11:M11"/>
    <mergeCell ref="A12:M12"/>
    <mergeCell ref="A8:M8"/>
    <mergeCell ref="M24:O24"/>
    <mergeCell ref="A23:C23"/>
  </mergeCells>
  <hyperlinks>
    <hyperlink ref="A23:C23" r:id="rId1" display="To access the full report, click here." xr:uid="{05F957DB-C1C1-48E0-8834-A5F0A6877EB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2D9EE-4C36-43AA-AD22-70A1099B069D}">
  <dimension ref="A1:D52"/>
  <sheetViews>
    <sheetView workbookViewId="0">
      <pane ySplit="1" topLeftCell="A2" activePane="bottomLeft" state="frozen"/>
      <selection pane="bottomLeft"/>
    </sheetView>
  </sheetViews>
  <sheetFormatPr defaultRowHeight="14.5" x14ac:dyDescent="0.35"/>
  <cols>
    <col min="1" max="1" width="4.54296875" style="2" customWidth="1"/>
    <col min="2" max="2" width="73.36328125" style="2" customWidth="1"/>
    <col min="3" max="3" width="20.81640625" style="2" customWidth="1"/>
    <col min="4" max="4" width="30.36328125" style="2" customWidth="1"/>
    <col min="5" max="16384" width="8.7265625" style="2"/>
  </cols>
  <sheetData>
    <row r="1" spans="1:4" s="20" customFormat="1" ht="18.5" x14ac:dyDescent="0.45">
      <c r="A1" s="19"/>
      <c r="B1" s="3" t="s">
        <v>4</v>
      </c>
      <c r="C1" s="3" t="s">
        <v>5</v>
      </c>
      <c r="D1" s="3" t="s">
        <v>66</v>
      </c>
    </row>
    <row r="3" spans="1:4" ht="16" x14ac:dyDescent="0.35">
      <c r="B3" s="4" t="s">
        <v>16</v>
      </c>
    </row>
    <row r="4" spans="1:4" x14ac:dyDescent="0.35">
      <c r="A4" s="2">
        <v>1</v>
      </c>
      <c r="B4" s="5" t="s">
        <v>17</v>
      </c>
    </row>
    <row r="5" spans="1:4" x14ac:dyDescent="0.35">
      <c r="B5" s="7" t="s">
        <v>18</v>
      </c>
      <c r="C5" s="18" t="s">
        <v>52</v>
      </c>
      <c r="D5" s="2" t="str">
        <f>VLOOKUP(C5, 'Response validation'!B2:C3, 2, FALSE)</f>
        <v>Proceed</v>
      </c>
    </row>
    <row r="6" spans="1:4" x14ac:dyDescent="0.35">
      <c r="B6" s="7" t="s">
        <v>19</v>
      </c>
      <c r="C6" s="18" t="s">
        <v>53</v>
      </c>
      <c r="D6" s="2" t="str">
        <f>VLOOKUP(C6, 'Response validation'!B2:C3, 2, FALSE)</f>
        <v>Action required</v>
      </c>
    </row>
    <row r="7" spans="1:4" ht="29" x14ac:dyDescent="0.35">
      <c r="B7" s="7" t="s">
        <v>20</v>
      </c>
      <c r="C7" s="18" t="s">
        <v>52</v>
      </c>
      <c r="D7" s="2" t="str">
        <f>VLOOKUP(C7, 'Response validation'!B2:C3, 2, FALSE)</f>
        <v>Proceed</v>
      </c>
    </row>
    <row r="8" spans="1:4" x14ac:dyDescent="0.35">
      <c r="B8" s="7"/>
    </row>
    <row r="9" spans="1:4" x14ac:dyDescent="0.35">
      <c r="A9" s="2">
        <v>2</v>
      </c>
      <c r="B9" s="5" t="s">
        <v>21</v>
      </c>
    </row>
    <row r="10" spans="1:4" x14ac:dyDescent="0.35">
      <c r="B10" s="7" t="s">
        <v>22</v>
      </c>
      <c r="C10" s="18" t="s">
        <v>52</v>
      </c>
      <c r="D10" s="2" t="str">
        <f>VLOOKUP(C10, 'Response validation'!B$2:C$3, 2, FALSE)</f>
        <v>Proceed</v>
      </c>
    </row>
    <row r="11" spans="1:4" x14ac:dyDescent="0.35">
      <c r="B11" s="7" t="s">
        <v>23</v>
      </c>
      <c r="C11" s="18" t="s">
        <v>52</v>
      </c>
      <c r="D11" s="2" t="str">
        <f>VLOOKUP(C11, 'Response validation'!B$2:C$3, 2, FALSE)</f>
        <v>Proceed</v>
      </c>
    </row>
    <row r="12" spans="1:4" x14ac:dyDescent="0.35">
      <c r="B12" s="7"/>
    </row>
    <row r="13" spans="1:4" ht="16" x14ac:dyDescent="0.35">
      <c r="B13" s="4" t="s">
        <v>12</v>
      </c>
    </row>
    <row r="14" spans="1:4" x14ac:dyDescent="0.35">
      <c r="A14" s="2">
        <v>3</v>
      </c>
      <c r="B14" s="5" t="s">
        <v>24</v>
      </c>
    </row>
    <row r="15" spans="1:4" x14ac:dyDescent="0.35">
      <c r="B15" s="7" t="s">
        <v>25</v>
      </c>
      <c r="C15" s="18" t="s">
        <v>52</v>
      </c>
      <c r="D15" s="2" t="str">
        <f>VLOOKUP(C15, 'Response validation'!B$2:C$3, 2, FALSE)</f>
        <v>Proceed</v>
      </c>
    </row>
    <row r="16" spans="1:4" ht="29" x14ac:dyDescent="0.35">
      <c r="B16" s="7" t="s">
        <v>26</v>
      </c>
      <c r="C16" s="18" t="s">
        <v>53</v>
      </c>
      <c r="D16" s="2" t="str">
        <f>VLOOKUP(C16, 'Response validation'!B$2:C$3, 2, FALSE)</f>
        <v>Action required</v>
      </c>
    </row>
    <row r="17" spans="1:4" x14ac:dyDescent="0.35">
      <c r="B17" s="7" t="s">
        <v>27</v>
      </c>
      <c r="C17" s="18" t="s">
        <v>53</v>
      </c>
      <c r="D17" s="2" t="str">
        <f>VLOOKUP(C17, 'Response validation'!B$2:C$3, 2, FALSE)</f>
        <v>Action required</v>
      </c>
    </row>
    <row r="18" spans="1:4" ht="29" x14ac:dyDescent="0.35">
      <c r="B18" s="7" t="s">
        <v>28</v>
      </c>
      <c r="C18" s="18" t="s">
        <v>54</v>
      </c>
      <c r="D18" s="2" t="str">
        <f>VLOOKUP(C18, 'Response validation'!B$6:C$8, 2, FALSE)</f>
        <v>NA</v>
      </c>
    </row>
    <row r="19" spans="1:4" x14ac:dyDescent="0.35">
      <c r="B19" s="7"/>
    </row>
    <row r="20" spans="1:4" ht="16" x14ac:dyDescent="0.35">
      <c r="B20" s="4" t="s">
        <v>29</v>
      </c>
    </row>
    <row r="21" spans="1:4" x14ac:dyDescent="0.35">
      <c r="A21" s="2">
        <v>4</v>
      </c>
      <c r="B21" s="5" t="s">
        <v>30</v>
      </c>
    </row>
    <row r="22" spans="1:4" ht="29" x14ac:dyDescent="0.35">
      <c r="B22" s="7" t="s">
        <v>31</v>
      </c>
      <c r="C22" s="18" t="s">
        <v>52</v>
      </c>
      <c r="D22" s="2" t="str">
        <f>VLOOKUP(C22, 'Response validation'!B$2:C$3, 2, FALSE)</f>
        <v>Proceed</v>
      </c>
    </row>
    <row r="23" spans="1:4" x14ac:dyDescent="0.35">
      <c r="B23" s="7" t="s">
        <v>32</v>
      </c>
      <c r="C23" s="18" t="s">
        <v>53</v>
      </c>
      <c r="D23" s="2" t="str">
        <f>VLOOKUP(C23, 'Response validation'!B$2:C$3, 2, FALSE)</f>
        <v>Action required</v>
      </c>
    </row>
    <row r="24" spans="1:4" x14ac:dyDescent="0.35">
      <c r="B24" s="8"/>
    </row>
    <row r="25" spans="1:4" ht="16" x14ac:dyDescent="0.35">
      <c r="B25" s="4" t="s">
        <v>35</v>
      </c>
    </row>
    <row r="26" spans="1:4" x14ac:dyDescent="0.35">
      <c r="A26" s="2">
        <v>5</v>
      </c>
      <c r="B26" s="9" t="s">
        <v>34</v>
      </c>
    </row>
    <row r="27" spans="1:4" x14ac:dyDescent="0.35">
      <c r="B27" s="7" t="s">
        <v>33</v>
      </c>
      <c r="C27" s="18" t="s">
        <v>52</v>
      </c>
      <c r="D27" s="2" t="str">
        <f>VLOOKUP(C27, 'Response validation'!B$2:C$3, 2, FALSE)</f>
        <v>Proceed</v>
      </c>
    </row>
    <row r="28" spans="1:4" ht="29" x14ac:dyDescent="0.35">
      <c r="B28" s="7" t="s">
        <v>36</v>
      </c>
      <c r="C28" s="18" t="s">
        <v>53</v>
      </c>
      <c r="D28" s="2" t="str">
        <f>VLOOKUP(C28, 'Response validation'!B$6:C$8, 2, FALSE)</f>
        <v>Action required</v>
      </c>
    </row>
    <row r="29" spans="1:4" x14ac:dyDescent="0.35">
      <c r="B29" s="7"/>
    </row>
    <row r="30" spans="1:4" ht="16" x14ac:dyDescent="0.35">
      <c r="B30" s="4" t="s">
        <v>38</v>
      </c>
    </row>
    <row r="31" spans="1:4" x14ac:dyDescent="0.35">
      <c r="A31" s="2">
        <v>6</v>
      </c>
      <c r="B31" s="5" t="s">
        <v>37</v>
      </c>
    </row>
    <row r="32" spans="1:4" ht="29" x14ac:dyDescent="0.35">
      <c r="B32" s="7" t="s">
        <v>39</v>
      </c>
      <c r="C32" s="18" t="s">
        <v>52</v>
      </c>
      <c r="D32" s="2" t="str">
        <f>VLOOKUP(C32, 'Response validation'!B$2:C$3, 2, FALSE)</f>
        <v>Proceed</v>
      </c>
    </row>
    <row r="33" spans="1:4" x14ac:dyDescent="0.35">
      <c r="B33" s="7" t="s">
        <v>40</v>
      </c>
      <c r="C33" s="18" t="s">
        <v>53</v>
      </c>
      <c r="D33" s="2" t="str">
        <f>VLOOKUP(C33, 'Response validation'!B$2:C$3, 2, FALSE)</f>
        <v>Action required</v>
      </c>
    </row>
    <row r="34" spans="1:4" ht="29" x14ac:dyDescent="0.35">
      <c r="B34" s="7" t="s">
        <v>41</v>
      </c>
      <c r="C34" s="18" t="s">
        <v>53</v>
      </c>
      <c r="D34" s="2" t="str">
        <f>VLOOKUP(C34, 'Response validation'!B$6:C$8, 2, FALSE)</f>
        <v>Action required</v>
      </c>
    </row>
    <row r="35" spans="1:4" x14ac:dyDescent="0.35">
      <c r="B35" s="7"/>
    </row>
    <row r="36" spans="1:4" ht="16" x14ac:dyDescent="0.35">
      <c r="B36" s="4" t="s">
        <v>42</v>
      </c>
    </row>
    <row r="37" spans="1:4" x14ac:dyDescent="0.35">
      <c r="A37" s="2">
        <v>7</v>
      </c>
      <c r="B37" s="5" t="s">
        <v>34</v>
      </c>
    </row>
    <row r="38" spans="1:4" ht="29" x14ac:dyDescent="0.35">
      <c r="B38" s="7" t="s">
        <v>13</v>
      </c>
      <c r="C38" s="18" t="s">
        <v>52</v>
      </c>
      <c r="D38" s="2" t="str">
        <f>VLOOKUP(C38, 'Response validation'!B$2:C$3, 2, FALSE)</f>
        <v>Proceed</v>
      </c>
    </row>
    <row r="39" spans="1:4" ht="29" x14ac:dyDescent="0.35">
      <c r="B39" s="7" t="s">
        <v>14</v>
      </c>
      <c r="C39" s="18" t="s">
        <v>52</v>
      </c>
      <c r="D39" s="2" t="str">
        <f>VLOOKUP(C39, 'Response validation'!B$2:C$3, 2, FALSE)</f>
        <v>Proceed</v>
      </c>
    </row>
    <row r="40" spans="1:4" x14ac:dyDescent="0.35">
      <c r="B40" s="7" t="s">
        <v>43</v>
      </c>
      <c r="C40" s="18" t="s">
        <v>53</v>
      </c>
      <c r="D40" s="2" t="str">
        <f>VLOOKUP(C40, 'Response validation'!B$2:C$3, 2, FALSE)</f>
        <v>Action required</v>
      </c>
    </row>
    <row r="41" spans="1:4" x14ac:dyDescent="0.35">
      <c r="B41" s="7"/>
    </row>
    <row r="42" spans="1:4" ht="16" x14ac:dyDescent="0.35">
      <c r="B42" s="4" t="s">
        <v>45</v>
      </c>
    </row>
    <row r="43" spans="1:4" x14ac:dyDescent="0.35">
      <c r="A43" s="2">
        <v>8</v>
      </c>
      <c r="B43" s="5" t="s">
        <v>44</v>
      </c>
    </row>
    <row r="44" spans="1:4" x14ac:dyDescent="0.35">
      <c r="B44" s="7" t="s">
        <v>15</v>
      </c>
      <c r="C44" s="18" t="s">
        <v>52</v>
      </c>
      <c r="D44" s="2" t="str">
        <f>VLOOKUP(C44, 'Response validation'!B$2:C$3, 2, FALSE)</f>
        <v>Proceed</v>
      </c>
    </row>
    <row r="45" spans="1:4" ht="29" x14ac:dyDescent="0.35">
      <c r="B45" s="7" t="s">
        <v>46</v>
      </c>
      <c r="C45" s="18" t="s">
        <v>52</v>
      </c>
      <c r="D45" s="2" t="str">
        <f>VLOOKUP(C45, 'Response validation'!B$2:C$3, 2, FALSE)</f>
        <v>Proceed</v>
      </c>
    </row>
    <row r="46" spans="1:4" x14ac:dyDescent="0.35">
      <c r="B46" s="7"/>
    </row>
    <row r="47" spans="1:4" ht="16" x14ac:dyDescent="0.35">
      <c r="B47" s="10" t="s">
        <v>47</v>
      </c>
    </row>
    <row r="48" spans="1:4" x14ac:dyDescent="0.35">
      <c r="A48" s="2">
        <v>9</v>
      </c>
      <c r="B48" s="5" t="s">
        <v>48</v>
      </c>
    </row>
    <row r="49" spans="2:4" x14ac:dyDescent="0.35">
      <c r="B49" s="7" t="s">
        <v>49</v>
      </c>
      <c r="C49" s="18" t="s">
        <v>52</v>
      </c>
      <c r="D49" s="2" t="str">
        <f>VLOOKUP(C49, 'Response validation'!B$2:C$3, 2, FALSE)</f>
        <v>Proceed</v>
      </c>
    </row>
    <row r="50" spans="2:4" x14ac:dyDescent="0.35">
      <c r="B50" s="7" t="s">
        <v>55</v>
      </c>
      <c r="C50" s="18" t="s">
        <v>52</v>
      </c>
      <c r="D50" s="2" t="str">
        <f>VLOOKUP(C50, 'Response validation'!B$2:C$3, 2, FALSE)</f>
        <v>Proceed</v>
      </c>
    </row>
    <row r="51" spans="2:4" x14ac:dyDescent="0.35">
      <c r="B51" s="7" t="s">
        <v>50</v>
      </c>
      <c r="C51" s="18" t="s">
        <v>52</v>
      </c>
      <c r="D51" s="2" t="str">
        <f>VLOOKUP(C51, 'Response validation'!B$2:C$3, 2, FALSE)</f>
        <v>Proceed</v>
      </c>
    </row>
    <row r="52" spans="2:4" x14ac:dyDescent="0.35">
      <c r="B52" s="7" t="s">
        <v>51</v>
      </c>
      <c r="C52" s="18" t="s">
        <v>52</v>
      </c>
      <c r="D52" s="2" t="str">
        <f>VLOOKUP(C52, 'Response validation'!B$2:C$3, 2, FALSE)</f>
        <v>Proceed</v>
      </c>
    </row>
  </sheetData>
  <conditionalFormatting sqref="D5">
    <cfRule type="containsText" dxfId="10" priority="14" operator="containsText" text="Proceed">
      <formula>NOT(ISERROR(SEARCH("Proceed",D5)))</formula>
    </cfRule>
  </conditionalFormatting>
  <conditionalFormatting sqref="D5:D52">
    <cfRule type="containsText" dxfId="9" priority="11" operator="containsText" text="Proceed">
      <formula>NOT(ISERROR(SEARCH("Proceed",D5)))</formula>
    </cfRule>
    <cfRule type="containsText" dxfId="8" priority="13" operator="containsText" text="Action required">
      <formula>NOT(ISERROR(SEARCH("Action required",D5)))</formula>
    </cfRule>
  </conditionalFormatting>
  <conditionalFormatting sqref="D10:D11">
    <cfRule type="containsText" dxfId="7" priority="10" operator="containsText" text="Proceed">
      <formula>NOT(ISERROR(SEARCH("Proceed",D10)))</formula>
    </cfRule>
  </conditionalFormatting>
  <conditionalFormatting sqref="D15:D18">
    <cfRule type="containsText" dxfId="6" priority="9" operator="containsText" text="Proceed">
      <formula>NOT(ISERROR(SEARCH("Proceed",D15)))</formula>
    </cfRule>
  </conditionalFormatting>
  <conditionalFormatting sqref="D22:D23">
    <cfRule type="containsText" dxfId="5" priority="8" operator="containsText" text="Proceed">
      <formula>NOT(ISERROR(SEARCH("Proceed",D22)))</formula>
    </cfRule>
  </conditionalFormatting>
  <conditionalFormatting sqref="D27:D28">
    <cfRule type="containsText" dxfId="4" priority="6" operator="containsText" text="Proceed">
      <formula>NOT(ISERROR(SEARCH("Proceed",D27)))</formula>
    </cfRule>
  </conditionalFormatting>
  <conditionalFormatting sqref="D32:D34">
    <cfRule type="containsText" dxfId="3" priority="4" operator="containsText" text="Proceed">
      <formula>NOT(ISERROR(SEARCH("Proceed",D32)))</formula>
    </cfRule>
  </conditionalFormatting>
  <conditionalFormatting sqref="D38:D40">
    <cfRule type="containsText" dxfId="2" priority="3" operator="containsText" text="Proceed">
      <formula>NOT(ISERROR(SEARCH("Proceed",D38)))</formula>
    </cfRule>
  </conditionalFormatting>
  <conditionalFormatting sqref="D44:D45">
    <cfRule type="containsText" dxfId="1" priority="2" operator="containsText" text="Proceed">
      <formula>NOT(ISERROR(SEARCH("Proceed",D44)))</formula>
    </cfRule>
  </conditionalFormatting>
  <conditionalFormatting sqref="D49:D52">
    <cfRule type="containsText" dxfId="0" priority="1" operator="containsText" text="Proceed">
      <formula>NOT(ISERROR(SEARCH("Proceed",D49)))</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431DC93-D186-46F0-9D21-B354BDE47AD2}">
          <x14:formula1>
            <xm:f>'Response validation'!$B$2:$B$3</xm:f>
          </x14:formula1>
          <xm:sqref>C5:C7 C10:C11 C15:C17 C22:C23 C27 C32:C33 C38:C40 C44:C45 C49:C52</xm:sqref>
        </x14:dataValidation>
        <x14:dataValidation type="list" allowBlank="1" showInputMessage="1" showErrorMessage="1" xr:uid="{92400650-2FB3-4820-BF07-32BEEBDA64F1}">
          <x14:formula1>
            <xm:f>'Response validation'!$B$6:$B$8</xm:f>
          </x14:formula1>
          <xm:sqref>C18 C28 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C5A5-23CB-4D02-8F4F-445A4A931D57}">
  <dimension ref="B2:C8"/>
  <sheetViews>
    <sheetView workbookViewId="0"/>
  </sheetViews>
  <sheetFormatPr defaultRowHeight="14.5" x14ac:dyDescent="0.35"/>
  <cols>
    <col min="3" max="3" width="30.90625" customWidth="1"/>
  </cols>
  <sheetData>
    <row r="2" spans="2:3" x14ac:dyDescent="0.35">
      <c r="B2" t="s">
        <v>52</v>
      </c>
      <c r="C2" s="11" t="s">
        <v>56</v>
      </c>
    </row>
    <row r="3" spans="2:3" x14ac:dyDescent="0.35">
      <c r="B3" t="s">
        <v>53</v>
      </c>
      <c r="C3" s="12" t="s">
        <v>57</v>
      </c>
    </row>
    <row r="6" spans="2:3" x14ac:dyDescent="0.35">
      <c r="B6" t="s">
        <v>52</v>
      </c>
      <c r="C6" s="11" t="s">
        <v>56</v>
      </c>
    </row>
    <row r="7" spans="2:3" x14ac:dyDescent="0.35">
      <c r="B7" t="s">
        <v>53</v>
      </c>
      <c r="C7" s="12" t="s">
        <v>57</v>
      </c>
    </row>
    <row r="8" spans="2:3" x14ac:dyDescent="0.35">
      <c r="B8" t="s">
        <v>54</v>
      </c>
      <c r="C8" s="1" t="s">
        <v>58</v>
      </c>
    </row>
  </sheetData>
  <sheetProtection algorithmName="SHA-512" hashValue="SOia3607uXkMBfnl/89eonYKtMAyF+/ZST9Lfdh/reYFoVSWhHisciyQpUIME5XISUkKyx3CA8n++NWCJ74ubA==" saltValue="zqimmw4/ZH5u4L0PTkFh6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Monitoring checklist</vt:lpstr>
      <vt:lpstr>Response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MUTT, SMITA (PGT)</dc:creator>
  <cp:lastModifiedBy>Digital Futures Lab DFL</cp:lastModifiedBy>
  <dcterms:created xsi:type="dcterms:W3CDTF">2025-12-10T13:08:11Z</dcterms:created>
  <dcterms:modified xsi:type="dcterms:W3CDTF">2026-03-24T04:29:24Z</dcterms:modified>
</cp:coreProperties>
</file>