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Job Log"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b val="1"/>
      <color rgb="000F172A"/>
      <sz val="16"/>
    </font>
    <font>
      <name val="Calibri"/>
      <color rgb="00334155"/>
      <sz val="10"/>
    </font>
    <font>
      <name val="Calibri"/>
      <i val="1"/>
      <color rgb="0094A3B8"/>
      <sz val="9"/>
    </font>
    <font>
      <b val="1"/>
      <color rgb="00FFFFFF"/>
      <sz val="12"/>
    </font>
    <font>
      <b val="1"/>
      <color rgb="000F172A"/>
      <sz val="9"/>
    </font>
    <font>
      <b val="1"/>
      <color rgb="000F172A"/>
      <sz val="18"/>
    </font>
    <font>
      <b val="1"/>
      <color rgb="00FFFFFF"/>
      <sz val="11"/>
    </font>
    <font>
      <i val="1"/>
      <color rgb="0094A3B8"/>
      <sz val="9"/>
    </font>
  </fonts>
  <fills count="4">
    <fill>
      <patternFill/>
    </fill>
    <fill>
      <patternFill patternType="gray125"/>
    </fill>
    <fill>
      <patternFill patternType="solid">
        <fgColor rgb="000F172A"/>
      </patternFill>
    </fill>
    <fill>
      <patternFill patternType="solid">
        <fgColor rgb="00F1F5F9"/>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0" applyAlignment="1" pivotButton="0" quotePrefix="0" xfId="0">
      <alignment horizontal="center" vertical="center"/>
    </xf>
    <xf numFmtId="0" fontId="5" fillId="3" borderId="0" applyAlignment="1" pivotButton="0" quotePrefix="0" xfId="0">
      <alignment horizontal="center" vertical="center" wrapText="1"/>
    </xf>
    <xf numFmtId="0" fontId="6" fillId="3" borderId="0" applyAlignment="1" pivotButton="0" quotePrefix="0" xfId="0">
      <alignment horizontal="center" vertical="center"/>
    </xf>
    <xf numFmtId="9" fontId="6" fillId="3" borderId="0" applyAlignment="1" pivotButton="0" quotePrefix="0" xfId="0">
      <alignment horizontal="center" vertical="center"/>
    </xf>
    <xf numFmtId="0" fontId="7" fillId="2"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applyAlignment="1" pivotButton="0" quotePrefix="0" xfId="0">
      <alignment horizontal="center" vertical="center"/>
    </xf>
    <xf numFmtId="3" fontId="0" fillId="0" borderId="1" applyAlignment="1" pivotButton="0" quotePrefix="0" xfId="0">
      <alignment horizontal="center" vertical="center"/>
    </xf>
    <xf numFmtId="9" fontId="0" fillId="0" borderId="1" applyAlignment="1" pivotButton="0" quotePrefix="0" xfId="0">
      <alignment horizontal="center" vertical="center"/>
    </xf>
    <xf numFmtId="0" fontId="8" fillId="0" borderId="0" applyAlignment="1" pivotButton="0" quotePrefix="0" xfId="0">
      <alignment vertical="top" wrapText="1"/>
    </xf>
  </cellXfs>
  <cellStyles count="1">
    <cellStyle name="Normal" xfId="0" builtinId="0" hidden="0"/>
  </cellStyles>
  <dxfs count="3">
    <dxf>
      <font>
        <b val="1"/>
        <color rgb="0015803D"/>
      </font>
      <fill>
        <patternFill patternType="solid">
          <fgColor rgb="00DCFCE7"/>
        </patternFill>
      </fill>
    </dxf>
    <dxf>
      <font>
        <b val="1"/>
        <color rgb="00B91C1C"/>
      </font>
      <fill>
        <patternFill patternType="solid">
          <fgColor rgb="00FEE2E2"/>
        </patternFill>
      </fill>
    </dxf>
    <dxf>
      <font>
        <b val="1"/>
        <color rgb="0092400E"/>
      </font>
      <fill>
        <patternFill patternType="solid">
          <f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2"/>
  <sheetViews>
    <sheetView showGridLines="0" workbookViewId="0">
      <pane ySplit="10" topLeftCell="A11" activePane="bottomLeft" state="frozen"/>
      <selection pane="bottomLeft" activeCell="A1" sqref="A1"/>
    </sheetView>
  </sheetViews>
  <sheetFormatPr baseColWidth="8" defaultRowHeight="15"/>
  <cols>
    <col width="32" customWidth="1" min="1" max="1"/>
    <col width="14" customWidth="1" min="2" max="2"/>
    <col width="14" customWidth="1" min="3" max="3"/>
    <col width="14" customWidth="1" min="4" max="4"/>
    <col width="16" customWidth="1" min="5" max="5"/>
    <col width="40" customWidth="1" min="6" max="6"/>
    <col width="14" customWidth="1" min="7" max="7"/>
  </cols>
  <sheetData>
    <row r="1">
      <c r="A1" s="1" t="inlineStr">
        <is>
          <t>Augmino One-Page Job Log</t>
        </is>
      </c>
    </row>
    <row r="2">
      <c r="A2" s="2" t="inlineStr">
        <is>
          <t>One row per job. Fill in the quoted columns when you quote it, the actual columns when it closes.</t>
        </is>
      </c>
    </row>
    <row r="3">
      <c r="A3" s="3" t="inlineStr">
        <is>
          <t>The snapshot below updates on its own as you log jobs. It is doing the quarterly scan the guide recommends, live, so you do not have to read every row by eye.</t>
        </is>
      </c>
    </row>
    <row r="5" ht="22" customHeight="1">
      <c r="A5" s="4" t="inlineStr">
        <is>
          <t>CURRENT SNAPSHOT (updates automatically as you log jobs)</t>
        </is>
      </c>
    </row>
    <row r="6" ht="28" customHeight="1">
      <c r="A6" s="5" t="inlineStr">
        <is>
          <t>Jobs Logged</t>
        </is>
      </c>
      <c r="C6" s="5" t="inlineStr">
        <is>
          <t>Win Rate</t>
        </is>
      </c>
      <c r="E6" s="5" t="inlineStr">
        <is>
          <t>Avg Cost Variance</t>
        </is>
      </c>
      <c r="F6" s="5" t="inlineStr">
        <is>
          <t>Jobs Needing Review (over/under 15%)</t>
        </is>
      </c>
    </row>
    <row r="7" ht="30" customHeight="1">
      <c r="A7" s="6">
        <f>COUNTA(A11:A70)</f>
        <v>0</v>
      </c>
      <c r="C7" s="7" t="str">
        <f>IF(COUNTA(E11:E70)=0,"No jobs yet",(COUNTIF(E11:E70,"Won")+COUNTIF(E11:E70,"Won - Thin Margin"))/COUNTA(E11:E70))</f>
        <v>No jobs yet</v>
      </c>
      <c r="E7" s="7" t="str">
        <f>IF(COUNT(G11:G70)=0,"No data yet",AVERAGE(G11:G70))</f>
        <v>No data yet</v>
      </c>
      <c r="F7" s="6">
        <f>COUNTIF(G11:G70,"&gt;0.15")+COUNTIF(G11:G70,"&lt;-0.15")</f>
        <v>0</v>
      </c>
    </row>
    <row r="10" ht="34" customHeight="1">
      <c r="A10" s="8" t="inlineStr">
        <is>
          <t>Part / Job Description</t>
        </is>
      </c>
      <c r="B10" s="8" t="inlineStr">
        <is>
          <t>Quantity Quoted</t>
        </is>
      </c>
      <c r="C10" s="8" t="inlineStr">
        <is>
          <t>Quoted Price</t>
        </is>
      </c>
      <c r="D10" s="8" t="inlineStr">
        <is>
          <t>Actual Cost</t>
        </is>
      </c>
      <c r="E10" s="8" t="inlineStr">
        <is>
          <t>Outcome</t>
        </is>
      </c>
      <c r="F10" s="8" t="inlineStr">
        <is>
          <t>Notes (why it won, lost, or ran hot or thin, plus lead time if relevant)</t>
        </is>
      </c>
      <c r="G10" s="8" t="inlineStr">
        <is>
          <t>Cost Variance</t>
        </is>
      </c>
    </row>
    <row r="11" ht="20" customHeight="1">
      <c r="A11" s="9" t="n"/>
      <c r="B11" s="10" t="n"/>
      <c r="C11" s="11" t="n"/>
      <c r="D11" s="11" t="n"/>
      <c r="E11" s="10" t="n"/>
      <c r="F11" s="9" t="n"/>
      <c r="G11" s="12" t="str">
        <f>IF(OR(C11="",D11=""),"",(D11-C11)/C11)</f>
        <v/>
      </c>
    </row>
    <row r="12" ht="20" customHeight="1">
      <c r="A12" s="9" t="n"/>
      <c r="B12" s="10" t="n"/>
      <c r="C12" s="11" t="n"/>
      <c r="D12" s="11" t="n"/>
      <c r="E12" s="10" t="n"/>
      <c r="F12" s="9" t="n"/>
      <c r="G12" s="12" t="str">
        <f>IF(OR(C12="",D12=""),"",(D12-C12)/C12)</f>
        <v/>
      </c>
    </row>
    <row r="13" ht="20" customHeight="1">
      <c r="A13" s="9" t="n"/>
      <c r="B13" s="10" t="n"/>
      <c r="C13" s="11" t="n"/>
      <c r="D13" s="11" t="n"/>
      <c r="E13" s="10" t="n"/>
      <c r="F13" s="9" t="n"/>
      <c r="G13" s="12" t="str">
        <f>IF(OR(C13="",D13=""),"",(D13-C13)/C13)</f>
        <v/>
      </c>
    </row>
    <row r="14" ht="20" customHeight="1">
      <c r="A14" s="9" t="n"/>
      <c r="B14" s="10" t="n"/>
      <c r="C14" s="11" t="n"/>
      <c r="D14" s="11" t="n"/>
      <c r="E14" s="10" t="n"/>
      <c r="F14" s="9" t="n"/>
      <c r="G14" s="12" t="str">
        <f>IF(OR(C14="",D14=""),"",(D14-C14)/C14)</f>
        <v/>
      </c>
    </row>
    <row r="15" ht="20" customHeight="1">
      <c r="A15" s="9" t="n"/>
      <c r="B15" s="10" t="n"/>
      <c r="C15" s="11" t="n"/>
      <c r="D15" s="11" t="n"/>
      <c r="E15" s="10" t="n"/>
      <c r="F15" s="9" t="n"/>
      <c r="G15" s="12" t="str">
        <f>IF(OR(C15="",D15=""),"",(D15-C15)/C15)</f>
        <v/>
      </c>
    </row>
    <row r="16" ht="20" customHeight="1">
      <c r="A16" s="9" t="n"/>
      <c r="B16" s="10" t="n"/>
      <c r="C16" s="11" t="n"/>
      <c r="D16" s="11" t="n"/>
      <c r="E16" s="10" t="n"/>
      <c r="F16" s="9" t="n"/>
      <c r="G16" s="12" t="str">
        <f>IF(OR(C16="",D16=""),"",(D16-C16)/C16)</f>
        <v/>
      </c>
    </row>
    <row r="17" ht="20" customHeight="1">
      <c r="A17" s="9" t="n"/>
      <c r="B17" s="10" t="n"/>
      <c r="C17" s="11" t="n"/>
      <c r="D17" s="11" t="n"/>
      <c r="E17" s="10" t="n"/>
      <c r="F17" s="9" t="n"/>
      <c r="G17" s="12" t="str">
        <f>IF(OR(C17="",D17=""),"",(D17-C17)/C17)</f>
        <v/>
      </c>
    </row>
    <row r="18" ht="20" customHeight="1">
      <c r="A18" s="9" t="n"/>
      <c r="B18" s="10" t="n"/>
      <c r="C18" s="11" t="n"/>
      <c r="D18" s="11" t="n"/>
      <c r="E18" s="10" t="n"/>
      <c r="F18" s="9" t="n"/>
      <c r="G18" s="12" t="str">
        <f>IF(OR(C18="",D18=""),"",(D18-C18)/C18)</f>
        <v/>
      </c>
    </row>
    <row r="19" ht="20" customHeight="1">
      <c r="A19" s="9" t="n"/>
      <c r="B19" s="10" t="n"/>
      <c r="C19" s="11" t="n"/>
      <c r="D19" s="11" t="n"/>
      <c r="E19" s="10" t="n"/>
      <c r="F19" s="9" t="n"/>
      <c r="G19" s="12" t="str">
        <f>IF(OR(C19="",D19=""),"",(D19-C19)/C19)</f>
        <v/>
      </c>
    </row>
    <row r="20" ht="20" customHeight="1">
      <c r="A20" s="9" t="n"/>
      <c r="B20" s="10" t="n"/>
      <c r="C20" s="11" t="n"/>
      <c r="D20" s="11" t="n"/>
      <c r="E20" s="10" t="n"/>
      <c r="F20" s="9" t="n"/>
      <c r="G20" s="12" t="str">
        <f>IF(OR(C20="",D20=""),"",(D20-C20)/C20)</f>
        <v/>
      </c>
    </row>
    <row r="21" ht="20" customHeight="1">
      <c r="A21" s="9" t="n"/>
      <c r="B21" s="10" t="n"/>
      <c r="C21" s="11" t="n"/>
      <c r="D21" s="11" t="n"/>
      <c r="E21" s="10" t="n"/>
      <c r="F21" s="9" t="n"/>
      <c r="G21" s="12" t="str">
        <f>IF(OR(C21="",D21=""),"",(D21-C21)/C21)</f>
        <v/>
      </c>
    </row>
    <row r="22" ht="20" customHeight="1">
      <c r="A22" s="9" t="n"/>
      <c r="B22" s="10" t="n"/>
      <c r="C22" s="11" t="n"/>
      <c r="D22" s="11" t="n"/>
      <c r="E22" s="10" t="n"/>
      <c r="F22" s="9" t="n"/>
      <c r="G22" s="12" t="str">
        <f>IF(OR(C22="",D22=""),"",(D22-C22)/C22)</f>
        <v/>
      </c>
    </row>
    <row r="23" ht="20" customHeight="1">
      <c r="A23" s="9" t="n"/>
      <c r="B23" s="10" t="n"/>
      <c r="C23" s="11" t="n"/>
      <c r="D23" s="11" t="n"/>
      <c r="E23" s="10" t="n"/>
      <c r="F23" s="9" t="n"/>
      <c r="G23" s="12" t="str">
        <f>IF(OR(C23="",D23=""),"",(D23-C23)/C23)</f>
        <v/>
      </c>
    </row>
    <row r="24" ht="20" customHeight="1">
      <c r="A24" s="9" t="n"/>
      <c r="B24" s="10" t="n"/>
      <c r="C24" s="11" t="n"/>
      <c r="D24" s="11" t="n"/>
      <c r="E24" s="10" t="n"/>
      <c r="F24" s="9" t="n"/>
      <c r="G24" s="12" t="str">
        <f>IF(OR(C24="",D24=""),"",(D24-C24)/C24)</f>
        <v/>
      </c>
    </row>
    <row r="25" ht="20" customHeight="1">
      <c r="A25" s="9" t="n"/>
      <c r="B25" s="10" t="n"/>
      <c r="C25" s="11" t="n"/>
      <c r="D25" s="11" t="n"/>
      <c r="E25" s="10" t="n"/>
      <c r="F25" s="9" t="n"/>
      <c r="G25" s="12" t="str">
        <f>IF(OR(C25="",D25=""),"",(D25-C25)/C25)</f>
        <v/>
      </c>
    </row>
    <row r="26" ht="20" customHeight="1">
      <c r="A26" s="9" t="n"/>
      <c r="B26" s="10" t="n"/>
      <c r="C26" s="11" t="n"/>
      <c r="D26" s="11" t="n"/>
      <c r="E26" s="10" t="n"/>
      <c r="F26" s="9" t="n"/>
      <c r="G26" s="12" t="str">
        <f>IF(OR(C26="",D26=""),"",(D26-C26)/C26)</f>
        <v/>
      </c>
    </row>
    <row r="27" ht="20" customHeight="1">
      <c r="A27" s="9" t="n"/>
      <c r="B27" s="10" t="n"/>
      <c r="C27" s="11" t="n"/>
      <c r="D27" s="11" t="n"/>
      <c r="E27" s="10" t="n"/>
      <c r="F27" s="9" t="n"/>
      <c r="G27" s="12" t="str">
        <f>IF(OR(C27="",D27=""),"",(D27-C27)/C27)</f>
        <v/>
      </c>
    </row>
    <row r="28" ht="20" customHeight="1">
      <c r="A28" s="9" t="n"/>
      <c r="B28" s="10" t="n"/>
      <c r="C28" s="11" t="n"/>
      <c r="D28" s="11" t="n"/>
      <c r="E28" s="10" t="n"/>
      <c r="F28" s="9" t="n"/>
      <c r="G28" s="12" t="str">
        <f>IF(OR(C28="",D28=""),"",(D28-C28)/C28)</f>
        <v/>
      </c>
    </row>
    <row r="29" ht="20" customHeight="1">
      <c r="A29" s="9" t="n"/>
      <c r="B29" s="10" t="n"/>
      <c r="C29" s="11" t="n"/>
      <c r="D29" s="11" t="n"/>
      <c r="E29" s="10" t="n"/>
      <c r="F29" s="9" t="n"/>
      <c r="G29" s="12" t="str">
        <f>IF(OR(C29="",D29=""),"",(D29-C29)/C29)</f>
        <v/>
      </c>
    </row>
    <row r="30" ht="20" customHeight="1">
      <c r="A30" s="9" t="n"/>
      <c r="B30" s="10" t="n"/>
      <c r="C30" s="11" t="n"/>
      <c r="D30" s="11" t="n"/>
      <c r="E30" s="10" t="n"/>
      <c r="F30" s="9" t="n"/>
      <c r="G30" s="12" t="str">
        <f>IF(OR(C30="",D30=""),"",(D30-C30)/C30)</f>
        <v/>
      </c>
    </row>
    <row r="31" ht="20" customHeight="1">
      <c r="A31" s="9" t="n"/>
      <c r="B31" s="10" t="n"/>
      <c r="C31" s="11" t="n"/>
      <c r="D31" s="11" t="n"/>
      <c r="E31" s="10" t="n"/>
      <c r="F31" s="9" t="n"/>
      <c r="G31" s="12" t="str">
        <f>IF(OR(C31="",D31=""),"",(D31-C31)/C31)</f>
        <v/>
      </c>
    </row>
    <row r="32" ht="20" customHeight="1">
      <c r="A32" s="9" t="n"/>
      <c r="B32" s="10" t="n"/>
      <c r="C32" s="11" t="n"/>
      <c r="D32" s="11" t="n"/>
      <c r="E32" s="10" t="n"/>
      <c r="F32" s="9" t="n"/>
      <c r="G32" s="12" t="str">
        <f>IF(OR(C32="",D32=""),"",(D32-C32)/C32)</f>
        <v/>
      </c>
    </row>
    <row r="33" ht="20" customHeight="1">
      <c r="A33" s="9" t="n"/>
      <c r="B33" s="10" t="n"/>
      <c r="C33" s="11" t="n"/>
      <c r="D33" s="11" t="n"/>
      <c r="E33" s="10" t="n"/>
      <c r="F33" s="9" t="n"/>
      <c r="G33" s="12" t="str">
        <f>IF(OR(C33="",D33=""),"",(D33-C33)/C33)</f>
        <v/>
      </c>
    </row>
    <row r="34" ht="20" customHeight="1">
      <c r="A34" s="9" t="n"/>
      <c r="B34" s="10" t="n"/>
      <c r="C34" s="11" t="n"/>
      <c r="D34" s="11" t="n"/>
      <c r="E34" s="10" t="n"/>
      <c r="F34" s="9" t="n"/>
      <c r="G34" s="12" t="str">
        <f>IF(OR(C34="",D34=""),"",(D34-C34)/C34)</f>
        <v/>
      </c>
    </row>
    <row r="35" ht="20" customHeight="1">
      <c r="A35" s="9" t="n"/>
      <c r="B35" s="10" t="n"/>
      <c r="C35" s="11" t="n"/>
      <c r="D35" s="11" t="n"/>
      <c r="E35" s="10" t="n"/>
      <c r="F35" s="9" t="n"/>
      <c r="G35" s="12" t="str">
        <f>IF(OR(C35="",D35=""),"",(D35-C35)/C35)</f>
        <v/>
      </c>
    </row>
    <row r="36" ht="20" customHeight="1">
      <c r="A36" s="9" t="n"/>
      <c r="B36" s="10" t="n"/>
      <c r="C36" s="11" t="n"/>
      <c r="D36" s="11" t="n"/>
      <c r="E36" s="10" t="n"/>
      <c r="F36" s="9" t="n"/>
      <c r="G36" s="12" t="str">
        <f>IF(OR(C36="",D36=""),"",(D36-C36)/C36)</f>
        <v/>
      </c>
    </row>
    <row r="37" ht="20" customHeight="1">
      <c r="A37" s="9" t="n"/>
      <c r="B37" s="10" t="n"/>
      <c r="C37" s="11" t="n"/>
      <c r="D37" s="11" t="n"/>
      <c r="E37" s="10" t="n"/>
      <c r="F37" s="9" t="n"/>
      <c r="G37" s="12" t="str">
        <f>IF(OR(C37="",D37=""),"",(D37-C37)/C37)</f>
        <v/>
      </c>
    </row>
    <row r="38" ht="20" customHeight="1">
      <c r="A38" s="9" t="n"/>
      <c r="B38" s="10" t="n"/>
      <c r="C38" s="11" t="n"/>
      <c r="D38" s="11" t="n"/>
      <c r="E38" s="10" t="n"/>
      <c r="F38" s="9" t="n"/>
      <c r="G38" s="12" t="str">
        <f>IF(OR(C38="",D38=""),"",(D38-C38)/C38)</f>
        <v/>
      </c>
    </row>
    <row r="39" ht="20" customHeight="1">
      <c r="A39" s="9" t="n"/>
      <c r="B39" s="10" t="n"/>
      <c r="C39" s="11" t="n"/>
      <c r="D39" s="11" t="n"/>
      <c r="E39" s="10" t="n"/>
      <c r="F39" s="9" t="n"/>
      <c r="G39" s="12" t="str">
        <f>IF(OR(C39="",D39=""),"",(D39-C39)/C39)</f>
        <v/>
      </c>
    </row>
    <row r="40" ht="20" customHeight="1">
      <c r="A40" s="9" t="n"/>
      <c r="B40" s="10" t="n"/>
      <c r="C40" s="11" t="n"/>
      <c r="D40" s="11" t="n"/>
      <c r="E40" s="10" t="n"/>
      <c r="F40" s="9" t="n"/>
      <c r="G40" s="12" t="str">
        <f>IF(OR(C40="",D40=""),"",(D40-C40)/C40)</f>
        <v/>
      </c>
    </row>
    <row r="41" ht="20" customHeight="1">
      <c r="A41" s="9" t="n"/>
      <c r="B41" s="10" t="n"/>
      <c r="C41" s="11" t="n"/>
      <c r="D41" s="11" t="n"/>
      <c r="E41" s="10" t="n"/>
      <c r="F41" s="9" t="n"/>
      <c r="G41" s="12" t="str">
        <f>IF(OR(C41="",D41=""),"",(D41-C41)/C41)</f>
        <v/>
      </c>
    </row>
    <row r="42" ht="20" customHeight="1">
      <c r="A42" s="9" t="n"/>
      <c r="B42" s="10" t="n"/>
      <c r="C42" s="11" t="n"/>
      <c r="D42" s="11" t="n"/>
      <c r="E42" s="10" t="n"/>
      <c r="F42" s="9" t="n"/>
      <c r="G42" s="12" t="str">
        <f>IF(OR(C42="",D42=""),"",(D42-C42)/C42)</f>
        <v/>
      </c>
    </row>
    <row r="43" ht="20" customHeight="1">
      <c r="A43" s="9" t="n"/>
      <c r="B43" s="10" t="n"/>
      <c r="C43" s="11" t="n"/>
      <c r="D43" s="11" t="n"/>
      <c r="E43" s="10" t="n"/>
      <c r="F43" s="9" t="n"/>
      <c r="G43" s="12" t="str">
        <f>IF(OR(C43="",D43=""),"",(D43-C43)/C43)</f>
        <v/>
      </c>
    </row>
    <row r="44" ht="20" customHeight="1">
      <c r="A44" s="9" t="n"/>
      <c r="B44" s="10" t="n"/>
      <c r="C44" s="11" t="n"/>
      <c r="D44" s="11" t="n"/>
      <c r="E44" s="10" t="n"/>
      <c r="F44" s="9" t="n"/>
      <c r="G44" s="12" t="str">
        <f>IF(OR(C44="",D44=""),"",(D44-C44)/C44)</f>
        <v/>
      </c>
    </row>
    <row r="45" ht="20" customHeight="1">
      <c r="A45" s="9" t="n"/>
      <c r="B45" s="10" t="n"/>
      <c r="C45" s="11" t="n"/>
      <c r="D45" s="11" t="n"/>
      <c r="E45" s="10" t="n"/>
      <c r="F45" s="9" t="n"/>
      <c r="G45" s="12" t="str">
        <f>IF(OR(C45="",D45=""),"",(D45-C45)/C45)</f>
        <v/>
      </c>
    </row>
    <row r="46" ht="20" customHeight="1">
      <c r="A46" s="9" t="n"/>
      <c r="B46" s="10" t="n"/>
      <c r="C46" s="11" t="n"/>
      <c r="D46" s="11" t="n"/>
      <c r="E46" s="10" t="n"/>
      <c r="F46" s="9" t="n"/>
      <c r="G46" s="12" t="str">
        <f>IF(OR(C46="",D46=""),"",(D46-C46)/C46)</f>
        <v/>
      </c>
    </row>
    <row r="47" ht="20" customHeight="1">
      <c r="A47" s="9" t="n"/>
      <c r="B47" s="10" t="n"/>
      <c r="C47" s="11" t="n"/>
      <c r="D47" s="11" t="n"/>
      <c r="E47" s="10" t="n"/>
      <c r="F47" s="9" t="n"/>
      <c r="G47" s="12" t="str">
        <f>IF(OR(C47="",D47=""),"",(D47-C47)/C47)</f>
        <v/>
      </c>
    </row>
    <row r="48" ht="20" customHeight="1">
      <c r="A48" s="9" t="n"/>
      <c r="B48" s="10" t="n"/>
      <c r="C48" s="11" t="n"/>
      <c r="D48" s="11" t="n"/>
      <c r="E48" s="10" t="n"/>
      <c r="F48" s="9" t="n"/>
      <c r="G48" s="12" t="str">
        <f>IF(OR(C48="",D48=""),"",(D48-C48)/C48)</f>
        <v/>
      </c>
    </row>
    <row r="49" ht="20" customHeight="1">
      <c r="A49" s="9" t="n"/>
      <c r="B49" s="10" t="n"/>
      <c r="C49" s="11" t="n"/>
      <c r="D49" s="11" t="n"/>
      <c r="E49" s="10" t="n"/>
      <c r="F49" s="9" t="n"/>
      <c r="G49" s="12" t="str">
        <f>IF(OR(C49="",D49=""),"",(D49-C49)/C49)</f>
        <v/>
      </c>
    </row>
    <row r="50" ht="20" customHeight="1">
      <c r="A50" s="9" t="n"/>
      <c r="B50" s="10" t="n"/>
      <c r="C50" s="11" t="n"/>
      <c r="D50" s="11" t="n"/>
      <c r="E50" s="10" t="n"/>
      <c r="F50" s="9" t="n"/>
      <c r="G50" s="12" t="str">
        <f>IF(OR(C50="",D50=""),"",(D50-C50)/C50)</f>
        <v/>
      </c>
    </row>
    <row r="51" ht="20" customHeight="1">
      <c r="A51" s="9" t="n"/>
      <c r="B51" s="10" t="n"/>
      <c r="C51" s="11" t="n"/>
      <c r="D51" s="11" t="n"/>
      <c r="E51" s="10" t="n"/>
      <c r="F51" s="9" t="n"/>
      <c r="G51" s="12" t="str">
        <f>IF(OR(C51="",D51=""),"",(D51-C51)/C51)</f>
        <v/>
      </c>
    </row>
    <row r="52" ht="20" customHeight="1">
      <c r="A52" s="9" t="n"/>
      <c r="B52" s="10" t="n"/>
      <c r="C52" s="11" t="n"/>
      <c r="D52" s="11" t="n"/>
      <c r="E52" s="10" t="n"/>
      <c r="F52" s="9" t="n"/>
      <c r="G52" s="12" t="str">
        <f>IF(OR(C52="",D52=""),"",(D52-C52)/C52)</f>
        <v/>
      </c>
    </row>
    <row r="53" ht="20" customHeight="1">
      <c r="A53" s="9" t="n"/>
      <c r="B53" s="10" t="n"/>
      <c r="C53" s="11" t="n"/>
      <c r="D53" s="11" t="n"/>
      <c r="E53" s="10" t="n"/>
      <c r="F53" s="9" t="n"/>
      <c r="G53" s="12" t="str">
        <f>IF(OR(C53="",D53=""),"",(D53-C53)/C53)</f>
        <v/>
      </c>
    </row>
    <row r="54" ht="20" customHeight="1">
      <c r="A54" s="9" t="n"/>
      <c r="B54" s="10" t="n"/>
      <c r="C54" s="11" t="n"/>
      <c r="D54" s="11" t="n"/>
      <c r="E54" s="10" t="n"/>
      <c r="F54" s="9" t="n"/>
      <c r="G54" s="12" t="str">
        <f>IF(OR(C54="",D54=""),"",(D54-C54)/C54)</f>
        <v/>
      </c>
    </row>
    <row r="55" ht="20" customHeight="1">
      <c r="A55" s="9" t="n"/>
      <c r="B55" s="10" t="n"/>
      <c r="C55" s="11" t="n"/>
      <c r="D55" s="11" t="n"/>
      <c r="E55" s="10" t="n"/>
      <c r="F55" s="9" t="n"/>
      <c r="G55" s="12" t="str">
        <f>IF(OR(C55="",D55=""),"",(D55-C55)/C55)</f>
        <v/>
      </c>
    </row>
    <row r="56" ht="20" customHeight="1">
      <c r="A56" s="9" t="n"/>
      <c r="B56" s="10" t="n"/>
      <c r="C56" s="11" t="n"/>
      <c r="D56" s="11" t="n"/>
      <c r="E56" s="10" t="n"/>
      <c r="F56" s="9" t="n"/>
      <c r="G56" s="12" t="str">
        <f>IF(OR(C56="",D56=""),"",(D56-C56)/C56)</f>
        <v/>
      </c>
    </row>
    <row r="57" ht="20" customHeight="1">
      <c r="A57" s="9" t="n"/>
      <c r="B57" s="10" t="n"/>
      <c r="C57" s="11" t="n"/>
      <c r="D57" s="11" t="n"/>
      <c r="E57" s="10" t="n"/>
      <c r="F57" s="9" t="n"/>
      <c r="G57" s="12" t="str">
        <f>IF(OR(C57="",D57=""),"",(D57-C57)/C57)</f>
        <v/>
      </c>
    </row>
    <row r="58" ht="20" customHeight="1">
      <c r="A58" s="9" t="n"/>
      <c r="B58" s="10" t="n"/>
      <c r="C58" s="11" t="n"/>
      <c r="D58" s="11" t="n"/>
      <c r="E58" s="10" t="n"/>
      <c r="F58" s="9" t="n"/>
      <c r="G58" s="12" t="str">
        <f>IF(OR(C58="",D58=""),"",(D58-C58)/C58)</f>
        <v/>
      </c>
    </row>
    <row r="59" ht="20" customHeight="1">
      <c r="A59" s="9" t="n"/>
      <c r="B59" s="10" t="n"/>
      <c r="C59" s="11" t="n"/>
      <c r="D59" s="11" t="n"/>
      <c r="E59" s="10" t="n"/>
      <c r="F59" s="9" t="n"/>
      <c r="G59" s="12" t="str">
        <f>IF(OR(C59="",D59=""),"",(D59-C59)/C59)</f>
        <v/>
      </c>
    </row>
    <row r="60" ht="20" customHeight="1">
      <c r="A60" s="9" t="n"/>
      <c r="B60" s="10" t="n"/>
      <c r="C60" s="11" t="n"/>
      <c r="D60" s="11" t="n"/>
      <c r="E60" s="10" t="n"/>
      <c r="F60" s="9" t="n"/>
      <c r="G60" s="12" t="str">
        <f>IF(OR(C60="",D60=""),"",(D60-C60)/C60)</f>
        <v/>
      </c>
    </row>
    <row r="61" ht="20" customHeight="1">
      <c r="A61" s="9" t="n"/>
      <c r="B61" s="10" t="n"/>
      <c r="C61" s="11" t="n"/>
      <c r="D61" s="11" t="n"/>
      <c r="E61" s="10" t="n"/>
      <c r="F61" s="9" t="n"/>
      <c r="G61" s="12" t="str">
        <f>IF(OR(C61="",D61=""),"",(D61-C61)/C61)</f>
        <v/>
      </c>
    </row>
    <row r="62" ht="20" customHeight="1">
      <c r="A62" s="9" t="n"/>
      <c r="B62" s="10" t="n"/>
      <c r="C62" s="11" t="n"/>
      <c r="D62" s="11" t="n"/>
      <c r="E62" s="10" t="n"/>
      <c r="F62" s="9" t="n"/>
      <c r="G62" s="12" t="str">
        <f>IF(OR(C62="",D62=""),"",(D62-C62)/C62)</f>
        <v/>
      </c>
    </row>
    <row r="63" ht="20" customHeight="1">
      <c r="A63" s="9" t="n"/>
      <c r="B63" s="10" t="n"/>
      <c r="C63" s="11" t="n"/>
      <c r="D63" s="11" t="n"/>
      <c r="E63" s="10" t="n"/>
      <c r="F63" s="9" t="n"/>
      <c r="G63" s="12" t="str">
        <f>IF(OR(C63="",D63=""),"",(D63-C63)/C63)</f>
        <v/>
      </c>
    </row>
    <row r="64" ht="20" customHeight="1">
      <c r="A64" s="9" t="n"/>
      <c r="B64" s="10" t="n"/>
      <c r="C64" s="11" t="n"/>
      <c r="D64" s="11" t="n"/>
      <c r="E64" s="10" t="n"/>
      <c r="F64" s="9" t="n"/>
      <c r="G64" s="12" t="str">
        <f>IF(OR(C64="",D64=""),"",(D64-C64)/C64)</f>
        <v/>
      </c>
    </row>
    <row r="65" ht="20" customHeight="1">
      <c r="A65" s="9" t="n"/>
      <c r="B65" s="10" t="n"/>
      <c r="C65" s="11" t="n"/>
      <c r="D65" s="11" t="n"/>
      <c r="E65" s="10" t="n"/>
      <c r="F65" s="9" t="n"/>
      <c r="G65" s="12" t="str">
        <f>IF(OR(C65="",D65=""),"",(D65-C65)/C65)</f>
        <v/>
      </c>
    </row>
    <row r="66" ht="20" customHeight="1">
      <c r="A66" s="9" t="n"/>
      <c r="B66" s="10" t="n"/>
      <c r="C66" s="11" t="n"/>
      <c r="D66" s="11" t="n"/>
      <c r="E66" s="10" t="n"/>
      <c r="F66" s="9" t="n"/>
      <c r="G66" s="12" t="str">
        <f>IF(OR(C66="",D66=""),"",(D66-C66)/C66)</f>
        <v/>
      </c>
    </row>
    <row r="67" ht="20" customHeight="1">
      <c r="A67" s="9" t="n"/>
      <c r="B67" s="10" t="n"/>
      <c r="C67" s="11" t="n"/>
      <c r="D67" s="11" t="n"/>
      <c r="E67" s="10" t="n"/>
      <c r="F67" s="9" t="n"/>
      <c r="G67" s="12" t="str">
        <f>IF(OR(C67="",D67=""),"",(D67-C67)/C67)</f>
        <v/>
      </c>
    </row>
    <row r="68" ht="20" customHeight="1">
      <c r="A68" s="9" t="n"/>
      <c r="B68" s="10" t="n"/>
      <c r="C68" s="11" t="n"/>
      <c r="D68" s="11" t="n"/>
      <c r="E68" s="10" t="n"/>
      <c r="F68" s="9" t="n"/>
      <c r="G68" s="12" t="str">
        <f>IF(OR(C68="",D68=""),"",(D68-C68)/C68)</f>
        <v/>
      </c>
    </row>
    <row r="69" ht="20" customHeight="1">
      <c r="A69" s="9" t="n"/>
      <c r="B69" s="10" t="n"/>
      <c r="C69" s="11" t="n"/>
      <c r="D69" s="11" t="n"/>
      <c r="E69" s="10" t="n"/>
      <c r="F69" s="9" t="n"/>
      <c r="G69" s="12" t="str">
        <f>IF(OR(C69="",D69=""),"",(D69-C69)/C69)</f>
        <v/>
      </c>
    </row>
    <row r="70" ht="20" customHeight="1">
      <c r="A70" s="9" t="n"/>
      <c r="B70" s="10" t="n"/>
      <c r="C70" s="11" t="n"/>
      <c r="D70" s="11" t="n"/>
      <c r="E70" s="10" t="n"/>
      <c r="F70" s="9" t="n"/>
      <c r="G70" s="12" t="str">
        <f>IF(OR(C70="",D70=""),"",(D70-C70)/C70)</f>
        <v/>
      </c>
    </row>
    <row r="72" ht="44" customHeight="1">
      <c r="A72" s="13" t="inlineStr">
        <is>
          <t>Cost Variance is calculated for you: (Actual Cost minus Quoted Price) divided by Quoted Price. Green means the job ran under quote, red means it ran over. It stays blank until both price columns have a number in them. The snapshot above counts jobs more than 15 percent over or under quote as needing a second look, a starting threshold, adjust it to whatever counts as a real miss in your shop.</t>
        </is>
      </c>
    </row>
  </sheetData>
  <mergeCells count="10">
    <mergeCell ref="C6:D6"/>
    <mergeCell ref="C7:D7"/>
    <mergeCell ref="A7:B7"/>
    <mergeCell ref="F7:G7"/>
    <mergeCell ref="E7"/>
    <mergeCell ref="E6"/>
    <mergeCell ref="F6:G6"/>
    <mergeCell ref="A72:G72"/>
    <mergeCell ref="A6:B6"/>
    <mergeCell ref="A5:G5"/>
  </mergeCells>
  <conditionalFormatting sqref="G11:G70">
    <cfRule type="colorScale" priority="1">
      <colorScale>
        <cfvo type="min"/>
        <cfvo type="num" val="0"/>
        <cfvo type="max"/>
        <color rgb="0015803D"/>
        <color rgb="00FFFBF5"/>
        <color rgb="00B91C1C"/>
      </colorScale>
    </cfRule>
  </conditionalFormatting>
  <conditionalFormatting sqref="E11:E70">
    <cfRule type="cellIs" priority="2" operator="equal" dxfId="0">
      <formula>"Won"</formula>
    </cfRule>
    <cfRule type="cellIs" priority="3" operator="equal" dxfId="1">
      <formula>"Lost"</formula>
    </cfRule>
    <cfRule type="cellIs" priority="4" operator="equal" dxfId="2">
      <formula>"Won - Thin Margin"</formula>
    </cfRule>
  </conditionalFormatting>
  <dataValidations count="1">
    <dataValidation sqref="E11:E70" showDropDown="0" showInputMessage="0" showErrorMessage="1" allowBlank="0" errorTitle="Invalid entry" error="Pick one of: Won, Lost, Won - Thin Margin" type="list" errorStyle="stop">
      <formula1>"Won,Lost,Won - Thin Margin"</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2026-07-22T19:28:24Z</dcterms:created>
  <dcterms:modified xsi:type="dcterms:W3CDTF">2026-07-22T19:28:24Z</dcterms:modified>
</cp:coreProperties>
</file>