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kdirektoratet.sharepoint.com/sites/Nasjonalt_fagskolerad/Driftsmidler/Industrifagskolen/2022 Videreutvikling Industrifagskolen/Rammetildeling/"/>
    </mc:Choice>
  </mc:AlternateContent>
  <xr:revisionPtr revIDLastSave="40" documentId="8_{A56A7CF9-4CB1-4373-97B0-CFA6E1342CE5}" xr6:coauthVersionLast="47" xr6:coauthVersionMax="47" xr10:uidLastSave="{6736E865-1A53-40A8-87E9-92D23358AF3F}"/>
  <bookViews>
    <workbookView xWindow="-28920" yWindow="-1800" windowWidth="29040" windowHeight="17640" xr2:uid="{00000000-000D-0000-FFFF-FFFF00000000}"/>
  </bookViews>
  <sheets>
    <sheet name="Tilbud Industrifagskolen" sheetId="1" r:id="rId1"/>
    <sheet name="Innretning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E4" i="1"/>
  <c r="G4" i="1" s="1"/>
  <c r="I4" i="1" s="1"/>
  <c r="I31" i="1" s="1"/>
  <c r="G11" i="1"/>
  <c r="G12" i="1"/>
  <c r="G19" i="1"/>
  <c r="G20" i="1"/>
  <c r="G27" i="1"/>
  <c r="G28" i="1"/>
  <c r="E5" i="1"/>
  <c r="G5" i="1" s="1"/>
  <c r="E6" i="1"/>
  <c r="E7" i="1"/>
  <c r="E8" i="1"/>
  <c r="E9" i="1"/>
  <c r="G9" i="1" s="1"/>
  <c r="E10" i="1"/>
  <c r="G10" i="1" s="1"/>
  <c r="E11" i="1"/>
  <c r="E12" i="1"/>
  <c r="E13" i="1"/>
  <c r="G13" i="1" s="1"/>
  <c r="E14" i="1"/>
  <c r="G14" i="1" s="1"/>
  <c r="E15" i="1"/>
  <c r="G15" i="1" s="1"/>
  <c r="E16" i="1"/>
  <c r="E17" i="1"/>
  <c r="G17" i="1" s="1"/>
  <c r="E18" i="1"/>
  <c r="G18" i="1" s="1"/>
  <c r="E19" i="1"/>
  <c r="E20" i="1"/>
  <c r="E21" i="1"/>
  <c r="E22" i="1"/>
  <c r="E23" i="1"/>
  <c r="E24" i="1"/>
  <c r="E25" i="1"/>
  <c r="G25" i="1" s="1"/>
  <c r="E26" i="1"/>
  <c r="G26" i="1" s="1"/>
  <c r="E27" i="1"/>
  <c r="E28" i="1"/>
  <c r="E29" i="1"/>
  <c r="G29" i="1" s="1"/>
  <c r="E30" i="1"/>
  <c r="G30" i="1" s="1"/>
  <c r="G24" i="1" l="1"/>
  <c r="G16" i="1"/>
  <c r="G8" i="1"/>
  <c r="G23" i="1"/>
  <c r="G7" i="1"/>
  <c r="G22" i="1"/>
  <c r="G6" i="1"/>
  <c r="G21" i="1"/>
  <c r="H4" i="1"/>
</calcChain>
</file>

<file path=xl/sharedStrings.xml><?xml version="1.0" encoding="utf-8"?>
<sst xmlns="http://schemas.openxmlformats.org/spreadsheetml/2006/main" count="17" uniqueCount="17">
  <si>
    <t>Søkerskole</t>
  </si>
  <si>
    <t>Skole-nummer</t>
  </si>
  <si>
    <t>Studiepoeng</t>
  </si>
  <si>
    <t>Studiebelastning i prosent 
(beregnes automatisk)</t>
  </si>
  <si>
    <t>Planlagt antall studenter</t>
  </si>
  <si>
    <t>Omregnet til heltidsekvalenter 
(beregnes automatisk)</t>
  </si>
  <si>
    <t>Sum tilskudd grunnbevilgning (beregnes automatisk)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</si>
  <si>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 xml:space="preserve">Videreføring av utdanningstilbud utviklet via Bransjeprogram for industri og bygg 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</si>
  <si>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Videreføring av utdanningstilbud utviklet gjennom andre bransjeprogram, dersom de er relevant for lokal eller regional industri, byggenæring, eller tilgrensende fagfelt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</si>
  <si>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Nye modulbaserte utdanningstilbud som er utviklet i samarbeid med relevant aktør i næringslivet etter modell fra Bransjeprogram for industri og bygg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</si>
  <si>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Moduler/emner fra eksisterende, akkrediterte utdanningstilbud som dekker bedrifters behov for kompetanse</t>
    </r>
  </si>
  <si>
    <t>Foreløpig navn på utdanningstilbud</t>
  </si>
  <si>
    <t>Anslått resultatbasert tilskudd (2022-sats) - avhenger av gjennomføringsgrad (beregnes automatisk)</t>
  </si>
  <si>
    <t>Industrifagskolen 2022-2024</t>
  </si>
  <si>
    <t>Har fagskolen fagområdeakkreditering innen relevant fagområde?</t>
  </si>
  <si>
    <t>Omsøkt ramme per år etter estimert behov og planlagte tilbud i fagskolens portefølje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</si>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</sst>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indent="5"/>
    </xf>
    <xf numFmtId="2" fontId="0" fillId="2" borderId="0" xfId="0" applyNumberFormat="1" applyFill="1"/>
    <xf numFmtId="0" fontId="0" fillId="2" borderId="0" xfId="0" applyFill="1"/>
    <xf numFmtId="3" fontId="0" fillId="2" borderId="0" xfId="0" applyNumberFormat="1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0">
    <dxf>
      <numFmt numFmtId="3" formatCode="#,##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3" formatCode="#,##0"/>
      <fill>
        <patternFill patternType="solid">
          <fgColor indexed="64"/>
          <bgColor theme="2"/>
        </patternFill>
      </fill>
    </dxf>
    <dxf>
      <numFmt numFmtId="3" formatCode="#,##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2" formatCode="0.00"/>
      <fill>
        <patternFill patternType="solid">
          <fgColor indexed="64"/>
          <bgColor theme="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general" vertical="bottom" textRotation="0" wrapText="1" indent="0" justifyLastLine="0" shrinkToFit="0" readingOrder="0"/>
    </dxf>
    <dxf>
      <border outline="0">
        <bottom style="medium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50DCB5-8AC5-4CB8-9A29-86406B77BD1C}" name="Tabell1" displayName="Tabell1" ref="A3:J31" totalsRowCount="1" headerRowDxfId="8" headerRowBorderDxfId="9">
  <autoFilter ref="A3:J30" xr:uid="{1E50DCB5-8AC5-4CB8-9A29-86406B77BD1C}"/>
  <tableColumns count="10">
    <tableColumn id="1" xr3:uid="{6EA86A57-DEED-4288-BBCE-F65C9A2A3770}" name="Søkerskole" totalsRowLabel="Totalt"/>
    <tableColumn id="2" xr3:uid="{B39BBD57-51F7-46AE-A0CB-96D76B56D434}" name="Skole-nummer"/>
    <tableColumn id="3" xr3:uid="{71DD8222-F582-4EF8-BCD2-420A3EAFD984}" name="Foreløpig navn på utdanningstilbud"/>
    <tableColumn id="4" xr3:uid="{D5697B4F-1DB2-4BA4-A6A8-4E6B0351FA99}" name="Studiepoeng"/>
    <tableColumn id="5" xr3:uid="{C067C04E-621A-44F1-953C-4BEE6E8174B5}" name="Studiebelastning i prosent _x000a_(beregnes automatisk)" dataDxfId="7" totalsRowDxfId="3">
      <calculatedColumnFormula>D4/60*100</calculatedColumnFormula>
    </tableColumn>
    <tableColumn id="6" xr3:uid="{97DA3447-D6C6-4BC7-BF06-E807309CBB79}" name="Planlagt antall studenter"/>
    <tableColumn id="7" xr3:uid="{E12EB9E6-6CAE-4185-BF4B-C984F4B45855}" name="Omregnet til heltidsekvalenter _x000a_(beregnes automatisk)" dataDxfId="6" totalsRowDxfId="2">
      <calculatedColumnFormula>F4*E4/100</calculatedColumnFormula>
    </tableColumn>
    <tableColumn id="8" xr3:uid="{FABC0B9D-979B-4959-8C81-B60C9D5A9C44}" name="Sum tilskudd grunnbevilgning (beregnes automatisk)" dataDxfId="5" totalsRowDxfId="1">
      <calculatedColumnFormula>G4*77911</calculatedColumnFormula>
    </tableColumn>
    <tableColumn id="9" xr3:uid="{54A82445-A254-4377-BDB6-7EDCEB593644}" name="Anslått resultatbasert tilskudd (2022-sats) - avhenger av gjennomføringsgrad (beregnes automatisk)" totalsRowFunction="sum" dataDxfId="4" totalsRowDxfId="0">
      <calculatedColumnFormula>G4*19000</calculatedColumnFormula>
    </tableColumn>
    <tableColumn id="10" xr3:uid="{69B87498-CD52-439D-ACFE-96E273DB3BAD}" name="Har fagskolen fagområdeakkreditering innen relevant fagområde?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pane ySplit="3" topLeftCell="A4" activePane="bottomLeft" state="frozen"/>
      <selection activeCell="C1" sqref="C1"/>
      <selection pane="bottomLeft" activeCell="G5" sqref="G5"/>
    </sheetView>
  </sheetViews>
  <sheetFormatPr baseColWidth="10" defaultColWidth="8.7265625" defaultRowHeight="14.5" x14ac:dyDescent="0.35"/>
  <cols>
    <col min="1" max="1" width="25.54296875" customWidth="1"/>
    <col min="2" max="2" width="15.453125" customWidth="1"/>
    <col min="3" max="3" width="32.7265625" customWidth="1"/>
    <col min="4" max="4" width="14.1796875" customWidth="1"/>
    <col min="5" max="5" width="23.453125" customWidth="1"/>
    <col min="6" max="6" width="23.6328125" customWidth="1"/>
    <col min="7" max="7" width="19.26953125" customWidth="1"/>
    <col min="8" max="8" width="20.81640625" customWidth="1"/>
    <col min="9" max="9" width="18.1796875" customWidth="1"/>
    <col min="10" max="10" width="18" customWidth="1"/>
  </cols>
  <sheetData>
    <row r="1" spans="1:10" ht="28.5" x14ac:dyDescent="0.6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35">
      <c r="A2" s="9" t="s">
        <v>15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02" thickBot="1" x14ac:dyDescent="0.4">
      <c r="A3" s="8" t="s">
        <v>0</v>
      </c>
      <c r="B3" s="8" t="s">
        <v>1</v>
      </c>
      <c r="C3" s="8" t="s">
        <v>11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12</v>
      </c>
      <c r="J3" s="8" t="s">
        <v>14</v>
      </c>
    </row>
    <row r="4" spans="1:10" x14ac:dyDescent="0.35">
      <c r="E4" s="3">
        <f>D4/60*100</f>
        <v>0</v>
      </c>
      <c r="F4">
        <v>0</v>
      </c>
      <c r="G4" s="4">
        <f>F4*E4/100</f>
        <v>0</v>
      </c>
      <c r="H4" s="5">
        <f>G4*77911</f>
        <v>0</v>
      </c>
      <c r="I4" s="5">
        <f>G4*19000</f>
        <v>0</v>
      </c>
    </row>
    <row r="5" spans="1:10" x14ac:dyDescent="0.35">
      <c r="E5" s="3">
        <f>D5/60*100</f>
        <v>0</v>
      </c>
      <c r="G5" s="4">
        <f t="shared" ref="G5:G30" si="0">F5*E5/100</f>
        <v>0</v>
      </c>
      <c r="H5" s="5">
        <f t="shared" ref="H5:H30" si="1">G5*77911</f>
        <v>0</v>
      </c>
      <c r="I5" s="5">
        <f t="shared" ref="I5:I30" si="2">G5*19000</f>
        <v>0</v>
      </c>
    </row>
    <row r="6" spans="1:10" x14ac:dyDescent="0.35">
      <c r="E6" s="3">
        <f>D6/60*100</f>
        <v>0</v>
      </c>
      <c r="G6" s="4">
        <f t="shared" si="0"/>
        <v>0</v>
      </c>
      <c r="H6" s="5">
        <f t="shared" si="1"/>
        <v>0</v>
      </c>
      <c r="I6" s="5">
        <f t="shared" si="2"/>
        <v>0</v>
      </c>
    </row>
    <row r="7" spans="1:10" x14ac:dyDescent="0.35">
      <c r="E7" s="3">
        <f>D7/60*100</f>
        <v>0</v>
      </c>
      <c r="G7" s="4">
        <f t="shared" si="0"/>
        <v>0</v>
      </c>
      <c r="H7" s="5">
        <f t="shared" si="1"/>
        <v>0</v>
      </c>
      <c r="I7" s="5">
        <f t="shared" si="2"/>
        <v>0</v>
      </c>
    </row>
    <row r="8" spans="1:10" x14ac:dyDescent="0.35">
      <c r="E8" s="3">
        <f>D8/60*100</f>
        <v>0</v>
      </c>
      <c r="G8" s="4">
        <f t="shared" si="0"/>
        <v>0</v>
      </c>
      <c r="H8" s="5">
        <f t="shared" si="1"/>
        <v>0</v>
      </c>
      <c r="I8" s="5">
        <f t="shared" si="2"/>
        <v>0</v>
      </c>
    </row>
    <row r="9" spans="1:10" x14ac:dyDescent="0.35">
      <c r="E9" s="3">
        <f>D9/60*100</f>
        <v>0</v>
      </c>
      <c r="G9" s="4">
        <f t="shared" si="0"/>
        <v>0</v>
      </c>
      <c r="H9" s="5">
        <f t="shared" si="1"/>
        <v>0</v>
      </c>
      <c r="I9" s="5">
        <f t="shared" si="2"/>
        <v>0</v>
      </c>
    </row>
    <row r="10" spans="1:10" x14ac:dyDescent="0.35">
      <c r="E10" s="3">
        <f>D10/60*100</f>
        <v>0</v>
      </c>
      <c r="G10" s="4">
        <f t="shared" si="0"/>
        <v>0</v>
      </c>
      <c r="H10" s="5">
        <f t="shared" si="1"/>
        <v>0</v>
      </c>
      <c r="I10" s="5">
        <f t="shared" si="2"/>
        <v>0</v>
      </c>
    </row>
    <row r="11" spans="1:10" x14ac:dyDescent="0.35">
      <c r="E11" s="3">
        <f>D11/60*100</f>
        <v>0</v>
      </c>
      <c r="G11" s="4">
        <f t="shared" si="0"/>
        <v>0</v>
      </c>
      <c r="H11" s="5">
        <f t="shared" si="1"/>
        <v>0</v>
      </c>
      <c r="I11" s="5">
        <f t="shared" si="2"/>
        <v>0</v>
      </c>
    </row>
    <row r="12" spans="1:10" x14ac:dyDescent="0.35">
      <c r="E12" s="3">
        <f>D12/60*100</f>
        <v>0</v>
      </c>
      <c r="G12" s="4">
        <f t="shared" si="0"/>
        <v>0</v>
      </c>
      <c r="H12" s="5">
        <f t="shared" si="1"/>
        <v>0</v>
      </c>
      <c r="I12" s="5">
        <f t="shared" si="2"/>
        <v>0</v>
      </c>
    </row>
    <row r="13" spans="1:10" x14ac:dyDescent="0.35">
      <c r="E13" s="3">
        <f>D13/60*100</f>
        <v>0</v>
      </c>
      <c r="G13" s="4">
        <f t="shared" si="0"/>
        <v>0</v>
      </c>
      <c r="H13" s="5">
        <f t="shared" si="1"/>
        <v>0</v>
      </c>
      <c r="I13" s="5">
        <f t="shared" si="2"/>
        <v>0</v>
      </c>
    </row>
    <row r="14" spans="1:10" x14ac:dyDescent="0.35">
      <c r="E14" s="3">
        <f>D14/60*100</f>
        <v>0</v>
      </c>
      <c r="G14" s="4">
        <f t="shared" si="0"/>
        <v>0</v>
      </c>
      <c r="H14" s="5">
        <f t="shared" si="1"/>
        <v>0</v>
      </c>
      <c r="I14" s="5">
        <f t="shared" si="2"/>
        <v>0</v>
      </c>
    </row>
    <row r="15" spans="1:10" x14ac:dyDescent="0.35">
      <c r="E15" s="3">
        <f>D15/60*100</f>
        <v>0</v>
      </c>
      <c r="G15" s="4">
        <f t="shared" si="0"/>
        <v>0</v>
      </c>
      <c r="H15" s="5">
        <f t="shared" si="1"/>
        <v>0</v>
      </c>
      <c r="I15" s="5">
        <f t="shared" si="2"/>
        <v>0</v>
      </c>
    </row>
    <row r="16" spans="1:10" x14ac:dyDescent="0.35">
      <c r="E16" s="3">
        <f>D16/60*100</f>
        <v>0</v>
      </c>
      <c r="G16" s="4">
        <f t="shared" si="0"/>
        <v>0</v>
      </c>
      <c r="H16" s="5">
        <f t="shared" si="1"/>
        <v>0</v>
      </c>
      <c r="I16" s="5">
        <f t="shared" si="2"/>
        <v>0</v>
      </c>
    </row>
    <row r="17" spans="1:9" x14ac:dyDescent="0.35">
      <c r="E17" s="3">
        <f>D17/60*100</f>
        <v>0</v>
      </c>
      <c r="G17" s="4">
        <f t="shared" si="0"/>
        <v>0</v>
      </c>
      <c r="H17" s="5">
        <f t="shared" si="1"/>
        <v>0</v>
      </c>
      <c r="I17" s="5">
        <f t="shared" si="2"/>
        <v>0</v>
      </c>
    </row>
    <row r="18" spans="1:9" x14ac:dyDescent="0.35">
      <c r="E18" s="3">
        <f>D18/60*100</f>
        <v>0</v>
      </c>
      <c r="G18" s="4">
        <f t="shared" si="0"/>
        <v>0</v>
      </c>
      <c r="H18" s="5">
        <f t="shared" si="1"/>
        <v>0</v>
      </c>
      <c r="I18" s="5">
        <f t="shared" si="2"/>
        <v>0</v>
      </c>
    </row>
    <row r="19" spans="1:9" x14ac:dyDescent="0.35">
      <c r="E19" s="3">
        <f>D19/60*100</f>
        <v>0</v>
      </c>
      <c r="G19" s="4">
        <f t="shared" si="0"/>
        <v>0</v>
      </c>
      <c r="H19" s="5">
        <f t="shared" si="1"/>
        <v>0</v>
      </c>
      <c r="I19" s="5">
        <f t="shared" si="2"/>
        <v>0</v>
      </c>
    </row>
    <row r="20" spans="1:9" x14ac:dyDescent="0.35">
      <c r="E20" s="3">
        <f>D20/60*100</f>
        <v>0</v>
      </c>
      <c r="G20" s="4">
        <f t="shared" si="0"/>
        <v>0</v>
      </c>
      <c r="H20" s="5">
        <f t="shared" si="1"/>
        <v>0</v>
      </c>
      <c r="I20" s="5">
        <f t="shared" si="2"/>
        <v>0</v>
      </c>
    </row>
    <row r="21" spans="1:9" x14ac:dyDescent="0.35">
      <c r="E21" s="3">
        <f>D21/60*100</f>
        <v>0</v>
      </c>
      <c r="G21" s="4">
        <f t="shared" si="0"/>
        <v>0</v>
      </c>
      <c r="H21" s="5">
        <f t="shared" si="1"/>
        <v>0</v>
      </c>
      <c r="I21" s="5">
        <f t="shared" si="2"/>
        <v>0</v>
      </c>
    </row>
    <row r="22" spans="1:9" x14ac:dyDescent="0.35">
      <c r="E22" s="3">
        <f>D22/60*100</f>
        <v>0</v>
      </c>
      <c r="G22" s="4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35">
      <c r="E23" s="3">
        <f>D23/60*100</f>
        <v>0</v>
      </c>
      <c r="G23" s="4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35">
      <c r="E24" s="3">
        <f>D24/60*100</f>
        <v>0</v>
      </c>
      <c r="G24" s="4">
        <f t="shared" si="0"/>
        <v>0</v>
      </c>
      <c r="H24" s="5">
        <f t="shared" si="1"/>
        <v>0</v>
      </c>
      <c r="I24" s="5">
        <f t="shared" si="2"/>
        <v>0</v>
      </c>
    </row>
    <row r="25" spans="1:9" x14ac:dyDescent="0.35">
      <c r="E25" s="3">
        <f>D25/60*100</f>
        <v>0</v>
      </c>
      <c r="G25" s="4">
        <f t="shared" si="0"/>
        <v>0</v>
      </c>
      <c r="H25" s="5">
        <f t="shared" si="1"/>
        <v>0</v>
      </c>
      <c r="I25" s="5">
        <f t="shared" si="2"/>
        <v>0</v>
      </c>
    </row>
    <row r="26" spans="1:9" x14ac:dyDescent="0.35">
      <c r="E26" s="3">
        <f>D26/60*100</f>
        <v>0</v>
      </c>
      <c r="G26" s="4">
        <f t="shared" si="0"/>
        <v>0</v>
      </c>
      <c r="H26" s="5">
        <f t="shared" si="1"/>
        <v>0</v>
      </c>
      <c r="I26" s="5">
        <f t="shared" si="2"/>
        <v>0</v>
      </c>
    </row>
    <row r="27" spans="1:9" x14ac:dyDescent="0.35">
      <c r="E27" s="3">
        <f>D27/60*100</f>
        <v>0</v>
      </c>
      <c r="G27" s="4">
        <f t="shared" si="0"/>
        <v>0</v>
      </c>
      <c r="H27" s="5">
        <f t="shared" si="1"/>
        <v>0</v>
      </c>
      <c r="I27" s="5">
        <f t="shared" si="2"/>
        <v>0</v>
      </c>
    </row>
    <row r="28" spans="1:9" x14ac:dyDescent="0.35">
      <c r="E28" s="3">
        <f>D28/60*100</f>
        <v>0</v>
      </c>
      <c r="G28" s="4">
        <f t="shared" si="0"/>
        <v>0</v>
      </c>
      <c r="H28" s="5">
        <f t="shared" si="1"/>
        <v>0</v>
      </c>
      <c r="I28" s="5">
        <f t="shared" si="2"/>
        <v>0</v>
      </c>
    </row>
    <row r="29" spans="1:9" x14ac:dyDescent="0.35">
      <c r="E29" s="3">
        <f>D29/60*100</f>
        <v>0</v>
      </c>
      <c r="G29" s="4">
        <f t="shared" si="0"/>
        <v>0</v>
      </c>
      <c r="H29" s="5">
        <f t="shared" si="1"/>
        <v>0</v>
      </c>
      <c r="I29" s="5">
        <f t="shared" si="2"/>
        <v>0</v>
      </c>
    </row>
    <row r="30" spans="1:9" x14ac:dyDescent="0.35">
      <c r="E30" s="3">
        <f>D30/60*100</f>
        <v>0</v>
      </c>
      <c r="G30" s="4">
        <f t="shared" si="0"/>
        <v>0</v>
      </c>
      <c r="H30" s="5">
        <f t="shared" si="1"/>
        <v>0</v>
      </c>
      <c r="I30" s="5">
        <f t="shared" si="2"/>
        <v>0</v>
      </c>
    </row>
    <row r="31" spans="1:9" x14ac:dyDescent="0.35">
      <c r="A31" t="s">
        <v>16</v>
      </c>
      <c r="E31" s="4"/>
      <c r="G31" s="4"/>
      <c r="H31" s="4"/>
      <c r="I31" s="5">
        <f>SUBTOTAL(109,Tabell1[Anslått resultatbasert tilskudd (2022-sats) - avhenger av gjennomføringsgrad (beregnes automatisk)])</f>
        <v>0</v>
      </c>
    </row>
  </sheetData>
  <mergeCells count="2">
    <mergeCell ref="A1:J1"/>
    <mergeCell ref="A2:J2"/>
  </mergeCells>
  <dataValidations count="1">
    <dataValidation allowBlank="1" showInputMessage="1" showErrorMessage="1" promptTitle="Beregnes automatisk" prompt="Verdier i dene kolonnen beregnes automatisk basert på verdier i andre kolonner." sqref="E4:E30 G32:I573 E32:E573 G4:I30" xr:uid="{448EC7F9-4EB1-4A12-B28D-0049AC25E806}"/>
  </dataValidations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EF26-1424-4D72-A163-24492BAB52DB}">
  <dimension ref="A1:A4"/>
  <sheetViews>
    <sheetView workbookViewId="0">
      <selection sqref="A1:A4"/>
    </sheetView>
  </sheetViews>
  <sheetFormatPr baseColWidth="10" defaultColWidth="9.1796875" defaultRowHeight="14.5" x14ac:dyDescent="0.35"/>
  <sheetData>
    <row r="1" spans="1:1" x14ac:dyDescent="0.35">
      <c r="A1" s="2" t="s">
        <v>7</v>
      </c>
    </row>
    <row r="2" spans="1:1" x14ac:dyDescent="0.35">
      <c r="A2" s="2" t="s">
        <v>8</v>
      </c>
    </row>
    <row r="3" spans="1:1" x14ac:dyDescent="0.35">
      <c r="A3" s="2" t="s">
        <v>9</v>
      </c>
    </row>
    <row r="4" spans="1:1" x14ac:dyDescent="0.35">
      <c r="A4" s="2" t="s">
        <v>10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0A5ABCF807C40B12CFA97DE1DC38B" ma:contentTypeVersion="9" ma:contentTypeDescription="Create a new document." ma:contentTypeScope="" ma:versionID="cfcdff658bc9f091f110fc174a4e2b33">
  <xsd:schema xmlns:xsd="http://www.w3.org/2001/XMLSchema" xmlns:xs="http://www.w3.org/2001/XMLSchema" xmlns:p="http://schemas.microsoft.com/office/2006/metadata/properties" xmlns:ns2="0ceb6b12-fb48-474e-a796-03b3a8a0c3ff" xmlns:ns3="52e3b82e-aa48-44f4-9740-3ee00e3a1473" targetNamespace="http://schemas.microsoft.com/office/2006/metadata/properties" ma:root="true" ma:fieldsID="350978380b1ce25a33d8c17a5f391fd4" ns2:_="" ns3:_="">
    <xsd:import namespace="0ceb6b12-fb48-474e-a796-03b3a8a0c3ff"/>
    <xsd:import namespace="52e3b82e-aa48-44f4-9740-3ee00e3a147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b6b12-fb48-474e-a796-03b3a8a0c3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e3b82e-aa48-44f4-9740-3ee00e3a14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ceb6b12-fb48-474e-a796-03b3a8a0c3ff">
      <UserInfo>
        <DisplayName>Vibecke Milde Fantoft</DisplayName>
        <AccountId>278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9300D4C-516B-4CBA-8EBC-B849C4D1B41D}"/>
</file>

<file path=customXml/itemProps2.xml><?xml version="1.0" encoding="utf-8"?>
<ds:datastoreItem xmlns:ds="http://schemas.openxmlformats.org/officeDocument/2006/customXml" ds:itemID="{BA8D8C98-595D-4D72-A51C-814F61BA20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B4CC00-F44B-4EBB-989C-E0EF716FC750}">
  <ds:schemaRefs>
    <ds:schemaRef ds:uri="http://schemas.microsoft.com/office/2006/metadata/properties"/>
    <ds:schemaRef ds:uri="http://schemas.microsoft.com/office/infopath/2007/PartnerControls"/>
    <ds:schemaRef ds:uri="85ddb256-5b60-4775-8193-31e337802162"/>
    <ds:schemaRef ds:uri="0ceb6b12-fb48-474e-a796-03b3a8a0c3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Tilbud Industrifagskolen</vt:lpstr>
      <vt:lpstr>Innretning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Kjerstin Bruvold Klokkeide</dc:creator>
  <cp:keywords/>
  <dc:description/>
  <cp:lastModifiedBy>Kjerstin Bruvold Klokkeide</cp:lastModifiedBy>
  <cp:revision/>
  <cp:lastPrinted>2021-01-27T07:43:11Z</cp:lastPrinted>
  <dcterms:created xsi:type="dcterms:W3CDTF">2021-01-07T07:34:51Z</dcterms:created>
  <dcterms:modified xsi:type="dcterms:W3CDTF">2022-03-08T13:45:47Z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0x010100A7C0A5ABCF807C40B12CFA97DE1DC38B</vt:lpwstr>
  </property>
  <property fmtid="{D5CDD505-2E9C-101B-9397-08002B2CF9AE}" pid="3" name="MSIP_Label_82bc2ada-235f-41c2-891f-48bb6100ee0c_Enabled">
    <vt:lpwstr>true</vt:lpwstr>
  </property>
  <property fmtid="{D5CDD505-2E9C-101B-9397-08002B2CF9AE}" pid="4" name="MSIP_Label_82bc2ada-235f-41c2-891f-48bb6100ee0c_SetDate">
    <vt:lpwstr>2021-01-27T07:43:37Z</vt:lpwstr>
  </property>
  <property fmtid="{D5CDD505-2E9C-101B-9397-08002B2CF9AE}" pid="5" name="MSIP_Label_82bc2ada-235f-41c2-891f-48bb6100ee0c_Method">
    <vt:lpwstr>Privileged</vt:lpwstr>
  </property>
  <property fmtid="{D5CDD505-2E9C-101B-9397-08002B2CF9AE}" pid="6" name="MSIP_Label_82bc2ada-235f-41c2-891f-48bb6100ee0c_Name">
    <vt:lpwstr>Intern</vt:lpwstr>
  </property>
  <property fmtid="{D5CDD505-2E9C-101B-9397-08002B2CF9AE}" pid="7" name="MSIP_Label_82bc2ada-235f-41c2-891f-48bb6100ee0c_SiteId">
    <vt:lpwstr>e21a9bd2-dcf8-44df-83fa-aa16c3e0af23</vt:lpwstr>
  </property>
  <property fmtid="{D5CDD505-2E9C-101B-9397-08002B2CF9AE}" pid="8" name="MSIP_Label_82bc2ada-235f-41c2-891f-48bb6100ee0c_ActionId">
    <vt:lpwstr>020f91a7-ef31-4716-94be-6e22033a8984</vt:lpwstr>
  </property>
  <property fmtid="{D5CDD505-2E9C-101B-9397-08002B2CF9AE}" pid="9" name="MSIP_Label_82bc2ada-235f-41c2-891f-48bb6100ee0c_ContentBits">
    <vt:lpwstr>2</vt:lpwstr>
  </property>
  <property fmtid="{D5CDD505-2E9C-101B-9397-08002B2CF9AE}" pid="10" name="MSIP_Label_4012811f-b717-4099-a412-3cacd3519ab9_Enabled">
    <vt:lpwstr>true</vt:lpwstr>
  </property>
  <property fmtid="{D5CDD505-2E9C-101B-9397-08002B2CF9AE}" pid="11" name="MSIP_Label_4012811f-b717-4099-a412-3cacd3519ab9_SetDate">
    <vt:lpwstr>2022-01-20T11:41:10Z</vt:lpwstr>
  </property>
  <property fmtid="{D5CDD505-2E9C-101B-9397-08002B2CF9AE}" pid="12" name="MSIP_Label_4012811f-b717-4099-a412-3cacd3519ab9_Method">
    <vt:lpwstr>Privileged</vt:lpwstr>
  </property>
  <property fmtid="{D5CDD505-2E9C-101B-9397-08002B2CF9AE}" pid="13" name="MSIP_Label_4012811f-b717-4099-a412-3cacd3519ab9_Name">
    <vt:lpwstr>Åpen</vt:lpwstr>
  </property>
  <property fmtid="{D5CDD505-2E9C-101B-9397-08002B2CF9AE}" pid="14" name="MSIP_Label_4012811f-b717-4099-a412-3cacd3519ab9_SiteId">
    <vt:lpwstr>1ec46890-73f8-4a2a-9b2c-9a6611f1c922</vt:lpwstr>
  </property>
  <property fmtid="{D5CDD505-2E9C-101B-9397-08002B2CF9AE}" pid="15" name="MSIP_Label_4012811f-b717-4099-a412-3cacd3519ab9_ActionId">
    <vt:lpwstr>e76a9d7e-a9d0-4f4c-8154-f9004560067c</vt:lpwstr>
  </property>
  <property fmtid="{D5CDD505-2E9C-101B-9397-08002B2CF9AE}" pid="16" name="MSIP_Label_4012811f-b717-4099-a412-3cacd3519ab9_ContentBits">
    <vt:lpwstr>0</vt:lpwstr>
  </property>
</Properties>
</file>