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steria-my.sharepoint.com/personal/elisabeth_lovseth_soprasteria_com/Documents/HKdir/"/>
    </mc:Choice>
  </mc:AlternateContent>
  <xr:revisionPtr revIDLastSave="0" documentId="8_{28D47330-7561-4414-BDA4-E2EE03F5F1D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estsider" sheetId="2" r:id="rId1"/>
    <sheet name="WCAG og testresultater" sheetId="3" r:id="rId2"/>
    <sheet name="Koder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" i="3" l="1"/>
  <c r="F3" i="3"/>
  <c r="F1" i="3"/>
  <c r="G1" i="3" s="1"/>
  <c r="F2" i="3" l="1"/>
  <c r="G2" i="3" s="1"/>
</calcChain>
</file>

<file path=xl/sharedStrings.xml><?xml version="1.0" encoding="utf-8"?>
<sst xmlns="http://schemas.openxmlformats.org/spreadsheetml/2006/main" count="740" uniqueCount="130">
  <si>
    <t>Utvalg av testsider til tilgjengelighetserklæring</t>
  </si>
  <si>
    <t>Kartlegging av innhold på sidene</t>
  </si>
  <si>
    <t>Side nr</t>
  </si>
  <si>
    <t>Navn på side</t>
  </si>
  <si>
    <t>URL</t>
  </si>
  <si>
    <t>Type side</t>
  </si>
  <si>
    <t>Bilder</t>
  </si>
  <si>
    <t>Grafer</t>
  </si>
  <si>
    <t>Bare lyd</t>
  </si>
  <si>
    <t>Bare video</t>
  </si>
  <si>
    <t>Video med lyd</t>
  </si>
  <si>
    <t>Overskrifter</t>
  </si>
  <si>
    <t>Lister</t>
  </si>
  <si>
    <t>Tabeller</t>
  </si>
  <si>
    <t>Lenker</t>
  </si>
  <si>
    <t>Skjema</t>
  </si>
  <si>
    <t>Annet språk</t>
  </si>
  <si>
    <t>n</t>
  </si>
  <si>
    <t>Velg ut sider som har innhold det er aktuelt å teste. Utvalget bør dekke ulike sidetyper/maler og innhold.</t>
  </si>
  <si>
    <t>For mer informasjon om utvalg og testing, se</t>
  </si>
  <si>
    <t>https://www.uutilsynet.no/tilgjengelighetserklaering/korleis-lage-tilgjengelegheitserklaering/1131</t>
  </si>
  <si>
    <t>En mal fra</t>
  </si>
  <si>
    <t>Oversikt over WCAG 2.1 og testresultater til tilgjengelighetserklæring</t>
  </si>
  <si>
    <t>Ikke testa</t>
  </si>
  <si>
    <t>Testa</t>
  </si>
  <si>
    <t>Sum</t>
  </si>
  <si>
    <t>krav testa (av 47)</t>
  </si>
  <si>
    <t>Velg svaralternativ for å oppdatere status og testresultat for hver side</t>
  </si>
  <si>
    <t>Hvis nei, fyll ut -&gt;</t>
  </si>
  <si>
    <t>Hvis ja, fyll ut -&gt;</t>
  </si>
  <si>
    <t>Nr.</t>
  </si>
  <si>
    <t>Suksesskriterium i WCAG 2.1</t>
  </si>
  <si>
    <t>Nivå</t>
  </si>
  <si>
    <t>Tema (kan testes samlet)</t>
  </si>
  <si>
    <t>Testmetode (fyll ut)</t>
  </si>
  <si>
    <t>Ansvarlig for testing (lærested, leverandør, felles)</t>
  </si>
  <si>
    <t>Side 1</t>
  </si>
  <si>
    <t>Side 2</t>
  </si>
  <si>
    <t>Side 3</t>
  </si>
  <si>
    <t>Side 4</t>
  </si>
  <si>
    <t>Side 5</t>
  </si>
  <si>
    <t>Side 6</t>
  </si>
  <si>
    <t>Side 7</t>
  </si>
  <si>
    <t>Side 8</t>
  </si>
  <si>
    <t>Side 9</t>
  </si>
  <si>
    <t>Side 10</t>
  </si>
  <si>
    <t>Side n</t>
  </si>
  <si>
    <t>Oppfyller alt innhold kravet? (velg svaralternativ)</t>
  </si>
  <si>
    <t>Det finnes innhold på nettstedet som bryter kravet i regelverket (velg svaralternativ)</t>
  </si>
  <si>
    <t>Beskriv kort innholdet som ikke er universelt utformet. Begrunn hvorfor kravet ikke er oppfylt (årsak) og hvilke konsekvenser det får for brukeren.</t>
  </si>
  <si>
    <t>Det finnes innhold på nettstedet som ikke er omfattet av regelverket (velg svaralternativ)</t>
  </si>
  <si>
    <t>Beskriv kort innholdet som ikke er omfattet</t>
  </si>
  <si>
    <t>Innholdet er unntatt på grunn av uforholdsmessig stor byrde for virksomheten (velg svaralternativ)</t>
  </si>
  <si>
    <t>Beskriv hvorfor virksomheten mener det er en uforholdsmessig stor byrde å følge kravet</t>
  </si>
  <si>
    <t>Fins det tilgjengelige alternativ til innhold som ikke er universelt utformet? (velg svaralternativ)</t>
  </si>
  <si>
    <t>Beskriv tilgjengelige alternativ</t>
  </si>
  <si>
    <t>1.1.1 Ikke-tekstlig innhold</t>
  </si>
  <si>
    <t>A</t>
  </si>
  <si>
    <t>1.2.1 Bare lyd og bare video (forhåndsinnspilt)</t>
  </si>
  <si>
    <t>Lyd og video</t>
  </si>
  <si>
    <t>1.2.2 Teksting (forhåndsinnspilt)</t>
  </si>
  <si>
    <t>1.3.1 Informasjon og relasjoner</t>
  </si>
  <si>
    <t>Koding</t>
  </si>
  <si>
    <t>1.3.2 Meningsfylt rekkefølge</t>
  </si>
  <si>
    <t>1.3.3 Sensoriske egenskaper</t>
  </si>
  <si>
    <t>Navigasjon</t>
  </si>
  <si>
    <t>1.3.4 Visningsretning</t>
  </si>
  <si>
    <t>AA</t>
  </si>
  <si>
    <t>Mobil og pekerenheter</t>
  </si>
  <si>
    <t>1.3.5 Identifiser formål med inndata</t>
  </si>
  <si>
    <t>1.4.1 Bruk av farge</t>
  </si>
  <si>
    <t>Design</t>
  </si>
  <si>
    <t>1.4.2 Styring av lyd</t>
  </si>
  <si>
    <t>1.4.3 Kontrast (minimum)</t>
  </si>
  <si>
    <t>1.4.4 Endring av tekststørrelse</t>
  </si>
  <si>
    <t>1.4.5 Bilder av tekst</t>
  </si>
  <si>
    <t>1.4.10 Dynamisk tilpasning (Reflow)</t>
  </si>
  <si>
    <t>1.4.11 Kontrast for ikke-tekstlig innhold</t>
  </si>
  <si>
    <t>1.4.12 Tekstavstand</t>
  </si>
  <si>
    <t>1.4.13 Pekerfølsomt innhold eller innhold ved tastaturfokus</t>
  </si>
  <si>
    <t>2.1.1 Tastatur</t>
  </si>
  <si>
    <t>Tastaturnavigasjon</t>
  </si>
  <si>
    <t>2.1.2 Ingen tastaturfelle</t>
  </si>
  <si>
    <t xml:space="preserve">Felles </t>
  </si>
  <si>
    <t>Samsvar</t>
  </si>
  <si>
    <t>2.1.4 Hurtigtaster som består av ett tegn</t>
  </si>
  <si>
    <t>2.2.1 Justerbar hastighet</t>
  </si>
  <si>
    <t>2.2.2 Pause, stopp, skjul</t>
  </si>
  <si>
    <t>Forstyrrelser</t>
  </si>
  <si>
    <t>2.3.1 Terskelverdi på maksimalt tre glimt</t>
  </si>
  <si>
    <t>2.4.1 Hoppe over blokker</t>
  </si>
  <si>
    <t>2.4.2 Sidetitler</t>
  </si>
  <si>
    <t>2.4.3 Fokusrekkefølge</t>
  </si>
  <si>
    <t>2.4.4 Formål med lenke (i kontekst)</t>
  </si>
  <si>
    <t>2.4.5 Flere måter</t>
  </si>
  <si>
    <t>2.4.6 Overskrifter og ledetekster</t>
  </si>
  <si>
    <t>2.4.7 Synlig fokus</t>
  </si>
  <si>
    <t>2.5.1 Pekerbevegelser</t>
  </si>
  <si>
    <t>2.5.2 Pekeravbrytelse</t>
  </si>
  <si>
    <t>2.5.3 Ledetekst i navn</t>
  </si>
  <si>
    <t>2.5.4 Bevegelsesaktivering</t>
  </si>
  <si>
    <t>3.1.1 Språk på siden</t>
  </si>
  <si>
    <t>3.1.2 Språk på deler av innhold</t>
  </si>
  <si>
    <t>3.2.1 Fokus</t>
  </si>
  <si>
    <t>3.2.2 Inndata</t>
  </si>
  <si>
    <t>3.2.3 Konsekvent navigering</t>
  </si>
  <si>
    <t>3.2.4 Konsekvent identifikasjon</t>
  </si>
  <si>
    <t>3.3.1 Identifikasjon av feil</t>
  </si>
  <si>
    <t>3.3.2 Ledetekster eller instruksjoner</t>
  </si>
  <si>
    <t>3.3.3 Forslag ved feil</t>
  </si>
  <si>
    <t>3.3.4 Forhindring av feil (juridiske feil, økonomiske feil, datafeil)</t>
  </si>
  <si>
    <t>4.1.1 Parsing (oppdeling)</t>
  </si>
  <si>
    <t>4.1.2 Navn, rolle, verdi</t>
  </si>
  <si>
    <t>4.1.3 Statusbeskjeder</t>
  </si>
  <si>
    <t>Statuskoder til datavalidering i registreringsregnearket</t>
  </si>
  <si>
    <t>Testmetode</t>
  </si>
  <si>
    <t>Oppfyller alt innhald kravet?</t>
  </si>
  <si>
    <t>Ja/Nei</t>
  </si>
  <si>
    <t>Ansvarlig for testing</t>
  </si>
  <si>
    <t>Siteimprove</t>
  </si>
  <si>
    <t>Ja</t>
  </si>
  <si>
    <t>Lærested</t>
  </si>
  <si>
    <t>SI og manuelt</t>
  </si>
  <si>
    <t>Ikke aktuell</t>
  </si>
  <si>
    <t>Vi har ikke denne typen innhold</t>
  </si>
  <si>
    <t>Nei</t>
  </si>
  <si>
    <t>Leverandør</t>
  </si>
  <si>
    <t>Manuelt</t>
  </si>
  <si>
    <t>Brudd</t>
  </si>
  <si>
    <t>Velg ut sider som har mange brukere/som er mye brukt. Se webstatistikken.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</si>
</sst>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1"/>
    <xf numFmtId="0" fontId="0" fillId="0" borderId="1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3" fillId="0" borderId="0" xfId="0" applyFont="1" applyAlignment="1">
      <alignment wrapText="1"/>
    </xf>
    <xf numFmtId="0" fontId="0" fillId="2" borderId="0" xfId="0" applyFill="1" applyAlignment="1">
      <alignment horizontal="right" wrapText="1"/>
    </xf>
    <xf numFmtId="9" fontId="0" fillId="0" borderId="0" xfId="2" applyFont="1"/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3" borderId="0" xfId="0" applyFont="1" applyFill="1"/>
    <xf numFmtId="0" fontId="6" fillId="0" borderId="0" xfId="0" applyFont="1" applyAlignment="1">
      <alignment horizontal="left"/>
    </xf>
    <xf numFmtId="9" fontId="0" fillId="0" borderId="0" xfId="2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1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 tint="0.34998626667073579"/>
      </font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26</xdr:row>
      <xdr:rowOff>114300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B9174E65-063F-EFA3-ABD0-A6DEE836C6F2}"/>
            </a:ext>
          </a:extLst>
        </xdr:cNvPr>
        <xdr:cNvSpPr>
          <a:spLocks noChangeAspect="1" noChangeArrowheads="1"/>
        </xdr:cNvSpPr>
      </xdr:nvSpPr>
      <xdr:spPr bwMode="auto">
        <a:xfrm>
          <a:off x="647700" y="48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320002</xdr:colOff>
      <xdr:row>24</xdr:row>
      <xdr:rowOff>47625</xdr:rowOff>
    </xdr:from>
    <xdr:to>
      <xdr:col>1</xdr:col>
      <xdr:colOff>2615565</xdr:colOff>
      <xdr:row>30</xdr:row>
      <xdr:rowOff>74455</xdr:rowOff>
    </xdr:to>
    <xdr:pic>
      <xdr:nvPicPr>
        <xdr:cNvPr id="2" name="Bilde 1" descr="Direktoratet for høyere utdanning og kompetanse (HK-dir), logo">
          <a:extLst>
            <a:ext uri="{FF2B5EF4-FFF2-40B4-BE49-F238E27FC236}">
              <a16:creationId xmlns:a16="http://schemas.microsoft.com/office/drawing/2014/main" id="{94D1C676-7A6E-CC89-A062-E7771372E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02" y="4667250"/>
          <a:ext cx="2947073" cy="1169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1</xdr:col>
      <xdr:colOff>304800</xdr:colOff>
      <xdr:row>58</xdr:row>
      <xdr:rowOff>114301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6F88E407-4F6B-44EE-9E07-87CDF814E2E5}"/>
            </a:ext>
          </a:extLst>
        </xdr:cNvPr>
        <xdr:cNvSpPr>
          <a:spLocks noChangeAspect="1" noChangeArrowheads="1"/>
        </xdr:cNvSpPr>
      </xdr:nvSpPr>
      <xdr:spPr bwMode="auto">
        <a:xfrm>
          <a:off x="647700" y="48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320002</xdr:colOff>
      <xdr:row>56</xdr:row>
      <xdr:rowOff>47625</xdr:rowOff>
    </xdr:from>
    <xdr:to>
      <xdr:col>1</xdr:col>
      <xdr:colOff>2686050</xdr:colOff>
      <xdr:row>62</xdr:row>
      <xdr:rowOff>74455</xdr:rowOff>
    </xdr:to>
    <xdr:pic>
      <xdr:nvPicPr>
        <xdr:cNvPr id="3" name="Bilde 2" descr="Direktoratet for høyere utdanning og kompetanse (HK-dir), logo">
          <a:extLst>
            <a:ext uri="{FF2B5EF4-FFF2-40B4-BE49-F238E27FC236}">
              <a16:creationId xmlns:a16="http://schemas.microsoft.com/office/drawing/2014/main" id="{7E738A7E-C693-4FEE-962E-44D6F63DE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02" y="4667250"/>
          <a:ext cx="2947073" cy="1169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47FC18-FAD7-4B3B-8B94-A7B5704FADCB}" name="Testsider" displayName="Testsider" ref="A4:O15" totalsRowShown="0">
  <autoFilter ref="A4:O15" xr:uid="{36C3249A-A350-4EE5-941D-67F90AA7EFC1}"/>
  <tableColumns count="15">
    <tableColumn id="1" xr3:uid="{DD3D8C0F-6CD8-4555-9906-7AF9215E936B}" name="Side nr" dataDxfId="18"/>
    <tableColumn id="21" xr3:uid="{310780E2-44FE-4BFF-922E-B4C5A3D12612}" name="Navn på side"/>
    <tableColumn id="14" xr3:uid="{A330E35A-2BC1-41B0-A3FC-8D7474ADA9F8}" name="URL"/>
    <tableColumn id="2" xr3:uid="{9834DBFB-0259-472D-9066-5861B144733E}" name="Type side"/>
    <tableColumn id="4" xr3:uid="{B099AF33-2B2A-40E6-BD1C-9752DC1B2D4B}" name="Bilder"/>
    <tableColumn id="5" xr3:uid="{75DAC7D2-FFE4-4009-95D8-C79AD753D9A6}" name="Grafer"/>
    <tableColumn id="6" xr3:uid="{EEA2C59A-37A8-4EAA-9F2F-6B32019F56C7}" name="Bare lyd"/>
    <tableColumn id="13" xr3:uid="{53914E76-9951-4F82-A9D6-91AFE74533F3}" name="Bare video"/>
    <tableColumn id="7" xr3:uid="{B660DF38-846E-4EB8-BDB9-D762BFEB81FF}" name="Video med lyd"/>
    <tableColumn id="8" xr3:uid="{198646CB-D3FD-4043-8369-D940B2E7A536}" name="Overskrifter"/>
    <tableColumn id="9" xr3:uid="{BAF8F4C1-B3DE-4D56-AF22-6036328CF346}" name="Lister"/>
    <tableColumn id="10" xr3:uid="{C1EF35B0-A3BF-493F-8C72-3E18D6CFD77E}" name="Tabeller"/>
    <tableColumn id="11" xr3:uid="{17FEB192-71F7-406E-8D29-DF75E052291C}" name="Lenker"/>
    <tableColumn id="12" xr3:uid="{AE3EC9DA-B777-4D1B-84D3-7E011D461938}" name="Skjema"/>
    <tableColumn id="20" xr3:uid="{5F11C15D-5F3A-4624-ADE1-75486365A3EE}" name="Annet språk"/>
  </tableColumns>
  <tableStyleInfo name="TableStyleLight8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B6A39C-4940-49A7-BA7D-91A8703582E8}" name="WCAG" displayName="WCAG" ref="A5:Z52" totalsRowShown="0" headerRowDxfId="17">
  <autoFilter ref="A5:Z52" xr:uid="{1C0B2A7F-B8F7-4139-9DC5-D65224052354}"/>
  <sortState xmlns:xlrd2="http://schemas.microsoft.com/office/spreadsheetml/2017/richdata2" ref="A6:Z52">
    <sortCondition ref="A5:A52"/>
  </sortState>
  <tableColumns count="26">
    <tableColumn id="6" xr3:uid="{D80D9366-61E7-4FCA-AEC5-837A3BAA1154}" name="Nr."/>
    <tableColumn id="2" xr3:uid="{C0702296-4652-4C1C-AE52-276802B7ADBD}" name="Suksesskriterium i WCAG 2.1"/>
    <tableColumn id="3" xr3:uid="{E7354994-423C-4C38-9F45-8F0DCE9EA2A0}" name="Nivå"/>
    <tableColumn id="8" xr3:uid="{68BB56C9-AE89-4F0C-A63A-4FCC08B350ED}" name="Tema (kan testes samlet)"/>
    <tableColumn id="22" xr3:uid="{B3D85C34-4741-47A7-A551-4D7B6FC1119F}" name="Testmetode (fyll ut)" dataDxfId="16"/>
    <tableColumn id="13" xr3:uid="{A45E632B-4014-4665-AB33-89B8D6C78DC3}" name="Ansvarlig for testing (lærested, leverandør, felles)"/>
    <tableColumn id="9" xr3:uid="{D4067B27-06D4-41AC-A1C4-603DC26182D8}" name="Side 1"/>
    <tableColumn id="10" xr3:uid="{B709296E-E37E-4DC4-B867-C795C36910D5}" name="Side 2"/>
    <tableColumn id="23" xr3:uid="{E47330E8-72E0-47B7-8D0A-E05B216A296C}" name="Side 3"/>
    <tableColumn id="24" xr3:uid="{FCF78655-3565-4460-B609-DE713715CBAE}" name="Side 4"/>
    <tableColumn id="25" xr3:uid="{5BAEB72C-6572-4941-AE82-EA8B541E85AC}" name="Side 5"/>
    <tableColumn id="26" xr3:uid="{C512E972-271D-4C73-A281-AAE30A1806B8}" name="Side 6"/>
    <tableColumn id="27" xr3:uid="{C9473C2B-55E2-424B-BEF8-3CAB174F25D0}" name="Side 7"/>
    <tableColumn id="28" xr3:uid="{12BA3795-8DD0-4C70-9A75-2CF5761DC47B}" name="Side 8"/>
    <tableColumn id="29" xr3:uid="{28B684F4-C278-4FA4-9200-12AF5990C243}" name="Side 9"/>
    <tableColumn id="30" xr3:uid="{96905FB4-2EA0-47C9-ACC1-5F2506405FAD}" name="Side 10"/>
    <tableColumn id="11" xr3:uid="{07CF76E3-B1D2-40F9-A958-7289644F7E6F}" name="Side n"/>
    <tableColumn id="12" xr3:uid="{D4E095A9-811C-4DF6-865D-885BC16AABC3}" name="Oppfyller alt innhold kravet? (velg svaralternativ)"/>
    <tableColumn id="14" xr3:uid="{627B9A69-399D-42DC-B349-9315A08E9614}" name="Det finnes innhold på nettstedet som bryter kravet i regelverket (velg svaralternativ)" dataDxfId="15"/>
    <tableColumn id="15" xr3:uid="{B1BBBC7E-A251-4541-B5CB-F64AE11E3BB7}" name="Beskriv kort innholdet som ikke er universelt utformet. Begrunn hvorfor kravet ikke er oppfylt (årsak) og hvilke konsekvenser det får for brukeren." dataDxfId="14"/>
    <tableColumn id="16" xr3:uid="{D32D242C-125F-4494-B759-600B24390522}" name="Det finnes innhold på nettstedet som ikke er omfattet av regelverket (velg svaralternativ)" dataDxfId="13"/>
    <tableColumn id="17" xr3:uid="{D61EA8A9-6D9C-4737-912F-E28E8915C856}" name="Beskriv kort innholdet som ikke er omfattet" dataDxfId="12"/>
    <tableColumn id="18" xr3:uid="{254A2592-582E-46D9-90A6-4CB2B3A913AB}" name="Innholdet er unntatt på grunn av uforholdsmessig stor byrde for virksomheten (velg svaralternativ)" dataDxfId="11"/>
    <tableColumn id="19" xr3:uid="{BE9D3003-AC4C-47A8-8898-D8B108545E4D}" name="Beskriv hvorfor virksomheten mener det er en uforholdsmessig stor byrde å følge kravet" dataDxfId="10"/>
    <tableColumn id="20" xr3:uid="{9A3C7B05-414C-4B9C-8215-D159B5697612}" name="Fins det tilgjengelige alternativ til innhold som ikke er universelt utformet? (velg svaralternativ)" dataDxfId="9"/>
    <tableColumn id="21" xr3:uid="{14DF419D-0911-4648-80E1-22D965CF7B69}" name="Beskriv tilgjengelige alternativ" dataDxfId="8"/>
  </tableColumns>
  <tableStyleInfo name="TableStyleLight13" showFirstColumn="0" showLastColumn="0" showRowStripes="1" showColumnStripes="1"/>
</table>
</file>

<file path=xl/theme/theme1.xml><?xml version="1.0" encoding="utf-8"?>
<a:theme xmlns:a="http://schemas.openxmlformats.org/drawingml/2006/main" name="Office-tema">
  <a:themeElements>
    <a:clrScheme name="HK-di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72F72"/>
      </a:accent1>
      <a:accent2>
        <a:srgbClr val="EA591D"/>
      </a:accent2>
      <a:accent3>
        <a:srgbClr val="FF8C43"/>
      </a:accent3>
      <a:accent4>
        <a:srgbClr val="FFC948"/>
      </a:accent4>
      <a:accent5>
        <a:srgbClr val="0025A0"/>
      </a:accent5>
      <a:accent6>
        <a:srgbClr val="9B3699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utilsynet.no/tilgjengelighetserklaering/korleis-lage-tilgjengelegheitserklaering/113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7520F-C403-4C64-B7E1-762223BF5093}">
  <dimension ref="A1:O24"/>
  <sheetViews>
    <sheetView showGridLines="0" zoomScale="210" zoomScaleNormal="21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ColWidth="11.453125" defaultRowHeight="14.5" x14ac:dyDescent="0.35"/>
  <cols>
    <col min="1" max="1" width="9.6328125" customWidth="1"/>
    <col min="2" max="2" width="50.453125" customWidth="1"/>
    <col min="3" max="3" width="38.90625" customWidth="1"/>
    <col min="4" max="4" width="17.54296875" bestFit="1" customWidth="1"/>
    <col min="5" max="5" width="12.08984375" customWidth="1"/>
    <col min="6" max="6" width="9" bestFit="1" customWidth="1"/>
    <col min="7" max="7" width="10.453125" bestFit="1" customWidth="1"/>
    <col min="8" max="8" width="12.6328125" bestFit="1" customWidth="1"/>
    <col min="9" max="9" width="16.08984375" bestFit="1" customWidth="1"/>
    <col min="10" max="10" width="14" bestFit="1" customWidth="1"/>
    <col min="11" max="11" width="8.08984375" bestFit="1" customWidth="1"/>
    <col min="12" max="12" width="10.54296875" bestFit="1" customWidth="1"/>
    <col min="13" max="13" width="9.36328125" bestFit="1" customWidth="1"/>
    <col min="14" max="14" width="9.6328125" bestFit="1" customWidth="1"/>
    <col min="15" max="15" width="13.90625" bestFit="1" customWidth="1"/>
    <col min="16" max="16" width="9.6328125" bestFit="1" customWidth="1"/>
    <col min="17" max="17" width="8" bestFit="1" customWidth="1"/>
  </cols>
  <sheetData>
    <row r="1" spans="1:15" s="1" customFormat="1" ht="18.5" x14ac:dyDescent="0.45">
      <c r="A1" s="1" t="s">
        <v>0</v>
      </c>
    </row>
    <row r="3" spans="1:15" x14ac:dyDescent="0.35">
      <c r="E3" s="14" t="s">
        <v>1</v>
      </c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3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</row>
    <row r="5" spans="1:15" x14ac:dyDescent="0.35">
      <c r="A5" s="13">
        <v>1</v>
      </c>
      <c r="C5" s="2"/>
    </row>
    <row r="6" spans="1:15" x14ac:dyDescent="0.35">
      <c r="A6" s="13">
        <v>2</v>
      </c>
      <c r="C6" s="2"/>
    </row>
    <row r="7" spans="1:15" x14ac:dyDescent="0.35">
      <c r="A7" s="13">
        <v>3</v>
      </c>
      <c r="C7" s="2"/>
    </row>
    <row r="8" spans="1:15" x14ac:dyDescent="0.35">
      <c r="A8" s="13">
        <v>4</v>
      </c>
      <c r="C8" s="2"/>
    </row>
    <row r="9" spans="1:15" x14ac:dyDescent="0.35">
      <c r="A9" s="13">
        <v>5</v>
      </c>
      <c r="C9" s="2"/>
    </row>
    <row r="10" spans="1:15" x14ac:dyDescent="0.35">
      <c r="A10" s="13">
        <v>6</v>
      </c>
      <c r="C10" s="2"/>
    </row>
    <row r="11" spans="1:15" x14ac:dyDescent="0.35">
      <c r="A11" s="13">
        <v>7</v>
      </c>
      <c r="C11" s="2"/>
    </row>
    <row r="12" spans="1:15" x14ac:dyDescent="0.35">
      <c r="A12" s="13">
        <v>8</v>
      </c>
      <c r="C12" s="2"/>
    </row>
    <row r="13" spans="1:15" x14ac:dyDescent="0.35">
      <c r="A13" s="13">
        <v>9</v>
      </c>
      <c r="C13" s="2"/>
    </row>
    <row r="14" spans="1:15" x14ac:dyDescent="0.35">
      <c r="A14" s="13">
        <v>10</v>
      </c>
      <c r="C14" s="2"/>
    </row>
    <row r="15" spans="1:15" x14ac:dyDescent="0.35">
      <c r="A15" s="13" t="s">
        <v>17</v>
      </c>
      <c r="C15" s="2"/>
    </row>
    <row r="17" spans="2:2" x14ac:dyDescent="0.35">
      <c r="B17" t="s">
        <v>18</v>
      </c>
    </row>
    <row r="18" spans="2:2" x14ac:dyDescent="0.35">
      <c r="B18" t="s">
        <v>129</v>
      </c>
    </row>
    <row r="20" spans="2:2" x14ac:dyDescent="0.35">
      <c r="B20" t="s">
        <v>19</v>
      </c>
    </row>
    <row r="21" spans="2:2" x14ac:dyDescent="0.35">
      <c r="B21" s="2" t="s">
        <v>20</v>
      </c>
    </row>
    <row r="24" spans="2:2" x14ac:dyDescent="0.35">
      <c r="B24" s="4" t="s">
        <v>21</v>
      </c>
    </row>
  </sheetData>
  <conditionalFormatting sqref="E1:O1 F2:P2 E3:O14 F15:P1048576">
    <cfRule type="cellIs" dxfId="7" priority="1" operator="equal">
      <formula>"Ja"</formula>
    </cfRule>
  </conditionalFormatting>
  <hyperlinks>
    <hyperlink ref="B21" r:id="rId1" xr:uid="{2D268B84-A424-4193-916A-EE143ABD6315}"/>
  </hyperlinks>
  <pageMargins left="0.7" right="0.7" top="0.75" bottom="0.75" header="0.3" footer="0.3"/>
  <pageSetup paperSize="0" orientation="portrait" r:id="rId2"/>
  <headerFooter>
    <oddFooter xml:space="preserve">&amp;L_x000D_&amp;1#&amp;"Tahoma"&amp;9&amp;KCF022B C2 - Restricted use 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90A9-AE99-4A8B-93D7-FB28899F7267}">
  <dimension ref="A1:Z56"/>
  <sheetViews>
    <sheetView showGridLines="0" tabSelected="1" zoomScale="130" zoomScaleNormal="130" workbookViewId="0">
      <pane xSplit="2" ySplit="5" topLeftCell="C9" activePane="bottomRight" state="frozen"/>
      <selection pane="topRight" activeCell="C1" sqref="C1"/>
      <selection pane="bottomLeft" activeCell="A4" sqref="A4"/>
      <selection pane="bottomRight" activeCell="B12" sqref="B12:B13"/>
    </sheetView>
  </sheetViews>
  <sheetFormatPr defaultColWidth="9.08984375" defaultRowHeight="14.5" outlineLevelCol="1" x14ac:dyDescent="0.35"/>
  <cols>
    <col min="1" max="1" width="8.6328125" customWidth="1"/>
    <col min="2" max="2" width="59.08984375" bestFit="1" customWidth="1"/>
    <col min="3" max="3" width="7.36328125" customWidth="1"/>
    <col min="4" max="4" width="22" bestFit="1" customWidth="1"/>
    <col min="5" max="5" width="21.08984375" bestFit="1" customWidth="1"/>
    <col min="6" max="6" width="21.08984375" customWidth="1"/>
    <col min="7" max="8" width="11.36328125" bestFit="1" customWidth="1"/>
    <col min="9" max="16" width="11.36328125" hidden="1" customWidth="1" outlineLevel="1"/>
    <col min="17" max="17" width="11.36328125" bestFit="1" customWidth="1" collapsed="1"/>
    <col min="18" max="18" width="29.6328125" bestFit="1" customWidth="1"/>
    <col min="19" max="19" width="37.6328125" style="5" customWidth="1"/>
    <col min="20" max="20" width="58.6328125" style="5" customWidth="1"/>
    <col min="21" max="21" width="38" style="5" customWidth="1"/>
    <col min="22" max="22" width="28.6328125" style="5" customWidth="1"/>
    <col min="23" max="23" width="41.6328125" style="5" customWidth="1"/>
    <col min="24" max="24" width="33.08984375" style="5" customWidth="1"/>
    <col min="25" max="25" width="37.54296875" style="5" customWidth="1"/>
    <col min="26" max="26" width="31.36328125" style="5" bestFit="1" customWidth="1"/>
  </cols>
  <sheetData>
    <row r="1" spans="1:26" s="1" customFormat="1" ht="18.5" x14ac:dyDescent="0.45">
      <c r="A1" s="1" t="s">
        <v>22</v>
      </c>
      <c r="B1"/>
      <c r="C1"/>
      <c r="E1" s="15" t="s">
        <v>23</v>
      </c>
      <c r="F1" s="18">
        <f>COUNTIF(WCAG[[Side 1]:[Side n]],"Ikke testa")</f>
        <v>517</v>
      </c>
      <c r="G1" s="16">
        <f>F1/F3</f>
        <v>1</v>
      </c>
      <c r="R1" s="11">
        <f>COUNTA(WCAG[Oppfyller alt innhold kravet? (velg svaralternativ)])</f>
        <v>0</v>
      </c>
      <c r="S1" s="12" t="s">
        <v>26</v>
      </c>
      <c r="T1" s="8"/>
      <c r="U1" s="8"/>
      <c r="V1" s="8"/>
      <c r="W1" s="8"/>
      <c r="X1" s="8"/>
      <c r="Y1" s="8"/>
      <c r="Z1" s="8"/>
    </row>
    <row r="2" spans="1:26" ht="15.5" x14ac:dyDescent="0.35">
      <c r="E2" s="15" t="s">
        <v>24</v>
      </c>
      <c r="F2" s="18">
        <f>F3-F1</f>
        <v>0</v>
      </c>
      <c r="G2" s="16">
        <f>F2/F3</f>
        <v>0</v>
      </c>
    </row>
    <row r="3" spans="1:26" ht="15.5" x14ac:dyDescent="0.35">
      <c r="E3" s="15" t="s">
        <v>25</v>
      </c>
      <c r="F3" s="18">
        <f>COUNTA(WCAG[[Side 1]:[Side n]])</f>
        <v>517</v>
      </c>
      <c r="G3" s="17"/>
      <c r="H3" s="10"/>
      <c r="I3" s="10"/>
      <c r="J3" s="10"/>
    </row>
    <row r="4" spans="1:26" s="6" customFormat="1" x14ac:dyDescent="0.35">
      <c r="G4" t="s">
        <v>27</v>
      </c>
      <c r="R4" s="6" t="s">
        <v>28</v>
      </c>
      <c r="S4" s="9" t="s">
        <v>29</v>
      </c>
      <c r="T4" s="9"/>
      <c r="U4" s="9" t="s">
        <v>29</v>
      </c>
      <c r="V4" s="9"/>
      <c r="W4" s="9" t="s">
        <v>29</v>
      </c>
      <c r="X4" s="9"/>
      <c r="Y4" s="9" t="s">
        <v>29</v>
      </c>
      <c r="Z4" s="9"/>
    </row>
    <row r="5" spans="1:26" s="5" customFormat="1" ht="43.5" x14ac:dyDescent="0.35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</row>
    <row r="6" spans="1:26" x14ac:dyDescent="0.35">
      <c r="A6">
        <v>1</v>
      </c>
      <c r="B6" t="s">
        <v>56</v>
      </c>
      <c r="C6" t="s">
        <v>57</v>
      </c>
      <c r="D6" t="s">
        <v>6</v>
      </c>
      <c r="G6" t="s">
        <v>23</v>
      </c>
      <c r="H6" t="s">
        <v>23</v>
      </c>
      <c r="I6" t="s">
        <v>23</v>
      </c>
      <c r="J6" t="s">
        <v>23</v>
      </c>
      <c r="K6" t="s">
        <v>23</v>
      </c>
      <c r="L6" t="s">
        <v>23</v>
      </c>
      <c r="M6" t="s">
        <v>23</v>
      </c>
      <c r="N6" t="s">
        <v>23</v>
      </c>
      <c r="O6" t="s">
        <v>23</v>
      </c>
      <c r="P6" t="s">
        <v>23</v>
      </c>
      <c r="Q6" t="s">
        <v>23</v>
      </c>
    </row>
    <row r="7" spans="1:26" x14ac:dyDescent="0.35">
      <c r="A7">
        <v>2</v>
      </c>
      <c r="B7" t="s">
        <v>58</v>
      </c>
      <c r="C7" t="s">
        <v>57</v>
      </c>
      <c r="D7" t="s">
        <v>59</v>
      </c>
      <c r="G7" t="s">
        <v>23</v>
      </c>
      <c r="H7" t="s">
        <v>23</v>
      </c>
      <c r="I7" t="s">
        <v>23</v>
      </c>
      <c r="J7" t="s">
        <v>23</v>
      </c>
      <c r="K7" t="s">
        <v>23</v>
      </c>
      <c r="L7" t="s">
        <v>23</v>
      </c>
      <c r="M7" t="s">
        <v>23</v>
      </c>
      <c r="N7" t="s">
        <v>23</v>
      </c>
      <c r="O7" t="s">
        <v>23</v>
      </c>
      <c r="P7" t="s">
        <v>23</v>
      </c>
      <c r="Q7" t="s">
        <v>23</v>
      </c>
    </row>
    <row r="8" spans="1:26" x14ac:dyDescent="0.35">
      <c r="A8">
        <v>3</v>
      </c>
      <c r="B8" t="s">
        <v>60</v>
      </c>
      <c r="C8" t="s">
        <v>57</v>
      </c>
      <c r="D8" t="s">
        <v>59</v>
      </c>
      <c r="G8" t="s">
        <v>23</v>
      </c>
      <c r="H8" t="s">
        <v>23</v>
      </c>
      <c r="I8" t="s">
        <v>23</v>
      </c>
      <c r="J8" t="s">
        <v>23</v>
      </c>
      <c r="K8" t="s">
        <v>23</v>
      </c>
      <c r="L8" t="s">
        <v>23</v>
      </c>
      <c r="M8" t="s">
        <v>23</v>
      </c>
      <c r="N8" t="s">
        <v>23</v>
      </c>
      <c r="O8" t="s">
        <v>23</v>
      </c>
      <c r="P8" t="s">
        <v>23</v>
      </c>
      <c r="Q8" t="s">
        <v>23</v>
      </c>
    </row>
    <row r="9" spans="1:26" x14ac:dyDescent="0.35">
      <c r="A9">
        <v>4</v>
      </c>
      <c r="B9" t="s">
        <v>61</v>
      </c>
      <c r="C9" t="s">
        <v>57</v>
      </c>
      <c r="D9" t="s">
        <v>62</v>
      </c>
      <c r="G9" t="s">
        <v>23</v>
      </c>
      <c r="H9" t="s">
        <v>23</v>
      </c>
      <c r="I9" t="s">
        <v>23</v>
      </c>
      <c r="J9" t="s">
        <v>23</v>
      </c>
      <c r="K9" t="s">
        <v>23</v>
      </c>
      <c r="L9" t="s">
        <v>23</v>
      </c>
      <c r="M9" t="s">
        <v>23</v>
      </c>
      <c r="N9" t="s">
        <v>23</v>
      </c>
      <c r="O9" t="s">
        <v>23</v>
      </c>
      <c r="P9" t="s">
        <v>23</v>
      </c>
      <c r="Q9" t="s">
        <v>23</v>
      </c>
    </row>
    <row r="10" spans="1:26" x14ac:dyDescent="0.35">
      <c r="A10">
        <v>5</v>
      </c>
      <c r="B10" t="s">
        <v>63</v>
      </c>
      <c r="C10" t="s">
        <v>57</v>
      </c>
      <c r="D10" t="s">
        <v>62</v>
      </c>
      <c r="G10" t="s">
        <v>23</v>
      </c>
      <c r="H10" t="s">
        <v>23</v>
      </c>
      <c r="I10" t="s">
        <v>23</v>
      </c>
      <c r="J10" t="s">
        <v>23</v>
      </c>
      <c r="K10" t="s">
        <v>23</v>
      </c>
      <c r="L10" t="s">
        <v>23</v>
      </c>
      <c r="M10" t="s">
        <v>23</v>
      </c>
      <c r="N10" t="s">
        <v>23</v>
      </c>
      <c r="O10" t="s">
        <v>23</v>
      </c>
      <c r="P10" t="s">
        <v>23</v>
      </c>
      <c r="Q10" t="s">
        <v>23</v>
      </c>
    </row>
    <row r="11" spans="1:26" x14ac:dyDescent="0.35">
      <c r="A11">
        <v>6</v>
      </c>
      <c r="B11" t="s">
        <v>64</v>
      </c>
      <c r="C11" t="s">
        <v>57</v>
      </c>
      <c r="D11" t="s">
        <v>65</v>
      </c>
      <c r="G11" t="s">
        <v>23</v>
      </c>
      <c r="H11" t="s">
        <v>23</v>
      </c>
      <c r="I11" t="s">
        <v>23</v>
      </c>
      <c r="J11" t="s">
        <v>23</v>
      </c>
      <c r="K11" t="s">
        <v>23</v>
      </c>
      <c r="L11" t="s">
        <v>23</v>
      </c>
      <c r="M11" t="s">
        <v>23</v>
      </c>
      <c r="N11" t="s">
        <v>23</v>
      </c>
      <c r="O11" t="s">
        <v>23</v>
      </c>
      <c r="P11" t="s">
        <v>23</v>
      </c>
      <c r="Q11" t="s">
        <v>23</v>
      </c>
    </row>
    <row r="12" spans="1:26" x14ac:dyDescent="0.35">
      <c r="A12">
        <v>7</v>
      </c>
      <c r="B12" t="s">
        <v>66</v>
      </c>
      <c r="C12" t="s">
        <v>67</v>
      </c>
      <c r="D12" t="s">
        <v>68</v>
      </c>
      <c r="G12" t="s">
        <v>23</v>
      </c>
      <c r="H12" t="s">
        <v>23</v>
      </c>
      <c r="I12" t="s">
        <v>23</v>
      </c>
      <c r="J12" t="s">
        <v>23</v>
      </c>
      <c r="K12" t="s">
        <v>23</v>
      </c>
      <c r="L12" t="s">
        <v>23</v>
      </c>
      <c r="M12" t="s">
        <v>23</v>
      </c>
      <c r="N12" t="s">
        <v>23</v>
      </c>
      <c r="O12" t="s">
        <v>23</v>
      </c>
      <c r="P12" t="s">
        <v>23</v>
      </c>
      <c r="Q12" t="s">
        <v>23</v>
      </c>
    </row>
    <row r="13" spans="1:26" x14ac:dyDescent="0.35">
      <c r="A13">
        <v>8</v>
      </c>
      <c r="B13" t="s">
        <v>69</v>
      </c>
      <c r="C13" t="s">
        <v>67</v>
      </c>
      <c r="D13" t="s">
        <v>62</v>
      </c>
      <c r="G13" t="s">
        <v>23</v>
      </c>
      <c r="H13" t="s">
        <v>23</v>
      </c>
      <c r="I13" t="s">
        <v>23</v>
      </c>
      <c r="J13" t="s">
        <v>23</v>
      </c>
      <c r="K13" t="s">
        <v>23</v>
      </c>
      <c r="L13" t="s">
        <v>23</v>
      </c>
      <c r="M13" t="s">
        <v>23</v>
      </c>
      <c r="N13" t="s">
        <v>23</v>
      </c>
      <c r="O13" t="s">
        <v>23</v>
      </c>
      <c r="P13" t="s">
        <v>23</v>
      </c>
      <c r="Q13" t="s">
        <v>23</v>
      </c>
    </row>
    <row r="14" spans="1:26" x14ac:dyDescent="0.35">
      <c r="A14">
        <v>9</v>
      </c>
      <c r="B14" t="s">
        <v>70</v>
      </c>
      <c r="C14" t="s">
        <v>57</v>
      </c>
      <c r="D14" t="s">
        <v>71</v>
      </c>
      <c r="G14" t="s">
        <v>23</v>
      </c>
      <c r="H14" t="s">
        <v>23</v>
      </c>
      <c r="I14" t="s">
        <v>23</v>
      </c>
      <c r="J14" t="s">
        <v>23</v>
      </c>
      <c r="K14" t="s">
        <v>23</v>
      </c>
      <c r="L14" t="s">
        <v>23</v>
      </c>
      <c r="M14" t="s">
        <v>23</v>
      </c>
      <c r="N14" t="s">
        <v>23</v>
      </c>
      <c r="O14" t="s">
        <v>23</v>
      </c>
      <c r="P14" t="s">
        <v>23</v>
      </c>
      <c r="Q14" t="s">
        <v>23</v>
      </c>
    </row>
    <row r="15" spans="1:26" x14ac:dyDescent="0.35">
      <c r="A15">
        <v>10</v>
      </c>
      <c r="B15" t="s">
        <v>72</v>
      </c>
      <c r="C15" t="s">
        <v>57</v>
      </c>
      <c r="D15" t="s">
        <v>59</v>
      </c>
      <c r="G15" t="s">
        <v>23</v>
      </c>
      <c r="H15" t="s">
        <v>23</v>
      </c>
      <c r="I15" t="s">
        <v>23</v>
      </c>
      <c r="J15" t="s">
        <v>23</v>
      </c>
      <c r="K15" t="s">
        <v>23</v>
      </c>
      <c r="L15" t="s">
        <v>23</v>
      </c>
      <c r="M15" t="s">
        <v>23</v>
      </c>
      <c r="N15" t="s">
        <v>23</v>
      </c>
      <c r="O15" t="s">
        <v>23</v>
      </c>
      <c r="P15" t="s">
        <v>23</v>
      </c>
      <c r="Q15" t="s">
        <v>23</v>
      </c>
    </row>
    <row r="16" spans="1:26" x14ac:dyDescent="0.35">
      <c r="A16">
        <v>11</v>
      </c>
      <c r="B16" t="s">
        <v>73</v>
      </c>
      <c r="C16" t="s">
        <v>67</v>
      </c>
      <c r="D16" t="s">
        <v>71</v>
      </c>
      <c r="G16" t="s">
        <v>23</v>
      </c>
      <c r="H16" t="s">
        <v>23</v>
      </c>
      <c r="I16" t="s">
        <v>23</v>
      </c>
      <c r="J16" t="s">
        <v>23</v>
      </c>
      <c r="K16" t="s">
        <v>23</v>
      </c>
      <c r="L16" t="s">
        <v>23</v>
      </c>
      <c r="M16" t="s">
        <v>23</v>
      </c>
      <c r="N16" t="s">
        <v>23</v>
      </c>
      <c r="O16" t="s">
        <v>23</v>
      </c>
      <c r="P16" t="s">
        <v>23</v>
      </c>
      <c r="Q16" t="s">
        <v>23</v>
      </c>
    </row>
    <row r="17" spans="1:17" x14ac:dyDescent="0.35">
      <c r="A17">
        <v>12</v>
      </c>
      <c r="B17" t="s">
        <v>74</v>
      </c>
      <c r="C17" t="s">
        <v>67</v>
      </c>
      <c r="D17" t="s">
        <v>65</v>
      </c>
      <c r="G17" t="s">
        <v>23</v>
      </c>
      <c r="H17" t="s">
        <v>23</v>
      </c>
      <c r="I17" t="s">
        <v>23</v>
      </c>
      <c r="J17" t="s">
        <v>23</v>
      </c>
      <c r="K17" t="s">
        <v>23</v>
      </c>
      <c r="L17" t="s">
        <v>23</v>
      </c>
      <c r="M17" t="s">
        <v>23</v>
      </c>
      <c r="N17" t="s">
        <v>23</v>
      </c>
      <c r="O17" t="s">
        <v>23</v>
      </c>
      <c r="P17" t="s">
        <v>23</v>
      </c>
      <c r="Q17" t="s">
        <v>23</v>
      </c>
    </row>
    <row r="18" spans="1:17" x14ac:dyDescent="0.35">
      <c r="A18">
        <v>13</v>
      </c>
      <c r="B18" t="s">
        <v>75</v>
      </c>
      <c r="C18" t="s">
        <v>67</v>
      </c>
      <c r="D18" t="s">
        <v>6</v>
      </c>
      <c r="G18" t="s">
        <v>23</v>
      </c>
      <c r="H18" t="s">
        <v>23</v>
      </c>
      <c r="I18" t="s">
        <v>23</v>
      </c>
      <c r="J18" t="s">
        <v>23</v>
      </c>
      <c r="K18" t="s">
        <v>23</v>
      </c>
      <c r="L18" t="s">
        <v>23</v>
      </c>
      <c r="M18" t="s">
        <v>23</v>
      </c>
      <c r="N18" t="s">
        <v>23</v>
      </c>
      <c r="O18" t="s">
        <v>23</v>
      </c>
      <c r="P18" t="s">
        <v>23</v>
      </c>
      <c r="Q18" t="s">
        <v>23</v>
      </c>
    </row>
    <row r="19" spans="1:17" x14ac:dyDescent="0.35">
      <c r="A19">
        <v>14</v>
      </c>
      <c r="B19" s="3" t="s">
        <v>76</v>
      </c>
      <c r="C19" t="s">
        <v>67</v>
      </c>
      <c r="D19" t="s">
        <v>68</v>
      </c>
      <c r="G19" t="s">
        <v>23</v>
      </c>
      <c r="H19" t="s">
        <v>23</v>
      </c>
      <c r="I19" t="s">
        <v>23</v>
      </c>
      <c r="J19" t="s">
        <v>23</v>
      </c>
      <c r="K19" t="s">
        <v>23</v>
      </c>
      <c r="L19" t="s">
        <v>23</v>
      </c>
      <c r="M19" t="s">
        <v>23</v>
      </c>
      <c r="N19" t="s">
        <v>23</v>
      </c>
      <c r="O19" t="s">
        <v>23</v>
      </c>
      <c r="P19" t="s">
        <v>23</v>
      </c>
      <c r="Q19" t="s">
        <v>23</v>
      </c>
    </row>
    <row r="20" spans="1:17" x14ac:dyDescent="0.35">
      <c r="A20">
        <v>15</v>
      </c>
      <c r="B20" s="3" t="s">
        <v>77</v>
      </c>
      <c r="C20" t="s">
        <v>67</v>
      </c>
      <c r="D20" t="s">
        <v>71</v>
      </c>
      <c r="G20" t="s">
        <v>23</v>
      </c>
      <c r="H20" t="s">
        <v>23</v>
      </c>
      <c r="I20" t="s">
        <v>23</v>
      </c>
      <c r="J20" t="s">
        <v>23</v>
      </c>
      <c r="K20" t="s">
        <v>23</v>
      </c>
      <c r="L20" t="s">
        <v>23</v>
      </c>
      <c r="M20" t="s">
        <v>23</v>
      </c>
      <c r="N20" t="s">
        <v>23</v>
      </c>
      <c r="O20" t="s">
        <v>23</v>
      </c>
      <c r="P20" t="s">
        <v>23</v>
      </c>
      <c r="Q20" t="s">
        <v>23</v>
      </c>
    </row>
    <row r="21" spans="1:17" x14ac:dyDescent="0.35">
      <c r="A21">
        <v>16</v>
      </c>
      <c r="B21" s="3" t="s">
        <v>78</v>
      </c>
      <c r="C21" t="s">
        <v>67</v>
      </c>
      <c r="D21" t="s">
        <v>71</v>
      </c>
      <c r="G21" t="s">
        <v>23</v>
      </c>
      <c r="H21" t="s">
        <v>23</v>
      </c>
      <c r="I21" t="s">
        <v>23</v>
      </c>
      <c r="J21" t="s">
        <v>23</v>
      </c>
      <c r="K21" t="s">
        <v>23</v>
      </c>
      <c r="L21" t="s">
        <v>23</v>
      </c>
      <c r="M21" t="s">
        <v>23</v>
      </c>
      <c r="N21" t="s">
        <v>23</v>
      </c>
      <c r="O21" t="s">
        <v>23</v>
      </c>
      <c r="P21" t="s">
        <v>23</v>
      </c>
      <c r="Q21" t="s">
        <v>23</v>
      </c>
    </row>
    <row r="22" spans="1:17" x14ac:dyDescent="0.35">
      <c r="A22">
        <v>17</v>
      </c>
      <c r="B22" s="3" t="s">
        <v>79</v>
      </c>
      <c r="C22" t="s">
        <v>67</v>
      </c>
      <c r="D22" t="s">
        <v>65</v>
      </c>
      <c r="G22" t="s">
        <v>23</v>
      </c>
      <c r="H22" t="s">
        <v>23</v>
      </c>
      <c r="I22" t="s">
        <v>23</v>
      </c>
      <c r="J22" t="s">
        <v>23</v>
      </c>
      <c r="K22" t="s">
        <v>23</v>
      </c>
      <c r="L22" t="s">
        <v>23</v>
      </c>
      <c r="M22" t="s">
        <v>23</v>
      </c>
      <c r="N22" t="s">
        <v>23</v>
      </c>
      <c r="O22" t="s">
        <v>23</v>
      </c>
      <c r="P22" t="s">
        <v>23</v>
      </c>
      <c r="Q22" t="s">
        <v>23</v>
      </c>
    </row>
    <row r="23" spans="1:17" x14ac:dyDescent="0.35">
      <c r="A23">
        <v>18</v>
      </c>
      <c r="B23" t="s">
        <v>80</v>
      </c>
      <c r="C23" t="s">
        <v>57</v>
      </c>
      <c r="D23" t="s">
        <v>81</v>
      </c>
      <c r="G23" t="s">
        <v>23</v>
      </c>
      <c r="H23" t="s">
        <v>23</v>
      </c>
      <c r="I23" t="s">
        <v>23</v>
      </c>
      <c r="J23" t="s">
        <v>23</v>
      </c>
      <c r="K23" t="s">
        <v>23</v>
      </c>
      <c r="L23" t="s">
        <v>23</v>
      </c>
      <c r="M23" t="s">
        <v>23</v>
      </c>
      <c r="N23" t="s">
        <v>23</v>
      </c>
      <c r="O23" t="s">
        <v>23</v>
      </c>
      <c r="P23" t="s">
        <v>23</v>
      </c>
      <c r="Q23" t="s">
        <v>23</v>
      </c>
    </row>
    <row r="24" spans="1:17" x14ac:dyDescent="0.35">
      <c r="A24">
        <v>19</v>
      </c>
      <c r="B24" t="s">
        <v>82</v>
      </c>
      <c r="C24" t="s">
        <v>57</v>
      </c>
      <c r="D24" t="s">
        <v>81</v>
      </c>
      <c r="G24" t="s">
        <v>23</v>
      </c>
      <c r="H24" t="s">
        <v>23</v>
      </c>
      <c r="I24" t="s">
        <v>23</v>
      </c>
      <c r="J24" t="s">
        <v>23</v>
      </c>
      <c r="K24" t="s">
        <v>23</v>
      </c>
      <c r="L24" t="s">
        <v>23</v>
      </c>
      <c r="M24" t="s">
        <v>23</v>
      </c>
      <c r="N24" t="s">
        <v>23</v>
      </c>
      <c r="O24" t="s">
        <v>23</v>
      </c>
      <c r="P24" t="s">
        <v>23</v>
      </c>
      <c r="Q24" t="s">
        <v>23</v>
      </c>
    </row>
    <row r="25" spans="1:17" x14ac:dyDescent="0.35">
      <c r="A25">
        <v>20</v>
      </c>
      <c r="B25" t="s">
        <v>85</v>
      </c>
      <c r="C25" t="s">
        <v>57</v>
      </c>
      <c r="D25" t="s">
        <v>81</v>
      </c>
      <c r="G25" t="s">
        <v>23</v>
      </c>
      <c r="H25" t="s">
        <v>23</v>
      </c>
      <c r="I25" t="s">
        <v>23</v>
      </c>
      <c r="J25" t="s">
        <v>23</v>
      </c>
      <c r="K25" t="s">
        <v>23</v>
      </c>
      <c r="L25" t="s">
        <v>23</v>
      </c>
      <c r="M25" t="s">
        <v>23</v>
      </c>
      <c r="N25" t="s">
        <v>23</v>
      </c>
      <c r="O25" t="s">
        <v>23</v>
      </c>
      <c r="P25" t="s">
        <v>23</v>
      </c>
      <c r="Q25" t="s">
        <v>23</v>
      </c>
    </row>
    <row r="26" spans="1:17" x14ac:dyDescent="0.35">
      <c r="A26">
        <v>21</v>
      </c>
      <c r="B26" t="s">
        <v>86</v>
      </c>
      <c r="C26" t="s">
        <v>57</v>
      </c>
      <c r="D26" t="s">
        <v>15</v>
      </c>
      <c r="G26" t="s">
        <v>23</v>
      </c>
      <c r="H26" t="s">
        <v>23</v>
      </c>
      <c r="I26" t="s">
        <v>23</v>
      </c>
      <c r="J26" t="s">
        <v>23</v>
      </c>
      <c r="K26" t="s">
        <v>23</v>
      </c>
      <c r="L26" t="s">
        <v>23</v>
      </c>
      <c r="M26" t="s">
        <v>23</v>
      </c>
      <c r="N26" t="s">
        <v>23</v>
      </c>
      <c r="O26" t="s">
        <v>23</v>
      </c>
      <c r="P26" t="s">
        <v>23</v>
      </c>
      <c r="Q26" t="s">
        <v>23</v>
      </c>
    </row>
    <row r="27" spans="1:17" x14ac:dyDescent="0.35">
      <c r="A27">
        <v>22</v>
      </c>
      <c r="B27" t="s">
        <v>87</v>
      </c>
      <c r="C27" t="s">
        <v>57</v>
      </c>
      <c r="D27" t="s">
        <v>88</v>
      </c>
      <c r="G27" t="s">
        <v>23</v>
      </c>
      <c r="H27" t="s">
        <v>23</v>
      </c>
      <c r="I27" t="s">
        <v>23</v>
      </c>
      <c r="J27" t="s">
        <v>23</v>
      </c>
      <c r="K27" t="s">
        <v>23</v>
      </c>
      <c r="L27" t="s">
        <v>23</v>
      </c>
      <c r="M27" t="s">
        <v>23</v>
      </c>
      <c r="N27" t="s">
        <v>23</v>
      </c>
      <c r="O27" t="s">
        <v>23</v>
      </c>
      <c r="P27" t="s">
        <v>23</v>
      </c>
      <c r="Q27" t="s">
        <v>23</v>
      </c>
    </row>
    <row r="28" spans="1:17" x14ac:dyDescent="0.35">
      <c r="A28">
        <v>23</v>
      </c>
      <c r="B28" t="s">
        <v>89</v>
      </c>
      <c r="C28" t="s">
        <v>57</v>
      </c>
      <c r="D28" t="s">
        <v>88</v>
      </c>
      <c r="G28" t="s">
        <v>23</v>
      </c>
      <c r="H28" t="s">
        <v>23</v>
      </c>
      <c r="I28" t="s">
        <v>23</v>
      </c>
      <c r="J28" t="s">
        <v>23</v>
      </c>
      <c r="K28" t="s">
        <v>23</v>
      </c>
      <c r="L28" t="s">
        <v>23</v>
      </c>
      <c r="M28" t="s">
        <v>23</v>
      </c>
      <c r="N28" t="s">
        <v>23</v>
      </c>
      <c r="O28" t="s">
        <v>23</v>
      </c>
      <c r="P28" t="s">
        <v>23</v>
      </c>
      <c r="Q28" t="s">
        <v>23</v>
      </c>
    </row>
    <row r="29" spans="1:17" x14ac:dyDescent="0.35">
      <c r="A29">
        <v>24</v>
      </c>
      <c r="B29" t="s">
        <v>90</v>
      </c>
      <c r="C29" t="s">
        <v>57</v>
      </c>
      <c r="D29" t="s">
        <v>81</v>
      </c>
      <c r="G29" t="s">
        <v>23</v>
      </c>
      <c r="H29" t="s">
        <v>23</v>
      </c>
      <c r="I29" t="s">
        <v>23</v>
      </c>
      <c r="J29" t="s">
        <v>23</v>
      </c>
      <c r="K29" t="s">
        <v>23</v>
      </c>
      <c r="L29" t="s">
        <v>23</v>
      </c>
      <c r="M29" t="s">
        <v>23</v>
      </c>
      <c r="N29" t="s">
        <v>23</v>
      </c>
      <c r="O29" t="s">
        <v>23</v>
      </c>
      <c r="P29" t="s">
        <v>23</v>
      </c>
      <c r="Q29" t="s">
        <v>23</v>
      </c>
    </row>
    <row r="30" spans="1:17" x14ac:dyDescent="0.35">
      <c r="A30">
        <v>25</v>
      </c>
      <c r="B30" t="s">
        <v>91</v>
      </c>
      <c r="C30" t="s">
        <v>57</v>
      </c>
      <c r="D30" t="s">
        <v>65</v>
      </c>
      <c r="G30" t="s">
        <v>23</v>
      </c>
      <c r="H30" t="s">
        <v>23</v>
      </c>
      <c r="I30" t="s">
        <v>23</v>
      </c>
      <c r="J30" t="s">
        <v>23</v>
      </c>
      <c r="K30" t="s">
        <v>23</v>
      </c>
      <c r="L30" t="s">
        <v>23</v>
      </c>
      <c r="M30" t="s">
        <v>23</v>
      </c>
      <c r="N30" t="s">
        <v>23</v>
      </c>
      <c r="O30" t="s">
        <v>23</v>
      </c>
      <c r="P30" t="s">
        <v>23</v>
      </c>
      <c r="Q30" t="s">
        <v>23</v>
      </c>
    </row>
    <row r="31" spans="1:17" x14ac:dyDescent="0.35">
      <c r="A31">
        <v>26</v>
      </c>
      <c r="B31" t="s">
        <v>92</v>
      </c>
      <c r="C31" t="s">
        <v>57</v>
      </c>
      <c r="D31" t="s">
        <v>81</v>
      </c>
      <c r="G31" t="s">
        <v>23</v>
      </c>
      <c r="H31" t="s">
        <v>23</v>
      </c>
      <c r="I31" t="s">
        <v>23</v>
      </c>
      <c r="J31" t="s">
        <v>23</v>
      </c>
      <c r="K31" t="s">
        <v>23</v>
      </c>
      <c r="L31" t="s">
        <v>23</v>
      </c>
      <c r="M31" t="s">
        <v>23</v>
      </c>
      <c r="N31" t="s">
        <v>23</v>
      </c>
      <c r="O31" t="s">
        <v>23</v>
      </c>
      <c r="P31" t="s">
        <v>23</v>
      </c>
      <c r="Q31" t="s">
        <v>23</v>
      </c>
    </row>
    <row r="32" spans="1:17" x14ac:dyDescent="0.35">
      <c r="A32">
        <v>27</v>
      </c>
      <c r="B32" t="s">
        <v>93</v>
      </c>
      <c r="C32" t="s">
        <v>57</v>
      </c>
      <c r="D32" t="s">
        <v>65</v>
      </c>
      <c r="G32" t="s">
        <v>23</v>
      </c>
      <c r="H32" t="s">
        <v>23</v>
      </c>
      <c r="I32" t="s">
        <v>23</v>
      </c>
      <c r="J32" t="s">
        <v>23</v>
      </c>
      <c r="K32" t="s">
        <v>23</v>
      </c>
      <c r="L32" t="s">
        <v>23</v>
      </c>
      <c r="M32" t="s">
        <v>23</v>
      </c>
      <c r="N32" t="s">
        <v>23</v>
      </c>
      <c r="O32" t="s">
        <v>23</v>
      </c>
      <c r="P32" t="s">
        <v>23</v>
      </c>
      <c r="Q32" t="s">
        <v>23</v>
      </c>
    </row>
    <row r="33" spans="1:17" x14ac:dyDescent="0.35">
      <c r="A33">
        <v>28</v>
      </c>
      <c r="B33" t="s">
        <v>94</v>
      </c>
      <c r="C33" t="s">
        <v>67</v>
      </c>
      <c r="D33" t="s">
        <v>65</v>
      </c>
      <c r="G33" t="s">
        <v>23</v>
      </c>
      <c r="H33" t="s">
        <v>23</v>
      </c>
      <c r="I33" t="s">
        <v>23</v>
      </c>
      <c r="J33" t="s">
        <v>23</v>
      </c>
      <c r="K33" t="s">
        <v>23</v>
      </c>
      <c r="L33" t="s">
        <v>23</v>
      </c>
      <c r="M33" t="s">
        <v>23</v>
      </c>
      <c r="N33" t="s">
        <v>23</v>
      </c>
      <c r="O33" t="s">
        <v>23</v>
      </c>
      <c r="P33" t="s">
        <v>23</v>
      </c>
      <c r="Q33" t="s">
        <v>23</v>
      </c>
    </row>
    <row r="34" spans="1:17" x14ac:dyDescent="0.35">
      <c r="A34">
        <v>29</v>
      </c>
      <c r="B34" t="s">
        <v>95</v>
      </c>
      <c r="C34" t="s">
        <v>67</v>
      </c>
      <c r="D34" t="s">
        <v>65</v>
      </c>
      <c r="G34" t="s">
        <v>23</v>
      </c>
      <c r="H34" t="s">
        <v>23</v>
      </c>
      <c r="I34" t="s">
        <v>23</v>
      </c>
      <c r="J34" t="s">
        <v>23</v>
      </c>
      <c r="K34" t="s">
        <v>23</v>
      </c>
      <c r="L34" t="s">
        <v>23</v>
      </c>
      <c r="M34" t="s">
        <v>23</v>
      </c>
      <c r="N34" t="s">
        <v>23</v>
      </c>
      <c r="O34" t="s">
        <v>23</v>
      </c>
      <c r="P34" t="s">
        <v>23</v>
      </c>
      <c r="Q34" t="s">
        <v>23</v>
      </c>
    </row>
    <row r="35" spans="1:17" x14ac:dyDescent="0.35">
      <c r="A35">
        <v>30</v>
      </c>
      <c r="B35" t="s">
        <v>96</v>
      </c>
      <c r="C35" t="s">
        <v>67</v>
      </c>
      <c r="D35" t="s">
        <v>81</v>
      </c>
      <c r="G35" t="s">
        <v>23</v>
      </c>
      <c r="H35" t="s">
        <v>23</v>
      </c>
      <c r="I35" t="s">
        <v>23</v>
      </c>
      <c r="J35" t="s">
        <v>23</v>
      </c>
      <c r="K35" t="s">
        <v>23</v>
      </c>
      <c r="L35" t="s">
        <v>23</v>
      </c>
      <c r="M35" t="s">
        <v>23</v>
      </c>
      <c r="N35" t="s">
        <v>23</v>
      </c>
      <c r="O35" t="s">
        <v>23</v>
      </c>
      <c r="P35" t="s">
        <v>23</v>
      </c>
      <c r="Q35" t="s">
        <v>23</v>
      </c>
    </row>
    <row r="36" spans="1:17" x14ac:dyDescent="0.35">
      <c r="A36">
        <v>31</v>
      </c>
      <c r="B36" t="s">
        <v>97</v>
      </c>
      <c r="C36" t="s">
        <v>57</v>
      </c>
      <c r="D36" t="s">
        <v>68</v>
      </c>
      <c r="G36" t="s">
        <v>23</v>
      </c>
      <c r="H36" t="s">
        <v>23</v>
      </c>
      <c r="I36" t="s">
        <v>23</v>
      </c>
      <c r="J36" t="s">
        <v>23</v>
      </c>
      <c r="K36" t="s">
        <v>23</v>
      </c>
      <c r="L36" t="s">
        <v>23</v>
      </c>
      <c r="M36" t="s">
        <v>23</v>
      </c>
      <c r="N36" t="s">
        <v>23</v>
      </c>
      <c r="O36" t="s">
        <v>23</v>
      </c>
      <c r="P36" t="s">
        <v>23</v>
      </c>
      <c r="Q36" t="s">
        <v>23</v>
      </c>
    </row>
    <row r="37" spans="1:17" x14ac:dyDescent="0.35">
      <c r="A37">
        <v>32</v>
      </c>
      <c r="B37" t="s">
        <v>98</v>
      </c>
      <c r="C37" t="s">
        <v>57</v>
      </c>
      <c r="D37" t="s">
        <v>68</v>
      </c>
      <c r="G37" t="s">
        <v>23</v>
      </c>
      <c r="H37" t="s">
        <v>23</v>
      </c>
      <c r="I37" t="s">
        <v>23</v>
      </c>
      <c r="J37" t="s">
        <v>23</v>
      </c>
      <c r="K37" t="s">
        <v>23</v>
      </c>
      <c r="L37" t="s">
        <v>23</v>
      </c>
      <c r="M37" t="s">
        <v>23</v>
      </c>
      <c r="N37" t="s">
        <v>23</v>
      </c>
      <c r="O37" t="s">
        <v>23</v>
      </c>
      <c r="P37" t="s">
        <v>23</v>
      </c>
      <c r="Q37" t="s">
        <v>23</v>
      </c>
    </row>
    <row r="38" spans="1:17" x14ac:dyDescent="0.35">
      <c r="A38">
        <v>33</v>
      </c>
      <c r="B38" t="s">
        <v>99</v>
      </c>
      <c r="C38" t="s">
        <v>57</v>
      </c>
      <c r="D38" t="s">
        <v>62</v>
      </c>
      <c r="G38" t="s">
        <v>23</v>
      </c>
      <c r="H38" t="s">
        <v>23</v>
      </c>
      <c r="I38" t="s">
        <v>23</v>
      </c>
      <c r="J38" t="s">
        <v>23</v>
      </c>
      <c r="K38" t="s">
        <v>23</v>
      </c>
      <c r="L38" t="s">
        <v>23</v>
      </c>
      <c r="M38" t="s">
        <v>23</v>
      </c>
      <c r="N38" t="s">
        <v>23</v>
      </c>
      <c r="O38" t="s">
        <v>23</v>
      </c>
      <c r="P38" t="s">
        <v>23</v>
      </c>
      <c r="Q38" t="s">
        <v>23</v>
      </c>
    </row>
    <row r="39" spans="1:17" x14ac:dyDescent="0.35">
      <c r="A39">
        <v>34</v>
      </c>
      <c r="B39" t="s">
        <v>100</v>
      </c>
      <c r="C39" t="s">
        <v>57</v>
      </c>
      <c r="D39" t="s">
        <v>68</v>
      </c>
      <c r="G39" t="s">
        <v>23</v>
      </c>
      <c r="H39" t="s">
        <v>23</v>
      </c>
      <c r="I39" t="s">
        <v>23</v>
      </c>
      <c r="J39" t="s">
        <v>23</v>
      </c>
      <c r="K39" t="s">
        <v>23</v>
      </c>
      <c r="L39" t="s">
        <v>23</v>
      </c>
      <c r="M39" t="s">
        <v>23</v>
      </c>
      <c r="N39" t="s">
        <v>23</v>
      </c>
      <c r="O39" t="s">
        <v>23</v>
      </c>
      <c r="P39" t="s">
        <v>23</v>
      </c>
      <c r="Q39" t="s">
        <v>23</v>
      </c>
    </row>
    <row r="40" spans="1:17" x14ac:dyDescent="0.35">
      <c r="A40">
        <v>35</v>
      </c>
      <c r="B40" t="s">
        <v>101</v>
      </c>
      <c r="C40" t="s">
        <v>57</v>
      </c>
      <c r="D40" t="s">
        <v>62</v>
      </c>
      <c r="G40" t="s">
        <v>23</v>
      </c>
      <c r="H40" t="s">
        <v>23</v>
      </c>
      <c r="I40" t="s">
        <v>23</v>
      </c>
      <c r="J40" t="s">
        <v>23</v>
      </c>
      <c r="K40" t="s">
        <v>23</v>
      </c>
      <c r="L40" t="s">
        <v>23</v>
      </c>
      <c r="M40" t="s">
        <v>23</v>
      </c>
      <c r="N40" t="s">
        <v>23</v>
      </c>
      <c r="O40" t="s">
        <v>23</v>
      </c>
      <c r="P40" t="s">
        <v>23</v>
      </c>
      <c r="Q40" t="s">
        <v>23</v>
      </c>
    </row>
    <row r="41" spans="1:17" x14ac:dyDescent="0.35">
      <c r="A41">
        <v>36</v>
      </c>
      <c r="B41" t="s">
        <v>102</v>
      </c>
      <c r="C41" t="s">
        <v>67</v>
      </c>
      <c r="D41" t="s">
        <v>62</v>
      </c>
      <c r="G41" t="s">
        <v>23</v>
      </c>
      <c r="H41" t="s">
        <v>23</v>
      </c>
      <c r="I41" t="s">
        <v>23</v>
      </c>
      <c r="J41" t="s">
        <v>23</v>
      </c>
      <c r="K41" t="s">
        <v>23</v>
      </c>
      <c r="L41" t="s">
        <v>23</v>
      </c>
      <c r="M41" t="s">
        <v>23</v>
      </c>
      <c r="N41" t="s">
        <v>23</v>
      </c>
      <c r="O41" t="s">
        <v>23</v>
      </c>
      <c r="P41" t="s">
        <v>23</v>
      </c>
      <c r="Q41" t="s">
        <v>23</v>
      </c>
    </row>
    <row r="42" spans="1:17" x14ac:dyDescent="0.35">
      <c r="A42">
        <v>37</v>
      </c>
      <c r="B42" t="s">
        <v>103</v>
      </c>
      <c r="C42" t="s">
        <v>57</v>
      </c>
      <c r="D42" t="s">
        <v>81</v>
      </c>
      <c r="G42" t="s">
        <v>23</v>
      </c>
      <c r="H42" t="s">
        <v>23</v>
      </c>
      <c r="I42" t="s">
        <v>23</v>
      </c>
      <c r="J42" t="s">
        <v>23</v>
      </c>
      <c r="K42" t="s">
        <v>23</v>
      </c>
      <c r="L42" t="s">
        <v>23</v>
      </c>
      <c r="M42" t="s">
        <v>23</v>
      </c>
      <c r="N42" t="s">
        <v>23</v>
      </c>
      <c r="O42" t="s">
        <v>23</v>
      </c>
      <c r="P42" t="s">
        <v>23</v>
      </c>
      <c r="Q42" t="s">
        <v>23</v>
      </c>
    </row>
    <row r="43" spans="1:17" x14ac:dyDescent="0.35">
      <c r="A43">
        <v>38</v>
      </c>
      <c r="B43" t="s">
        <v>104</v>
      </c>
      <c r="C43" t="s">
        <v>57</v>
      </c>
      <c r="D43" t="s">
        <v>81</v>
      </c>
      <c r="G43" t="s">
        <v>23</v>
      </c>
      <c r="H43" t="s">
        <v>23</v>
      </c>
      <c r="I43" t="s">
        <v>23</v>
      </c>
      <c r="J43" t="s">
        <v>23</v>
      </c>
      <c r="K43" t="s">
        <v>23</v>
      </c>
      <c r="L43" t="s">
        <v>23</v>
      </c>
      <c r="M43" t="s">
        <v>23</v>
      </c>
      <c r="N43" t="s">
        <v>23</v>
      </c>
      <c r="O43" t="s">
        <v>23</v>
      </c>
      <c r="P43" t="s">
        <v>23</v>
      </c>
      <c r="Q43" t="s">
        <v>23</v>
      </c>
    </row>
    <row r="44" spans="1:17" x14ac:dyDescent="0.35">
      <c r="A44">
        <v>39</v>
      </c>
      <c r="B44" t="s">
        <v>105</v>
      </c>
      <c r="C44" t="s">
        <v>67</v>
      </c>
      <c r="D44" t="s">
        <v>65</v>
      </c>
      <c r="G44" t="s">
        <v>23</v>
      </c>
      <c r="H44" t="s">
        <v>23</v>
      </c>
      <c r="I44" t="s">
        <v>23</v>
      </c>
      <c r="J44" t="s">
        <v>23</v>
      </c>
      <c r="K44" t="s">
        <v>23</v>
      </c>
      <c r="L44" t="s">
        <v>23</v>
      </c>
      <c r="M44" t="s">
        <v>23</v>
      </c>
      <c r="N44" t="s">
        <v>23</v>
      </c>
      <c r="O44" t="s">
        <v>23</v>
      </c>
      <c r="P44" t="s">
        <v>23</v>
      </c>
      <c r="Q44" t="s">
        <v>23</v>
      </c>
    </row>
    <row r="45" spans="1:17" x14ac:dyDescent="0.35">
      <c r="A45">
        <v>40</v>
      </c>
      <c r="B45" t="s">
        <v>106</v>
      </c>
      <c r="C45" t="s">
        <v>67</v>
      </c>
      <c r="D45" t="s">
        <v>62</v>
      </c>
      <c r="G45" t="s">
        <v>23</v>
      </c>
      <c r="H45" t="s">
        <v>23</v>
      </c>
      <c r="I45" t="s">
        <v>23</v>
      </c>
      <c r="J45" t="s">
        <v>23</v>
      </c>
      <c r="K45" t="s">
        <v>23</v>
      </c>
      <c r="L45" t="s">
        <v>23</v>
      </c>
      <c r="M45" t="s">
        <v>23</v>
      </c>
      <c r="N45" t="s">
        <v>23</v>
      </c>
      <c r="O45" t="s">
        <v>23</v>
      </c>
      <c r="P45" t="s">
        <v>23</v>
      </c>
      <c r="Q45" t="s">
        <v>23</v>
      </c>
    </row>
    <row r="46" spans="1:17" x14ac:dyDescent="0.35">
      <c r="A46">
        <v>41</v>
      </c>
      <c r="B46" t="s">
        <v>107</v>
      </c>
      <c r="C46" t="s">
        <v>57</v>
      </c>
      <c r="D46" t="s">
        <v>15</v>
      </c>
      <c r="G46" t="s">
        <v>23</v>
      </c>
      <c r="H46" t="s">
        <v>23</v>
      </c>
      <c r="I46" t="s">
        <v>23</v>
      </c>
      <c r="J46" t="s">
        <v>23</v>
      </c>
      <c r="K46" t="s">
        <v>23</v>
      </c>
      <c r="L46" t="s">
        <v>23</v>
      </c>
      <c r="M46" t="s">
        <v>23</v>
      </c>
      <c r="N46" t="s">
        <v>23</v>
      </c>
      <c r="O46" t="s">
        <v>23</v>
      </c>
      <c r="P46" t="s">
        <v>23</v>
      </c>
      <c r="Q46" t="s">
        <v>23</v>
      </c>
    </row>
    <row r="47" spans="1:17" x14ac:dyDescent="0.35">
      <c r="A47">
        <v>42</v>
      </c>
      <c r="B47" t="s">
        <v>108</v>
      </c>
      <c r="C47" t="s">
        <v>57</v>
      </c>
      <c r="D47" t="s">
        <v>15</v>
      </c>
      <c r="G47" t="s">
        <v>23</v>
      </c>
      <c r="H47" t="s">
        <v>23</v>
      </c>
      <c r="I47" t="s">
        <v>23</v>
      </c>
      <c r="J47" t="s">
        <v>23</v>
      </c>
      <c r="K47" t="s">
        <v>23</v>
      </c>
      <c r="L47" t="s">
        <v>23</v>
      </c>
      <c r="M47" t="s">
        <v>23</v>
      </c>
      <c r="N47" t="s">
        <v>23</v>
      </c>
      <c r="O47" t="s">
        <v>23</v>
      </c>
      <c r="P47" t="s">
        <v>23</v>
      </c>
      <c r="Q47" t="s">
        <v>23</v>
      </c>
    </row>
    <row r="48" spans="1:17" x14ac:dyDescent="0.35">
      <c r="A48">
        <v>43</v>
      </c>
      <c r="B48" t="s">
        <v>109</v>
      </c>
      <c r="C48" t="s">
        <v>67</v>
      </c>
      <c r="D48" t="s">
        <v>15</v>
      </c>
      <c r="G48" t="s">
        <v>23</v>
      </c>
      <c r="H48" t="s">
        <v>23</v>
      </c>
      <c r="I48" t="s">
        <v>23</v>
      </c>
      <c r="J48" t="s">
        <v>23</v>
      </c>
      <c r="K48" t="s">
        <v>23</v>
      </c>
      <c r="L48" t="s">
        <v>23</v>
      </c>
      <c r="M48" t="s">
        <v>23</v>
      </c>
      <c r="N48" t="s">
        <v>23</v>
      </c>
      <c r="O48" t="s">
        <v>23</v>
      </c>
      <c r="P48" t="s">
        <v>23</v>
      </c>
      <c r="Q48" t="s">
        <v>23</v>
      </c>
    </row>
    <row r="49" spans="1:17" x14ac:dyDescent="0.35">
      <c r="A49">
        <v>44</v>
      </c>
      <c r="B49" t="s">
        <v>110</v>
      </c>
      <c r="C49" t="s">
        <v>67</v>
      </c>
      <c r="D49" t="s">
        <v>15</v>
      </c>
      <c r="G49" t="s">
        <v>23</v>
      </c>
      <c r="H49" t="s">
        <v>23</v>
      </c>
      <c r="I49" t="s">
        <v>23</v>
      </c>
      <c r="J49" t="s">
        <v>23</v>
      </c>
      <c r="K49" t="s">
        <v>23</v>
      </c>
      <c r="L49" t="s">
        <v>23</v>
      </c>
      <c r="M49" t="s">
        <v>23</v>
      </c>
      <c r="N49" t="s">
        <v>23</v>
      </c>
      <c r="O49" t="s">
        <v>23</v>
      </c>
      <c r="P49" t="s">
        <v>23</v>
      </c>
      <c r="Q49" t="s">
        <v>23</v>
      </c>
    </row>
    <row r="50" spans="1:17" x14ac:dyDescent="0.35">
      <c r="A50">
        <v>45</v>
      </c>
      <c r="B50" t="s">
        <v>111</v>
      </c>
      <c r="C50" t="s">
        <v>57</v>
      </c>
      <c r="D50" t="s">
        <v>62</v>
      </c>
      <c r="G50" t="s">
        <v>23</v>
      </c>
      <c r="H50" t="s">
        <v>23</v>
      </c>
      <c r="I50" t="s">
        <v>23</v>
      </c>
      <c r="J50" t="s">
        <v>23</v>
      </c>
      <c r="K50" t="s">
        <v>23</v>
      </c>
      <c r="L50" t="s">
        <v>23</v>
      </c>
      <c r="M50" t="s">
        <v>23</v>
      </c>
      <c r="N50" t="s">
        <v>23</v>
      </c>
      <c r="O50" t="s">
        <v>23</v>
      </c>
      <c r="P50" t="s">
        <v>23</v>
      </c>
      <c r="Q50" t="s">
        <v>23</v>
      </c>
    </row>
    <row r="51" spans="1:17" x14ac:dyDescent="0.35">
      <c r="A51">
        <v>46</v>
      </c>
      <c r="B51" t="s">
        <v>112</v>
      </c>
      <c r="C51" t="s">
        <v>57</v>
      </c>
      <c r="D51" t="s">
        <v>62</v>
      </c>
      <c r="G51" t="s">
        <v>23</v>
      </c>
      <c r="H51" t="s">
        <v>23</v>
      </c>
      <c r="I51" t="s">
        <v>23</v>
      </c>
      <c r="J51" t="s">
        <v>23</v>
      </c>
      <c r="K51" t="s">
        <v>23</v>
      </c>
      <c r="L51" t="s">
        <v>23</v>
      </c>
      <c r="M51" t="s">
        <v>23</v>
      </c>
      <c r="N51" t="s">
        <v>23</v>
      </c>
      <c r="O51" t="s">
        <v>23</v>
      </c>
      <c r="P51" t="s">
        <v>23</v>
      </c>
      <c r="Q51" t="s">
        <v>23</v>
      </c>
    </row>
    <row r="52" spans="1:17" x14ac:dyDescent="0.35">
      <c r="A52">
        <v>47</v>
      </c>
      <c r="B52" t="s">
        <v>113</v>
      </c>
      <c r="C52" t="s">
        <v>67</v>
      </c>
      <c r="D52" t="s">
        <v>62</v>
      </c>
      <c r="G52" t="s">
        <v>23</v>
      </c>
      <c r="H52" t="s">
        <v>23</v>
      </c>
      <c r="I52" t="s">
        <v>23</v>
      </c>
      <c r="J52" t="s">
        <v>23</v>
      </c>
      <c r="K52" t="s">
        <v>23</v>
      </c>
      <c r="L52" t="s">
        <v>23</v>
      </c>
      <c r="M52" t="s">
        <v>23</v>
      </c>
      <c r="N52" t="s">
        <v>23</v>
      </c>
      <c r="O52" t="s">
        <v>23</v>
      </c>
      <c r="P52" t="s">
        <v>23</v>
      </c>
      <c r="Q52" t="s">
        <v>23</v>
      </c>
    </row>
    <row r="56" spans="1:17" x14ac:dyDescent="0.35">
      <c r="B56" s="4" t="s">
        <v>21</v>
      </c>
    </row>
  </sheetData>
  <phoneticPr fontId="4" type="noConversion"/>
  <conditionalFormatting sqref="M1:Q1 E1:G2 K2:Q2 E3:F3 G3:Q1048576">
    <cfRule type="cellIs" dxfId="6" priority="1" operator="equal">
      <formula>"Ikke aktuell"</formula>
    </cfRule>
    <cfRule type="cellIs" dxfId="5" priority="5" operator="equal">
      <formula>"Ikke testa"</formula>
    </cfRule>
    <cfRule type="cellIs" dxfId="4" priority="6" operator="equal">
      <formula>"Samsvar"</formula>
    </cfRule>
    <cfRule type="cellIs" dxfId="3" priority="7" operator="equal">
      <formula>"Brudd"</formula>
    </cfRule>
  </conditionalFormatting>
  <conditionalFormatting sqref="R1:R1048576">
    <cfRule type="cellIs" dxfId="2" priority="2" operator="equal">
      <formula>"Vi har ikke denne typen innhold"</formula>
    </cfRule>
  </conditionalFormatting>
  <conditionalFormatting sqref="R1:Z1048576">
    <cfRule type="cellIs" dxfId="1" priority="3" operator="equal">
      <formula>"Nei"</formula>
    </cfRule>
    <cfRule type="cellIs" dxfId="0" priority="4" operator="equal">
      <formula>"Ja"</formula>
    </cfRule>
  </conditionalFormatting>
  <pageMargins left="0.7" right="0.7" top="0.75" bottom="0.75" header="0.3" footer="0.3"/>
  <pageSetup paperSize="0" orientation="portrait" r:id="rId1"/>
  <headerFooter>
    <oddFooter xml:space="preserve">&amp;L_x000D_&amp;1#&amp;"Tahoma"&amp;9&amp;KCF022B C2 - Restricted use 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B89CAF2-05F9-499F-8139-A7828473E64F}">
          <x14:formula1>
            <xm:f>Koder!$C$4:$C$6</xm:f>
          </x14:formula1>
          <xm:sqref>R6:R52</xm:sqref>
        </x14:dataValidation>
        <x14:dataValidation type="list" allowBlank="1" showInputMessage="1" showErrorMessage="1" xr:uid="{45A1865A-3365-46FC-9AB2-11C249E1FF91}">
          <x14:formula1>
            <xm:f>Koder!$D$4:$D$5</xm:f>
          </x14:formula1>
          <xm:sqref>Y6:Y52 U6:U52 W6:W52 S6:S52</xm:sqref>
        </x14:dataValidation>
        <x14:dataValidation type="list" allowBlank="1" showInputMessage="1" showErrorMessage="1" xr:uid="{4234D227-0BB8-45D2-91EB-2D1525C5510D}">
          <x14:formula1>
            <xm:f>Koder!$B$4:$B$7</xm:f>
          </x14:formula1>
          <xm:sqref>G6:Q52</xm:sqref>
        </x14:dataValidation>
        <x14:dataValidation type="list" allowBlank="1" showInputMessage="1" showErrorMessage="1" xr:uid="{06CB6127-0395-4894-9F7E-C587D84C6D25}">
          <x14:formula1>
            <xm:f>Koder!$E$4:$E$6</xm:f>
          </x14:formula1>
          <xm:sqref>F17:F51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8CDC5-0BFC-4B99-8B0E-3F62D10AF157}">
  <dimension ref="A1:E7"/>
  <sheetViews>
    <sheetView workbookViewId="0">
      <selection activeCell="E6" sqref="E6"/>
    </sheetView>
  </sheetViews>
  <sheetFormatPr defaultColWidth="11.453125" defaultRowHeight="14.5" x14ac:dyDescent="0.35"/>
  <cols>
    <col min="1" max="1" width="15.6328125" customWidth="1"/>
    <col min="2" max="2" width="10.453125" bestFit="1" customWidth="1"/>
    <col min="3" max="3" width="29.6328125" bestFit="1" customWidth="1"/>
    <col min="4" max="4" width="6.6328125" bestFit="1" customWidth="1"/>
    <col min="5" max="5" width="18.90625" bestFit="1" customWidth="1"/>
  </cols>
  <sheetData>
    <row r="1" spans="1:5" s="1" customFormat="1" ht="18.5" x14ac:dyDescent="0.45">
      <c r="A1" s="1" t="s">
        <v>114</v>
      </c>
    </row>
    <row r="3" spans="1:5" x14ac:dyDescent="0.35">
      <c r="A3" s="4" t="s">
        <v>115</v>
      </c>
      <c r="B3" s="4" t="s">
        <v>46</v>
      </c>
      <c r="C3" s="4" t="s">
        <v>116</v>
      </c>
      <c r="D3" s="4" t="s">
        <v>117</v>
      </c>
      <c r="E3" s="4" t="s">
        <v>118</v>
      </c>
    </row>
    <row r="4" spans="1:5" x14ac:dyDescent="0.35">
      <c r="A4" t="s">
        <v>119</v>
      </c>
      <c r="B4" t="s">
        <v>23</v>
      </c>
      <c r="C4" t="s">
        <v>120</v>
      </c>
      <c r="D4" t="s">
        <v>120</v>
      </c>
      <c r="E4" t="s">
        <v>121</v>
      </c>
    </row>
    <row r="5" spans="1:5" x14ac:dyDescent="0.35">
      <c r="A5" t="s">
        <v>122</v>
      </c>
      <c r="B5" t="s">
        <v>123</v>
      </c>
      <c r="C5" t="s">
        <v>124</v>
      </c>
      <c r="D5" t="s">
        <v>125</v>
      </c>
      <c r="E5" t="s">
        <v>126</v>
      </c>
    </row>
    <row r="6" spans="1:5" x14ac:dyDescent="0.35">
      <c r="A6" t="s">
        <v>127</v>
      </c>
      <c r="B6" t="s">
        <v>84</v>
      </c>
      <c r="C6" t="s">
        <v>125</v>
      </c>
      <c r="E6" t="s">
        <v>83</v>
      </c>
    </row>
    <row r="7" spans="1:5" x14ac:dyDescent="0.35">
      <c r="B7" t="s">
        <v>128</v>
      </c>
    </row>
  </sheetData>
  <pageMargins left="0.7" right="0.7" top="0.75" bottom="0.75" header="0.3" footer="0.3"/>
  <pageSetup paperSize="0" orientation="portrait" r:id="rId1"/>
  <headerFooter>
    <oddFooter xml:space="preserve">&amp;L_x000D_&amp;1#&amp;"Tahoma"&amp;9&amp;KCF022B C2 - Restricted use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4f493a-8d83-4d74-89c0-32c1576c1c67">
      <Terms xmlns="http://schemas.microsoft.com/office/infopath/2007/PartnerControls"/>
    </lcf76f155ced4ddcb4097134ff3c332f>
    <TaxCatchAll xmlns="f8ceb90b-b19b-421b-aa39-1955100b9c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6EFA0F9B59364D9E998CE29B33920A" ma:contentTypeVersion="9" ma:contentTypeDescription="Create a new document." ma:contentTypeScope="" ma:versionID="f9d3675f4a7c1e446affdec8ad9cd29a">
  <xsd:schema xmlns:xsd="http://www.w3.org/2001/XMLSchema" xmlns:xs="http://www.w3.org/2001/XMLSchema" xmlns:p="http://schemas.microsoft.com/office/2006/metadata/properties" xmlns:ns2="384f493a-8d83-4d74-89c0-32c1576c1c67" xmlns:ns3="f8ceb90b-b19b-421b-aa39-1955100b9c41" targetNamespace="http://schemas.microsoft.com/office/2006/metadata/properties" ma:root="true" ma:fieldsID="d7881ad7a127da6485cfed58b08ca404" ns2:_="" ns3:_="">
    <xsd:import namespace="384f493a-8d83-4d74-89c0-32c1576c1c67"/>
    <xsd:import namespace="f8ceb90b-b19b-421b-aa39-1955100b9c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f493a-8d83-4d74-89c0-32c1576c1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5a638eb-336d-4a77-9d4b-1a2ff89923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eb90b-b19b-421b-aa39-1955100b9c4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6e516d0-e2fa-437f-8ff0-677c2974e9f8}" ma:internalName="TaxCatchAll" ma:showField="CatchAllData" ma:web="0a5b721b-3cb8-44dc-9c45-448be4ce2c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4 F I 0 V o Q b z 3 a k A A A A 9 g A A A B I A H A B D b 2 5 m a W c v U G F j a 2 F n Z S 5 4 b W w g o h g A K K A U A A A A A A A A A A A A A A A A A A A A A A A A A A A A h Y 9 N D o I w G E S v Q r q n f y b G k F I W b k V N T I z b W i s 0 w o e h x X I 3 F x 7 J K 4 h R 1 J 3 L e f M W M / f r T W R 9 X U U X 0 z r b Q I o Y p i g y o J u D h S J F n T / G M 5 R J s V b 6 p A o T D T K 4 p H e H F J X e n x N C Q g g 4 T H D T F o R T y s g u X 2 x 0 a W q F P r L 9 L 8 c W n F e g D Z J i + x o j O W a M 4 S n l m A o y Q p F b + A p 8 2 P t s f 6 C Y d 5 X v W i N h H y 9 X g o x R k P c H + Q B Q S w M E F A A C A A g A 4 F I 0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B S N F Y o i k e 4 D g A A A B E A A A A T A B w A R m 9 y b X V s Y X M v U 2 V j d G l v b j E u b S C i G A A o o B Q A A A A A A A A A A A A A A A A A A A A A A A A A A A A r T k 0 u y c z P U w i G 0 I b W A F B L A Q I t A B Q A A g A I A O B S N F a E G 8 9 2 p A A A A P Y A A A A S A A A A A A A A A A A A A A A A A A A A A A B D b 2 5 m a W c v U G F j a 2 F n Z S 5 4 b W x Q S w E C L Q A U A A I A C A D g U j R W D 8 r p q 6 Q A A A D p A A A A E w A A A A A A A A A A A A A A A A D w A A A A W 0 N v b n R l b n R f V H l w Z X N d L n h t b F B L A Q I t A B Q A A g A I A O B S N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H p u / 7 N R z T I 9 W V a 7 Y f F r 6 A A A A A A I A A A A A A B B m A A A A A Q A A I A A A A E b r H h 4 o L V z U K a 0 3 x 4 b e 5 K 3 G V 3 4 U S t M d 7 Y i x N Q b 3 B O z s A A A A A A 6 A A A A A A g A A I A A A A C L F A w a L H t N B O 5 z k O t f a 7 V Z a B d S c z y U F S h A F S i q i g R F 9 U A A A A B G R o J a h d p w o v h 2 o y q D 1 H k Z 1 Y + k 9 1 P 2 D G n d 8 I A w e o N 9 Z S g D K D l j v b r c N / Q e l O O a / c B 8 1 j F Q 4 y i 4 Q e 2 u 1 g c d v q O O 0 z X N n L o k + n j B d w J z b b 8 A G Q A A A A C a k m G J Q h k x P L 2 E 1 D x e D t M q 7 i Z 7 T S 7 U n 3 c f K U E s b 9 V B A n F 6 e i b X + U q U 6 e P D m 6 K S a R L s 7 z K m / N 3 V I f i a u i D Y B J O o = < / D a t a M a s h u p > 
</file>

<file path=customXml/itemProps1.xml><?xml version="1.0" encoding="utf-8"?>
<ds:datastoreItem xmlns:ds="http://schemas.openxmlformats.org/officeDocument/2006/customXml" ds:itemID="{98DA1918-AAF6-48A6-AB33-76B57CA8F04B}">
  <ds:schemaRefs>
    <ds:schemaRef ds:uri="384f493a-8d83-4d74-89c0-32c1576c1c67"/>
    <ds:schemaRef ds:uri="f8ceb90b-b19b-421b-aa39-1955100b9c41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C266E61-50DD-4B60-9377-5DA5CF85E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4f493a-8d83-4d74-89c0-32c1576c1c67"/>
    <ds:schemaRef ds:uri="f8ceb90b-b19b-421b-aa39-1955100b9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AD77E6-C147-4E3F-87FD-74D193A757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D47791D-04AC-4F00-B8E1-19CBA8E73DE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Testsider</vt:lpstr>
      <vt:lpstr>WCAG og testresultater</vt:lpstr>
      <vt:lpstr>Koder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LOVSETH Elisabeth</dc:creator>
  <cp:keywords/>
  <dc:description/>
  <cp:lastModifiedBy>LOVSETH Elisabeth</cp:lastModifiedBy>
  <cp:revision/>
  <dcterms:created xsi:type="dcterms:W3CDTF">2023-01-11T10:24:19Z</dcterms:created>
  <dcterms:modified xsi:type="dcterms:W3CDTF">2024-02-08T12:14:41Z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0x010100246EFA0F9B59364D9E998CE29B33920A</vt:lpwstr>
  </property>
  <property fmtid="{D5CDD505-2E9C-101B-9397-08002B2CF9AE}" pid="3" name="MediaServiceImageTags">
    <vt:lpwstr/>
  </property>
  <property fmtid="{D5CDD505-2E9C-101B-9397-08002B2CF9AE}" pid="4" name="MSIP_Label_2724d2c2-06b5-4830-8a42-89f80414a936_Enabled">
    <vt:lpwstr>true</vt:lpwstr>
  </property>
  <property fmtid="{D5CDD505-2E9C-101B-9397-08002B2CF9AE}" pid="5" name="MSIP_Label_2724d2c2-06b5-4830-8a42-89f80414a936_SetDate">
    <vt:lpwstr>2023-01-18T14:16:50Z</vt:lpwstr>
  </property>
  <property fmtid="{D5CDD505-2E9C-101B-9397-08002B2CF9AE}" pid="6" name="MSIP_Label_2724d2c2-06b5-4830-8a42-89f80414a936_Method">
    <vt:lpwstr>Privileged</vt:lpwstr>
  </property>
  <property fmtid="{D5CDD505-2E9C-101B-9397-08002B2CF9AE}" pid="7" name="MSIP_Label_2724d2c2-06b5-4830-8a42-89f80414a936_Name">
    <vt:lpwstr>Intern</vt:lpwstr>
  </property>
  <property fmtid="{D5CDD505-2E9C-101B-9397-08002B2CF9AE}" pid="8" name="MSIP_Label_2724d2c2-06b5-4830-8a42-89f80414a936_SiteId">
    <vt:lpwstr>1ec46890-73f8-4a2a-9b2c-9a6611f1c922</vt:lpwstr>
  </property>
  <property fmtid="{D5CDD505-2E9C-101B-9397-08002B2CF9AE}" pid="9" name="MSIP_Label_2724d2c2-06b5-4830-8a42-89f80414a936_ActionId">
    <vt:lpwstr>8bd6aa50-495b-4753-a58e-9ef43f462b5e</vt:lpwstr>
  </property>
  <property fmtid="{D5CDD505-2E9C-101B-9397-08002B2CF9AE}" pid="10" name="MSIP_Label_2724d2c2-06b5-4830-8a42-89f80414a936_ContentBits">
    <vt:lpwstr>2</vt:lpwstr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MSIP_Label_c5e6e129-f928-4a05-ae32-d838f6b21bdd_Enabled">
    <vt:lpwstr>true</vt:lpwstr>
  </property>
  <property fmtid="{D5CDD505-2E9C-101B-9397-08002B2CF9AE}" pid="18" name="MSIP_Label_c5e6e129-f928-4a05-ae32-d838f6b21bdd_SetDate">
    <vt:lpwstr>2024-02-08T12:14:26Z</vt:lpwstr>
  </property>
  <property fmtid="{D5CDD505-2E9C-101B-9397-08002B2CF9AE}" pid="19" name="MSIP_Label_c5e6e129-f928-4a05-ae32-d838f6b21bdd_Method">
    <vt:lpwstr>Standard</vt:lpwstr>
  </property>
  <property fmtid="{D5CDD505-2E9C-101B-9397-08002B2CF9AE}" pid="20" name="MSIP_Label_c5e6e129-f928-4a05-ae32-d838f6b21bdd_Name">
    <vt:lpwstr>EN Restricted use</vt:lpwstr>
  </property>
  <property fmtid="{D5CDD505-2E9C-101B-9397-08002B2CF9AE}" pid="21" name="MSIP_Label_c5e6e129-f928-4a05-ae32-d838f6b21bdd_SiteId">
    <vt:lpwstr>8b87af7d-8647-4dc7-8df4-5f69a2011bb5</vt:lpwstr>
  </property>
  <property fmtid="{D5CDD505-2E9C-101B-9397-08002B2CF9AE}" pid="22" name="MSIP_Label_c5e6e129-f928-4a05-ae32-d838f6b21bdd_ActionId">
    <vt:lpwstr>b5083af4-ccb5-406b-a8ff-015e862c0a9b</vt:lpwstr>
  </property>
  <property fmtid="{D5CDD505-2E9C-101B-9397-08002B2CF9AE}" pid="23" name="MSIP_Label_c5e6e129-f928-4a05-ae32-d838f6b21bdd_ContentBits">
    <vt:lpwstr>3</vt:lpwstr>
  </property>
</Properties>
</file>