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a\Desktop\SHIP PARTICULAR NEW\"/>
    </mc:Choice>
  </mc:AlternateContent>
  <xr:revisionPtr revIDLastSave="0" documentId="13_ncr:1_{B007BBB8-5887-429F-89E2-2C9745AE3D61}" xr6:coauthVersionLast="36" xr6:coauthVersionMax="36" xr10:uidLastSave="{00000000-0000-0000-0000-000000000000}"/>
  <bookViews>
    <workbookView xWindow="0" yWindow="0" windowWidth="13116" windowHeight="11136" xr2:uid="{00000000-000D-0000-FFFF-FFFF00000000}"/>
  </bookViews>
  <sheets>
    <sheet name="Ship's Particulars" sheetId="4" r:id="rId1"/>
  </sheets>
  <definedNames>
    <definedName name="_xlnm.Print_Area" localSheetId="0">'Ship''s Particulars'!$B$2:$K$91</definedName>
  </definedNames>
  <calcPr calcId="191029"/>
</workbook>
</file>

<file path=xl/calcChain.xml><?xml version="1.0" encoding="utf-8"?>
<calcChain xmlns="http://schemas.openxmlformats.org/spreadsheetml/2006/main">
  <c r="F64" i="4" l="1"/>
  <c r="H64" i="4"/>
  <c r="I64" i="4"/>
  <c r="G64" i="4"/>
</calcChain>
</file>

<file path=xl/sharedStrings.xml><?xml version="1.0" encoding="utf-8"?>
<sst xmlns="http://schemas.openxmlformats.org/spreadsheetml/2006/main" count="237" uniqueCount="208">
  <si>
    <t>NAME</t>
  </si>
  <si>
    <t>PORT OF REGISTRY</t>
  </si>
  <si>
    <t>FLAG</t>
  </si>
  <si>
    <t>CALL SIGN</t>
  </si>
  <si>
    <t>TYPE OF VESSEL</t>
  </si>
  <si>
    <t>IMO NUMBER</t>
  </si>
  <si>
    <t>REGISTERED OWNER</t>
  </si>
  <si>
    <t>TONNAGE</t>
  </si>
  <si>
    <t>GROSS</t>
  </si>
  <si>
    <t>NET</t>
  </si>
  <si>
    <t>SUEZ</t>
  </si>
  <si>
    <t>PANAMA</t>
  </si>
  <si>
    <t>LOA</t>
  </si>
  <si>
    <t>LBP</t>
  </si>
  <si>
    <t>BREADTH</t>
  </si>
  <si>
    <t>MAIN ENGINE</t>
  </si>
  <si>
    <t>SERVICE SPEED</t>
  </si>
  <si>
    <t>Tropical Fresh Water (TF)</t>
  </si>
  <si>
    <t>Fresh Water (F)</t>
  </si>
  <si>
    <t>Summer (S)</t>
  </si>
  <si>
    <t>Winter (W)</t>
  </si>
  <si>
    <t>OUTPUT</t>
  </si>
  <si>
    <t>INTERNATIONAL</t>
  </si>
  <si>
    <t>Tropical (T)</t>
  </si>
  <si>
    <t xml:space="preserve">GENERATORS </t>
  </si>
  <si>
    <t>FWA</t>
  </si>
  <si>
    <t>LSMGO %85</t>
  </si>
  <si>
    <t>Holds</t>
  </si>
  <si>
    <t>DWT (t)</t>
  </si>
  <si>
    <t>TOTAL</t>
  </si>
  <si>
    <t>LIGHT SHIP</t>
  </si>
  <si>
    <t>LIGHT DRAFT</t>
  </si>
  <si>
    <t>HULL NO</t>
  </si>
  <si>
    <t>BILGE</t>
  </si>
  <si>
    <t>OTHER INFOS</t>
  </si>
  <si>
    <t>FREEBOARD MARKS</t>
  </si>
  <si>
    <t>EX NAME</t>
  </si>
  <si>
    <t>HATCH COAMING CAPACITY IS INCLUDED IN ABOVE</t>
  </si>
  <si>
    <t>OFFICIAL NUMBER</t>
  </si>
  <si>
    <t>BULK CARRIER</t>
  </si>
  <si>
    <t>P &amp; I INSURANCE</t>
  </si>
  <si>
    <t>OPERATOR</t>
  </si>
  <si>
    <t>CONTRACT DATE</t>
  </si>
  <si>
    <t>KEEL LAID DATE</t>
  </si>
  <si>
    <t>DELIVERY DATE</t>
  </si>
  <si>
    <t>HOLD'S CAPACITY</t>
  </si>
  <si>
    <t>1 cbft = 0,028317 cubm</t>
  </si>
  <si>
    <t>VLSFO %85</t>
  </si>
  <si>
    <t>VLSFO %100</t>
  </si>
  <si>
    <t>BALLAST %100</t>
  </si>
  <si>
    <t>FW %100</t>
  </si>
  <si>
    <t>SLUDGE</t>
  </si>
  <si>
    <t>LSMGO %100</t>
  </si>
  <si>
    <t>DECK CRANE</t>
  </si>
  <si>
    <t>DISPL (t)</t>
  </si>
  <si>
    <t>TANK'S CAPACITY</t>
  </si>
  <si>
    <t>PLACE OF BUILD</t>
  </si>
  <si>
    <t>LAUNCH DATE</t>
  </si>
  <si>
    <t>No.1 Cargo Hold</t>
  </si>
  <si>
    <t>No.2 Cargo Hold</t>
  </si>
  <si>
    <t>No.3 Cargo Hold</t>
  </si>
  <si>
    <t>No.4 Cargo Hold</t>
  </si>
  <si>
    <t>No.5 Cargo Hold</t>
  </si>
  <si>
    <t>HOLD'S TANK TOP DIMENSIONS (m)</t>
  </si>
  <si>
    <t>PROPELLER IMMERSED ON DRAFT</t>
  </si>
  <si>
    <t>RUDDER IMMERSED ON DRAFT</t>
  </si>
  <si>
    <t>BRIDGE TO FORWARD</t>
  </si>
  <si>
    <t>BRIDGE TO AFT</t>
  </si>
  <si>
    <t>INMARSAT-C NO</t>
  </si>
  <si>
    <t>MMSI NO</t>
  </si>
  <si>
    <t>CAPACITY</t>
  </si>
  <si>
    <t>BUILT (YEAR)</t>
  </si>
  <si>
    <t>PARALLEL BODY</t>
  </si>
  <si>
    <t xml:space="preserve">MAXIMUM CONTINUOUS </t>
  </si>
  <si>
    <t>FREEBOARD (m)</t>
  </si>
  <si>
    <t>TPC (t)</t>
  </si>
  <si>
    <t>GRAIN (cbm)</t>
  </si>
  <si>
    <t>GRAIN (cft)</t>
  </si>
  <si>
    <t>BALE (cft)</t>
  </si>
  <si>
    <t>Hold                                 Height (m)</t>
  </si>
  <si>
    <t>BALE (cbm)</t>
  </si>
  <si>
    <t>PROPELLER TYPE</t>
  </si>
  <si>
    <t>BALLAST CH NO.3</t>
  </si>
  <si>
    <t>HEAVY BALLAST</t>
  </si>
  <si>
    <t>FW (P)</t>
  </si>
  <si>
    <t>FW (S)</t>
  </si>
  <si>
    <t>KEEL TO HATCH COVER TOP</t>
  </si>
  <si>
    <t>DRAFT MARKS CORRECTIONS</t>
  </si>
  <si>
    <t>Hatch Size (m)                                         (Breadth x Length)</t>
  </si>
  <si>
    <t>(Fwd to Mean)</t>
  </si>
  <si>
    <t>(Mean to Mean)</t>
  </si>
  <si>
    <t>(Mean to Aft)</t>
  </si>
  <si>
    <t>Length</t>
  </si>
  <si>
    <t>(Fwd)</t>
  </si>
  <si>
    <t>(Mean)</t>
  </si>
  <si>
    <t>(Aft)</t>
  </si>
  <si>
    <t>Breadth</t>
  </si>
  <si>
    <t>IMO COMPANY ID NO</t>
  </si>
  <si>
    <t>AIR DRAFT ON SUMMER DRAFT</t>
  </si>
  <si>
    <t>Strengthened for Heavy Cargoes No. 2 and 4 Cargo Holds may be Empty</t>
  </si>
  <si>
    <t>KIND OF VESSEL</t>
  </si>
  <si>
    <t>Hatch Coaming Capacity (cbm)</t>
  </si>
  <si>
    <t>Uniform Load</t>
  </si>
  <si>
    <t>Hatch Coaming Height (m)</t>
  </si>
  <si>
    <t>SINGLE CONTINUOUS DECK, FIVE TIERS OF DECK HOUSE, SHALL FORM BULBOUS BOW, RAKED STEM, MARINER STERN WITH LOW VISCOUS RESISTANCE FIN.</t>
  </si>
  <si>
    <t>FBB LINE</t>
  </si>
  <si>
    <t>FREEBOARD ON SUMMER DRAFT</t>
  </si>
  <si>
    <t>CONTINUOUS SERVICE 80%</t>
  </si>
  <si>
    <t>Box Shape
(Y/N)</t>
  </si>
  <si>
    <t>DEPTH (Total)</t>
  </si>
  <si>
    <t>DEPTH (Mould)</t>
  </si>
  <si>
    <t>HEIGHT (Total)</t>
  </si>
  <si>
    <t>DRAFTS (Ext) (m)</t>
  </si>
  <si>
    <t>CRITICAL RPM</t>
  </si>
  <si>
    <t>CLASS / CLASS NO</t>
  </si>
  <si>
    <t>E-mail</t>
  </si>
  <si>
    <t>NORTH STANDARD</t>
  </si>
  <si>
    <t xml:space="preserve">3EBZ7
3EBZ7
</t>
  </si>
  <si>
    <t>48360-16-A</t>
  </si>
  <si>
    <t>25 PERSONS</t>
  </si>
  <si>
    <t>CRIMSON FOREST</t>
  </si>
  <si>
    <t>iskenderun-m@gtmailplus.com</t>
  </si>
  <si>
    <t>iskenderun-mc@skyfile-c.com</t>
  </si>
  <si>
    <t>HAKODATE DOCK CO LTD. / JAPAN</t>
  </si>
  <si>
    <t>S. NO. 774</t>
  </si>
  <si>
    <t>15,20 m</t>
  </si>
  <si>
    <t>176,82 m</t>
  </si>
  <si>
    <t>168,00 m</t>
  </si>
  <si>
    <t>29,40 m</t>
  </si>
  <si>
    <t>13,50 m</t>
  </si>
  <si>
    <t>43,90 m</t>
  </si>
  <si>
    <t>94,0 m</t>
  </si>
  <si>
    <t>DF: 1,15 MTR</t>
  </si>
  <si>
    <t>DAFT:6,5 MTR</t>
  </si>
  <si>
    <t>DM&gt;9M 1,1m DM&lt;9m 0m</t>
  </si>
  <si>
    <t>RIGHT HAND</t>
  </si>
  <si>
    <t>7,00 M</t>
  </si>
  <si>
    <t>150,10 M</t>
  </si>
  <si>
    <t>26,72 M</t>
  </si>
  <si>
    <t>N/A</t>
  </si>
  <si>
    <t>MITSUBISHI AKASAKA - 6UEC52LA x 1 SET</t>
  </si>
  <si>
    <t>7060 Kw (9600 PS) x 133,0 Rpm</t>
  </si>
  <si>
    <t>6001 Kw (8160 PS ) x 126,0 Rpm</t>
  </si>
  <si>
    <t>14,5 kts</t>
  </si>
  <si>
    <t>13,5 kts</t>
  </si>
  <si>
    <t>217 mm</t>
  </si>
  <si>
    <t>0,84 m/ 3,54 m</t>
  </si>
  <si>
    <t>YANMAR 6N18L-UN x 3 SETS: 500 Kva (400 Kw) at 720 Rpm</t>
  </si>
  <si>
    <t>-</t>
  </si>
  <si>
    <t>NO</t>
  </si>
  <si>
    <t>SEMI BOX</t>
  </si>
  <si>
    <t>111,8 kN/m² (11,4 t/m²)</t>
  </si>
  <si>
    <t>F 11.4 m - A 28.4 m</t>
  </si>
  <si>
    <t>F 25.5 m - A 25.5 m</t>
  </si>
  <si>
    <t>F 29.4 m - A 28.7 m</t>
  </si>
  <si>
    <t>13.60 x 15.00</t>
  </si>
  <si>
    <t>20.00 x 19.60</t>
  </si>
  <si>
    <t xml:space="preserve">          Master of MV ISKENDERUN-M            </t>
  </si>
  <si>
    <t>11338.10 cbm</t>
  </si>
  <si>
    <t>20.30 cbm</t>
  </si>
  <si>
    <t>24.30 cbm</t>
  </si>
  <si>
    <t>160.60 cbm</t>
  </si>
  <si>
    <t>Block Coefficient: 0.8139</t>
  </si>
  <si>
    <t>Engine Room Crane: 3 t</t>
  </si>
  <si>
    <t>80,30 cbm</t>
  </si>
  <si>
    <r>
      <t>Steel Coil</t>
    </r>
    <r>
      <rPr>
        <sz val="11"/>
        <rFont val="Arial"/>
        <family val="2"/>
        <charset val="162"/>
      </rPr>
      <t>: 15,0 t x 2 Layers / Dunnage 3 Rows / Coil Size Dia : 1,5 m  L : 1,5 m / Dunnage Size : b 130 mm x t 30 mm</t>
    </r>
  </si>
  <si>
    <r>
      <t>Maker and Type</t>
    </r>
    <r>
      <rPr>
        <sz val="11"/>
        <rFont val="Arial"/>
        <family val="2"/>
        <charset val="162"/>
      </rPr>
      <t xml:space="preserve"> : FUKUSHIMA Electro-Hydraulic Crane No 1~4 / KH-3024 - 440V - 60 Hz - 3 Phases</t>
    </r>
  </si>
  <si>
    <r>
      <rPr>
        <b/>
        <sz val="11"/>
        <rFont val="Arial"/>
        <family val="2"/>
        <charset val="162"/>
      </rPr>
      <t>Min. Slewing Radius</t>
    </r>
    <r>
      <rPr>
        <sz val="11"/>
        <rFont val="Arial"/>
        <family val="2"/>
      </rPr>
      <t xml:space="preserve"> : </t>
    </r>
    <r>
      <rPr>
        <sz val="11"/>
        <rFont val="Arial"/>
        <family val="2"/>
        <charset val="162"/>
      </rPr>
      <t>Crane No 1~4 : 4,5 m at 80°08</t>
    </r>
  </si>
  <si>
    <r>
      <t xml:space="preserve">Hoisting Speed                                                         Crane No 1~4 Hook                                                                                                                                     </t>
    </r>
    <r>
      <rPr>
        <sz val="11"/>
        <rFont val="Arial"/>
        <family val="2"/>
        <charset val="162"/>
      </rPr>
      <t xml:space="preserve">30,5 t - 18,5 m/min              
13 t - 37,0 m/min              
6 t - 55,5 m/min
 Empty - 58,0 m/min                                                     </t>
    </r>
    <r>
      <rPr>
        <b/>
        <sz val="11"/>
        <rFont val="Arial"/>
        <family val="2"/>
      </rPr>
      <t xml:space="preserve">
Crane No 1~4 Grab                                                                                                                                                    </t>
    </r>
    <r>
      <rPr>
        <sz val="11"/>
        <rFont val="Arial"/>
        <family val="2"/>
        <charset val="162"/>
      </rPr>
      <t>24 t - 18.5 m/min</t>
    </r>
  </si>
  <si>
    <r>
      <t>Max. Slewing Radius</t>
    </r>
    <r>
      <rPr>
        <sz val="11"/>
        <rFont val="Arial"/>
        <family val="2"/>
      </rPr>
      <t xml:space="preserve"> :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  <charset val="162"/>
      </rPr>
      <t xml:space="preserve"> Crane No 1~4 : 24 m at 25°</t>
    </r>
  </si>
  <si>
    <r>
      <t xml:space="preserve">Sleewing Speed                                                                      </t>
    </r>
    <r>
      <rPr>
        <sz val="11"/>
        <rFont val="Arial"/>
        <family val="2"/>
        <charset val="162"/>
      </rPr>
      <t>Crane No 1~4 - abt 0,70 minˉ¹</t>
    </r>
  </si>
  <si>
    <r>
      <t xml:space="preserve">Luffing Time                                                                             </t>
    </r>
    <r>
      <rPr>
        <sz val="11"/>
        <rFont val="Arial"/>
        <family val="2"/>
        <charset val="162"/>
      </rPr>
      <t xml:space="preserve">Crane No 1~4- abt 55 sec (24 m - 4,5 m radius) </t>
    </r>
  </si>
  <si>
    <t>5,50 M</t>
  </si>
  <si>
    <r>
      <rPr>
        <b/>
        <sz val="11"/>
        <rFont val="Arial"/>
        <family val="2"/>
      </rPr>
      <t>Grabs Capacity : NOT FITTED</t>
    </r>
    <r>
      <rPr>
        <sz val="11"/>
        <rFont val="Arial"/>
        <family val="2"/>
        <charset val="162"/>
      </rPr>
      <t xml:space="preserve">                                                                                             </t>
    </r>
  </si>
  <si>
    <t>1071.30 cbm</t>
  </si>
  <si>
    <t>417.61 cbm</t>
  </si>
  <si>
    <t>491.30 cbm</t>
  </si>
  <si>
    <t>Provision Crane: 0,9 t</t>
  </si>
  <si>
    <t>Bunker Hose Davit: N/A</t>
  </si>
  <si>
    <t>910.61 cbm</t>
  </si>
  <si>
    <t>H&amp;M INSURANCE</t>
  </si>
  <si>
    <t>M/V ISKENDERUN-M</t>
  </si>
  <si>
    <t>3.979 m</t>
  </si>
  <si>
    <t>34.34 m</t>
  </si>
  <si>
    <t>BALLAST &amp; LADEN</t>
  </si>
  <si>
    <t>12 / 11.5 kts</t>
  </si>
  <si>
    <t>74 ~ 89</t>
  </si>
  <si>
    <r>
      <t xml:space="preserve">Max. Outreach beyond Ship's Rail </t>
    </r>
    <r>
      <rPr>
        <sz val="11"/>
        <rFont val="Arial"/>
        <family val="2"/>
      </rPr>
      <t>:</t>
    </r>
    <r>
      <rPr>
        <sz val="11"/>
        <rFont val="Arial"/>
        <family val="2"/>
        <charset val="162"/>
      </rPr>
      <t xml:space="preserve"> 4 m at 20°</t>
    </r>
  </si>
  <si>
    <t>INM-C</t>
  </si>
  <si>
    <t>13.61 m</t>
  </si>
  <si>
    <r>
      <t>Upper Deck Uniform Permissible Load except between Hatch Ends</t>
    </r>
    <r>
      <rPr>
        <sz val="11"/>
        <rFont val="Arial"/>
        <family val="2"/>
        <charset val="162"/>
      </rPr>
      <t>: No 1~5: 111,8 kN/m² (11,4 t/m)</t>
    </r>
  </si>
  <si>
    <r>
      <t>Hatch Cover's Uniform Permissible Load</t>
    </r>
    <r>
      <rPr>
        <sz val="11"/>
        <rFont val="Arial"/>
        <family val="2"/>
        <charset val="162"/>
      </rPr>
      <t>: CH No 1: 21.6 kN/m² (2.2 t/m²) - CH No 2~5: 31.4 kN/m² (3.2 t/m²)</t>
    </r>
    <r>
      <rPr>
        <b/>
        <sz val="11"/>
        <rFont val="Arial"/>
        <family val="2"/>
        <charset val="162"/>
      </rPr>
      <t xml:space="preserve"> / </t>
    </r>
    <r>
      <rPr>
        <sz val="11"/>
        <rFont val="Arial"/>
        <family val="2"/>
        <charset val="162"/>
      </rPr>
      <t>Uniform Load IACS UR S21</t>
    </r>
  </si>
  <si>
    <r>
      <t>Hatch Cover's Log Cargo Load</t>
    </r>
    <r>
      <rPr>
        <sz val="11"/>
        <rFont val="Arial"/>
        <family val="2"/>
        <charset val="162"/>
      </rPr>
      <t>: STANCHIONS OUT OF ORDER</t>
    </r>
  </si>
  <si>
    <t>CH 1 &amp; 5 - Upper Hopper Height 5 m</t>
  </si>
  <si>
    <t>CH 1/5-Lower Hopper Height 2- ~5m</t>
  </si>
  <si>
    <t>SHIP'S PARTICULARS OF M/V ISKENDERUN-M</t>
  </si>
  <si>
    <t>Hatch Cover Rail</t>
  </si>
  <si>
    <t>KEEL TO HATCH COAMING (with Rail)</t>
  </si>
  <si>
    <r>
      <t>📞</t>
    </r>
    <r>
      <rPr>
        <sz val="12"/>
        <rFont val="Calibri"/>
        <family val="2"/>
      </rPr>
      <t xml:space="preserve"> VoIP </t>
    </r>
  </si>
  <si>
    <t>(+90) 216 235 01 59</t>
  </si>
  <si>
    <r>
      <rPr>
        <b/>
        <sz val="11"/>
        <rFont val="Arial"/>
        <family val="2"/>
      </rPr>
      <t xml:space="preserve">Orontes Denizcilik A.S. IMO Number: 0112175 </t>
    </r>
    <r>
      <rPr>
        <sz val="11"/>
        <rFont val="Arial"/>
        <family val="2"/>
      </rPr>
      <t xml:space="preserve"> Kosuyolu Mah. Muhittin Ustundag Cad. No:21  34718 Kadikoy | Istanbul | TURKIYE 
</t>
    </r>
  </si>
  <si>
    <r>
      <rPr>
        <b/>
        <sz val="11"/>
        <rFont val="Arial"/>
        <family val="2"/>
      </rPr>
      <t>IskenderunShipping LTD</t>
    </r>
    <r>
      <rPr>
        <sz val="11"/>
        <rFont val="Arial"/>
        <family val="2"/>
      </rPr>
      <t>.</t>
    </r>
    <r>
      <rPr>
        <sz val="10"/>
        <rFont val="Arial"/>
        <family val="2"/>
      </rPr>
      <t>: TRUST COMPANY COMPLEX, AJELTAKE ROAD, AJELTAKE ISLAND, MAJURO, MARSHALL ISLANDS MH96960</t>
    </r>
  </si>
  <si>
    <t>PHOENIX REGISTER OF SHIPPING</t>
  </si>
  <si>
    <r>
      <t>Operation</t>
    </r>
    <r>
      <rPr>
        <sz val="11"/>
        <rFont val="Arial"/>
        <family val="2"/>
      </rPr>
      <t xml:space="preserve"> : 30,5 t (299 kN) for Hook Operation / 24 t for Grab Operation including Grab’s Empty Weight</t>
    </r>
  </si>
  <si>
    <r>
      <t xml:space="preserve">Grab Operation SWL : </t>
    </r>
    <r>
      <rPr>
        <sz val="10"/>
        <rFont val="Arial"/>
        <family val="2"/>
      </rPr>
      <t xml:space="preserve">0.8 x 30 t </t>
    </r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DENSITY OF HANDLING MATERIAL (t/cbm)xGRAB CAPACITY(cbm)+WEIGHT OF GRAB(t)</t>
    </r>
  </si>
  <si>
    <r>
      <t xml:space="preserve">Lowering Speed                                                                                 </t>
    </r>
    <r>
      <rPr>
        <sz val="11"/>
        <rFont val="Arial"/>
        <family val="2"/>
      </rPr>
      <t>Cr</t>
    </r>
    <r>
      <rPr>
        <sz val="11"/>
        <rFont val="Arial"/>
        <family val="2"/>
        <charset val="162"/>
      </rPr>
      <t>ane No 1~4 Hook 30,5 t - 60 m/min
 Crane No 1~4 Grab 24 t - 50 m/min</t>
    </r>
  </si>
  <si>
    <t>20.20 m</t>
  </si>
  <si>
    <t>16.10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</si>
</sst>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[&lt;=9999999]#######;\(\+###\)\ #######"/>
  </numFmts>
  <fonts count="22" x14ac:knownFonts="1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  <charset val="16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162"/>
    </font>
    <font>
      <u/>
      <sz val="11"/>
      <color indexed="12"/>
      <name val="Arial"/>
      <family val="2"/>
    </font>
    <font>
      <sz val="11"/>
      <name val="Arial"/>
      <family val="2"/>
      <charset val="162"/>
    </font>
    <font>
      <u/>
      <sz val="11"/>
      <name val="Arial"/>
      <family val="2"/>
      <charset val="162"/>
    </font>
    <font>
      <b/>
      <sz val="10"/>
      <name val="Arial"/>
      <family val="2"/>
      <charset val="162"/>
    </font>
    <font>
      <sz val="7"/>
      <name val="Arial"/>
      <family val="2"/>
    </font>
    <font>
      <sz val="12"/>
      <name val="Segoe UI Symbol"/>
      <family val="2"/>
    </font>
    <font>
      <sz val="12"/>
      <name val="Calibri"/>
      <family val="2"/>
    </font>
    <font>
      <sz val="11"/>
      <color indexed="12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9" fontId="11" fillId="0" borderId="8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2" fontId="11" fillId="0" borderId="11" xfId="0" applyNumberFormat="1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/>
    </xf>
    <xf numFmtId="49" fontId="11" fillId="0" borderId="21" xfId="0" applyNumberFormat="1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2" fontId="11" fillId="0" borderId="25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/>
    <xf numFmtId="0" fontId="11" fillId="0" borderId="25" xfId="0" applyFont="1" applyFill="1" applyBorder="1" applyAlignment="1">
      <alignment vertical="center"/>
    </xf>
    <xf numFmtId="0" fontId="8" fillId="0" borderId="20" xfId="0" applyFont="1" applyFill="1" applyBorder="1" applyAlignment="1">
      <alignment vertical="center"/>
    </xf>
    <xf numFmtId="0" fontId="14" fillId="0" borderId="3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/>
    </xf>
    <xf numFmtId="0" fontId="10" fillId="0" borderId="32" xfId="0" applyFont="1" applyFill="1" applyBorder="1" applyAlignment="1">
      <alignment horizontal="left" vertical="center"/>
    </xf>
    <xf numFmtId="0" fontId="10" fillId="0" borderId="34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0" fontId="11" fillId="0" borderId="35" xfId="0" applyFont="1" applyFill="1" applyBorder="1" applyAlignment="1">
      <alignment vertical="center"/>
    </xf>
    <xf numFmtId="0" fontId="11" fillId="0" borderId="36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2" fontId="7" fillId="0" borderId="24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8" fillId="0" borderId="0" xfId="0" applyFont="1"/>
    <xf numFmtId="0" fontId="6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25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11" fillId="0" borderId="21" xfId="1" applyFont="1" applyFill="1" applyBorder="1" applyAlignment="1" applyProtection="1">
      <alignment horizontal="center" vertical="center"/>
    </xf>
    <xf numFmtId="167" fontId="20" fillId="0" borderId="1" xfId="1" applyNumberFormat="1" applyFont="1" applyFill="1" applyBorder="1" applyAlignment="1" applyProtection="1">
      <alignment horizontal="center" vertical="center"/>
    </xf>
    <xf numFmtId="167" fontId="11" fillId="0" borderId="2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25" xfId="0" applyNumberFormat="1" applyFont="1" applyFill="1" applyBorder="1" applyAlignment="1">
      <alignment horizontal="center" vertical="center"/>
    </xf>
    <xf numFmtId="2" fontId="11" fillId="0" borderId="2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4" fontId="11" fillId="0" borderId="24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34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6" fontId="9" fillId="0" borderId="21" xfId="0" applyNumberFormat="1" applyFont="1" applyFill="1" applyBorder="1" applyAlignment="1">
      <alignment horizontal="center" vertical="center"/>
    </xf>
  </cellXfs>
  <cellStyles count="3">
    <cellStyle name="Köprü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83</xdr:row>
      <xdr:rowOff>152400</xdr:rowOff>
    </xdr:from>
    <xdr:to>
      <xdr:col>10</xdr:col>
      <xdr:colOff>1087837</xdr:colOff>
      <xdr:row>87</xdr:row>
      <xdr:rowOff>23318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0" y="12753975"/>
          <a:ext cx="944962" cy="890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skenderun-mc@skyfile-c.com" TargetMode="External"/><Relationship Id="rId1" Type="http://schemas.openxmlformats.org/officeDocument/2006/relationships/hyperlink" Target="mailto:iskenderun-m@gtmailplu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showGridLines="0" tabSelected="1" topLeftCell="A70" zoomScale="115" zoomScaleNormal="115" zoomScaleSheetLayoutView="120" workbookViewId="0">
      <selection activeCell="F34" sqref="F34:I34"/>
    </sheetView>
  </sheetViews>
  <sheetFormatPr defaultColWidth="9.109375" defaultRowHeight="13.2" x14ac:dyDescent="0.25"/>
  <cols>
    <col min="1" max="1" width="1.88671875" style="1" customWidth="1"/>
    <col min="2" max="2" width="14.5546875" style="1" customWidth="1"/>
    <col min="3" max="3" width="15.44140625" style="1" customWidth="1"/>
    <col min="4" max="4" width="10.6640625" style="1" customWidth="1"/>
    <col min="5" max="5" width="15.33203125" style="1" customWidth="1"/>
    <col min="6" max="6" width="14.44140625" style="1" customWidth="1"/>
    <col min="7" max="7" width="12.6640625" style="1" customWidth="1"/>
    <col min="8" max="8" width="11.88671875" style="1" customWidth="1"/>
    <col min="9" max="9" width="12.6640625" style="1" customWidth="1"/>
    <col min="10" max="10" width="15" style="1" customWidth="1"/>
    <col min="11" max="11" width="19.88671875" style="1" customWidth="1"/>
    <col min="12" max="16384" width="9.109375" style="1"/>
  </cols>
  <sheetData>
    <row r="1" spans="1:11" ht="6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1.9" customHeight="1" x14ac:dyDescent="0.25">
      <c r="B2" s="75" t="s">
        <v>195</v>
      </c>
      <c r="C2" s="75"/>
      <c r="D2" s="75"/>
      <c r="E2" s="75"/>
      <c r="F2" s="75"/>
      <c r="G2" s="75"/>
      <c r="H2" s="75"/>
      <c r="I2" s="75"/>
      <c r="J2" s="75"/>
      <c r="K2" s="75"/>
    </row>
    <row r="3" spans="1:11" ht="6" customHeight="1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4.1" customHeight="1" x14ac:dyDescent="0.25">
      <c r="B4" s="95" t="s">
        <v>0</v>
      </c>
      <c r="C4" s="96"/>
      <c r="D4" s="197" t="s">
        <v>181</v>
      </c>
      <c r="E4" s="198"/>
      <c r="F4" s="198"/>
      <c r="G4" s="198"/>
      <c r="H4" s="199"/>
      <c r="I4" s="97" t="s">
        <v>3</v>
      </c>
      <c r="J4" s="97"/>
      <c r="K4" s="42" t="s">
        <v>117</v>
      </c>
    </row>
    <row r="5" spans="1:11" ht="14.1" customHeight="1" x14ac:dyDescent="0.25">
      <c r="B5" s="87" t="s">
        <v>1</v>
      </c>
      <c r="C5" s="82"/>
      <c r="D5" s="91" t="s">
        <v>11</v>
      </c>
      <c r="E5" s="92"/>
      <c r="F5" s="92"/>
      <c r="G5" s="92"/>
      <c r="H5" s="93"/>
      <c r="I5" s="86" t="s">
        <v>71</v>
      </c>
      <c r="J5" s="86"/>
      <c r="K5" s="43">
        <v>1999</v>
      </c>
    </row>
    <row r="6" spans="1:11" ht="14.1" customHeight="1" x14ac:dyDescent="0.25">
      <c r="B6" s="87" t="s">
        <v>2</v>
      </c>
      <c r="C6" s="82"/>
      <c r="D6" s="91" t="s">
        <v>11</v>
      </c>
      <c r="E6" s="92"/>
      <c r="F6" s="92"/>
      <c r="G6" s="92"/>
      <c r="H6" s="93"/>
      <c r="I6" s="86" t="s">
        <v>5</v>
      </c>
      <c r="J6" s="86"/>
      <c r="K6" s="43">
        <v>9206140</v>
      </c>
    </row>
    <row r="7" spans="1:11" ht="14.1" customHeight="1" x14ac:dyDescent="0.25">
      <c r="B7" s="87" t="s">
        <v>100</v>
      </c>
      <c r="C7" s="82"/>
      <c r="D7" s="91" t="s">
        <v>39</v>
      </c>
      <c r="E7" s="92"/>
      <c r="F7" s="92"/>
      <c r="G7" s="92"/>
      <c r="H7" s="93"/>
      <c r="I7" s="86" t="s">
        <v>38</v>
      </c>
      <c r="J7" s="86"/>
      <c r="K7" s="43" t="s">
        <v>118</v>
      </c>
    </row>
    <row r="8" spans="1:11" ht="14.1" customHeight="1" x14ac:dyDescent="0.25">
      <c r="B8" s="98" t="s">
        <v>4</v>
      </c>
      <c r="C8" s="99"/>
      <c r="D8" s="156" t="s">
        <v>104</v>
      </c>
      <c r="E8" s="157"/>
      <c r="F8" s="157"/>
      <c r="G8" s="157"/>
      <c r="H8" s="158"/>
      <c r="I8" s="94" t="s">
        <v>97</v>
      </c>
      <c r="J8" s="82"/>
      <c r="K8" s="43">
        <v>6465861</v>
      </c>
    </row>
    <row r="9" spans="1:11" ht="14.1" customHeight="1" x14ac:dyDescent="0.25">
      <c r="B9" s="100"/>
      <c r="C9" s="101"/>
      <c r="D9" s="159"/>
      <c r="E9" s="160"/>
      <c r="F9" s="160"/>
      <c r="G9" s="160"/>
      <c r="H9" s="161"/>
      <c r="I9" s="86" t="s">
        <v>69</v>
      </c>
      <c r="J9" s="86"/>
      <c r="K9" s="43">
        <v>370751000</v>
      </c>
    </row>
    <row r="10" spans="1:11" ht="14.1" customHeight="1" x14ac:dyDescent="0.25">
      <c r="B10" s="87" t="s">
        <v>40</v>
      </c>
      <c r="C10" s="82"/>
      <c r="D10" s="91" t="s">
        <v>116</v>
      </c>
      <c r="E10" s="92"/>
      <c r="F10" s="92"/>
      <c r="G10" s="92"/>
      <c r="H10" s="93"/>
      <c r="I10" s="86" t="s">
        <v>68</v>
      </c>
      <c r="J10" s="86"/>
      <c r="K10" s="43">
        <v>437075110</v>
      </c>
    </row>
    <row r="11" spans="1:11" ht="14.1" customHeight="1" x14ac:dyDescent="0.25">
      <c r="B11" s="87" t="s">
        <v>180</v>
      </c>
      <c r="C11" s="82"/>
      <c r="D11" s="91" t="s">
        <v>116</v>
      </c>
      <c r="E11" s="92"/>
      <c r="F11" s="92"/>
      <c r="G11" s="92"/>
      <c r="H11" s="93"/>
      <c r="I11" s="82" t="s">
        <v>70</v>
      </c>
      <c r="J11" s="86"/>
      <c r="K11" s="43" t="s">
        <v>119</v>
      </c>
    </row>
    <row r="12" spans="1:11" ht="14.4" customHeight="1" x14ac:dyDescent="0.25">
      <c r="B12" s="87" t="s">
        <v>114</v>
      </c>
      <c r="C12" s="82"/>
      <c r="D12" s="88" t="s">
        <v>202</v>
      </c>
      <c r="E12" s="89"/>
      <c r="F12" s="89"/>
      <c r="G12" s="89"/>
      <c r="H12" s="90"/>
      <c r="I12" s="82" t="s">
        <v>36</v>
      </c>
      <c r="J12" s="86"/>
      <c r="K12" s="43" t="s">
        <v>120</v>
      </c>
    </row>
    <row r="13" spans="1:11" ht="17.100000000000001" customHeight="1" x14ac:dyDescent="0.25">
      <c r="B13" s="98" t="s">
        <v>6</v>
      </c>
      <c r="C13" s="99"/>
      <c r="D13" s="164" t="s">
        <v>201</v>
      </c>
      <c r="E13" s="165"/>
      <c r="F13" s="165"/>
      <c r="G13" s="165"/>
      <c r="H13" s="166"/>
      <c r="I13" s="81" t="s">
        <v>105</v>
      </c>
      <c r="J13" s="82"/>
      <c r="K13" s="44" t="s">
        <v>139</v>
      </c>
    </row>
    <row r="14" spans="1:11" ht="17.100000000000001" customHeight="1" x14ac:dyDescent="0.25">
      <c r="B14" s="100"/>
      <c r="C14" s="101"/>
      <c r="D14" s="167"/>
      <c r="E14" s="168"/>
      <c r="F14" s="168"/>
      <c r="G14" s="168"/>
      <c r="H14" s="169"/>
      <c r="I14" s="8" t="s">
        <v>115</v>
      </c>
      <c r="J14" s="139" t="s">
        <v>121</v>
      </c>
      <c r="K14" s="140"/>
    </row>
    <row r="15" spans="1:11" ht="14.1" customHeight="1" x14ac:dyDescent="0.25">
      <c r="B15" s="171" t="s">
        <v>41</v>
      </c>
      <c r="C15" s="86"/>
      <c r="D15" s="170" t="s">
        <v>200</v>
      </c>
      <c r="E15" s="170"/>
      <c r="F15" s="170"/>
      <c r="G15" s="170"/>
      <c r="H15" s="170"/>
      <c r="I15" s="40" t="s">
        <v>188</v>
      </c>
      <c r="J15" s="139" t="s">
        <v>122</v>
      </c>
      <c r="K15" s="140"/>
    </row>
    <row r="16" spans="1:11" ht="14.1" customHeight="1" x14ac:dyDescent="0.45">
      <c r="B16" s="171"/>
      <c r="C16" s="86"/>
      <c r="D16" s="170"/>
      <c r="E16" s="170"/>
      <c r="F16" s="170"/>
      <c r="G16" s="170"/>
      <c r="H16" s="170"/>
      <c r="I16" s="74" t="s">
        <v>198</v>
      </c>
      <c r="J16" s="141" t="s">
        <v>199</v>
      </c>
      <c r="K16" s="142"/>
    </row>
    <row r="17" spans="2:11" ht="6" customHeight="1" x14ac:dyDescent="0.25">
      <c r="B17" s="83"/>
      <c r="C17" s="84"/>
      <c r="D17" s="84"/>
      <c r="E17" s="84"/>
      <c r="F17" s="84"/>
      <c r="G17" s="84"/>
      <c r="H17" s="84"/>
      <c r="I17" s="84"/>
      <c r="J17" s="84"/>
      <c r="K17" s="85"/>
    </row>
    <row r="18" spans="2:11" ht="12.9" customHeight="1" x14ac:dyDescent="0.25">
      <c r="B18" s="76" t="s">
        <v>56</v>
      </c>
      <c r="C18" s="76"/>
      <c r="D18" s="76"/>
      <c r="E18" s="64" t="s">
        <v>32</v>
      </c>
      <c r="F18" s="66" t="s">
        <v>42</v>
      </c>
      <c r="G18" s="77" t="s">
        <v>43</v>
      </c>
      <c r="H18" s="78"/>
      <c r="I18" s="66" t="s">
        <v>57</v>
      </c>
      <c r="J18" s="77" t="s">
        <v>44</v>
      </c>
      <c r="K18" s="78"/>
    </row>
    <row r="19" spans="2:11" ht="12" customHeight="1" x14ac:dyDescent="0.25">
      <c r="B19" s="162" t="s">
        <v>123</v>
      </c>
      <c r="C19" s="163"/>
      <c r="D19" s="163"/>
      <c r="E19" s="9" t="s">
        <v>124</v>
      </c>
      <c r="F19" s="35">
        <v>36118</v>
      </c>
      <c r="G19" s="172">
        <v>35966</v>
      </c>
      <c r="H19" s="173"/>
      <c r="I19" s="35">
        <v>36252</v>
      </c>
      <c r="J19" s="146">
        <v>36341</v>
      </c>
      <c r="K19" s="147"/>
    </row>
    <row r="20" spans="2:11" ht="6" customHeight="1" x14ac:dyDescent="0.25">
      <c r="B20" s="83"/>
      <c r="C20" s="84"/>
      <c r="D20" s="84"/>
      <c r="E20" s="84"/>
      <c r="F20" s="84"/>
      <c r="G20" s="84"/>
      <c r="H20" s="84"/>
      <c r="I20" s="84"/>
      <c r="J20" s="84"/>
      <c r="K20" s="85"/>
    </row>
    <row r="21" spans="2:11" ht="12.9" customHeight="1" x14ac:dyDescent="0.25">
      <c r="B21" s="67" t="s">
        <v>12</v>
      </c>
      <c r="C21" s="68" t="s">
        <v>13</v>
      </c>
      <c r="D21" s="67" t="s">
        <v>14</v>
      </c>
      <c r="E21" s="68" t="s">
        <v>110</v>
      </c>
      <c r="F21" s="67" t="s">
        <v>109</v>
      </c>
      <c r="G21" s="79" t="s">
        <v>111</v>
      </c>
      <c r="H21" s="80"/>
      <c r="I21" s="67" t="s">
        <v>72</v>
      </c>
      <c r="J21" s="79" t="s">
        <v>86</v>
      </c>
      <c r="K21" s="80"/>
    </row>
    <row r="22" spans="2:11" ht="12" customHeight="1" x14ac:dyDescent="0.25">
      <c r="B22" s="45" t="s">
        <v>126</v>
      </c>
      <c r="C22" s="32" t="s">
        <v>127</v>
      </c>
      <c r="D22" s="34" t="s">
        <v>128</v>
      </c>
      <c r="E22" s="32" t="s">
        <v>129</v>
      </c>
      <c r="F22" s="10" t="s">
        <v>189</v>
      </c>
      <c r="G22" s="149" t="s">
        <v>130</v>
      </c>
      <c r="H22" s="150"/>
      <c r="I22" s="10" t="s">
        <v>131</v>
      </c>
      <c r="J22" s="105" t="s">
        <v>125</v>
      </c>
      <c r="K22" s="148"/>
    </row>
    <row r="23" spans="2:11" s="3" customFormat="1" ht="6" customHeight="1" x14ac:dyDescent="0.25">
      <c r="B23" s="46"/>
      <c r="C23" s="30"/>
      <c r="D23" s="30"/>
      <c r="E23" s="30"/>
      <c r="F23" s="11"/>
      <c r="G23" s="11"/>
      <c r="H23" s="11"/>
      <c r="I23" s="12"/>
      <c r="J23" s="13"/>
      <c r="K23" s="47"/>
    </row>
    <row r="24" spans="2:11" ht="12.9" customHeight="1" x14ac:dyDescent="0.25">
      <c r="B24" s="152" t="s">
        <v>87</v>
      </c>
      <c r="C24" s="152"/>
      <c r="D24" s="152"/>
      <c r="E24" s="79" t="s">
        <v>106</v>
      </c>
      <c r="F24" s="80"/>
      <c r="G24" s="152" t="s">
        <v>98</v>
      </c>
      <c r="H24" s="152"/>
      <c r="I24" s="67" t="s">
        <v>196</v>
      </c>
      <c r="J24" s="79" t="s">
        <v>197</v>
      </c>
      <c r="K24" s="80"/>
    </row>
    <row r="25" spans="2:11" ht="12" customHeight="1" x14ac:dyDescent="0.25">
      <c r="B25" s="69" t="s">
        <v>132</v>
      </c>
      <c r="C25" s="38" t="s">
        <v>134</v>
      </c>
      <c r="D25" s="39" t="s">
        <v>133</v>
      </c>
      <c r="E25" s="102" t="s">
        <v>182</v>
      </c>
      <c r="F25" s="102"/>
      <c r="G25" s="151" t="s">
        <v>183</v>
      </c>
      <c r="H25" s="151"/>
      <c r="I25" s="10" t="s">
        <v>206</v>
      </c>
      <c r="J25" s="105" t="s">
        <v>207</v>
      </c>
      <c r="K25" s="148"/>
    </row>
    <row r="26" spans="2:11" s="3" customFormat="1" ht="6" customHeight="1" x14ac:dyDescent="0.25">
      <c r="B26" s="46"/>
      <c r="C26" s="30"/>
      <c r="D26" s="30"/>
      <c r="E26" s="30"/>
      <c r="F26" s="11"/>
      <c r="G26" s="11"/>
      <c r="H26" s="11"/>
      <c r="I26" s="12"/>
      <c r="J26" s="13"/>
      <c r="K26" s="47"/>
    </row>
    <row r="27" spans="2:11" ht="12" customHeight="1" x14ac:dyDescent="0.25">
      <c r="B27" s="154" t="s">
        <v>66</v>
      </c>
      <c r="C27" s="151"/>
      <c r="D27" s="155" t="s">
        <v>137</v>
      </c>
      <c r="E27" s="138"/>
      <c r="F27" s="14"/>
      <c r="G27" s="155"/>
      <c r="H27" s="138"/>
      <c r="I27" s="153" t="s">
        <v>64</v>
      </c>
      <c r="J27" s="153"/>
      <c r="K27" s="48" t="s">
        <v>172</v>
      </c>
    </row>
    <row r="28" spans="2:11" ht="12" customHeight="1" x14ac:dyDescent="0.25">
      <c r="B28" s="154" t="s">
        <v>67</v>
      </c>
      <c r="C28" s="151"/>
      <c r="D28" s="155" t="s">
        <v>138</v>
      </c>
      <c r="E28" s="138"/>
      <c r="F28" s="70" t="s">
        <v>81</v>
      </c>
      <c r="G28" s="117" t="s">
        <v>135</v>
      </c>
      <c r="H28" s="119"/>
      <c r="I28" s="153" t="s">
        <v>65</v>
      </c>
      <c r="J28" s="153"/>
      <c r="K28" s="48" t="s">
        <v>136</v>
      </c>
    </row>
    <row r="29" spans="2:11" ht="6" customHeight="1" x14ac:dyDescent="0.25">
      <c r="B29" s="83"/>
      <c r="C29" s="84"/>
      <c r="D29" s="84"/>
      <c r="E29" s="84"/>
      <c r="F29" s="84"/>
      <c r="G29" s="84"/>
      <c r="H29" s="84"/>
      <c r="I29" s="84"/>
      <c r="J29" s="84"/>
      <c r="K29" s="85"/>
    </row>
    <row r="30" spans="2:11" ht="12.9" customHeight="1" x14ac:dyDescent="0.25">
      <c r="B30" s="143" t="s">
        <v>7</v>
      </c>
      <c r="C30" s="145"/>
      <c r="D30" s="143" t="s">
        <v>22</v>
      </c>
      <c r="E30" s="144"/>
      <c r="F30" s="145"/>
      <c r="G30" s="143" t="s">
        <v>10</v>
      </c>
      <c r="H30" s="144"/>
      <c r="I30" s="145"/>
      <c r="J30" s="143" t="s">
        <v>11</v>
      </c>
      <c r="K30" s="145"/>
    </row>
    <row r="31" spans="2:11" ht="12" customHeight="1" x14ac:dyDescent="0.25">
      <c r="B31" s="83" t="s">
        <v>8</v>
      </c>
      <c r="C31" s="138"/>
      <c r="D31" s="155">
        <v>19734</v>
      </c>
      <c r="E31" s="84"/>
      <c r="F31" s="138"/>
      <c r="G31" s="105">
        <v>20114.75</v>
      </c>
      <c r="H31" s="106"/>
      <c r="I31" s="107"/>
      <c r="J31" s="155">
        <v>19734</v>
      </c>
      <c r="K31" s="85"/>
    </row>
    <row r="32" spans="2:11" ht="12" customHeight="1" x14ac:dyDescent="0.25">
      <c r="B32" s="83" t="s">
        <v>9</v>
      </c>
      <c r="C32" s="138"/>
      <c r="D32" s="155">
        <v>11389</v>
      </c>
      <c r="E32" s="84"/>
      <c r="F32" s="138"/>
      <c r="G32" s="105">
        <v>17713.3</v>
      </c>
      <c r="H32" s="106"/>
      <c r="I32" s="107"/>
      <c r="J32" s="120">
        <v>16475</v>
      </c>
      <c r="K32" s="121"/>
    </row>
    <row r="33" spans="2:11" ht="6" customHeight="1" x14ac:dyDescent="0.25">
      <c r="B33" s="83"/>
      <c r="C33" s="84"/>
      <c r="D33" s="84"/>
      <c r="E33" s="84"/>
      <c r="F33" s="84"/>
      <c r="G33" s="84"/>
      <c r="H33" s="84"/>
      <c r="I33" s="84"/>
      <c r="J33" s="84"/>
      <c r="K33" s="85"/>
    </row>
    <row r="34" spans="2:11" ht="12" customHeight="1" x14ac:dyDescent="0.25">
      <c r="B34" s="135" t="s">
        <v>15</v>
      </c>
      <c r="C34" s="136"/>
      <c r="D34" s="136"/>
      <c r="E34" s="137"/>
      <c r="F34" s="117" t="s">
        <v>140</v>
      </c>
      <c r="G34" s="118"/>
      <c r="H34" s="118"/>
      <c r="I34" s="119"/>
      <c r="J34" s="108" t="s">
        <v>34</v>
      </c>
      <c r="K34" s="109"/>
    </row>
    <row r="35" spans="2:11" ht="12" customHeight="1" x14ac:dyDescent="0.25">
      <c r="B35" s="131" t="s">
        <v>21</v>
      </c>
      <c r="C35" s="123" t="s">
        <v>73</v>
      </c>
      <c r="D35" s="124"/>
      <c r="E35" s="125"/>
      <c r="F35" s="126" t="s">
        <v>141</v>
      </c>
      <c r="G35" s="127"/>
      <c r="H35" s="127"/>
      <c r="I35" s="72" t="s">
        <v>143</v>
      </c>
      <c r="J35" s="71" t="s">
        <v>25</v>
      </c>
      <c r="K35" s="73" t="s">
        <v>145</v>
      </c>
    </row>
    <row r="36" spans="2:11" ht="12" customHeight="1" x14ac:dyDescent="0.25">
      <c r="B36" s="132"/>
      <c r="C36" s="123" t="s">
        <v>107</v>
      </c>
      <c r="D36" s="124"/>
      <c r="E36" s="125"/>
      <c r="F36" s="126" t="s">
        <v>142</v>
      </c>
      <c r="G36" s="127"/>
      <c r="H36" s="127"/>
      <c r="I36" s="72" t="s">
        <v>144</v>
      </c>
      <c r="J36" s="71" t="s">
        <v>113</v>
      </c>
      <c r="K36" s="215" t="s">
        <v>186</v>
      </c>
    </row>
    <row r="37" spans="2:11" ht="12" customHeight="1" x14ac:dyDescent="0.25">
      <c r="B37" s="87" t="s">
        <v>16</v>
      </c>
      <c r="C37" s="81"/>
      <c r="D37" s="81"/>
      <c r="E37" s="82"/>
      <c r="F37" s="126" t="s">
        <v>184</v>
      </c>
      <c r="G37" s="127"/>
      <c r="H37" s="127"/>
      <c r="I37" s="72" t="s">
        <v>185</v>
      </c>
      <c r="J37" s="72" t="s">
        <v>30</v>
      </c>
      <c r="K37" s="73">
        <v>7722</v>
      </c>
    </row>
    <row r="38" spans="2:11" ht="12" customHeight="1" x14ac:dyDescent="0.25">
      <c r="B38" s="135" t="s">
        <v>24</v>
      </c>
      <c r="C38" s="136"/>
      <c r="D38" s="136"/>
      <c r="E38" s="137"/>
      <c r="F38" s="128" t="s">
        <v>147</v>
      </c>
      <c r="G38" s="129"/>
      <c r="H38" s="129"/>
      <c r="I38" s="130"/>
      <c r="J38" s="72" t="s">
        <v>31</v>
      </c>
      <c r="K38" s="73" t="s">
        <v>146</v>
      </c>
    </row>
    <row r="39" spans="2:11" ht="6" customHeight="1" x14ac:dyDescent="0.25">
      <c r="B39" s="114"/>
      <c r="C39" s="115"/>
      <c r="D39" s="115"/>
      <c r="E39" s="115"/>
      <c r="F39" s="115"/>
      <c r="G39" s="115"/>
      <c r="H39" s="115"/>
      <c r="I39" s="115"/>
      <c r="J39" s="115"/>
      <c r="K39" s="116"/>
    </row>
    <row r="40" spans="2:11" ht="12.9" customHeight="1" x14ac:dyDescent="0.25">
      <c r="B40" s="211" t="s">
        <v>35</v>
      </c>
      <c r="C40" s="211"/>
      <c r="D40" s="211"/>
      <c r="E40" s="211"/>
      <c r="F40" s="65" t="s">
        <v>112</v>
      </c>
      <c r="G40" s="108" t="s">
        <v>74</v>
      </c>
      <c r="H40" s="109"/>
      <c r="I40" s="65" t="s">
        <v>54</v>
      </c>
      <c r="J40" s="65" t="s">
        <v>28</v>
      </c>
      <c r="K40" s="65" t="s">
        <v>75</v>
      </c>
    </row>
    <row r="41" spans="2:11" ht="12" customHeight="1" x14ac:dyDescent="0.25">
      <c r="B41" s="122" t="s">
        <v>17</v>
      </c>
      <c r="C41" s="102"/>
      <c r="D41" s="102"/>
      <c r="E41" s="102"/>
      <c r="F41" s="15">
        <v>9.9779999999999998</v>
      </c>
      <c r="G41" s="110">
        <v>3.5630000000000002</v>
      </c>
      <c r="H41" s="111"/>
      <c r="I41" s="34">
        <v>40337</v>
      </c>
      <c r="J41" s="34">
        <v>32615</v>
      </c>
      <c r="K41" s="49">
        <v>45.758000000000003</v>
      </c>
    </row>
    <row r="42" spans="2:11" ht="12" customHeight="1" x14ac:dyDescent="0.25">
      <c r="B42" s="122" t="s">
        <v>18</v>
      </c>
      <c r="C42" s="102"/>
      <c r="D42" s="102"/>
      <c r="E42" s="102"/>
      <c r="F42" s="15">
        <v>9.7789999999999999</v>
      </c>
      <c r="G42" s="110">
        <v>3.762</v>
      </c>
      <c r="H42" s="111"/>
      <c r="I42" s="34">
        <v>39450</v>
      </c>
      <c r="J42" s="34">
        <v>31728</v>
      </c>
      <c r="K42" s="49">
        <v>45.618000000000002</v>
      </c>
    </row>
    <row r="43" spans="2:11" ht="12" customHeight="1" x14ac:dyDescent="0.25">
      <c r="B43" s="122" t="s">
        <v>23</v>
      </c>
      <c r="C43" s="102"/>
      <c r="D43" s="102"/>
      <c r="E43" s="102"/>
      <c r="F43" s="15">
        <v>9.7609999999999992</v>
      </c>
      <c r="G43" s="110">
        <v>3.78</v>
      </c>
      <c r="H43" s="111"/>
      <c r="I43" s="34">
        <v>40355</v>
      </c>
      <c r="J43" s="34">
        <v>32633</v>
      </c>
      <c r="K43" s="49">
        <v>45.6</v>
      </c>
    </row>
    <row r="44" spans="2:11" ht="12" customHeight="1" x14ac:dyDescent="0.25">
      <c r="B44" s="122" t="s">
        <v>19</v>
      </c>
      <c r="C44" s="102"/>
      <c r="D44" s="102"/>
      <c r="E44" s="102"/>
      <c r="F44" s="15">
        <v>9.5619999999999994</v>
      </c>
      <c r="G44" s="110">
        <v>3.9790000000000001</v>
      </c>
      <c r="H44" s="111"/>
      <c r="I44" s="34">
        <v>39449</v>
      </c>
      <c r="J44" s="34">
        <v>31727</v>
      </c>
      <c r="K44" s="49">
        <v>45.442</v>
      </c>
    </row>
    <row r="45" spans="2:11" ht="12" customHeight="1" x14ac:dyDescent="0.25">
      <c r="B45" s="122" t="s">
        <v>20</v>
      </c>
      <c r="C45" s="102"/>
      <c r="D45" s="102"/>
      <c r="E45" s="102"/>
      <c r="F45" s="15">
        <v>9.3629999999999995</v>
      </c>
      <c r="G45" s="110">
        <v>4.1779999999999999</v>
      </c>
      <c r="H45" s="111"/>
      <c r="I45" s="34">
        <v>38546</v>
      </c>
      <c r="J45" s="34">
        <v>30824</v>
      </c>
      <c r="K45" s="49">
        <v>45.273000000000003</v>
      </c>
    </row>
    <row r="46" spans="2:11" ht="6" customHeight="1" x14ac:dyDescent="0.25">
      <c r="B46" s="83"/>
      <c r="C46" s="84"/>
      <c r="D46" s="84"/>
      <c r="E46" s="84"/>
      <c r="F46" s="84"/>
      <c r="G46" s="84"/>
      <c r="H46" s="84"/>
      <c r="I46" s="84"/>
      <c r="J46" s="84"/>
      <c r="K46" s="85"/>
    </row>
    <row r="47" spans="2:11" ht="12.9" customHeight="1" x14ac:dyDescent="0.25">
      <c r="B47" s="143" t="s">
        <v>63</v>
      </c>
      <c r="C47" s="144"/>
      <c r="D47" s="144"/>
      <c r="E47" s="144"/>
      <c r="F47" s="144"/>
      <c r="G47" s="144"/>
      <c r="H47" s="144"/>
      <c r="I47" s="144"/>
      <c r="J47" s="144"/>
      <c r="K47" s="145"/>
    </row>
    <row r="48" spans="2:11" ht="12" customHeight="1" x14ac:dyDescent="0.25">
      <c r="B48" s="182" t="s">
        <v>27</v>
      </c>
      <c r="C48" s="190" t="s">
        <v>96</v>
      </c>
      <c r="D48" s="190"/>
      <c r="E48" s="190"/>
      <c r="F48" s="190"/>
      <c r="G48" s="190" t="s">
        <v>92</v>
      </c>
      <c r="H48" s="190"/>
      <c r="I48" s="190"/>
      <c r="J48" s="185" t="s">
        <v>79</v>
      </c>
      <c r="K48" s="212" t="s">
        <v>103</v>
      </c>
    </row>
    <row r="49" spans="2:11" s="5" customFormat="1" ht="12" customHeight="1" x14ac:dyDescent="0.25">
      <c r="B49" s="183"/>
      <c r="C49" s="36" t="s">
        <v>93</v>
      </c>
      <c r="D49" s="36" t="s">
        <v>94</v>
      </c>
      <c r="E49" s="36" t="s">
        <v>94</v>
      </c>
      <c r="F49" s="36" t="s">
        <v>95</v>
      </c>
      <c r="G49" s="36" t="s">
        <v>89</v>
      </c>
      <c r="H49" s="36" t="s">
        <v>90</v>
      </c>
      <c r="I49" s="36" t="s">
        <v>91</v>
      </c>
      <c r="J49" s="196"/>
      <c r="K49" s="213"/>
    </row>
    <row r="50" spans="2:11" ht="12.9" customHeight="1" x14ac:dyDescent="0.25">
      <c r="B50" s="50" t="s">
        <v>58</v>
      </c>
      <c r="C50" s="10">
        <v>5.6</v>
      </c>
      <c r="D50" s="10">
        <v>15</v>
      </c>
      <c r="E50" s="10"/>
      <c r="F50" s="10">
        <v>25.5</v>
      </c>
      <c r="G50" s="10">
        <v>9.4499999999999993</v>
      </c>
      <c r="H50" s="10"/>
      <c r="I50" s="10">
        <v>16.149999999999999</v>
      </c>
      <c r="J50" s="15">
        <v>13.61</v>
      </c>
      <c r="K50" s="48">
        <v>2.5</v>
      </c>
    </row>
    <row r="51" spans="2:11" ht="12.9" customHeight="1" x14ac:dyDescent="0.25">
      <c r="B51" s="50" t="s">
        <v>59</v>
      </c>
      <c r="C51" s="10">
        <v>25.5</v>
      </c>
      <c r="D51" s="7" t="s">
        <v>148</v>
      </c>
      <c r="E51" s="7">
        <v>25.5</v>
      </c>
      <c r="F51" s="10">
        <v>25.5</v>
      </c>
      <c r="G51" s="10">
        <v>27</v>
      </c>
      <c r="H51" s="10"/>
      <c r="I51" s="10">
        <v>27</v>
      </c>
      <c r="J51" s="15">
        <v>13.61</v>
      </c>
      <c r="K51" s="48">
        <v>2.5</v>
      </c>
    </row>
    <row r="52" spans="2:11" ht="12.9" customHeight="1" x14ac:dyDescent="0.25">
      <c r="B52" s="50" t="s">
        <v>60</v>
      </c>
      <c r="C52" s="10">
        <v>25.5</v>
      </c>
      <c r="D52" s="7" t="s">
        <v>148</v>
      </c>
      <c r="E52" s="7">
        <v>25.5</v>
      </c>
      <c r="F52" s="10">
        <v>25.5</v>
      </c>
      <c r="G52" s="10">
        <v>27</v>
      </c>
      <c r="H52" s="10"/>
      <c r="I52" s="10">
        <v>27</v>
      </c>
      <c r="J52" s="15">
        <v>13.61</v>
      </c>
      <c r="K52" s="48">
        <v>2.5</v>
      </c>
    </row>
    <row r="53" spans="2:11" ht="12.9" customHeight="1" x14ac:dyDescent="0.25">
      <c r="B53" s="50" t="s">
        <v>61</v>
      </c>
      <c r="C53" s="10">
        <v>25.5</v>
      </c>
      <c r="D53" s="7" t="s">
        <v>148</v>
      </c>
      <c r="E53" s="7">
        <v>25.5</v>
      </c>
      <c r="F53" s="10">
        <v>25.5</v>
      </c>
      <c r="G53" s="10">
        <v>27</v>
      </c>
      <c r="H53" s="10"/>
      <c r="I53" s="10">
        <v>27</v>
      </c>
      <c r="J53" s="15">
        <v>13.61</v>
      </c>
      <c r="K53" s="48">
        <v>2.5</v>
      </c>
    </row>
    <row r="54" spans="2:11" ht="12.9" customHeight="1" x14ac:dyDescent="0.25">
      <c r="B54" s="50" t="s">
        <v>62</v>
      </c>
      <c r="C54" s="10">
        <v>25.5</v>
      </c>
      <c r="D54" s="10" t="s">
        <v>148</v>
      </c>
      <c r="E54" s="10"/>
      <c r="F54" s="16">
        <v>9</v>
      </c>
      <c r="G54" s="10">
        <v>28</v>
      </c>
      <c r="H54" s="10"/>
      <c r="I54" s="10" t="s">
        <v>148</v>
      </c>
      <c r="J54" s="15">
        <v>13.61</v>
      </c>
      <c r="K54" s="48">
        <v>2.5</v>
      </c>
    </row>
    <row r="55" spans="2:11" ht="6" customHeight="1" x14ac:dyDescent="0.25">
      <c r="B55" s="83"/>
      <c r="C55" s="84"/>
      <c r="D55" s="84"/>
      <c r="E55" s="84"/>
      <c r="F55" s="84"/>
      <c r="G55" s="84"/>
      <c r="H55" s="84"/>
      <c r="I55" s="84"/>
      <c r="J55" s="84"/>
      <c r="K55" s="85"/>
    </row>
    <row r="56" spans="2:11" ht="12.9" customHeight="1" x14ac:dyDescent="0.25">
      <c r="B56" s="143" t="s">
        <v>45</v>
      </c>
      <c r="C56" s="144"/>
      <c r="D56" s="144"/>
      <c r="E56" s="144"/>
      <c r="F56" s="144"/>
      <c r="G56" s="144"/>
      <c r="H56" s="144"/>
      <c r="I56" s="144"/>
      <c r="J56" s="144"/>
      <c r="K56" s="145"/>
    </row>
    <row r="57" spans="2:11" ht="12" customHeight="1" x14ac:dyDescent="0.25">
      <c r="B57" s="182" t="s">
        <v>27</v>
      </c>
      <c r="C57" s="190" t="s">
        <v>88</v>
      </c>
      <c r="D57" s="190"/>
      <c r="E57" s="185" t="s">
        <v>101</v>
      </c>
      <c r="F57" s="112" t="s">
        <v>76</v>
      </c>
      <c r="G57" s="112" t="s">
        <v>77</v>
      </c>
      <c r="H57" s="112" t="s">
        <v>80</v>
      </c>
      <c r="I57" s="112" t="s">
        <v>78</v>
      </c>
      <c r="J57" s="185" t="s">
        <v>108</v>
      </c>
      <c r="K57" s="180" t="s">
        <v>102</v>
      </c>
    </row>
    <row r="58" spans="2:11" ht="12" customHeight="1" x14ac:dyDescent="0.25">
      <c r="B58" s="183"/>
      <c r="C58" s="190"/>
      <c r="D58" s="190"/>
      <c r="E58" s="196"/>
      <c r="F58" s="113"/>
      <c r="G58" s="113"/>
      <c r="H58" s="113"/>
      <c r="I58" s="113"/>
      <c r="J58" s="113"/>
      <c r="K58" s="181"/>
    </row>
    <row r="59" spans="2:11" ht="12.9" customHeight="1" x14ac:dyDescent="0.25">
      <c r="B59" s="50" t="s">
        <v>58</v>
      </c>
      <c r="C59" s="102" t="s">
        <v>152</v>
      </c>
      <c r="D59" s="102"/>
      <c r="E59" s="17" t="s">
        <v>155</v>
      </c>
      <c r="F59" s="17">
        <v>6583.3</v>
      </c>
      <c r="G59" s="17">
        <v>232485.79</v>
      </c>
      <c r="H59" s="18">
        <v>6369.9</v>
      </c>
      <c r="I59" s="17">
        <v>224949.68</v>
      </c>
      <c r="J59" s="34" t="s">
        <v>149</v>
      </c>
      <c r="K59" s="51" t="s">
        <v>151</v>
      </c>
    </row>
    <row r="60" spans="2:11" ht="12.9" customHeight="1" x14ac:dyDescent="0.25">
      <c r="B60" s="50" t="s">
        <v>59</v>
      </c>
      <c r="C60" s="102" t="s">
        <v>153</v>
      </c>
      <c r="D60" s="102"/>
      <c r="E60" s="33" t="s">
        <v>156</v>
      </c>
      <c r="F60" s="33">
        <v>8921</v>
      </c>
      <c r="G60" s="17">
        <v>315040.44</v>
      </c>
      <c r="H60" s="10">
        <v>8617.6</v>
      </c>
      <c r="I60" s="17">
        <v>304326.02</v>
      </c>
      <c r="J60" s="34" t="s">
        <v>150</v>
      </c>
      <c r="K60" s="51" t="s">
        <v>151</v>
      </c>
    </row>
    <row r="61" spans="2:11" ht="12.9" customHeight="1" x14ac:dyDescent="0.25">
      <c r="B61" s="50" t="s">
        <v>60</v>
      </c>
      <c r="C61" s="102" t="s">
        <v>153</v>
      </c>
      <c r="D61" s="102"/>
      <c r="E61" s="33" t="s">
        <v>156</v>
      </c>
      <c r="F61" s="33">
        <v>8921</v>
      </c>
      <c r="G61" s="17">
        <v>315040.44</v>
      </c>
      <c r="H61" s="10">
        <v>8619.2999999999993</v>
      </c>
      <c r="I61" s="17">
        <v>304386.06</v>
      </c>
      <c r="J61" s="34" t="s">
        <v>150</v>
      </c>
      <c r="K61" s="51" t="s">
        <v>151</v>
      </c>
    </row>
    <row r="62" spans="2:11" ht="12.9" customHeight="1" x14ac:dyDescent="0.25">
      <c r="B62" s="50" t="s">
        <v>61</v>
      </c>
      <c r="C62" s="102" t="s">
        <v>153</v>
      </c>
      <c r="D62" s="102"/>
      <c r="E62" s="33" t="s">
        <v>156</v>
      </c>
      <c r="F62" s="33">
        <v>8921</v>
      </c>
      <c r="G62" s="17">
        <v>315040.44</v>
      </c>
      <c r="H62" s="10">
        <v>8619.2999999999993</v>
      </c>
      <c r="I62" s="17">
        <v>304386.06</v>
      </c>
      <c r="J62" s="34" t="s">
        <v>150</v>
      </c>
      <c r="K62" s="51" t="s">
        <v>151</v>
      </c>
    </row>
    <row r="63" spans="2:11" ht="12.9" customHeight="1" x14ac:dyDescent="0.25">
      <c r="B63" s="50" t="s">
        <v>62</v>
      </c>
      <c r="C63" s="102" t="s">
        <v>154</v>
      </c>
      <c r="D63" s="102"/>
      <c r="E63" s="33" t="s">
        <v>156</v>
      </c>
      <c r="F63" s="33">
        <v>8831.7009999999991</v>
      </c>
      <c r="G63" s="17">
        <v>311886.84999999998</v>
      </c>
      <c r="H63" s="10">
        <v>8430.7000000000007</v>
      </c>
      <c r="I63" s="17">
        <v>297725.75</v>
      </c>
      <c r="J63" s="34" t="s">
        <v>149</v>
      </c>
      <c r="K63" s="51" t="s">
        <v>151</v>
      </c>
    </row>
    <row r="64" spans="2:11" ht="12.9" customHeight="1" x14ac:dyDescent="0.25">
      <c r="B64" s="103" t="s">
        <v>29</v>
      </c>
      <c r="C64" s="104"/>
      <c r="D64" s="104"/>
      <c r="E64" s="19"/>
      <c r="F64" s="19">
        <f>SUM(F59:F63)</f>
        <v>42178.001000000004</v>
      </c>
      <c r="G64" s="19">
        <f>SUM(G59:G63)</f>
        <v>1489493.96</v>
      </c>
      <c r="H64" s="19">
        <f>SUM(H59:H63)</f>
        <v>40656.800000000003</v>
      </c>
      <c r="I64" s="19">
        <f>SUM(I59:I63)</f>
        <v>1435773.57</v>
      </c>
      <c r="J64" s="133" t="s">
        <v>193</v>
      </c>
      <c r="K64" s="134"/>
    </row>
    <row r="65" spans="2:11" ht="12.9" customHeight="1" x14ac:dyDescent="0.25">
      <c r="B65" s="83" t="s">
        <v>46</v>
      </c>
      <c r="C65" s="84"/>
      <c r="D65" s="84"/>
      <c r="E65" s="8"/>
      <c r="F65" s="214" t="s">
        <v>37</v>
      </c>
      <c r="G65" s="214"/>
      <c r="H65" s="214"/>
      <c r="I65" s="214"/>
      <c r="J65" s="133" t="s">
        <v>194</v>
      </c>
      <c r="K65" s="134"/>
    </row>
    <row r="66" spans="2:11" ht="6" customHeight="1" x14ac:dyDescent="0.25">
      <c r="B66" s="46"/>
      <c r="C66" s="30"/>
      <c r="D66" s="30"/>
      <c r="E66" s="30"/>
      <c r="F66" s="37"/>
      <c r="G66" s="37"/>
      <c r="H66" s="37"/>
      <c r="I66" s="37"/>
      <c r="J66" s="20"/>
      <c r="K66" s="52"/>
    </row>
    <row r="67" spans="2:11" ht="14.1" customHeight="1" x14ac:dyDescent="0.25">
      <c r="B67" s="207" t="s">
        <v>190</v>
      </c>
      <c r="C67" s="208"/>
      <c r="D67" s="208"/>
      <c r="E67" s="208"/>
      <c r="F67" s="208"/>
      <c r="G67" s="208"/>
      <c r="H67" s="208"/>
      <c r="I67" s="209"/>
      <c r="J67" s="149" t="s">
        <v>177</v>
      </c>
      <c r="K67" s="210"/>
    </row>
    <row r="68" spans="2:11" ht="14.1" customHeight="1" x14ac:dyDescent="0.25">
      <c r="B68" s="207" t="s">
        <v>191</v>
      </c>
      <c r="C68" s="208"/>
      <c r="D68" s="208"/>
      <c r="E68" s="208"/>
      <c r="F68" s="208"/>
      <c r="G68" s="208"/>
      <c r="H68" s="208"/>
      <c r="I68" s="209"/>
      <c r="J68" s="149" t="s">
        <v>163</v>
      </c>
      <c r="K68" s="210"/>
    </row>
    <row r="69" spans="2:11" ht="14.1" customHeight="1" x14ac:dyDescent="0.25">
      <c r="B69" s="207" t="s">
        <v>192</v>
      </c>
      <c r="C69" s="208"/>
      <c r="D69" s="208"/>
      <c r="E69" s="208"/>
      <c r="F69" s="208"/>
      <c r="G69" s="208"/>
      <c r="H69" s="208"/>
      <c r="I69" s="209"/>
      <c r="J69" s="149" t="s">
        <v>178</v>
      </c>
      <c r="K69" s="210"/>
    </row>
    <row r="70" spans="2:11" ht="14.1" customHeight="1" x14ac:dyDescent="0.25">
      <c r="B70" s="207" t="s">
        <v>165</v>
      </c>
      <c r="C70" s="208"/>
      <c r="D70" s="208"/>
      <c r="E70" s="208"/>
      <c r="F70" s="208"/>
      <c r="G70" s="208"/>
      <c r="H70" s="208"/>
      <c r="I70" s="209"/>
      <c r="J70" s="133" t="s">
        <v>162</v>
      </c>
      <c r="K70" s="134"/>
    </row>
    <row r="71" spans="2:11" ht="14.1" customHeight="1" x14ac:dyDescent="0.25">
      <c r="B71" s="207" t="s">
        <v>99</v>
      </c>
      <c r="C71" s="208"/>
      <c r="D71" s="208"/>
      <c r="E71" s="208"/>
      <c r="F71" s="208"/>
      <c r="G71" s="208"/>
      <c r="H71" s="208"/>
      <c r="I71" s="209"/>
      <c r="J71" s="133"/>
      <c r="K71" s="134"/>
    </row>
    <row r="72" spans="2:11" ht="6" customHeight="1" x14ac:dyDescent="0.25">
      <c r="B72" s="83"/>
      <c r="C72" s="84"/>
      <c r="D72" s="84"/>
      <c r="E72" s="84"/>
      <c r="F72" s="84"/>
      <c r="G72" s="84"/>
      <c r="H72" s="84"/>
      <c r="I72" s="84"/>
      <c r="J72" s="84"/>
      <c r="K72" s="85"/>
    </row>
    <row r="73" spans="2:11" ht="12.9" customHeight="1" x14ac:dyDescent="0.25">
      <c r="B73" s="143" t="s">
        <v>55</v>
      </c>
      <c r="C73" s="144"/>
      <c r="D73" s="144"/>
      <c r="E73" s="144"/>
      <c r="F73" s="144"/>
      <c r="G73" s="144"/>
      <c r="H73" s="144"/>
      <c r="I73" s="144"/>
      <c r="J73" s="144"/>
      <c r="K73" s="145"/>
    </row>
    <row r="74" spans="2:11" ht="12.9" customHeight="1" x14ac:dyDescent="0.25">
      <c r="B74" s="53" t="s">
        <v>49</v>
      </c>
      <c r="C74" s="155" t="s">
        <v>158</v>
      </c>
      <c r="D74" s="138"/>
      <c r="E74" s="31" t="s">
        <v>84</v>
      </c>
      <c r="F74" s="155" t="s">
        <v>164</v>
      </c>
      <c r="G74" s="138"/>
      <c r="H74" s="41" t="s">
        <v>48</v>
      </c>
      <c r="I74" s="21" t="s">
        <v>174</v>
      </c>
      <c r="J74" s="6" t="s">
        <v>52</v>
      </c>
      <c r="K74" s="54" t="s">
        <v>176</v>
      </c>
    </row>
    <row r="75" spans="2:11" ht="12.9" customHeight="1" x14ac:dyDescent="0.25">
      <c r="B75" s="55" t="s">
        <v>82</v>
      </c>
      <c r="C75" s="155" t="s">
        <v>139</v>
      </c>
      <c r="D75" s="138"/>
      <c r="E75" s="31" t="s">
        <v>85</v>
      </c>
      <c r="F75" s="155" t="s">
        <v>164</v>
      </c>
      <c r="G75" s="138"/>
      <c r="H75" s="6" t="s">
        <v>47</v>
      </c>
      <c r="I75" s="21" t="s">
        <v>179</v>
      </c>
      <c r="J75" s="6" t="s">
        <v>26</v>
      </c>
      <c r="K75" s="56" t="s">
        <v>175</v>
      </c>
    </row>
    <row r="76" spans="2:11" ht="12.9" customHeight="1" x14ac:dyDescent="0.25">
      <c r="B76" s="53" t="s">
        <v>83</v>
      </c>
      <c r="C76" s="155" t="s">
        <v>139</v>
      </c>
      <c r="D76" s="138"/>
      <c r="E76" s="31" t="s">
        <v>50</v>
      </c>
      <c r="F76" s="155" t="s">
        <v>161</v>
      </c>
      <c r="G76" s="138"/>
      <c r="H76" s="41" t="s">
        <v>51</v>
      </c>
      <c r="I76" s="21" t="s">
        <v>159</v>
      </c>
      <c r="J76" s="6" t="s">
        <v>33</v>
      </c>
      <c r="K76" s="48" t="s">
        <v>160</v>
      </c>
    </row>
    <row r="77" spans="2:11" ht="6" customHeight="1" x14ac:dyDescent="0.25">
      <c r="B77" s="83"/>
      <c r="C77" s="84"/>
      <c r="D77" s="84"/>
      <c r="E77" s="84"/>
      <c r="F77" s="84"/>
      <c r="G77" s="84"/>
      <c r="H77" s="84"/>
      <c r="I77" s="84"/>
      <c r="J77" s="84"/>
      <c r="K77" s="85"/>
    </row>
    <row r="78" spans="2:11" ht="12.9" customHeight="1" x14ac:dyDescent="0.25">
      <c r="B78" s="143" t="s">
        <v>53</v>
      </c>
      <c r="C78" s="144"/>
      <c r="D78" s="144"/>
      <c r="E78" s="144"/>
      <c r="F78" s="144"/>
      <c r="G78" s="144"/>
      <c r="H78" s="144"/>
      <c r="I78" s="144"/>
      <c r="J78" s="144"/>
      <c r="K78" s="145"/>
    </row>
    <row r="79" spans="2:11" ht="15" customHeight="1" x14ac:dyDescent="0.25">
      <c r="B79" s="186" t="s">
        <v>166</v>
      </c>
      <c r="C79" s="86"/>
      <c r="D79" s="86"/>
      <c r="E79" s="86"/>
      <c r="F79" s="86"/>
      <c r="G79" s="86"/>
      <c r="H79" s="86"/>
      <c r="I79" s="86"/>
      <c r="J79" s="203" t="s">
        <v>173</v>
      </c>
      <c r="K79" s="204"/>
    </row>
    <row r="80" spans="2:11" ht="15" customHeight="1" x14ac:dyDescent="0.25">
      <c r="B80" s="171" t="s">
        <v>203</v>
      </c>
      <c r="C80" s="86"/>
      <c r="D80" s="86"/>
      <c r="E80" s="86"/>
      <c r="F80" s="86"/>
      <c r="G80" s="86"/>
      <c r="H80" s="86"/>
      <c r="I80" s="86"/>
      <c r="J80" s="205"/>
      <c r="K80" s="206"/>
    </row>
    <row r="81" spans="2:11" ht="15" customHeight="1" x14ac:dyDescent="0.25">
      <c r="B81" s="200" t="s">
        <v>204</v>
      </c>
      <c r="C81" s="201"/>
      <c r="D81" s="201"/>
      <c r="E81" s="201"/>
      <c r="F81" s="201"/>
      <c r="G81" s="201"/>
      <c r="H81" s="201"/>
      <c r="I81" s="202"/>
      <c r="J81" s="205"/>
      <c r="K81" s="206"/>
    </row>
    <row r="82" spans="2:11" ht="15" customHeight="1" x14ac:dyDescent="0.25">
      <c r="B82" s="87" t="s">
        <v>187</v>
      </c>
      <c r="C82" s="81"/>
      <c r="D82" s="81"/>
      <c r="E82" s="82"/>
      <c r="F82" s="178" t="s">
        <v>167</v>
      </c>
      <c r="G82" s="179"/>
      <c r="H82" s="81"/>
      <c r="I82" s="82"/>
      <c r="J82" s="205"/>
      <c r="K82" s="206"/>
    </row>
    <row r="83" spans="2:11" ht="18.899999999999999" customHeight="1" x14ac:dyDescent="0.25">
      <c r="B83" s="186" t="s">
        <v>168</v>
      </c>
      <c r="C83" s="174" t="s">
        <v>205</v>
      </c>
      <c r="D83" s="175"/>
      <c r="E83" s="184"/>
      <c r="F83" s="195" t="s">
        <v>169</v>
      </c>
      <c r="G83" s="195"/>
      <c r="H83" s="195"/>
      <c r="I83" s="195"/>
      <c r="J83" s="22"/>
      <c r="K83" s="57"/>
    </row>
    <row r="84" spans="2:11" ht="24" customHeight="1" x14ac:dyDescent="0.25">
      <c r="B84" s="186"/>
      <c r="C84" s="176"/>
      <c r="D84" s="177"/>
      <c r="E84" s="177"/>
      <c r="F84" s="191" t="s">
        <v>157</v>
      </c>
      <c r="G84" s="192"/>
      <c r="H84" s="192"/>
      <c r="I84" s="192"/>
      <c r="J84" s="29"/>
      <c r="K84" s="58"/>
    </row>
    <row r="85" spans="2:11" ht="18.899999999999999" customHeight="1" x14ac:dyDescent="0.25">
      <c r="B85" s="186"/>
      <c r="C85" s="174" t="s">
        <v>170</v>
      </c>
      <c r="D85" s="175"/>
      <c r="E85" s="175"/>
      <c r="F85" s="193"/>
      <c r="G85" s="194"/>
      <c r="H85" s="194"/>
      <c r="I85" s="194"/>
      <c r="J85" s="29"/>
      <c r="K85" s="58"/>
    </row>
    <row r="86" spans="2:11" ht="18.899999999999999" customHeight="1" x14ac:dyDescent="0.25">
      <c r="B86" s="186"/>
      <c r="C86" s="176"/>
      <c r="D86" s="177"/>
      <c r="E86" s="177"/>
      <c r="F86" s="23"/>
      <c r="G86" s="24"/>
      <c r="H86" s="29"/>
      <c r="I86" s="25"/>
      <c r="J86" s="25"/>
      <c r="K86" s="59"/>
    </row>
    <row r="87" spans="2:11" ht="18.899999999999999" customHeight="1" x14ac:dyDescent="0.25">
      <c r="B87" s="186"/>
      <c r="C87" s="174" t="s">
        <v>171</v>
      </c>
      <c r="D87" s="175"/>
      <c r="E87" s="175"/>
      <c r="F87" s="26"/>
      <c r="G87" s="27"/>
      <c r="H87" s="29"/>
      <c r="I87" s="28"/>
      <c r="J87" s="29"/>
      <c r="K87" s="58"/>
    </row>
    <row r="88" spans="2:11" ht="28.5" customHeight="1" thickBot="1" x14ac:dyDescent="0.3">
      <c r="B88" s="187"/>
      <c r="C88" s="188"/>
      <c r="D88" s="189"/>
      <c r="E88" s="189"/>
      <c r="F88" s="60"/>
      <c r="G88" s="61"/>
      <c r="H88" s="62"/>
      <c r="I88" s="62"/>
      <c r="J88" s="62"/>
      <c r="K88" s="63"/>
    </row>
    <row r="89" spans="2:11" ht="11.25" customHeight="1" x14ac:dyDescent="0.25"/>
    <row r="90" spans="2:11" ht="9.9" customHeight="1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1" ht="9.9" customHeight="1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1" ht="9.9" customHeight="1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1" ht="9.9" customHeight="1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1" ht="9.9" customHeight="1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1" ht="9.9" customHeight="1" x14ac:dyDescent="0.25">
      <c r="B95" s="2"/>
      <c r="C95" s="2"/>
      <c r="D95" s="2"/>
      <c r="E95" s="2"/>
      <c r="F95" s="2"/>
      <c r="G95" s="2"/>
      <c r="H95" s="2"/>
      <c r="I95" s="2"/>
      <c r="J95" s="2"/>
    </row>
  </sheetData>
  <mergeCells count="160">
    <mergeCell ref="B68:I68"/>
    <mergeCell ref="B79:I79"/>
    <mergeCell ref="J65:K65"/>
    <mergeCell ref="B57:B58"/>
    <mergeCell ref="D31:F31"/>
    <mergeCell ref="D32:F32"/>
    <mergeCell ref="B40:E40"/>
    <mergeCell ref="B33:K33"/>
    <mergeCell ref="F57:F58"/>
    <mergeCell ref="C48:F48"/>
    <mergeCell ref="J34:K34"/>
    <mergeCell ref="B34:E34"/>
    <mergeCell ref="K48:K49"/>
    <mergeCell ref="B42:E42"/>
    <mergeCell ref="B43:E43"/>
    <mergeCell ref="F35:H35"/>
    <mergeCell ref="G44:H44"/>
    <mergeCell ref="J31:K31"/>
    <mergeCell ref="G45:H45"/>
    <mergeCell ref="B65:D65"/>
    <mergeCell ref="F65:I65"/>
    <mergeCell ref="C57:D58"/>
    <mergeCell ref="C61:D61"/>
    <mergeCell ref="J48:J49"/>
    <mergeCell ref="D4:H4"/>
    <mergeCell ref="D5:H5"/>
    <mergeCell ref="D6:H6"/>
    <mergeCell ref="D7:H7"/>
    <mergeCell ref="B6:C6"/>
    <mergeCell ref="B82:E82"/>
    <mergeCell ref="B81:I81"/>
    <mergeCell ref="J79:K82"/>
    <mergeCell ref="B70:I70"/>
    <mergeCell ref="J67:K67"/>
    <mergeCell ref="J68:K68"/>
    <mergeCell ref="J69:K69"/>
    <mergeCell ref="C76:D76"/>
    <mergeCell ref="B73:K73"/>
    <mergeCell ref="B72:K72"/>
    <mergeCell ref="B78:K78"/>
    <mergeCell ref="B71:I71"/>
    <mergeCell ref="J70:K70"/>
    <mergeCell ref="J71:K71"/>
    <mergeCell ref="B69:I69"/>
    <mergeCell ref="F75:G75"/>
    <mergeCell ref="B80:I80"/>
    <mergeCell ref="F76:G76"/>
    <mergeCell ref="B67:I67"/>
    <mergeCell ref="C85:E86"/>
    <mergeCell ref="F82:I82"/>
    <mergeCell ref="B45:E45"/>
    <mergeCell ref="B47:K47"/>
    <mergeCell ref="B77:K77"/>
    <mergeCell ref="B55:K55"/>
    <mergeCell ref="K57:K58"/>
    <mergeCell ref="B48:B49"/>
    <mergeCell ref="C74:D74"/>
    <mergeCell ref="F74:G74"/>
    <mergeCell ref="C83:E84"/>
    <mergeCell ref="I57:I58"/>
    <mergeCell ref="J57:J58"/>
    <mergeCell ref="B83:B88"/>
    <mergeCell ref="B46:K46"/>
    <mergeCell ref="C87:E88"/>
    <mergeCell ref="B56:K56"/>
    <mergeCell ref="G48:I48"/>
    <mergeCell ref="F84:I85"/>
    <mergeCell ref="C75:D75"/>
    <mergeCell ref="F83:I83"/>
    <mergeCell ref="C60:D60"/>
    <mergeCell ref="E57:E58"/>
    <mergeCell ref="G57:G58"/>
    <mergeCell ref="D11:H11"/>
    <mergeCell ref="I9:J9"/>
    <mergeCell ref="B31:C31"/>
    <mergeCell ref="I27:J27"/>
    <mergeCell ref="I28:J28"/>
    <mergeCell ref="B27:C27"/>
    <mergeCell ref="D27:E27"/>
    <mergeCell ref="D28:E28"/>
    <mergeCell ref="D30:F30"/>
    <mergeCell ref="G27:H27"/>
    <mergeCell ref="D8:H9"/>
    <mergeCell ref="B19:D19"/>
    <mergeCell ref="B13:C14"/>
    <mergeCell ref="D13:H14"/>
    <mergeCell ref="D15:H16"/>
    <mergeCell ref="B15:C16"/>
    <mergeCell ref="G31:I31"/>
    <mergeCell ref="B28:C28"/>
    <mergeCell ref="G19:H19"/>
    <mergeCell ref="I12:J12"/>
    <mergeCell ref="B17:K17"/>
    <mergeCell ref="B32:C32"/>
    <mergeCell ref="J14:K14"/>
    <mergeCell ref="J15:K15"/>
    <mergeCell ref="J16:K16"/>
    <mergeCell ref="G28:H28"/>
    <mergeCell ref="G30:I30"/>
    <mergeCell ref="B29:K29"/>
    <mergeCell ref="J19:K19"/>
    <mergeCell ref="J22:K22"/>
    <mergeCell ref="J30:K30"/>
    <mergeCell ref="J25:K25"/>
    <mergeCell ref="G22:H22"/>
    <mergeCell ref="B30:C30"/>
    <mergeCell ref="E25:F25"/>
    <mergeCell ref="G25:H25"/>
    <mergeCell ref="E24:F24"/>
    <mergeCell ref="G24:H24"/>
    <mergeCell ref="J24:K24"/>
    <mergeCell ref="B24:D24"/>
    <mergeCell ref="C63:D63"/>
    <mergeCell ref="B64:D64"/>
    <mergeCell ref="G32:I32"/>
    <mergeCell ref="G40:H40"/>
    <mergeCell ref="G41:H41"/>
    <mergeCell ref="C59:D59"/>
    <mergeCell ref="H57:H58"/>
    <mergeCell ref="B39:K39"/>
    <mergeCell ref="F34:I34"/>
    <mergeCell ref="J32:K32"/>
    <mergeCell ref="B44:E44"/>
    <mergeCell ref="C35:E35"/>
    <mergeCell ref="C36:E36"/>
    <mergeCell ref="F37:H37"/>
    <mergeCell ref="B41:E41"/>
    <mergeCell ref="G43:H43"/>
    <mergeCell ref="B37:E37"/>
    <mergeCell ref="F36:H36"/>
    <mergeCell ref="F38:I38"/>
    <mergeCell ref="B35:B36"/>
    <mergeCell ref="J64:K64"/>
    <mergeCell ref="G42:H42"/>
    <mergeCell ref="B38:E38"/>
    <mergeCell ref="C62:D62"/>
    <mergeCell ref="B2:K2"/>
    <mergeCell ref="B18:D18"/>
    <mergeCell ref="J18:K18"/>
    <mergeCell ref="G18:H18"/>
    <mergeCell ref="J21:K21"/>
    <mergeCell ref="G21:H21"/>
    <mergeCell ref="I13:J13"/>
    <mergeCell ref="B20:K20"/>
    <mergeCell ref="I11:J11"/>
    <mergeCell ref="B11:C11"/>
    <mergeCell ref="B12:C12"/>
    <mergeCell ref="D12:H12"/>
    <mergeCell ref="D10:H10"/>
    <mergeCell ref="I10:J10"/>
    <mergeCell ref="I8:J8"/>
    <mergeCell ref="B5:C5"/>
    <mergeCell ref="B4:C4"/>
    <mergeCell ref="I4:J4"/>
    <mergeCell ref="I5:J5"/>
    <mergeCell ref="B8:C9"/>
    <mergeCell ref="I6:J6"/>
    <mergeCell ref="I7:J7"/>
    <mergeCell ref="B7:C7"/>
    <mergeCell ref="B10:C10"/>
  </mergeCells>
  <phoneticPr fontId="0" type="noConversion"/>
  <hyperlinks>
    <hyperlink ref="J14" r:id="rId1" xr:uid="{00000000-0004-0000-0000-000000000000}"/>
    <hyperlink ref="J15" r:id="rId2" xr:uid="{00000000-0004-0000-0000-000001000000}"/>
  </hyperlinks>
  <pageMargins left="0.4" right="0" top="0.4" bottom="0" header="0" footer="0"/>
  <pageSetup paperSize="9" scale="6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Ship's Particulars</vt:lpstr>
      <vt:lpstr>'Ship''s Particulars'!Yazdırma_Alanı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ONUR CANDOGAN</dc:creator>
  <cp:lastModifiedBy>Reha AKSOY</cp:lastModifiedBy>
  <cp:lastPrinted>2025-12-02T11:20:56Z</cp:lastPrinted>
  <dcterms:created xsi:type="dcterms:W3CDTF">2006-04-15T19:20:43Z</dcterms:created>
  <dcterms:modified xsi:type="dcterms:W3CDTF">2026-01-14T10:34:52Z</dcterms:modified>
</cp:coreProperties>
</file>