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24226"/>
  <mc:AlternateContent xmlns:mc="http://schemas.openxmlformats.org/markup-compatibility/2006">
    <mc:Choice Requires="x15">
      <x15ac:absPath xmlns:x15ac="http://schemas.microsoft.com/office/spreadsheetml/2010/11/ac" url="C:\Users\reha\Desktop\SHIP PARTICULAR NEW\"/>
    </mc:Choice>
  </mc:AlternateContent>
  <xr:revisionPtr revIDLastSave="0" documentId="13_ncr:1_{CCD81790-822C-4D2C-A193-C53744D5FF58}" xr6:coauthVersionLast="36" xr6:coauthVersionMax="47" xr10:uidLastSave="{00000000-0000-0000-0000-000000000000}"/>
  <bookViews>
    <workbookView xWindow="0" yWindow="0" windowWidth="23040" windowHeight="10392" xr2:uid="{00000000-000D-0000-FFFF-FFFF00000000}"/>
  </bookViews>
  <sheets>
    <sheet name="Ship's Particulars" sheetId="4" r:id="rId1"/>
    <sheet name="Compatibility Report" sheetId="5" r:id="rId2"/>
  </sheets>
  <definedNames>
    <definedName name="_xlnm.Print_Area" localSheetId="0">'Ship''s Particulars'!$A$1:$L$89</definedName>
  </definedNames>
  <calcPr calcId="191029"/>
</workbook>
</file>

<file path=xl/calcChain.xml><?xml version="1.0" encoding="utf-8"?>
<calcChain xmlns="http://schemas.openxmlformats.org/spreadsheetml/2006/main">
  <c r="I60" i="4" l="1"/>
  <c r="I61" i="4"/>
  <c r="I62" i="4"/>
  <c r="I63" i="4"/>
  <c r="I59" i="4"/>
  <c r="I64" i="4" s="1"/>
  <c r="G60" i="4"/>
  <c r="G61" i="4"/>
  <c r="G62" i="4"/>
  <c r="G63" i="4"/>
  <c r="G59" i="4"/>
  <c r="G64" i="4" s="1"/>
  <c r="F64" i="4"/>
  <c r="H64" i="4"/>
</calcChain>
</file>

<file path=xl/sharedStrings.xml><?xml version="1.0" encoding="utf-8"?>
<sst xmlns="http://schemas.openxmlformats.org/spreadsheetml/2006/main" count="209" uniqueCount="186">
  <si>
    <t>NAME</t>
  </si>
  <si>
    <t>PORT OF REGISTRY</t>
  </si>
  <si>
    <t>FLAG</t>
  </si>
  <si>
    <t>CALL SIGN</t>
  </si>
  <si>
    <t>TYPE OF VESSEL</t>
  </si>
  <si>
    <t>IMO NUMBER</t>
  </si>
  <si>
    <t>REGISTERED OWNER</t>
  </si>
  <si>
    <t>TONNAGE</t>
  </si>
  <si>
    <t>GROSS</t>
  </si>
  <si>
    <t>NET</t>
  </si>
  <si>
    <t>SUEZ</t>
  </si>
  <si>
    <t>PANAMA</t>
  </si>
  <si>
    <t>LOA</t>
  </si>
  <si>
    <t>LBP</t>
  </si>
  <si>
    <t>BREADTH</t>
  </si>
  <si>
    <t>MAIN ENGINE</t>
  </si>
  <si>
    <t>SERVICE SPEED</t>
  </si>
  <si>
    <t>Tropical Fresh Water (TF)</t>
  </si>
  <si>
    <t>Fresh Water (F)</t>
  </si>
  <si>
    <t>Summer (S)</t>
  </si>
  <si>
    <t>Winter (W)</t>
  </si>
  <si>
    <t>OUTPUT</t>
  </si>
  <si>
    <t>INTERNATIONAL</t>
  </si>
  <si>
    <t>Tropical (T)</t>
  </si>
  <si>
    <t xml:space="preserve">GENERATORS </t>
  </si>
  <si>
    <t>FWA</t>
  </si>
  <si>
    <t>LSMGO %85</t>
  </si>
  <si>
    <t>Holds</t>
  </si>
  <si>
    <t>DWT (t)</t>
  </si>
  <si>
    <t>TOTAL</t>
  </si>
  <si>
    <t>LIGHT SHIP</t>
  </si>
  <si>
    <t>LIGHT DRAFT</t>
  </si>
  <si>
    <t>HULL NO</t>
  </si>
  <si>
    <t>BILGE</t>
  </si>
  <si>
    <t>OTHER INFOS</t>
  </si>
  <si>
    <t>FREEBOARD MARKS</t>
  </si>
  <si>
    <t>EX NAME</t>
  </si>
  <si>
    <t>HATCH COAMING CAPACITY IS INCLUDED IN ABOVE</t>
  </si>
  <si>
    <t>OFFICIAL NUMBER</t>
  </si>
  <si>
    <t>BULK CARRIER</t>
  </si>
  <si>
    <t>P &amp; I INSURANCE</t>
  </si>
  <si>
    <t>OPERATOR</t>
  </si>
  <si>
    <t>CONTRACT DATE</t>
  </si>
  <si>
    <t>KEEL LAID DATE</t>
  </si>
  <si>
    <t>DELIVERY DATE</t>
  </si>
  <si>
    <t>HOLD'S CAPACITY</t>
  </si>
  <si>
    <t>1 cbft = 0,028317 cubm</t>
  </si>
  <si>
    <t>VLSFO %85</t>
  </si>
  <si>
    <t>VLSFO %100</t>
  </si>
  <si>
    <t>BALLAST %100</t>
  </si>
  <si>
    <t>FW %100</t>
  </si>
  <si>
    <t>SLUDGE</t>
  </si>
  <si>
    <t>LSMGO %100</t>
  </si>
  <si>
    <t>DECK CRANE</t>
  </si>
  <si>
    <t>DISPL (t)</t>
  </si>
  <si>
    <t>TANK'S CAPACITY</t>
  </si>
  <si>
    <t>PLACE OF BUILD</t>
  </si>
  <si>
    <t>LAUNCH DATE</t>
  </si>
  <si>
    <t>No.1 Cargo Hold</t>
  </si>
  <si>
    <t>No.2 Cargo Hold</t>
  </si>
  <si>
    <t>No.3 Cargo Hold</t>
  </si>
  <si>
    <t>No.4 Cargo Hold</t>
  </si>
  <si>
    <t>No.5 Cargo Hold</t>
  </si>
  <si>
    <t>HOLD'S TANK TOP DIMENSIONS (m)</t>
  </si>
  <si>
    <t>PROPELLER IMMERSED ON DRAFT</t>
  </si>
  <si>
    <t>RUDDER IMMERSED ON DRAFT</t>
  </si>
  <si>
    <t>BRIDGE TO FORWARD</t>
  </si>
  <si>
    <t>BRIDGE TO AFT</t>
  </si>
  <si>
    <t>INMARSAT-C NO</t>
  </si>
  <si>
    <t>MMSI NO</t>
  </si>
  <si>
    <t>CAPACITY</t>
  </si>
  <si>
    <t>BUILT (YEAR)</t>
  </si>
  <si>
    <t>PROPELLER PITCH</t>
  </si>
  <si>
    <t>PARALLEL BODY</t>
  </si>
  <si>
    <t xml:space="preserve">MAXIMUM CONTINUOUS </t>
  </si>
  <si>
    <t>FREEBOARD (m)</t>
  </si>
  <si>
    <t>TPC (t)</t>
  </si>
  <si>
    <t>GRAIN (cbm)</t>
  </si>
  <si>
    <t>GRAIN (cft)</t>
  </si>
  <si>
    <t>BALE (cft)</t>
  </si>
  <si>
    <t>Hold                                 Height (m)</t>
  </si>
  <si>
    <t>BALE (cbm)</t>
  </si>
  <si>
    <t>PROPELLER TYPE</t>
  </si>
  <si>
    <t>BALLAST CH NO.3</t>
  </si>
  <si>
    <t>HEAVY BALLAST</t>
  </si>
  <si>
    <t>FW (P)</t>
  </si>
  <si>
    <t>FW (S)</t>
  </si>
  <si>
    <t>KEEL TO HATCH COVER TOP</t>
  </si>
  <si>
    <t>DRAFT MARKS CORRECTIONS</t>
  </si>
  <si>
    <t>Hatch Size (m)                                         (Breadth x Length)</t>
  </si>
  <si>
    <t>(Fwd to Mean)</t>
  </si>
  <si>
    <t>(Mean to Mean)</t>
  </si>
  <si>
    <t>(Mean to Aft)</t>
  </si>
  <si>
    <t>Length</t>
  </si>
  <si>
    <t>(Fwd)</t>
  </si>
  <si>
    <t>(Mean)</t>
  </si>
  <si>
    <t>(Aft)</t>
  </si>
  <si>
    <t>Breadth</t>
  </si>
  <si>
    <t>IMO COMPANY ID NO</t>
  </si>
  <si>
    <t>HULL AND MACHINERY INSURANCE</t>
  </si>
  <si>
    <t>AIR DRAFT ON SUMMER DRAFT</t>
  </si>
  <si>
    <t>Strengthened for Heavy Cargoes No. 2 and 4 Cargo Holds may be Empty</t>
  </si>
  <si>
    <t>KIND OF VESSEL</t>
  </si>
  <si>
    <t>Hatch Coaming Capacity (cbm)</t>
  </si>
  <si>
    <t>Uniform Load</t>
  </si>
  <si>
    <r>
      <t>Hatch Cover's Log Cargo Load</t>
    </r>
    <r>
      <rPr>
        <sz val="8"/>
        <rFont val="Arial"/>
        <family val="2"/>
        <charset val="162"/>
      </rPr>
      <t>: N/A</t>
    </r>
  </si>
  <si>
    <t>Hatch Coaming Height (m)</t>
  </si>
  <si>
    <t>KEEL TO HATCH COAMING (with Rail)</t>
  </si>
  <si>
    <t>Hatch Cover Rail</t>
  </si>
  <si>
    <t>FBB LINE</t>
  </si>
  <si>
    <t>FREEBOARD ON SUMMER DRAFT</t>
  </si>
  <si>
    <t>CONTINUOUS SERVICE 80%</t>
  </si>
  <si>
    <t>Box Shape
(Y/N)</t>
  </si>
  <si>
    <t>DEPTH (Total)</t>
  </si>
  <si>
    <t>DEPTH (Mould)</t>
  </si>
  <si>
    <t>HEIGHT (Total)</t>
  </si>
  <si>
    <t>DRAFTS (Ext) (m)</t>
  </si>
  <si>
    <t>E-mail (Company)</t>
  </si>
  <si>
    <t>CRITICAL RPM</t>
  </si>
  <si>
    <t>CLASS / CLASS NO</t>
  </si>
  <si>
    <t>E-mail</t>
  </si>
  <si>
    <r>
      <t>Steel Coil</t>
    </r>
    <r>
      <rPr>
        <sz val="8"/>
        <rFont val="Arial"/>
        <family val="2"/>
        <charset val="162"/>
      </rPr>
      <t>: XX t x X Tiers</t>
    </r>
    <r>
      <rPr>
        <b/>
        <sz val="8"/>
        <rFont val="Arial"/>
        <family val="2"/>
        <charset val="162"/>
      </rPr>
      <t xml:space="preserve"> / </t>
    </r>
    <r>
      <rPr>
        <sz val="8"/>
        <rFont val="Arial"/>
        <family val="2"/>
        <charset val="162"/>
      </rPr>
      <t xml:space="preserve">Coil Size Dia: XX m  L: XX </t>
    </r>
    <r>
      <rPr>
        <sz val="8"/>
        <rFont val="Arial"/>
        <family val="2"/>
      </rPr>
      <t>m / Dunnage X Rows / Dun</t>
    </r>
    <r>
      <rPr>
        <sz val="8"/>
        <rFont val="Arial"/>
        <family val="2"/>
        <charset val="162"/>
      </rPr>
      <t>nage Size : b XXX mm x t XX mm</t>
    </r>
  </si>
  <si>
    <t>3E5054</t>
  </si>
  <si>
    <t>54603-23</t>
  </si>
  <si>
    <t>437404139/43744140</t>
  </si>
  <si>
    <t>SSP SHIPBUILDING CO.LTD KOREA</t>
  </si>
  <si>
    <t>4004</t>
  </si>
  <si>
    <t>04 JANUARY 2010</t>
  </si>
  <si>
    <t>4 BLADES,SOLID,SIL LA METAL CO,LTD</t>
  </si>
  <si>
    <t>Provision Crane: 3,0 t  7,2 m (Port Side)</t>
  </si>
  <si>
    <t>Engine Room Crane: 3,0 t</t>
  </si>
  <si>
    <t>57-69</t>
  </si>
  <si>
    <t>10750 BHP X 127 RPM</t>
  </si>
  <si>
    <t>9138 BHP X 120,3 RPM</t>
  </si>
  <si>
    <t>20,883.72</t>
  </si>
  <si>
    <t>24,261.29</t>
  </si>
  <si>
    <t>CLIPPER PALMA</t>
  </si>
  <si>
    <t>phoenician-m@gtmail.plus</t>
  </si>
  <si>
    <t>NORTHSTANDARD</t>
  </si>
  <si>
    <t>ABS / 10199419</t>
  </si>
  <si>
    <t>SHIP'S PARTICULARS OF MV PHOENICIAN-M</t>
  </si>
  <si>
    <t>HWI</t>
  </si>
  <si>
    <t>PHOENICIAN-M</t>
  </si>
  <si>
    <r>
      <t xml:space="preserve">Max. Outreach beyond Ship's Rail </t>
    </r>
    <r>
      <rPr>
        <sz val="8"/>
        <rFont val="Arial"/>
        <family val="2"/>
      </rPr>
      <t xml:space="preserve">: </t>
    </r>
    <r>
      <rPr>
        <sz val="8"/>
        <rFont val="Arial"/>
        <family val="2"/>
        <charset val="162"/>
      </rPr>
      <t>Crane No 1~4 :  26 m at 20°</t>
    </r>
  </si>
  <si>
    <t>03 AUGUST 09</t>
  </si>
  <si>
    <t>16 NOVEMBER 09</t>
  </si>
  <si>
    <t>20,2 X 19,2</t>
  </si>
  <si>
    <t>16 X 18,4 / 13,7</t>
  </si>
  <si>
    <t>N</t>
  </si>
  <si>
    <r>
      <rPr>
        <b/>
        <sz val="8"/>
        <rFont val="Arial"/>
        <family val="2"/>
        <charset val="162"/>
      </rPr>
      <t>Min. Slewing Radius</t>
    </r>
    <r>
      <rPr>
        <sz val="8"/>
        <rFont val="Arial"/>
        <family val="2"/>
      </rPr>
      <t xml:space="preserve"> : </t>
    </r>
    <r>
      <rPr>
        <sz val="8"/>
        <rFont val="Arial"/>
        <family val="2"/>
        <charset val="162"/>
      </rPr>
      <t>Crane No 1~4 : 26 m at 82°</t>
    </r>
  </si>
  <si>
    <r>
      <t>Max. Slewing Radius</t>
    </r>
    <r>
      <rPr>
        <sz val="8"/>
        <rFont val="Arial"/>
        <family val="2"/>
      </rPr>
      <t xml:space="preserve"> :</t>
    </r>
    <r>
      <rPr>
        <b/>
        <sz val="8"/>
        <rFont val="Arial"/>
        <family val="2"/>
      </rPr>
      <t xml:space="preserve"> </t>
    </r>
    <r>
      <rPr>
        <sz val="8"/>
        <rFont val="Arial"/>
        <family val="2"/>
        <charset val="162"/>
      </rPr>
      <t>Crane No 1~4 : 4 m at 20°</t>
    </r>
  </si>
  <si>
    <r>
      <t xml:space="preserve">Luffing Time                                                                             </t>
    </r>
    <r>
      <rPr>
        <sz val="8"/>
        <rFont val="Arial"/>
        <family val="2"/>
        <charset val="162"/>
      </rPr>
      <t xml:space="preserve">Crane No 1~4                                                                                                                    60 sec. (4 m - 26 m radius) </t>
    </r>
  </si>
  <si>
    <r>
      <t xml:space="preserve">Grab Operation SWL : </t>
    </r>
    <r>
      <rPr>
        <sz val="8"/>
        <rFont val="Arial"/>
        <family val="2"/>
      </rPr>
      <t xml:space="preserve">0.8 x 30 t </t>
    </r>
    <r>
      <rPr>
        <sz val="8"/>
        <rFont val="Calibri"/>
        <family val="2"/>
      </rPr>
      <t>≥</t>
    </r>
    <r>
      <rPr>
        <sz val="8"/>
        <rFont val="Arial"/>
        <family val="2"/>
      </rPr>
      <t xml:space="preserve"> APPARENT DENSITY OF HANDLING MATERIAL (t/cbm) x GRAB CAPACITY(35 cbm) + SELF WEIGHT OF GRAB(8,850t)</t>
    </r>
  </si>
  <si>
    <r>
      <t xml:space="preserve">Sleewing Speed                                                                      </t>
    </r>
    <r>
      <rPr>
        <sz val="8"/>
        <rFont val="Arial"/>
        <family val="2"/>
        <charset val="162"/>
      </rPr>
      <t>Crane No 1~4 - 0,8 rev/mın</t>
    </r>
  </si>
  <si>
    <r>
      <t xml:space="preserve">Lowering Speed                                                                           </t>
    </r>
    <r>
      <rPr>
        <sz val="8"/>
        <rFont val="Arial"/>
        <family val="2"/>
        <charset val="162"/>
      </rPr>
      <t>Crane No 1~4 Hook 0,1 t -23 m/min                                                                                                                 Crane No 1~4 Grab 8,850 t - 36 m/min</t>
    </r>
  </si>
  <si>
    <r>
      <t xml:space="preserve">Hoisting Speed                                                         Crane No 1~4 Hook                                                                                                                                     </t>
    </r>
    <r>
      <rPr>
        <sz val="8"/>
        <rFont val="Arial"/>
        <family val="2"/>
        <charset val="162"/>
      </rPr>
      <t xml:space="preserve">0,1 t - 23.0 m/min 
                                                                                                                                                                                                                                   </t>
    </r>
    <r>
      <rPr>
        <b/>
        <sz val="8"/>
        <rFont val="Arial"/>
        <family val="2"/>
      </rPr>
      <t xml:space="preserve">
Crane No 1~4 Grab                                                                                                                                                    </t>
    </r>
    <r>
      <rPr>
        <sz val="8"/>
        <rFont val="Arial"/>
        <family val="2"/>
        <charset val="162"/>
      </rPr>
      <t>28 t - 36 m/min</t>
    </r>
  </si>
  <si>
    <t>3,5t/m2</t>
  </si>
  <si>
    <t>NIL</t>
  </si>
  <si>
    <t>Block Coefficient: 0,8386</t>
  </si>
  <si>
    <r>
      <t>Operation</t>
    </r>
    <r>
      <rPr>
        <sz val="8"/>
        <rFont val="Arial"/>
        <family val="2"/>
        <charset val="162"/>
      </rPr>
      <t xml:space="preserve"> : 35,0 t for Hook Operation / 26,15 t for Grab Operation including Grab’s Empty Weight</t>
    </r>
  </si>
  <si>
    <t>CH 1~5 - Lower Hopper Height 5,5 m</t>
  </si>
  <si>
    <t>CH 1~5 - Upper Hopper Height 4,2 m</t>
  </si>
  <si>
    <t>14,38 KNOTS</t>
  </si>
  <si>
    <r>
      <t>Hatch Cover's Uniform Permissible Load</t>
    </r>
    <r>
      <rPr>
        <sz val="8"/>
        <rFont val="Arial"/>
        <family val="2"/>
        <charset val="162"/>
      </rPr>
      <t>: CH No 1: 17,79 kN/m² (2,0 t/m²) - CH No 2~5: 31,13 kN/m² (3,5 t/m²)</t>
    </r>
    <r>
      <rPr>
        <b/>
        <sz val="8"/>
        <rFont val="Arial"/>
        <family val="2"/>
        <charset val="162"/>
      </rPr>
      <t xml:space="preserve"> / </t>
    </r>
    <r>
      <rPr>
        <sz val="8"/>
        <rFont val="Arial"/>
        <family val="2"/>
        <charset val="162"/>
      </rPr>
      <t>Uniform Load IACS UR S21</t>
    </r>
  </si>
  <si>
    <r>
      <t>Upper Deck Uniform Permissible Load except between Hatch Ends</t>
    </r>
    <r>
      <rPr>
        <sz val="8"/>
        <rFont val="Arial"/>
        <family val="2"/>
        <charset val="162"/>
      </rPr>
      <t>: No 1~4: 17,79 kN/m² (4,2 t/m²) 2-5: 31,13 kN/m² (3,5 t/m²)</t>
    </r>
  </si>
  <si>
    <t xml:space="preserve">                             3 SETS ,4AC 3 , 525</t>
  </si>
  <si>
    <r>
      <rPr>
        <b/>
        <sz val="8"/>
        <rFont val="Arial"/>
        <family val="2"/>
      </rPr>
      <t>Grabs Capacity :</t>
    </r>
    <r>
      <rPr>
        <sz val="8"/>
        <rFont val="Arial"/>
        <family val="2"/>
        <charset val="162"/>
      </rPr>
      <t xml:space="preserve"> 12 cbm                                                                                             </t>
    </r>
  </si>
  <si>
    <t>Bunker Hose Davit: 0,5 t x 2 Set</t>
  </si>
  <si>
    <t xml:space="preserve">    Master of Mv PHOENICIAN-M        </t>
  </si>
  <si>
    <t>Compatibility Report for PHOENICIAN-M Ship's Particulars 2.xls</t>
  </si>
  <si>
    <t>Run on 7.06.2024 18:29</t>
  </si>
  <si>
    <t>If the workbook is saved in an earlier file format or opened in an earlier version of Microsoft Excel, the listed features will not be available.</t>
  </si>
  <si>
    <t>Minor loss of fidelity</t>
  </si>
  <si>
    <t># of occurrences</t>
  </si>
  <si>
    <t>Version</t>
  </si>
  <si>
    <t>Some cells or styles in this workbook contain formatting that is not supported by the selected file format. These formats will be converted to the closest format available.</t>
  </si>
  <si>
    <t>Excel 97-2003</t>
  </si>
  <si>
    <t>One or more objects in this workbook such as shapes, WordArt, or text boxes may allow text to overflow the object boundaries. Earlier versions of Excel do not recognize this option and will hide overflowing text.</t>
  </si>
  <si>
    <t>Ship's Particulars'!A1:N398</t>
  </si>
  <si>
    <t>sedat@orontesshipping/com</t>
  </si>
  <si>
    <t xml:space="preserve">+90 216 235 01 43 </t>
  </si>
  <si>
    <t xml:space="preserve">Orontes Denizcilik A.S- IMO Number: 0112175 Kosuyolu Mah. Muhittin Ustundag Cad. No:21  
34718 Kadikoy | Istanbul | TURKIYE www.orontesshipping.com </t>
  </si>
  <si>
    <t>(VSAT 1) Primary</t>
  </si>
  <si>
    <t>90 216 235 01 43 (Bridge)</t>
  </si>
  <si>
    <t>PHOENICIAN SHIPPING LTD TRUST COMPANY COMPLEX, AJELTAKE ROAD, AJELTAKE ISLAND, MAJURO, MARSHALL ISLANDS MH96960</t>
  </si>
  <si>
    <r>
      <t>Maker and Type</t>
    </r>
    <r>
      <rPr>
        <sz val="8"/>
        <rFont val="Arial"/>
        <family val="2"/>
      </rPr>
      <t xml:space="preserve"> : IHI Deck Crane No 1~4 Type -GLB3526-2/2826GR 35MT x 4 Set -V - 440/240  Hz -60 Phases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</si>
</sst>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
    <numFmt numFmtId="165" formatCode="0.0"/>
    <numFmt numFmtId="166" formatCode="0.0000"/>
  </numFmts>
  <fonts count="18" x14ac:knownFonts="1">
    <font>
      <sz val="10"/>
      <name val="Arial"/>
    </font>
    <font>
      <sz val="8"/>
      <name val="Times New Roman"/>
      <family val="1"/>
    </font>
    <font>
      <sz val="6"/>
      <name val="Times New Roman"/>
      <family val="1"/>
    </font>
    <font>
      <sz val="6"/>
      <name val="Arial"/>
      <family val="2"/>
    </font>
    <font>
      <sz val="8"/>
      <name val="Arial"/>
      <family val="2"/>
    </font>
    <font>
      <b/>
      <sz val="8"/>
      <name val="Arial"/>
      <family val="2"/>
    </font>
    <font>
      <u/>
      <sz val="10"/>
      <color indexed="12"/>
      <name val="Arial"/>
      <family val="2"/>
    </font>
    <font>
      <sz val="8"/>
      <name val="Arial"/>
      <family val="2"/>
      <charset val="162"/>
    </font>
    <font>
      <b/>
      <sz val="10"/>
      <name val="Arial"/>
      <family val="2"/>
    </font>
    <font>
      <b/>
      <sz val="16"/>
      <name val="Arial"/>
      <family val="2"/>
      <charset val="162"/>
    </font>
    <font>
      <b/>
      <sz val="8"/>
      <name val="Arial"/>
      <family val="2"/>
      <charset val="162"/>
    </font>
    <font>
      <u/>
      <sz val="9"/>
      <name val="Arial"/>
      <family val="2"/>
      <charset val="162"/>
    </font>
    <font>
      <sz val="8"/>
      <name val="Calibri"/>
      <family val="2"/>
    </font>
    <font>
      <sz val="9"/>
      <name val="Arial"/>
      <family val="2"/>
    </font>
    <font>
      <sz val="7"/>
      <name val="Arial"/>
      <family val="2"/>
    </font>
    <font>
      <b/>
      <u/>
      <sz val="9"/>
      <name val="Arial"/>
      <family val="2"/>
    </font>
    <font>
      <b/>
      <sz val="10"/>
      <name val="Arial"/>
    </font>
    <font>
      <sz val="10"/>
      <name val="Arial"/>
      <family val="2"/>
      <charset val="162"/>
    </font>
  </fonts>
  <fills count="4">
    <fill>
      <patternFill patternType="none"/>
    </fill>
    <fill>
      <patternFill patternType="gray125"/>
    </fill>
    <fill>
      <gradientFill degree="90">
        <stop position="0">
          <color theme="0"/>
        </stop>
        <stop position="0.5">
          <color theme="4"/>
        </stop>
        <stop position="1">
          <color theme="0"/>
        </stop>
      </gradientFill>
    </fill>
    <fill>
      <patternFill patternType="solid">
        <fgColor theme="0"/>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top style="medium">
        <color indexed="8"/>
      </top>
      <bottom/>
      <diagonal/>
    </border>
    <border>
      <left style="medium">
        <color indexed="8"/>
      </left>
      <right/>
      <top style="medium">
        <color indexed="8"/>
      </top>
      <bottom/>
      <diagonal/>
    </border>
    <border>
      <left/>
      <right style="medium">
        <color indexed="8"/>
      </right>
      <top style="medium">
        <color indexed="8"/>
      </top>
      <bottom/>
      <diagonal/>
    </border>
    <border>
      <left/>
      <right/>
      <top/>
      <bottom style="medium">
        <color indexed="8"/>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
      <left style="medium">
        <color indexed="8"/>
      </left>
      <right/>
      <top/>
      <bottom style="medium">
        <color indexed="8"/>
      </bottom>
      <diagonal/>
    </border>
    <border>
      <left/>
      <right style="medium">
        <color indexed="8"/>
      </right>
      <top/>
      <bottom style="medium">
        <color indexed="8"/>
      </bottom>
      <diagonal/>
    </border>
  </borders>
  <cellStyleXfs count="2">
    <xf numFmtId="0" fontId="0" fillId="0" borderId="0"/>
    <xf numFmtId="0" fontId="6" fillId="0" borderId="0" applyNumberFormat="0" applyFill="0" applyBorder="0" applyAlignment="0" applyProtection="0">
      <alignment vertical="top"/>
      <protection locked="0"/>
    </xf>
  </cellStyleXfs>
  <cellXfs count="184">
    <xf numFmtId="0" fontId="0" fillId="0" borderId="0" xfId="0"/>
    <xf numFmtId="0" fontId="2" fillId="0" borderId="0" xfId="0" applyFont="1" applyAlignment="1">
      <alignment vertical="center"/>
    </xf>
    <xf numFmtId="0" fontId="0" fillId="0" borderId="0" xfId="0" applyAlignment="1">
      <alignment vertical="center"/>
    </xf>
    <xf numFmtId="0" fontId="1"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4" fillId="0" borderId="1" xfId="0" applyFont="1" applyBorder="1" applyAlignment="1">
      <alignment horizontal="center" vertical="center"/>
    </xf>
    <xf numFmtId="0" fontId="4" fillId="0" borderId="0" xfId="0" applyFont="1" applyAlignment="1">
      <alignment horizontal="center" vertical="center"/>
    </xf>
    <xf numFmtId="4" fontId="4" fillId="0" borderId="0" xfId="0" applyNumberFormat="1" applyFont="1" applyAlignment="1">
      <alignment horizontal="center" vertical="center"/>
    </xf>
    <xf numFmtId="3" fontId="4" fillId="0" borderId="0" xfId="0" quotePrefix="1" applyNumberFormat="1" applyFont="1" applyAlignment="1">
      <alignment horizontal="center" vertical="center"/>
    </xf>
    <xf numFmtId="0" fontId="5" fillId="0" borderId="2" xfId="0" applyFont="1" applyBorder="1" applyAlignment="1">
      <alignment horizontal="center" vertical="center"/>
    </xf>
    <xf numFmtId="0" fontId="4" fillId="0" borderId="3" xfId="0" applyFont="1" applyBorder="1" applyAlignment="1">
      <alignment horizontal="center" vertical="center"/>
    </xf>
    <xf numFmtId="0" fontId="0" fillId="0" borderId="3" xfId="0" applyBorder="1" applyAlignment="1">
      <alignment horizontal="center" vertical="center"/>
    </xf>
    <xf numFmtId="0" fontId="5" fillId="0" borderId="4" xfId="0" applyFont="1" applyBorder="1" applyAlignment="1">
      <alignment vertical="center"/>
    </xf>
    <xf numFmtId="0" fontId="10" fillId="0" borderId="2" xfId="0" applyFont="1" applyBorder="1" applyAlignment="1">
      <alignment horizontal="center" vertical="center"/>
    </xf>
    <xf numFmtId="0" fontId="4" fillId="0" borderId="4" xfId="0" applyFont="1" applyBorder="1" applyAlignment="1">
      <alignment horizontal="center" vertical="center"/>
    </xf>
    <xf numFmtId="2" fontId="4" fillId="0" borderId="3" xfId="0" applyNumberFormat="1" applyFont="1" applyBorder="1" applyAlignment="1">
      <alignment horizontal="center" vertical="center"/>
    </xf>
    <xf numFmtId="0" fontId="7" fillId="0" borderId="3" xfId="0" applyFont="1" applyBorder="1" applyAlignment="1">
      <alignment horizontal="center" vertical="center"/>
    </xf>
    <xf numFmtId="2" fontId="4" fillId="0" borderId="5" xfId="0" applyNumberFormat="1" applyFont="1" applyBorder="1" applyAlignment="1">
      <alignment horizontal="center" vertical="center"/>
    </xf>
    <xf numFmtId="0" fontId="4" fillId="0" borderId="5" xfId="0" applyFont="1" applyBorder="1" applyAlignment="1">
      <alignment horizontal="center" vertical="center"/>
    </xf>
    <xf numFmtId="0" fontId="4" fillId="0" borderId="3" xfId="0" applyFont="1" applyBorder="1" applyAlignment="1">
      <alignment vertical="center"/>
    </xf>
    <xf numFmtId="0" fontId="5" fillId="2" borderId="1" xfId="0" applyFont="1" applyFill="1" applyBorder="1" applyAlignment="1">
      <alignment horizontal="center" vertical="center"/>
    </xf>
    <xf numFmtId="0" fontId="10" fillId="0" borderId="3" xfId="0" applyFont="1" applyBorder="1" applyAlignment="1">
      <alignment horizontal="center" vertical="center"/>
    </xf>
    <xf numFmtId="165" fontId="4" fillId="0" borderId="1" xfId="0" applyNumberFormat="1" applyFont="1" applyBorder="1" applyAlignment="1">
      <alignment horizontal="center" vertical="center"/>
    </xf>
    <xf numFmtId="0" fontId="5" fillId="0" borderId="0" xfId="0" applyFont="1" applyAlignment="1">
      <alignment horizontal="left" vertical="center"/>
    </xf>
    <xf numFmtId="0" fontId="10" fillId="0" borderId="1" xfId="0" applyFont="1" applyBorder="1" applyAlignment="1">
      <alignment vertical="center"/>
    </xf>
    <xf numFmtId="0" fontId="9" fillId="0" borderId="0" xfId="0" applyFont="1" applyAlignment="1">
      <alignment horizontal="center" vertical="center"/>
    </xf>
    <xf numFmtId="164" fontId="0" fillId="0" borderId="0" xfId="0" applyNumberFormat="1" applyAlignment="1">
      <alignment vertical="center"/>
    </xf>
    <xf numFmtId="0" fontId="0" fillId="0" borderId="0" xfId="0" applyAlignment="1">
      <alignment horizontal="center" vertical="center"/>
    </xf>
    <xf numFmtId="0" fontId="10" fillId="0" borderId="1" xfId="0" applyFont="1" applyBorder="1" applyAlignment="1">
      <alignment horizontal="center" vertical="center"/>
    </xf>
    <xf numFmtId="0" fontId="5" fillId="0" borderId="1" xfId="0" applyFont="1" applyBorder="1" applyAlignment="1">
      <alignment horizontal="center" vertical="center"/>
    </xf>
    <xf numFmtId="2" fontId="4" fillId="0" borderId="1" xfId="0" applyNumberFormat="1" applyFont="1" applyBorder="1" applyAlignment="1">
      <alignment horizontal="center" vertical="center" wrapText="1"/>
    </xf>
    <xf numFmtId="0" fontId="5" fillId="2" borderId="4" xfId="0" applyFont="1" applyFill="1" applyBorder="1" applyAlignment="1">
      <alignment horizontal="center" vertical="center"/>
    </xf>
    <xf numFmtId="0" fontId="10" fillId="2" borderId="1" xfId="0" applyFont="1" applyFill="1" applyBorder="1" applyAlignment="1">
      <alignment horizontal="center" vertical="center"/>
    </xf>
    <xf numFmtId="0" fontId="5" fillId="0" borderId="2" xfId="0" applyFont="1" applyBorder="1" applyAlignment="1">
      <alignment horizontal="center" vertical="center" wrapText="1"/>
    </xf>
    <xf numFmtId="0" fontId="5" fillId="0" borderId="4" xfId="0" applyFont="1" applyBorder="1" applyAlignment="1">
      <alignment horizontal="center" vertical="center"/>
    </xf>
    <xf numFmtId="0" fontId="5" fillId="0" borderId="1" xfId="0" applyFont="1" applyBorder="1" applyAlignment="1">
      <alignment horizontal="center" vertical="center" wrapText="1"/>
    </xf>
    <xf numFmtId="2" fontId="4" fillId="0" borderId="1" xfId="0" applyNumberFormat="1" applyFont="1" applyBorder="1" applyAlignment="1">
      <alignment horizontal="center" vertical="center"/>
    </xf>
    <xf numFmtId="164" fontId="4" fillId="0" borderId="1" xfId="0" applyNumberFormat="1" applyFont="1" applyBorder="1" applyAlignment="1">
      <alignment horizontal="center" vertical="center"/>
    </xf>
    <xf numFmtId="49" fontId="4" fillId="0" borderId="1" xfId="0" applyNumberFormat="1" applyFont="1" applyBorder="1" applyAlignment="1">
      <alignment horizontal="center" vertical="center"/>
    </xf>
    <xf numFmtId="0" fontId="10" fillId="2" borderId="6" xfId="0" applyFont="1" applyFill="1" applyBorder="1" applyAlignment="1">
      <alignment horizontal="center" vertical="center"/>
    </xf>
    <xf numFmtId="2" fontId="4" fillId="0" borderId="4" xfId="0" applyNumberFormat="1" applyFont="1" applyBorder="1" applyAlignment="1">
      <alignment horizontal="center" vertical="center"/>
    </xf>
    <xf numFmtId="0" fontId="4" fillId="0" borderId="2" xfId="0" applyFont="1" applyBorder="1" applyAlignment="1">
      <alignment horizontal="center" vertical="center"/>
    </xf>
    <xf numFmtId="0" fontId="7" fillId="0" borderId="7" xfId="0" applyFont="1" applyBorder="1" applyAlignment="1">
      <alignment vertical="center" wrapText="1"/>
    </xf>
    <xf numFmtId="0" fontId="7" fillId="0" borderId="5" xfId="0" applyFont="1" applyBorder="1" applyAlignment="1">
      <alignment vertical="center" wrapText="1"/>
    </xf>
    <xf numFmtId="0" fontId="10" fillId="0" borderId="8" xfId="0" applyFont="1" applyBorder="1" applyAlignment="1">
      <alignment horizontal="center" vertical="center"/>
    </xf>
    <xf numFmtId="14" fontId="4" fillId="0" borderId="1" xfId="0" applyNumberFormat="1" applyFont="1" applyBorder="1" applyAlignment="1">
      <alignment horizontal="center" vertical="center"/>
    </xf>
    <xf numFmtId="49" fontId="4" fillId="0" borderId="6" xfId="0" applyNumberFormat="1" applyFont="1" applyBorder="1" applyAlignment="1">
      <alignment horizontal="center" vertical="center"/>
    </xf>
    <xf numFmtId="166" fontId="4" fillId="0" borderId="1" xfId="0" applyNumberFormat="1" applyFont="1" applyBorder="1" applyAlignment="1">
      <alignment horizontal="center" vertical="center"/>
    </xf>
    <xf numFmtId="0" fontId="7" fillId="0" borderId="9" xfId="0" applyFont="1" applyBorder="1" applyAlignment="1">
      <alignment horizontal="center" vertical="center"/>
    </xf>
    <xf numFmtId="11" fontId="4" fillId="0" borderId="1" xfId="0" applyNumberFormat="1" applyFont="1" applyBorder="1" applyAlignment="1">
      <alignment horizontal="center" vertical="center"/>
    </xf>
    <xf numFmtId="2" fontId="4" fillId="0" borderId="6" xfId="0" applyNumberFormat="1" applyFont="1" applyBorder="1" applyAlignment="1">
      <alignment horizontal="center" vertical="center"/>
    </xf>
    <xf numFmtId="2" fontId="4" fillId="0" borderId="9" xfId="0" applyNumberFormat="1" applyFont="1" applyBorder="1" applyAlignment="1">
      <alignment horizontal="center" vertical="center"/>
    </xf>
    <xf numFmtId="2" fontId="4" fillId="0" borderId="2" xfId="0" applyNumberFormat="1" applyFont="1" applyBorder="1" applyAlignment="1">
      <alignment horizontal="center" vertical="center"/>
    </xf>
    <xf numFmtId="2" fontId="10" fillId="0" borderId="1" xfId="0" applyNumberFormat="1" applyFont="1" applyBorder="1" applyAlignment="1">
      <alignment horizontal="center" vertical="center"/>
    </xf>
    <xf numFmtId="0" fontId="7" fillId="0" borderId="6" xfId="0" applyFont="1" applyBorder="1" applyAlignment="1">
      <alignment horizontal="center" vertical="center"/>
    </xf>
    <xf numFmtId="0" fontId="5" fillId="3" borderId="10" xfId="0" applyFont="1" applyFill="1" applyBorder="1" applyAlignment="1">
      <alignment horizontal="center" vertical="center" wrapText="1"/>
    </xf>
    <xf numFmtId="0" fontId="5" fillId="3" borderId="0" xfId="0" applyFont="1" applyFill="1" applyAlignment="1">
      <alignment horizontal="center" vertical="center" wrapText="1"/>
    </xf>
    <xf numFmtId="0" fontId="0" fillId="3" borderId="0" xfId="0" applyFill="1" applyAlignment="1">
      <alignment vertical="center"/>
    </xf>
    <xf numFmtId="0" fontId="5" fillId="3" borderId="0" xfId="0" applyFont="1" applyFill="1" applyAlignment="1">
      <alignment horizontal="left" vertical="center"/>
    </xf>
    <xf numFmtId="0" fontId="5" fillId="3" borderId="10" xfId="0" applyFont="1" applyFill="1" applyBorder="1" applyAlignment="1">
      <alignment vertical="center" wrapText="1"/>
    </xf>
    <xf numFmtId="0" fontId="5" fillId="3" borderId="0" xfId="0" applyFont="1" applyFill="1" applyAlignment="1">
      <alignment vertical="center" wrapText="1"/>
    </xf>
    <xf numFmtId="0" fontId="8" fillId="3" borderId="0" xfId="0" applyFont="1" applyFill="1" applyAlignment="1">
      <alignment vertical="center"/>
    </xf>
    <xf numFmtId="0" fontId="4" fillId="3" borderId="1" xfId="0" applyFont="1" applyFill="1" applyBorder="1" applyAlignment="1">
      <alignment horizontal="center" vertical="center"/>
    </xf>
    <xf numFmtId="0" fontId="5" fillId="0" borderId="0" xfId="0" applyFont="1" applyAlignment="1">
      <alignment horizontal="center" vertical="center"/>
    </xf>
    <xf numFmtId="0" fontId="15" fillId="0" borderId="0" xfId="0" applyFont="1" applyAlignment="1">
      <alignment horizontal="center" vertical="center"/>
    </xf>
    <xf numFmtId="0" fontId="16" fillId="0" borderId="0" xfId="0" applyFont="1" applyAlignment="1">
      <alignment vertical="top" wrapText="1"/>
    </xf>
    <xf numFmtId="0" fontId="0" fillId="0" borderId="0" xfId="0" applyAlignment="1">
      <alignment vertical="top" wrapText="1"/>
    </xf>
    <xf numFmtId="0" fontId="0" fillId="0" borderId="19" xfId="0" applyBorder="1" applyAlignment="1">
      <alignment vertical="top" wrapText="1"/>
    </xf>
    <xf numFmtId="0" fontId="0" fillId="0" borderId="20" xfId="0" applyBorder="1" applyAlignment="1">
      <alignment vertical="top" wrapText="1"/>
    </xf>
    <xf numFmtId="0" fontId="0" fillId="0" borderId="16" xfId="0" applyBorder="1" applyAlignment="1">
      <alignment vertical="top" wrapText="1"/>
    </xf>
    <xf numFmtId="0" fontId="0" fillId="0" borderId="15" xfId="0" applyBorder="1" applyAlignment="1">
      <alignment vertical="top" wrapText="1"/>
    </xf>
    <xf numFmtId="0" fontId="0" fillId="0" borderId="22" xfId="0" applyBorder="1" applyAlignment="1">
      <alignment vertical="top" wrapText="1"/>
    </xf>
    <xf numFmtId="0" fontId="0" fillId="0" borderId="18" xfId="0" applyBorder="1" applyAlignment="1">
      <alignment vertical="top" wrapText="1"/>
    </xf>
    <xf numFmtId="0" fontId="16" fillId="0" borderId="0" xfId="0" applyFont="1" applyAlignment="1">
      <alignment horizontal="center" vertical="top" wrapText="1"/>
    </xf>
    <xf numFmtId="0" fontId="0" fillId="0" borderId="0" xfId="0" applyAlignment="1">
      <alignment horizontal="center" vertical="top" wrapText="1"/>
    </xf>
    <xf numFmtId="0" fontId="0" fillId="0" borderId="20" xfId="0" applyBorder="1" applyAlignment="1">
      <alignment horizontal="center" vertical="top" wrapText="1"/>
    </xf>
    <xf numFmtId="0" fontId="0" fillId="0" borderId="21" xfId="0" applyBorder="1" applyAlignment="1">
      <alignment horizontal="center" vertical="top" wrapText="1"/>
    </xf>
    <xf numFmtId="0" fontId="0" fillId="0" borderId="15" xfId="0" applyBorder="1" applyAlignment="1">
      <alignment horizontal="center" vertical="top" wrapText="1"/>
    </xf>
    <xf numFmtId="0" fontId="0" fillId="0" borderId="17" xfId="0" applyBorder="1" applyAlignment="1">
      <alignment horizontal="center" vertical="top" wrapText="1"/>
    </xf>
    <xf numFmtId="0" fontId="0" fillId="0" borderId="18" xfId="0" applyBorder="1" applyAlignment="1">
      <alignment horizontal="center" vertical="top" wrapText="1"/>
    </xf>
    <xf numFmtId="0" fontId="6" fillId="0" borderId="18" xfId="1" quotePrefix="1" applyNumberFormat="1" applyBorder="1" applyAlignment="1" applyProtection="1">
      <alignment horizontal="center" vertical="top" wrapText="1"/>
    </xf>
    <xf numFmtId="0" fontId="0" fillId="0" borderId="23" xfId="0" applyBorder="1" applyAlignment="1">
      <alignment horizontal="center" vertical="top" wrapText="1"/>
    </xf>
    <xf numFmtId="0" fontId="4" fillId="0" borderId="4" xfId="0" applyFont="1" applyBorder="1" applyAlignment="1">
      <alignment horizontal="left" vertical="center"/>
    </xf>
    <xf numFmtId="0" fontId="4" fillId="0" borderId="3" xfId="0" applyFont="1" applyBorder="1" applyAlignment="1">
      <alignment horizontal="left" vertical="center"/>
    </xf>
    <xf numFmtId="0" fontId="4" fillId="0" borderId="6" xfId="0" applyFont="1" applyBorder="1" applyAlignment="1">
      <alignment horizontal="left" vertical="center"/>
    </xf>
    <xf numFmtId="0" fontId="11" fillId="3" borderId="7" xfId="0" applyFont="1" applyFill="1" applyBorder="1" applyAlignment="1">
      <alignment horizontal="center" vertical="center"/>
    </xf>
    <xf numFmtId="0" fontId="11" fillId="3" borderId="5" xfId="0" applyFont="1" applyFill="1" applyBorder="1" applyAlignment="1">
      <alignment horizontal="center" vertical="center"/>
    </xf>
    <xf numFmtId="0" fontId="11" fillId="3" borderId="10" xfId="0" applyFont="1" applyFill="1" applyBorder="1" applyAlignment="1">
      <alignment horizontal="center" vertical="center"/>
    </xf>
    <xf numFmtId="0" fontId="11" fillId="3" borderId="0" xfId="0" applyFont="1" applyFill="1" applyAlignment="1">
      <alignment horizontal="center" vertical="center"/>
    </xf>
    <xf numFmtId="0" fontId="4" fillId="0" borderId="4" xfId="0" applyFont="1" applyBorder="1" applyAlignment="1">
      <alignment horizontal="center" vertical="center"/>
    </xf>
    <xf numFmtId="0" fontId="4" fillId="0" borderId="6" xfId="0" applyFont="1" applyBorder="1" applyAlignment="1">
      <alignment horizontal="center" vertical="center"/>
    </xf>
    <xf numFmtId="0" fontId="5" fillId="0" borderId="0" xfId="0" applyFont="1" applyAlignment="1">
      <alignment horizontal="center" vertical="center"/>
    </xf>
    <xf numFmtId="0" fontId="4" fillId="0" borderId="3" xfId="0" applyFont="1" applyBorder="1" applyAlignment="1">
      <alignment vertical="center"/>
    </xf>
    <xf numFmtId="0" fontId="0" fillId="0" borderId="3" xfId="0" applyBorder="1" applyAlignment="1">
      <alignment vertical="center"/>
    </xf>
    <xf numFmtId="0" fontId="4" fillId="0" borderId="3" xfId="0" applyFont="1" applyBorder="1" applyAlignment="1">
      <alignment horizontal="center" vertical="center"/>
    </xf>
    <xf numFmtId="0" fontId="5" fillId="3" borderId="1" xfId="0" applyFont="1" applyFill="1" applyBorder="1" applyAlignment="1">
      <alignment horizontal="left" vertical="center" wrapText="1"/>
    </xf>
    <xf numFmtId="0" fontId="10" fillId="2" borderId="4" xfId="0" applyFont="1" applyFill="1" applyBorder="1" applyAlignment="1">
      <alignment horizontal="center" vertical="center"/>
    </xf>
    <xf numFmtId="0" fontId="10" fillId="2" borderId="6" xfId="0" applyFont="1" applyFill="1" applyBorder="1" applyAlignment="1">
      <alignment horizontal="center" vertical="center"/>
    </xf>
    <xf numFmtId="14" fontId="4" fillId="0" borderId="4" xfId="0" applyNumberFormat="1" applyFont="1" applyBorder="1" applyAlignment="1">
      <alignment horizontal="center" vertical="center"/>
    </xf>
    <xf numFmtId="14" fontId="4" fillId="0" borderId="6" xfId="0" applyNumberFormat="1" applyFont="1" applyBorder="1" applyAlignment="1">
      <alignment horizontal="center" vertical="center"/>
    </xf>
    <xf numFmtId="2" fontId="4" fillId="0" borderId="4" xfId="0" applyNumberFormat="1" applyFont="1" applyBorder="1" applyAlignment="1">
      <alignment horizontal="center" vertical="center"/>
    </xf>
    <xf numFmtId="2" fontId="4" fillId="0" borderId="6" xfId="0" applyNumberFormat="1" applyFont="1" applyBorder="1" applyAlignment="1">
      <alignment horizontal="center" vertical="center"/>
    </xf>
    <xf numFmtId="0" fontId="5" fillId="2" borderId="4" xfId="0" applyFont="1" applyFill="1" applyBorder="1" applyAlignment="1">
      <alignment horizontal="center" vertical="center"/>
    </xf>
    <xf numFmtId="0" fontId="5" fillId="2" borderId="6" xfId="0" applyFont="1" applyFill="1" applyBorder="1" applyAlignment="1">
      <alignment horizontal="center" vertical="center"/>
    </xf>
    <xf numFmtId="2" fontId="4" fillId="3" borderId="4" xfId="0" applyNumberFormat="1" applyFont="1" applyFill="1" applyBorder="1" applyAlignment="1">
      <alignment horizontal="center" vertical="center"/>
    </xf>
    <xf numFmtId="2" fontId="4" fillId="3" borderId="6" xfId="0" applyNumberFormat="1" applyFont="1" applyFill="1" applyBorder="1" applyAlignment="1">
      <alignment horizontal="center" vertical="center"/>
    </xf>
    <xf numFmtId="0" fontId="7" fillId="0" borderId="4" xfId="0" applyFont="1" applyBorder="1" applyAlignment="1">
      <alignment horizontal="center" vertical="center"/>
    </xf>
    <xf numFmtId="0" fontId="7" fillId="0" borderId="6" xfId="0" applyFont="1" applyBorder="1" applyAlignment="1">
      <alignment horizontal="center" vertical="center"/>
    </xf>
    <xf numFmtId="0" fontId="4" fillId="0" borderId="1" xfId="0" applyFont="1" applyBorder="1" applyAlignment="1">
      <alignment horizontal="center" vertical="center"/>
    </xf>
    <xf numFmtId="164" fontId="4" fillId="0" borderId="4" xfId="0" applyNumberFormat="1" applyFont="1" applyBorder="1" applyAlignment="1">
      <alignment horizontal="center" vertical="center"/>
    </xf>
    <xf numFmtId="164" fontId="4" fillId="0" borderId="6" xfId="0" applyNumberFormat="1" applyFont="1" applyBorder="1" applyAlignment="1">
      <alignment horizontal="center" vertical="center"/>
    </xf>
    <xf numFmtId="0" fontId="5" fillId="3" borderId="7" xfId="0" applyFont="1" applyFill="1" applyBorder="1" applyAlignment="1">
      <alignment horizontal="left" vertical="center" wrapText="1"/>
    </xf>
    <xf numFmtId="0" fontId="5" fillId="3" borderId="5" xfId="0" applyFont="1" applyFill="1" applyBorder="1" applyAlignment="1">
      <alignment horizontal="left" vertical="center" wrapText="1"/>
    </xf>
    <xf numFmtId="0" fontId="5" fillId="3" borderId="12" xfId="0" applyFont="1" applyFill="1" applyBorder="1" applyAlignment="1">
      <alignment horizontal="left" vertical="center" wrapText="1"/>
    </xf>
    <xf numFmtId="0" fontId="5" fillId="3" borderId="8" xfId="0" applyFont="1" applyFill="1" applyBorder="1" applyAlignment="1">
      <alignment horizontal="left" vertical="center" wrapText="1"/>
    </xf>
    <xf numFmtId="0" fontId="5" fillId="2" borderId="1" xfId="0" applyFont="1" applyFill="1" applyBorder="1" applyAlignment="1">
      <alignment horizontal="center" vertical="center"/>
    </xf>
    <xf numFmtId="0" fontId="5" fillId="0" borderId="1" xfId="0" applyFont="1" applyBorder="1" applyAlignment="1">
      <alignment horizontal="center" vertical="center" wrapText="1"/>
    </xf>
    <xf numFmtId="0" fontId="7" fillId="3" borderId="4" xfId="0" applyFont="1" applyFill="1" applyBorder="1" applyAlignment="1">
      <alignment horizontal="left" vertical="center"/>
    </xf>
    <xf numFmtId="0" fontId="7" fillId="3" borderId="3" xfId="0" applyFont="1" applyFill="1" applyBorder="1" applyAlignment="1">
      <alignment horizontal="left" vertical="center"/>
    </xf>
    <xf numFmtId="0" fontId="5" fillId="3" borderId="3" xfId="0" applyFont="1" applyFill="1" applyBorder="1" applyAlignment="1">
      <alignment horizontal="left" vertical="center"/>
    </xf>
    <xf numFmtId="0" fontId="5" fillId="3" borderId="6" xfId="0" applyFont="1" applyFill="1" applyBorder="1" applyAlignment="1">
      <alignment horizontal="left" vertical="center"/>
    </xf>
    <xf numFmtId="0" fontId="5" fillId="0" borderId="11" xfId="0" applyFont="1" applyBorder="1" applyAlignment="1">
      <alignment horizontal="center" vertical="center"/>
    </xf>
    <xf numFmtId="0" fontId="5" fillId="0" borderId="2" xfId="0" applyFont="1" applyBorder="1" applyAlignment="1">
      <alignment horizontal="center" vertical="center"/>
    </xf>
    <xf numFmtId="0" fontId="5" fillId="3" borderId="4" xfId="0" applyFont="1" applyFill="1" applyBorder="1" applyAlignment="1">
      <alignment horizontal="left" vertical="center"/>
    </xf>
    <xf numFmtId="0" fontId="4" fillId="0" borderId="7" xfId="0" applyFont="1" applyBorder="1" applyAlignment="1">
      <alignment horizontal="left" vertical="center" wrapText="1"/>
    </xf>
    <xf numFmtId="0" fontId="4" fillId="0" borderId="13" xfId="0" applyFont="1" applyBorder="1" applyAlignment="1">
      <alignment horizontal="left" vertical="center" wrapText="1"/>
    </xf>
    <xf numFmtId="0" fontId="4" fillId="0" borderId="10" xfId="0" applyFont="1" applyBorder="1" applyAlignment="1">
      <alignment horizontal="left" vertical="center" wrapText="1"/>
    </xf>
    <xf numFmtId="0" fontId="4" fillId="0" borderId="14" xfId="0" applyFont="1" applyBorder="1" applyAlignment="1">
      <alignment horizontal="left" vertical="center" wrapText="1"/>
    </xf>
    <xf numFmtId="0" fontId="10" fillId="0" borderId="4" xfId="0" applyFont="1" applyBorder="1" applyAlignment="1">
      <alignment horizontal="left" vertical="center" wrapText="1"/>
    </xf>
    <xf numFmtId="0" fontId="10" fillId="0" borderId="3" xfId="0" applyFont="1" applyBorder="1" applyAlignment="1">
      <alignment horizontal="left" vertical="center" wrapText="1"/>
    </xf>
    <xf numFmtId="0" fontId="10" fillId="0" borderId="6" xfId="0" applyFont="1" applyBorder="1" applyAlignment="1">
      <alignment horizontal="left" vertical="center" wrapText="1"/>
    </xf>
    <xf numFmtId="0" fontId="5" fillId="0" borderId="4" xfId="0" applyFont="1" applyBorder="1" applyAlignment="1">
      <alignment horizontal="left" vertical="center"/>
    </xf>
    <xf numFmtId="0" fontId="5" fillId="0" borderId="3" xfId="0" applyFont="1" applyBorder="1" applyAlignment="1">
      <alignment horizontal="left" vertical="center"/>
    </xf>
    <xf numFmtId="0" fontId="5" fillId="0" borderId="6" xfId="0" applyFont="1" applyBorder="1" applyAlignment="1">
      <alignment horizontal="left" vertical="center"/>
    </xf>
    <xf numFmtId="0" fontId="5" fillId="0" borderId="1" xfId="0" applyFont="1" applyBorder="1" applyAlignment="1">
      <alignment horizontal="left" vertical="center"/>
    </xf>
    <xf numFmtId="0" fontId="9" fillId="2" borderId="0" xfId="0" applyFont="1" applyFill="1" applyAlignment="1">
      <alignment horizontal="center" vertical="center"/>
    </xf>
    <xf numFmtId="0" fontId="7" fillId="0" borderId="1" xfId="0" applyFont="1" applyBorder="1" applyAlignment="1">
      <alignment horizontal="center" vertical="center"/>
    </xf>
    <xf numFmtId="0" fontId="5" fillId="0" borderId="7" xfId="0" applyFont="1" applyBorder="1" applyAlignment="1">
      <alignment horizontal="left" vertical="center"/>
    </xf>
    <xf numFmtId="0" fontId="5" fillId="0" borderId="13" xfId="0" applyFont="1" applyBorder="1" applyAlignment="1">
      <alignment horizontal="left" vertical="center"/>
    </xf>
    <xf numFmtId="0" fontId="5" fillId="0" borderId="12" xfId="0" applyFont="1" applyBorder="1" applyAlignment="1">
      <alignment horizontal="left" vertical="center"/>
    </xf>
    <xf numFmtId="0" fontId="5" fillId="0" borderId="9" xfId="0" applyFont="1" applyBorder="1" applyAlignment="1">
      <alignment horizontal="left" vertical="center"/>
    </xf>
    <xf numFmtId="0" fontId="4" fillId="3" borderId="7" xfId="0" applyFont="1" applyFill="1" applyBorder="1" applyAlignment="1">
      <alignment horizontal="left" vertical="center" wrapText="1"/>
    </xf>
    <xf numFmtId="0" fontId="4" fillId="3" borderId="5" xfId="0" applyFont="1" applyFill="1" applyBorder="1" applyAlignment="1">
      <alignment horizontal="left" vertical="center" wrapText="1"/>
    </xf>
    <xf numFmtId="0" fontId="4" fillId="3" borderId="13" xfId="0" applyFont="1" applyFill="1" applyBorder="1" applyAlignment="1">
      <alignment horizontal="left" vertical="center" wrapText="1"/>
    </xf>
    <xf numFmtId="0" fontId="4" fillId="3" borderId="12" xfId="0" applyFont="1" applyFill="1" applyBorder="1" applyAlignment="1">
      <alignment horizontal="left" vertical="center" wrapText="1"/>
    </xf>
    <xf numFmtId="0" fontId="4" fillId="3" borderId="8" xfId="0" applyFont="1" applyFill="1" applyBorder="1" applyAlignment="1">
      <alignment horizontal="left" vertical="center" wrapText="1"/>
    </xf>
    <xf numFmtId="0" fontId="4" fillId="3" borderId="9" xfId="0" applyFont="1" applyFill="1" applyBorder="1" applyAlignment="1">
      <alignment horizontal="left" vertical="center" wrapText="1"/>
    </xf>
    <xf numFmtId="14" fontId="4" fillId="0" borderId="1" xfId="0" applyNumberFormat="1" applyFont="1" applyBorder="1" applyAlignment="1">
      <alignment horizontal="center" vertical="center"/>
    </xf>
    <xf numFmtId="49" fontId="4" fillId="0" borderId="4" xfId="0" applyNumberFormat="1" applyFont="1" applyBorder="1" applyAlignment="1">
      <alignment horizontal="left" vertical="center"/>
    </xf>
    <xf numFmtId="49" fontId="4" fillId="0" borderId="3" xfId="0" applyNumberFormat="1" applyFont="1" applyBorder="1" applyAlignment="1">
      <alignment horizontal="left" vertical="center"/>
    </xf>
    <xf numFmtId="49" fontId="4" fillId="0" borderId="6" xfId="0" applyNumberFormat="1" applyFont="1" applyBorder="1" applyAlignment="1">
      <alignment horizontal="left" vertical="center"/>
    </xf>
    <xf numFmtId="0" fontId="5" fillId="0" borderId="11" xfId="0" applyFont="1" applyBorder="1" applyAlignment="1">
      <alignment horizontal="center" vertical="center" wrapText="1"/>
    </xf>
    <xf numFmtId="0" fontId="5" fillId="0" borderId="2" xfId="0" applyFont="1" applyBorder="1" applyAlignment="1">
      <alignment horizontal="center" vertical="center" wrapText="1"/>
    </xf>
    <xf numFmtId="0" fontId="5" fillId="2" borderId="4" xfId="0" applyFont="1" applyFill="1" applyBorder="1" applyAlignment="1">
      <alignment horizontal="left" vertical="center"/>
    </xf>
    <xf numFmtId="0" fontId="5" fillId="2" borderId="3" xfId="0" applyFont="1" applyFill="1" applyBorder="1" applyAlignment="1">
      <alignment horizontal="left" vertical="center"/>
    </xf>
    <xf numFmtId="0" fontId="5" fillId="2" borderId="6" xfId="0" applyFont="1" applyFill="1" applyBorder="1" applyAlignment="1">
      <alignment horizontal="left" vertical="center"/>
    </xf>
    <xf numFmtId="2" fontId="4" fillId="0" borderId="3" xfId="0" applyNumberFormat="1" applyFont="1" applyBorder="1" applyAlignment="1">
      <alignment horizontal="center" vertical="center"/>
    </xf>
    <xf numFmtId="0" fontId="6" fillId="0" borderId="1" xfId="1" applyFill="1" applyBorder="1" applyAlignment="1" applyProtection="1">
      <alignment horizontal="center" vertical="center"/>
    </xf>
    <xf numFmtId="0" fontId="13" fillId="0" borderId="1" xfId="1" applyFont="1" applyFill="1" applyBorder="1" applyAlignment="1" applyProtection="1">
      <alignment horizontal="center" vertical="center"/>
    </xf>
    <xf numFmtId="0" fontId="17" fillId="0" borderId="1" xfId="0" applyFont="1" applyBorder="1"/>
    <xf numFmtId="0" fontId="0" fillId="0" borderId="1" xfId="0" applyBorder="1"/>
    <xf numFmtId="0" fontId="13" fillId="0" borderId="1" xfId="0" applyFont="1" applyBorder="1" applyAlignment="1">
      <alignment horizontal="center" vertical="center"/>
    </xf>
    <xf numFmtId="0" fontId="5" fillId="2" borderId="3" xfId="0" applyFont="1" applyFill="1" applyBorder="1" applyAlignment="1">
      <alignment horizontal="center" vertical="center"/>
    </xf>
    <xf numFmtId="0" fontId="4" fillId="0" borderId="5" xfId="0" applyFont="1" applyBorder="1" applyAlignment="1">
      <alignment horizontal="left" vertical="center" wrapText="1"/>
    </xf>
    <xf numFmtId="0" fontId="4" fillId="0" borderId="12" xfId="0" applyFont="1" applyBorder="1" applyAlignment="1">
      <alignment horizontal="left" vertical="center" wrapText="1"/>
    </xf>
    <xf numFmtId="0" fontId="4" fillId="0" borderId="8" xfId="0" applyFont="1" applyBorder="1" applyAlignment="1">
      <alignment horizontal="left" vertical="center" wrapText="1"/>
    </xf>
    <xf numFmtId="0" fontId="4" fillId="0" borderId="9" xfId="0" applyFont="1" applyBorder="1" applyAlignment="1">
      <alignment horizontal="left" vertical="center" wrapText="1"/>
    </xf>
    <xf numFmtId="0" fontId="4" fillId="0" borderId="1" xfId="0" applyFont="1" applyBorder="1" applyAlignment="1">
      <alignment horizontal="left" vertical="center" wrapText="1"/>
    </xf>
    <xf numFmtId="0" fontId="14" fillId="0" borderId="4" xfId="0" applyFont="1" applyBorder="1" applyAlignment="1">
      <alignment horizontal="center" vertical="center"/>
    </xf>
    <xf numFmtId="0" fontId="14" fillId="0" borderId="6" xfId="0" applyFont="1" applyBorder="1" applyAlignment="1">
      <alignment horizontal="center" vertical="center"/>
    </xf>
    <xf numFmtId="0" fontId="15" fillId="0" borderId="0" xfId="0" applyFont="1" applyAlignment="1">
      <alignment horizontal="center" vertical="center"/>
    </xf>
    <xf numFmtId="0" fontId="10" fillId="0" borderId="4" xfId="0" applyFont="1" applyBorder="1" applyAlignment="1">
      <alignment horizontal="center" vertical="center"/>
    </xf>
    <xf numFmtId="0" fontId="10" fillId="0" borderId="3" xfId="0" applyFont="1" applyBorder="1" applyAlignment="1">
      <alignment horizontal="center" vertical="center"/>
    </xf>
    <xf numFmtId="0" fontId="10" fillId="3" borderId="4" xfId="0" applyFont="1" applyFill="1" applyBorder="1" applyAlignment="1">
      <alignment horizontal="left" vertical="center" wrapText="1"/>
    </xf>
    <xf numFmtId="0" fontId="10" fillId="3" borderId="3" xfId="0" applyFont="1" applyFill="1" applyBorder="1" applyAlignment="1">
      <alignment horizontal="left" vertical="center" wrapText="1"/>
    </xf>
    <xf numFmtId="0" fontId="10" fillId="3" borderId="6" xfId="0" applyFont="1" applyFill="1" applyBorder="1" applyAlignment="1">
      <alignment horizontal="left" vertical="center" wrapText="1"/>
    </xf>
    <xf numFmtId="0" fontId="5" fillId="3" borderId="1" xfId="0" applyFont="1" applyFill="1" applyBorder="1" applyAlignment="1">
      <alignment horizontal="left" vertical="center"/>
    </xf>
    <xf numFmtId="0" fontId="4" fillId="0" borderId="4"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1" xfId="0" applyFont="1" applyBorder="1" applyAlignment="1">
      <alignment horizontal="center" vertical="center"/>
    </xf>
    <xf numFmtId="0" fontId="5" fillId="3" borderId="13" xfId="0" applyFont="1" applyFill="1" applyBorder="1" applyAlignment="1">
      <alignment horizontal="left" vertical="center" wrapText="1"/>
    </xf>
    <xf numFmtId="0" fontId="5" fillId="0" borderId="11" xfId="0" applyFont="1" applyBorder="1" applyAlignment="1">
      <alignment horizontal="left" vertical="center"/>
    </xf>
    <xf numFmtId="0" fontId="5" fillId="0" borderId="2" xfId="0" applyFont="1" applyBorder="1" applyAlignment="1">
      <alignment horizontal="left" vertical="center"/>
    </xf>
  </cellXfs>
  <cellStyles count="2">
    <cellStyle name="Köprü"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5</xdr:col>
      <xdr:colOff>134618</xdr:colOff>
      <xdr:row>83</xdr:row>
      <xdr:rowOff>7528</xdr:rowOff>
    </xdr:from>
    <xdr:to>
      <xdr:col>9</xdr:col>
      <xdr:colOff>291446</xdr:colOff>
      <xdr:row>90</xdr:row>
      <xdr:rowOff>9585</xdr:rowOff>
    </xdr:to>
    <xdr:grpSp>
      <xdr:nvGrpSpPr>
        <xdr:cNvPr id="2694" name="Group 646">
          <a:extLst>
            <a:ext uri="{FF2B5EF4-FFF2-40B4-BE49-F238E27FC236}">
              <a16:creationId xmlns:a16="http://schemas.microsoft.com/office/drawing/2014/main" id="{DEE7277A-6E29-4215-B8F5-74F4FF1ED9A7}"/>
            </a:ext>
          </a:extLst>
        </xdr:cNvPr>
        <xdr:cNvGrpSpPr>
          <a:grpSpLocks/>
        </xdr:cNvGrpSpPr>
      </xdr:nvGrpSpPr>
      <xdr:grpSpPr bwMode="auto">
        <a:xfrm>
          <a:off x="3754118" y="12801508"/>
          <a:ext cx="3829668" cy="1373657"/>
          <a:chOff x="4581" y="-1841"/>
          <a:chExt cx="6034" cy="2158"/>
        </a:xfrm>
      </xdr:grpSpPr>
      <xdr:sp macro="" textlink="">
        <xdr:nvSpPr>
          <xdr:cNvPr id="2695" name="Freeform 647">
            <a:extLst>
              <a:ext uri="{FF2B5EF4-FFF2-40B4-BE49-F238E27FC236}">
                <a16:creationId xmlns:a16="http://schemas.microsoft.com/office/drawing/2014/main" id="{3DC14EF9-C4A3-4786-BD7E-8845BD242A43}"/>
              </a:ext>
            </a:extLst>
          </xdr:cNvPr>
          <xdr:cNvSpPr>
            <a:spLocks/>
          </xdr:cNvSpPr>
        </xdr:nvSpPr>
        <xdr:spPr bwMode="auto">
          <a:xfrm>
            <a:off x="4867" y="-903"/>
            <a:ext cx="0" cy="218"/>
          </a:xfrm>
          <a:custGeom>
            <a:avLst/>
            <a:gdLst>
              <a:gd name="T0" fmla="+- 0 -903 -903"/>
              <a:gd name="T1" fmla="*/ -903 h 218"/>
              <a:gd name="T2" fmla="+- 0 -686 -903"/>
              <a:gd name="T3" fmla="*/ -686 h 218"/>
            </a:gdLst>
            <a:ahLst/>
            <a:cxnLst>
              <a:cxn ang="0">
                <a:pos x="0" y="T1"/>
              </a:cxn>
              <a:cxn ang="0">
                <a:pos x="0" y="T3"/>
              </a:cxn>
            </a:cxnLst>
            <a:rect l="0" t="0" r="r" b="b"/>
            <a:pathLst>
              <a:path h="218">
                <a:moveTo>
                  <a:pt x="0" y="0"/>
                </a:moveTo>
                <a:lnTo>
                  <a:pt x="0" y="217"/>
                </a:lnTo>
              </a:path>
            </a:pathLst>
          </a:custGeom>
          <a:noFill/>
          <a:ln w="10668">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696" name="Freeform 648">
            <a:extLst>
              <a:ext uri="{FF2B5EF4-FFF2-40B4-BE49-F238E27FC236}">
                <a16:creationId xmlns:a16="http://schemas.microsoft.com/office/drawing/2014/main" id="{8A4D76F8-67FF-4281-BA44-53128E8C6674}"/>
              </a:ext>
            </a:extLst>
          </xdr:cNvPr>
          <xdr:cNvSpPr>
            <a:spLocks/>
          </xdr:cNvSpPr>
        </xdr:nvSpPr>
        <xdr:spPr bwMode="auto">
          <a:xfrm>
            <a:off x="5745" y="-601"/>
            <a:ext cx="67" cy="621"/>
          </a:xfrm>
          <a:custGeom>
            <a:avLst/>
            <a:gdLst>
              <a:gd name="T0" fmla="+- 0 5773 5745"/>
              <a:gd name="T1" fmla="*/ T0 w 67"/>
              <a:gd name="T2" fmla="+- 0 -14 -601"/>
              <a:gd name="T3" fmla="*/ -14 h 621"/>
              <a:gd name="T4" fmla="+- 0 5745 5745"/>
              <a:gd name="T5" fmla="*/ T4 w 67"/>
              <a:gd name="T6" fmla="+- 0 -47 -601"/>
              <a:gd name="T7" fmla="*/ -47 h 621"/>
              <a:gd name="T8" fmla="+- 0 5779 5745"/>
              <a:gd name="T9" fmla="*/ T8 w 67"/>
              <a:gd name="T10" fmla="+- 0 20 -601"/>
              <a:gd name="T11" fmla="*/ 20 h 621"/>
              <a:gd name="T12" fmla="+- 0 5779 5745"/>
              <a:gd name="T13" fmla="*/ T12 w 67"/>
              <a:gd name="T14" fmla="+- 0 -14 -601"/>
              <a:gd name="T15" fmla="*/ -14 h 621"/>
              <a:gd name="T16" fmla="+- 0 5773 5745"/>
              <a:gd name="T17" fmla="*/ T16 w 67"/>
              <a:gd name="T18" fmla="+- 0 -14 -601"/>
              <a:gd name="T19" fmla="*/ -14 h 621"/>
            </a:gdLst>
            <a:ahLst/>
            <a:cxnLst>
              <a:cxn ang="0">
                <a:pos x="T1" y="T3"/>
              </a:cxn>
              <a:cxn ang="0">
                <a:pos x="T5" y="T7"/>
              </a:cxn>
              <a:cxn ang="0">
                <a:pos x="T9" y="T11"/>
              </a:cxn>
              <a:cxn ang="0">
                <a:pos x="T13" y="T15"/>
              </a:cxn>
              <a:cxn ang="0">
                <a:pos x="T17" y="T19"/>
              </a:cxn>
            </a:cxnLst>
            <a:rect l="0" t="0" r="r" b="b"/>
            <a:pathLst>
              <a:path w="67" h="621">
                <a:moveTo>
                  <a:pt x="28" y="587"/>
                </a:moveTo>
                <a:lnTo>
                  <a:pt x="0" y="554"/>
                </a:lnTo>
                <a:lnTo>
                  <a:pt x="34" y="621"/>
                </a:lnTo>
                <a:lnTo>
                  <a:pt x="34" y="587"/>
                </a:lnTo>
                <a:lnTo>
                  <a:pt x="28" y="587"/>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2697" name="Freeform 649">
            <a:extLst>
              <a:ext uri="{FF2B5EF4-FFF2-40B4-BE49-F238E27FC236}">
                <a16:creationId xmlns:a16="http://schemas.microsoft.com/office/drawing/2014/main" id="{14C1AFE9-1A22-429C-B643-496C22054F85}"/>
              </a:ext>
            </a:extLst>
          </xdr:cNvPr>
          <xdr:cNvSpPr>
            <a:spLocks/>
          </xdr:cNvSpPr>
        </xdr:nvSpPr>
        <xdr:spPr bwMode="auto">
          <a:xfrm>
            <a:off x="5745" y="-601"/>
            <a:ext cx="67" cy="621"/>
          </a:xfrm>
          <a:custGeom>
            <a:avLst/>
            <a:gdLst>
              <a:gd name="T0" fmla="+- 0 5779 5745"/>
              <a:gd name="T1" fmla="*/ T0 w 67"/>
              <a:gd name="T2" fmla="+- 0 -601 -601"/>
              <a:gd name="T3" fmla="*/ -601 h 621"/>
              <a:gd name="T4" fmla="+- 0 5779 5745"/>
              <a:gd name="T5" fmla="*/ T4 w 67"/>
              <a:gd name="T6" fmla="+- 0 -567 -601"/>
              <a:gd name="T7" fmla="*/ -567 h 621"/>
              <a:gd name="T8" fmla="+- 0 5785 5745"/>
              <a:gd name="T9" fmla="*/ T8 w 67"/>
              <a:gd name="T10" fmla="+- 0 -567 -601"/>
              <a:gd name="T11" fmla="*/ -567 h 621"/>
              <a:gd name="T12" fmla="+- 0 5813 5745"/>
              <a:gd name="T13" fmla="*/ T12 w 67"/>
              <a:gd name="T14" fmla="+- 0 -534 -601"/>
              <a:gd name="T15" fmla="*/ -534 h 621"/>
              <a:gd name="T16" fmla="+- 0 5779 5745"/>
              <a:gd name="T17" fmla="*/ T16 w 67"/>
              <a:gd name="T18" fmla="+- 0 -601 -601"/>
              <a:gd name="T19" fmla="*/ -601 h 621"/>
            </a:gdLst>
            <a:ahLst/>
            <a:cxnLst>
              <a:cxn ang="0">
                <a:pos x="T1" y="T3"/>
              </a:cxn>
              <a:cxn ang="0">
                <a:pos x="T5" y="T7"/>
              </a:cxn>
              <a:cxn ang="0">
                <a:pos x="T9" y="T11"/>
              </a:cxn>
              <a:cxn ang="0">
                <a:pos x="T13" y="T15"/>
              </a:cxn>
              <a:cxn ang="0">
                <a:pos x="T17" y="T19"/>
              </a:cxn>
            </a:cxnLst>
            <a:rect l="0" t="0" r="r" b="b"/>
            <a:pathLst>
              <a:path w="67" h="621">
                <a:moveTo>
                  <a:pt x="34" y="0"/>
                </a:moveTo>
                <a:lnTo>
                  <a:pt x="34" y="34"/>
                </a:lnTo>
                <a:lnTo>
                  <a:pt x="40" y="34"/>
                </a:lnTo>
                <a:lnTo>
                  <a:pt x="68" y="67"/>
                </a:lnTo>
                <a:lnTo>
                  <a:pt x="34" y="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2698" name="Freeform 650">
            <a:extLst>
              <a:ext uri="{FF2B5EF4-FFF2-40B4-BE49-F238E27FC236}">
                <a16:creationId xmlns:a16="http://schemas.microsoft.com/office/drawing/2014/main" id="{16D30312-6266-4FCB-99C7-2CBD2203ADF2}"/>
              </a:ext>
            </a:extLst>
          </xdr:cNvPr>
          <xdr:cNvSpPr>
            <a:spLocks/>
          </xdr:cNvSpPr>
        </xdr:nvSpPr>
        <xdr:spPr bwMode="auto">
          <a:xfrm>
            <a:off x="5745" y="-601"/>
            <a:ext cx="67" cy="621"/>
          </a:xfrm>
          <a:custGeom>
            <a:avLst/>
            <a:gdLst>
              <a:gd name="T0" fmla="+- 0 5773 5745"/>
              <a:gd name="T1" fmla="*/ T0 w 67"/>
              <a:gd name="T2" fmla="+- 0 -567 -601"/>
              <a:gd name="T3" fmla="*/ -567 h 621"/>
              <a:gd name="T4" fmla="+- 0 5745 5745"/>
              <a:gd name="T5" fmla="*/ T4 w 67"/>
              <a:gd name="T6" fmla="+- 0 -534 -601"/>
              <a:gd name="T7" fmla="*/ -534 h 621"/>
              <a:gd name="T8" fmla="+- 0 5773 5745"/>
              <a:gd name="T9" fmla="*/ T8 w 67"/>
              <a:gd name="T10" fmla="+- 0 -561 -601"/>
              <a:gd name="T11" fmla="*/ -561 h 621"/>
              <a:gd name="T12" fmla="+- 0 5773 5745"/>
              <a:gd name="T13" fmla="*/ T12 w 67"/>
              <a:gd name="T14" fmla="+- 0 -567 -601"/>
              <a:gd name="T15" fmla="*/ -567 h 621"/>
            </a:gdLst>
            <a:ahLst/>
            <a:cxnLst>
              <a:cxn ang="0">
                <a:pos x="T1" y="T3"/>
              </a:cxn>
              <a:cxn ang="0">
                <a:pos x="T5" y="T7"/>
              </a:cxn>
              <a:cxn ang="0">
                <a:pos x="T9" y="T11"/>
              </a:cxn>
              <a:cxn ang="0">
                <a:pos x="T13" y="T15"/>
              </a:cxn>
            </a:cxnLst>
            <a:rect l="0" t="0" r="r" b="b"/>
            <a:pathLst>
              <a:path w="67" h="621">
                <a:moveTo>
                  <a:pt x="28" y="34"/>
                </a:moveTo>
                <a:lnTo>
                  <a:pt x="0" y="67"/>
                </a:lnTo>
                <a:lnTo>
                  <a:pt x="28" y="40"/>
                </a:lnTo>
                <a:lnTo>
                  <a:pt x="28" y="34"/>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2699" name="Freeform 651">
            <a:extLst>
              <a:ext uri="{FF2B5EF4-FFF2-40B4-BE49-F238E27FC236}">
                <a16:creationId xmlns:a16="http://schemas.microsoft.com/office/drawing/2014/main" id="{79B0B6C2-72FD-483A-A698-4EDBA52AD944}"/>
              </a:ext>
            </a:extLst>
          </xdr:cNvPr>
          <xdr:cNvSpPr>
            <a:spLocks/>
          </xdr:cNvSpPr>
        </xdr:nvSpPr>
        <xdr:spPr bwMode="auto">
          <a:xfrm>
            <a:off x="5745" y="-601"/>
            <a:ext cx="67" cy="621"/>
          </a:xfrm>
          <a:custGeom>
            <a:avLst/>
            <a:gdLst>
              <a:gd name="T0" fmla="+- 0 5785 5745"/>
              <a:gd name="T1" fmla="*/ T0 w 67"/>
              <a:gd name="T2" fmla="+- 0 -14 -601"/>
              <a:gd name="T3" fmla="*/ -14 h 621"/>
              <a:gd name="T4" fmla="+- 0 5813 5745"/>
              <a:gd name="T5" fmla="*/ T4 w 67"/>
              <a:gd name="T6" fmla="+- 0 -47 -601"/>
              <a:gd name="T7" fmla="*/ -47 h 621"/>
              <a:gd name="T8" fmla="+- 0 5785 5745"/>
              <a:gd name="T9" fmla="*/ T8 w 67"/>
              <a:gd name="T10" fmla="+- 0 -20 -601"/>
              <a:gd name="T11" fmla="*/ -20 h 621"/>
              <a:gd name="T12" fmla="+- 0 5785 5745"/>
              <a:gd name="T13" fmla="*/ T12 w 67"/>
              <a:gd name="T14" fmla="+- 0 -14 -601"/>
              <a:gd name="T15" fmla="*/ -14 h 621"/>
            </a:gdLst>
            <a:ahLst/>
            <a:cxnLst>
              <a:cxn ang="0">
                <a:pos x="T1" y="T3"/>
              </a:cxn>
              <a:cxn ang="0">
                <a:pos x="T5" y="T7"/>
              </a:cxn>
              <a:cxn ang="0">
                <a:pos x="T9" y="T11"/>
              </a:cxn>
              <a:cxn ang="0">
                <a:pos x="T13" y="T15"/>
              </a:cxn>
            </a:cxnLst>
            <a:rect l="0" t="0" r="r" b="b"/>
            <a:pathLst>
              <a:path w="67" h="621">
                <a:moveTo>
                  <a:pt x="40" y="587"/>
                </a:moveTo>
                <a:lnTo>
                  <a:pt x="68" y="554"/>
                </a:lnTo>
                <a:lnTo>
                  <a:pt x="40" y="581"/>
                </a:lnTo>
                <a:lnTo>
                  <a:pt x="40" y="587"/>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2700" name="Freeform 652">
            <a:extLst>
              <a:ext uri="{FF2B5EF4-FFF2-40B4-BE49-F238E27FC236}">
                <a16:creationId xmlns:a16="http://schemas.microsoft.com/office/drawing/2014/main" id="{973B791E-2BFD-4BB5-9F48-F0E93AFDCA40}"/>
              </a:ext>
            </a:extLst>
          </xdr:cNvPr>
          <xdr:cNvSpPr>
            <a:spLocks/>
          </xdr:cNvSpPr>
        </xdr:nvSpPr>
        <xdr:spPr bwMode="auto">
          <a:xfrm>
            <a:off x="5745" y="-601"/>
            <a:ext cx="67" cy="621"/>
          </a:xfrm>
          <a:custGeom>
            <a:avLst/>
            <a:gdLst>
              <a:gd name="T0" fmla="+- 0 5745 5745"/>
              <a:gd name="T1" fmla="*/ T0 w 67"/>
              <a:gd name="T2" fmla="+- 0 -47 -601"/>
              <a:gd name="T3" fmla="*/ -47 h 621"/>
              <a:gd name="T4" fmla="+- 0 5773 5745"/>
              <a:gd name="T5" fmla="*/ T4 w 67"/>
              <a:gd name="T6" fmla="+- 0 -14 -601"/>
              <a:gd name="T7" fmla="*/ -14 h 621"/>
              <a:gd name="T8" fmla="+- 0 5779 5745"/>
              <a:gd name="T9" fmla="*/ T8 w 67"/>
              <a:gd name="T10" fmla="+- 0 -14 -601"/>
              <a:gd name="T11" fmla="*/ -14 h 621"/>
              <a:gd name="T12" fmla="+- 0 5779 5745"/>
              <a:gd name="T13" fmla="*/ T12 w 67"/>
              <a:gd name="T14" fmla="+- 0 20 -601"/>
              <a:gd name="T15" fmla="*/ 20 h 621"/>
              <a:gd name="T16" fmla="+- 0 5813 5745"/>
              <a:gd name="T17" fmla="*/ T16 w 67"/>
              <a:gd name="T18" fmla="+- 0 -47 -601"/>
              <a:gd name="T19" fmla="*/ -47 h 621"/>
              <a:gd name="T20" fmla="+- 0 5785 5745"/>
              <a:gd name="T21" fmla="*/ T20 w 67"/>
              <a:gd name="T22" fmla="+- 0 -14 -601"/>
              <a:gd name="T23" fmla="*/ -14 h 621"/>
              <a:gd name="T24" fmla="+- 0 5785 5745"/>
              <a:gd name="T25" fmla="*/ T24 w 67"/>
              <a:gd name="T26" fmla="+- 0 -561 -601"/>
              <a:gd name="T27" fmla="*/ -561 h 621"/>
              <a:gd name="T28" fmla="+- 0 5813 5745"/>
              <a:gd name="T29" fmla="*/ T28 w 67"/>
              <a:gd name="T30" fmla="+- 0 -534 -601"/>
              <a:gd name="T31" fmla="*/ -534 h 621"/>
              <a:gd name="T32" fmla="+- 0 5785 5745"/>
              <a:gd name="T33" fmla="*/ T32 w 67"/>
              <a:gd name="T34" fmla="+- 0 -567 -601"/>
              <a:gd name="T35" fmla="*/ -567 h 621"/>
              <a:gd name="T36" fmla="+- 0 5779 5745"/>
              <a:gd name="T37" fmla="*/ T36 w 67"/>
              <a:gd name="T38" fmla="+- 0 -567 -601"/>
              <a:gd name="T39" fmla="*/ -567 h 621"/>
              <a:gd name="T40" fmla="+- 0 5779 5745"/>
              <a:gd name="T41" fmla="*/ T40 w 67"/>
              <a:gd name="T42" fmla="+- 0 -601 -601"/>
              <a:gd name="T43" fmla="*/ -601 h 621"/>
              <a:gd name="T44" fmla="+- 0 5745 5745"/>
              <a:gd name="T45" fmla="*/ T44 w 67"/>
              <a:gd name="T46" fmla="+- 0 -534 -601"/>
              <a:gd name="T47" fmla="*/ -534 h 621"/>
              <a:gd name="T48" fmla="+- 0 5773 5745"/>
              <a:gd name="T49" fmla="*/ T48 w 67"/>
              <a:gd name="T50" fmla="+- 0 -567 -601"/>
              <a:gd name="T51" fmla="*/ -567 h 621"/>
              <a:gd name="T52" fmla="+- 0 5773 5745"/>
              <a:gd name="T53" fmla="*/ T52 w 67"/>
              <a:gd name="T54" fmla="+- 0 -20 -601"/>
              <a:gd name="T55" fmla="*/ -20 h 621"/>
              <a:gd name="T56" fmla="+- 0 5745 5745"/>
              <a:gd name="T57" fmla="*/ T56 w 67"/>
              <a:gd name="T58" fmla="+- 0 -47 -601"/>
              <a:gd name="T59" fmla="*/ -47 h 621"/>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 ang="0">
                <a:pos x="T53" y="T55"/>
              </a:cxn>
              <a:cxn ang="0">
                <a:pos x="T57" y="T59"/>
              </a:cxn>
            </a:cxnLst>
            <a:rect l="0" t="0" r="r" b="b"/>
            <a:pathLst>
              <a:path w="67" h="621">
                <a:moveTo>
                  <a:pt x="0" y="554"/>
                </a:moveTo>
                <a:lnTo>
                  <a:pt x="28" y="587"/>
                </a:lnTo>
                <a:lnTo>
                  <a:pt x="34" y="587"/>
                </a:lnTo>
                <a:lnTo>
                  <a:pt x="34" y="621"/>
                </a:lnTo>
                <a:lnTo>
                  <a:pt x="68" y="554"/>
                </a:lnTo>
                <a:lnTo>
                  <a:pt x="40" y="587"/>
                </a:lnTo>
                <a:lnTo>
                  <a:pt x="40" y="40"/>
                </a:lnTo>
                <a:lnTo>
                  <a:pt x="68" y="67"/>
                </a:lnTo>
                <a:lnTo>
                  <a:pt x="40" y="34"/>
                </a:lnTo>
                <a:lnTo>
                  <a:pt x="34" y="34"/>
                </a:lnTo>
                <a:lnTo>
                  <a:pt x="34" y="0"/>
                </a:lnTo>
                <a:lnTo>
                  <a:pt x="0" y="67"/>
                </a:lnTo>
                <a:lnTo>
                  <a:pt x="28" y="34"/>
                </a:lnTo>
                <a:lnTo>
                  <a:pt x="28" y="581"/>
                </a:lnTo>
                <a:lnTo>
                  <a:pt x="0" y="554"/>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2701" name="Freeform 653">
            <a:extLst>
              <a:ext uri="{FF2B5EF4-FFF2-40B4-BE49-F238E27FC236}">
                <a16:creationId xmlns:a16="http://schemas.microsoft.com/office/drawing/2014/main" id="{EFB8F5A3-62B1-4F81-8B53-07216F375F1D}"/>
              </a:ext>
            </a:extLst>
          </xdr:cNvPr>
          <xdr:cNvSpPr>
            <a:spLocks/>
          </xdr:cNvSpPr>
        </xdr:nvSpPr>
        <xdr:spPr bwMode="auto">
          <a:xfrm>
            <a:off x="5434" y="-388"/>
            <a:ext cx="853" cy="238"/>
          </a:xfrm>
          <a:custGeom>
            <a:avLst/>
            <a:gdLst>
              <a:gd name="T0" fmla="+- 0 5434 5434"/>
              <a:gd name="T1" fmla="*/ T0 w 853"/>
              <a:gd name="T2" fmla="+- 0 -149 -388"/>
              <a:gd name="T3" fmla="*/ -149 h 238"/>
              <a:gd name="T4" fmla="+- 0 6287 5434"/>
              <a:gd name="T5" fmla="*/ T4 w 853"/>
              <a:gd name="T6" fmla="+- 0 -149 -388"/>
              <a:gd name="T7" fmla="*/ -149 h 238"/>
              <a:gd name="T8" fmla="+- 0 6287 5434"/>
              <a:gd name="T9" fmla="*/ T8 w 853"/>
              <a:gd name="T10" fmla="+- 0 -388 -388"/>
              <a:gd name="T11" fmla="*/ -388 h 238"/>
              <a:gd name="T12" fmla="+- 0 5434 5434"/>
              <a:gd name="T13" fmla="*/ T12 w 853"/>
              <a:gd name="T14" fmla="+- 0 -388 -388"/>
              <a:gd name="T15" fmla="*/ -388 h 238"/>
              <a:gd name="T16" fmla="+- 0 5434 5434"/>
              <a:gd name="T17" fmla="*/ T16 w 853"/>
              <a:gd name="T18" fmla="+- 0 -149 -388"/>
              <a:gd name="T19" fmla="*/ -149 h 238"/>
            </a:gdLst>
            <a:ahLst/>
            <a:cxnLst>
              <a:cxn ang="0">
                <a:pos x="T1" y="T3"/>
              </a:cxn>
              <a:cxn ang="0">
                <a:pos x="T5" y="T7"/>
              </a:cxn>
              <a:cxn ang="0">
                <a:pos x="T9" y="T11"/>
              </a:cxn>
              <a:cxn ang="0">
                <a:pos x="T13" y="T15"/>
              </a:cxn>
              <a:cxn ang="0">
                <a:pos x="T17" y="T19"/>
              </a:cxn>
            </a:cxnLst>
            <a:rect l="0" t="0" r="r" b="b"/>
            <a:pathLst>
              <a:path w="853" h="238">
                <a:moveTo>
                  <a:pt x="0" y="239"/>
                </a:moveTo>
                <a:lnTo>
                  <a:pt x="853" y="239"/>
                </a:lnTo>
                <a:lnTo>
                  <a:pt x="853" y="0"/>
                </a:lnTo>
                <a:lnTo>
                  <a:pt x="0" y="0"/>
                </a:lnTo>
                <a:lnTo>
                  <a:pt x="0" y="239"/>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txBody>
          <a:bodyPr/>
          <a:lstStyle/>
          <a:p>
            <a:r>
              <a:rPr lang="en-US" sz="800"/>
              <a:t>14.7 m</a:t>
            </a:r>
            <a:endParaRPr lang="tr-TR" sz="800"/>
          </a:p>
        </xdr:txBody>
      </xdr:sp>
      <xdr:sp macro="" textlink="">
        <xdr:nvSpPr>
          <xdr:cNvPr id="2702" name="Freeform 654">
            <a:extLst>
              <a:ext uri="{FF2B5EF4-FFF2-40B4-BE49-F238E27FC236}">
                <a16:creationId xmlns:a16="http://schemas.microsoft.com/office/drawing/2014/main" id="{2B3C24CD-D4ED-477A-B0D0-8A752C1A0FF7}"/>
              </a:ext>
            </a:extLst>
          </xdr:cNvPr>
          <xdr:cNvSpPr>
            <a:spLocks/>
          </xdr:cNvSpPr>
        </xdr:nvSpPr>
        <xdr:spPr bwMode="auto">
          <a:xfrm>
            <a:off x="10163" y="-1546"/>
            <a:ext cx="67" cy="1542"/>
          </a:xfrm>
          <a:custGeom>
            <a:avLst/>
            <a:gdLst>
              <a:gd name="T0" fmla="+- 0 10190 10163"/>
              <a:gd name="T1" fmla="*/ T0 w 67"/>
              <a:gd name="T2" fmla="+- 0 -38 -1546"/>
              <a:gd name="T3" fmla="*/ -38 h 1542"/>
              <a:gd name="T4" fmla="+- 0 10163 10163"/>
              <a:gd name="T5" fmla="*/ T4 w 67"/>
              <a:gd name="T6" fmla="+- 0 -71 -1546"/>
              <a:gd name="T7" fmla="*/ -71 h 1542"/>
              <a:gd name="T8" fmla="+- 0 10197 10163"/>
              <a:gd name="T9" fmla="*/ T8 w 67"/>
              <a:gd name="T10" fmla="+- 0 -4 -1546"/>
              <a:gd name="T11" fmla="*/ -4 h 1542"/>
              <a:gd name="T12" fmla="+- 0 10197 10163"/>
              <a:gd name="T13" fmla="*/ T12 w 67"/>
              <a:gd name="T14" fmla="+- 0 -38 -1546"/>
              <a:gd name="T15" fmla="*/ -38 h 1542"/>
              <a:gd name="T16" fmla="+- 0 10190 10163"/>
              <a:gd name="T17" fmla="*/ T16 w 67"/>
              <a:gd name="T18" fmla="+- 0 -38 -1546"/>
              <a:gd name="T19" fmla="*/ -38 h 1542"/>
            </a:gdLst>
            <a:ahLst/>
            <a:cxnLst>
              <a:cxn ang="0">
                <a:pos x="T1" y="T3"/>
              </a:cxn>
              <a:cxn ang="0">
                <a:pos x="T5" y="T7"/>
              </a:cxn>
              <a:cxn ang="0">
                <a:pos x="T9" y="T11"/>
              </a:cxn>
              <a:cxn ang="0">
                <a:pos x="T13" y="T15"/>
              </a:cxn>
              <a:cxn ang="0">
                <a:pos x="T17" y="T19"/>
              </a:cxn>
            </a:cxnLst>
            <a:rect l="0" t="0" r="r" b="b"/>
            <a:pathLst>
              <a:path w="67" h="1542">
                <a:moveTo>
                  <a:pt x="27" y="1508"/>
                </a:moveTo>
                <a:lnTo>
                  <a:pt x="0" y="1475"/>
                </a:lnTo>
                <a:lnTo>
                  <a:pt x="34" y="1542"/>
                </a:lnTo>
                <a:lnTo>
                  <a:pt x="34" y="1508"/>
                </a:lnTo>
                <a:lnTo>
                  <a:pt x="27" y="1508"/>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2703" name="Freeform 655">
            <a:extLst>
              <a:ext uri="{FF2B5EF4-FFF2-40B4-BE49-F238E27FC236}">
                <a16:creationId xmlns:a16="http://schemas.microsoft.com/office/drawing/2014/main" id="{59920281-4BA6-4D33-8F66-397EE3B20C4C}"/>
              </a:ext>
            </a:extLst>
          </xdr:cNvPr>
          <xdr:cNvSpPr>
            <a:spLocks/>
          </xdr:cNvSpPr>
        </xdr:nvSpPr>
        <xdr:spPr bwMode="auto">
          <a:xfrm>
            <a:off x="10163" y="-1546"/>
            <a:ext cx="67" cy="1542"/>
          </a:xfrm>
          <a:custGeom>
            <a:avLst/>
            <a:gdLst>
              <a:gd name="T0" fmla="+- 0 10197 10163"/>
              <a:gd name="T1" fmla="*/ T0 w 67"/>
              <a:gd name="T2" fmla="+- 0 -1546 -1546"/>
              <a:gd name="T3" fmla="*/ -1546 h 1542"/>
              <a:gd name="T4" fmla="+- 0 10197 10163"/>
              <a:gd name="T5" fmla="*/ T4 w 67"/>
              <a:gd name="T6" fmla="+- 0 -1513 -1546"/>
              <a:gd name="T7" fmla="*/ -1513 h 1542"/>
              <a:gd name="T8" fmla="+- 0 10203 10163"/>
              <a:gd name="T9" fmla="*/ T8 w 67"/>
              <a:gd name="T10" fmla="+- 0 -1513 -1546"/>
              <a:gd name="T11" fmla="*/ -1513 h 1542"/>
              <a:gd name="T12" fmla="+- 0 10230 10163"/>
              <a:gd name="T13" fmla="*/ T12 w 67"/>
              <a:gd name="T14" fmla="+- 0 -1479 -1546"/>
              <a:gd name="T15" fmla="*/ -1479 h 1542"/>
              <a:gd name="T16" fmla="+- 0 10197 10163"/>
              <a:gd name="T17" fmla="*/ T16 w 67"/>
              <a:gd name="T18" fmla="+- 0 -1546 -1546"/>
              <a:gd name="T19" fmla="*/ -1546 h 1542"/>
            </a:gdLst>
            <a:ahLst/>
            <a:cxnLst>
              <a:cxn ang="0">
                <a:pos x="T1" y="T3"/>
              </a:cxn>
              <a:cxn ang="0">
                <a:pos x="T5" y="T7"/>
              </a:cxn>
              <a:cxn ang="0">
                <a:pos x="T9" y="T11"/>
              </a:cxn>
              <a:cxn ang="0">
                <a:pos x="T13" y="T15"/>
              </a:cxn>
              <a:cxn ang="0">
                <a:pos x="T17" y="T19"/>
              </a:cxn>
            </a:cxnLst>
            <a:rect l="0" t="0" r="r" b="b"/>
            <a:pathLst>
              <a:path w="67" h="1542">
                <a:moveTo>
                  <a:pt x="34" y="0"/>
                </a:moveTo>
                <a:lnTo>
                  <a:pt x="34" y="33"/>
                </a:lnTo>
                <a:lnTo>
                  <a:pt x="40" y="33"/>
                </a:lnTo>
                <a:lnTo>
                  <a:pt x="67" y="67"/>
                </a:lnTo>
                <a:lnTo>
                  <a:pt x="34" y="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2704" name="Freeform 656">
            <a:extLst>
              <a:ext uri="{FF2B5EF4-FFF2-40B4-BE49-F238E27FC236}">
                <a16:creationId xmlns:a16="http://schemas.microsoft.com/office/drawing/2014/main" id="{3A417E4B-C6C9-4B80-9756-19C44F1B1C73}"/>
              </a:ext>
            </a:extLst>
          </xdr:cNvPr>
          <xdr:cNvSpPr>
            <a:spLocks/>
          </xdr:cNvSpPr>
        </xdr:nvSpPr>
        <xdr:spPr bwMode="auto">
          <a:xfrm>
            <a:off x="10163" y="-1546"/>
            <a:ext cx="67" cy="1542"/>
          </a:xfrm>
          <a:custGeom>
            <a:avLst/>
            <a:gdLst>
              <a:gd name="T0" fmla="+- 0 10190 10163"/>
              <a:gd name="T1" fmla="*/ T0 w 67"/>
              <a:gd name="T2" fmla="+- 0 -1513 -1546"/>
              <a:gd name="T3" fmla="*/ -1513 h 1542"/>
              <a:gd name="T4" fmla="+- 0 10163 10163"/>
              <a:gd name="T5" fmla="*/ T4 w 67"/>
              <a:gd name="T6" fmla="+- 0 -1479 -1546"/>
              <a:gd name="T7" fmla="*/ -1479 h 1542"/>
              <a:gd name="T8" fmla="+- 0 10190 10163"/>
              <a:gd name="T9" fmla="*/ T8 w 67"/>
              <a:gd name="T10" fmla="+- 0 -1506 -1546"/>
              <a:gd name="T11" fmla="*/ -1506 h 1542"/>
              <a:gd name="T12" fmla="+- 0 10190 10163"/>
              <a:gd name="T13" fmla="*/ T12 w 67"/>
              <a:gd name="T14" fmla="+- 0 -1513 -1546"/>
              <a:gd name="T15" fmla="*/ -1513 h 1542"/>
            </a:gdLst>
            <a:ahLst/>
            <a:cxnLst>
              <a:cxn ang="0">
                <a:pos x="T1" y="T3"/>
              </a:cxn>
              <a:cxn ang="0">
                <a:pos x="T5" y="T7"/>
              </a:cxn>
              <a:cxn ang="0">
                <a:pos x="T9" y="T11"/>
              </a:cxn>
              <a:cxn ang="0">
                <a:pos x="T13" y="T15"/>
              </a:cxn>
            </a:cxnLst>
            <a:rect l="0" t="0" r="r" b="b"/>
            <a:pathLst>
              <a:path w="67" h="1542">
                <a:moveTo>
                  <a:pt x="27" y="33"/>
                </a:moveTo>
                <a:lnTo>
                  <a:pt x="0" y="67"/>
                </a:lnTo>
                <a:lnTo>
                  <a:pt x="27" y="40"/>
                </a:lnTo>
                <a:lnTo>
                  <a:pt x="27" y="33"/>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2705" name="Freeform 657">
            <a:extLst>
              <a:ext uri="{FF2B5EF4-FFF2-40B4-BE49-F238E27FC236}">
                <a16:creationId xmlns:a16="http://schemas.microsoft.com/office/drawing/2014/main" id="{45F52FFF-D250-468E-B9E1-27985CF7C1DD}"/>
              </a:ext>
            </a:extLst>
          </xdr:cNvPr>
          <xdr:cNvSpPr>
            <a:spLocks/>
          </xdr:cNvSpPr>
        </xdr:nvSpPr>
        <xdr:spPr bwMode="auto">
          <a:xfrm>
            <a:off x="10163" y="-1546"/>
            <a:ext cx="67" cy="1542"/>
          </a:xfrm>
          <a:custGeom>
            <a:avLst/>
            <a:gdLst>
              <a:gd name="T0" fmla="+- 0 10203 10163"/>
              <a:gd name="T1" fmla="*/ T0 w 67"/>
              <a:gd name="T2" fmla="+- 0 -38 -1546"/>
              <a:gd name="T3" fmla="*/ -38 h 1542"/>
              <a:gd name="T4" fmla="+- 0 10230 10163"/>
              <a:gd name="T5" fmla="*/ T4 w 67"/>
              <a:gd name="T6" fmla="+- 0 -71 -1546"/>
              <a:gd name="T7" fmla="*/ -71 h 1542"/>
              <a:gd name="T8" fmla="+- 0 10203 10163"/>
              <a:gd name="T9" fmla="*/ T8 w 67"/>
              <a:gd name="T10" fmla="+- 0 -44 -1546"/>
              <a:gd name="T11" fmla="*/ -44 h 1542"/>
              <a:gd name="T12" fmla="+- 0 10203 10163"/>
              <a:gd name="T13" fmla="*/ T12 w 67"/>
              <a:gd name="T14" fmla="+- 0 -38 -1546"/>
              <a:gd name="T15" fmla="*/ -38 h 1542"/>
            </a:gdLst>
            <a:ahLst/>
            <a:cxnLst>
              <a:cxn ang="0">
                <a:pos x="T1" y="T3"/>
              </a:cxn>
              <a:cxn ang="0">
                <a:pos x="T5" y="T7"/>
              </a:cxn>
              <a:cxn ang="0">
                <a:pos x="T9" y="T11"/>
              </a:cxn>
              <a:cxn ang="0">
                <a:pos x="T13" y="T15"/>
              </a:cxn>
            </a:cxnLst>
            <a:rect l="0" t="0" r="r" b="b"/>
            <a:pathLst>
              <a:path w="67" h="1542">
                <a:moveTo>
                  <a:pt x="40" y="1508"/>
                </a:moveTo>
                <a:lnTo>
                  <a:pt x="67" y="1475"/>
                </a:lnTo>
                <a:lnTo>
                  <a:pt x="40" y="1502"/>
                </a:lnTo>
                <a:lnTo>
                  <a:pt x="40" y="1508"/>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2706" name="Freeform 658">
            <a:extLst>
              <a:ext uri="{FF2B5EF4-FFF2-40B4-BE49-F238E27FC236}">
                <a16:creationId xmlns:a16="http://schemas.microsoft.com/office/drawing/2014/main" id="{4D1C019B-9273-40F9-B244-4826DFDE2AC1}"/>
              </a:ext>
            </a:extLst>
          </xdr:cNvPr>
          <xdr:cNvSpPr>
            <a:spLocks/>
          </xdr:cNvSpPr>
        </xdr:nvSpPr>
        <xdr:spPr bwMode="auto">
          <a:xfrm>
            <a:off x="10163" y="-1546"/>
            <a:ext cx="67" cy="1542"/>
          </a:xfrm>
          <a:custGeom>
            <a:avLst/>
            <a:gdLst>
              <a:gd name="T0" fmla="+- 0 10163 10163"/>
              <a:gd name="T1" fmla="*/ T0 w 67"/>
              <a:gd name="T2" fmla="+- 0 -71 -1546"/>
              <a:gd name="T3" fmla="*/ -71 h 1542"/>
              <a:gd name="T4" fmla="+- 0 10190 10163"/>
              <a:gd name="T5" fmla="*/ T4 w 67"/>
              <a:gd name="T6" fmla="+- 0 -38 -1546"/>
              <a:gd name="T7" fmla="*/ -38 h 1542"/>
              <a:gd name="T8" fmla="+- 0 10197 10163"/>
              <a:gd name="T9" fmla="*/ T8 w 67"/>
              <a:gd name="T10" fmla="+- 0 -38 -1546"/>
              <a:gd name="T11" fmla="*/ -38 h 1542"/>
              <a:gd name="T12" fmla="+- 0 10197 10163"/>
              <a:gd name="T13" fmla="*/ T12 w 67"/>
              <a:gd name="T14" fmla="+- 0 -4 -1546"/>
              <a:gd name="T15" fmla="*/ -4 h 1542"/>
              <a:gd name="T16" fmla="+- 0 10230 10163"/>
              <a:gd name="T17" fmla="*/ T16 w 67"/>
              <a:gd name="T18" fmla="+- 0 -71 -1546"/>
              <a:gd name="T19" fmla="*/ -71 h 1542"/>
              <a:gd name="T20" fmla="+- 0 10203 10163"/>
              <a:gd name="T21" fmla="*/ T20 w 67"/>
              <a:gd name="T22" fmla="+- 0 -38 -1546"/>
              <a:gd name="T23" fmla="*/ -38 h 1542"/>
              <a:gd name="T24" fmla="+- 0 10203 10163"/>
              <a:gd name="T25" fmla="*/ T24 w 67"/>
              <a:gd name="T26" fmla="+- 0 -1507 -1546"/>
              <a:gd name="T27" fmla="*/ -1507 h 1542"/>
              <a:gd name="T28" fmla="+- 0 10230 10163"/>
              <a:gd name="T29" fmla="*/ T28 w 67"/>
              <a:gd name="T30" fmla="+- 0 -1479 -1546"/>
              <a:gd name="T31" fmla="*/ -1479 h 1542"/>
              <a:gd name="T32" fmla="+- 0 10203 10163"/>
              <a:gd name="T33" fmla="*/ T32 w 67"/>
              <a:gd name="T34" fmla="+- 0 -1513 -1546"/>
              <a:gd name="T35" fmla="*/ -1513 h 1542"/>
              <a:gd name="T36" fmla="+- 0 10197 10163"/>
              <a:gd name="T37" fmla="*/ T36 w 67"/>
              <a:gd name="T38" fmla="+- 0 -1513 -1546"/>
              <a:gd name="T39" fmla="*/ -1513 h 1542"/>
              <a:gd name="T40" fmla="+- 0 10197 10163"/>
              <a:gd name="T41" fmla="*/ T40 w 67"/>
              <a:gd name="T42" fmla="+- 0 -1546 -1546"/>
              <a:gd name="T43" fmla="*/ -1546 h 1542"/>
              <a:gd name="T44" fmla="+- 0 10163 10163"/>
              <a:gd name="T45" fmla="*/ T44 w 67"/>
              <a:gd name="T46" fmla="+- 0 -1479 -1546"/>
              <a:gd name="T47" fmla="*/ -1479 h 1542"/>
              <a:gd name="T48" fmla="+- 0 10190 10163"/>
              <a:gd name="T49" fmla="*/ T48 w 67"/>
              <a:gd name="T50" fmla="+- 0 -1513 -1546"/>
              <a:gd name="T51" fmla="*/ -1513 h 1542"/>
              <a:gd name="T52" fmla="+- 0 10190 10163"/>
              <a:gd name="T53" fmla="*/ T52 w 67"/>
              <a:gd name="T54" fmla="+- 0 -44 -1546"/>
              <a:gd name="T55" fmla="*/ -44 h 1542"/>
              <a:gd name="T56" fmla="+- 0 10163 10163"/>
              <a:gd name="T57" fmla="*/ T56 w 67"/>
              <a:gd name="T58" fmla="+- 0 -71 -1546"/>
              <a:gd name="T59" fmla="*/ -71 h 1542"/>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 ang="0">
                <a:pos x="T53" y="T55"/>
              </a:cxn>
              <a:cxn ang="0">
                <a:pos x="T57" y="T59"/>
              </a:cxn>
            </a:cxnLst>
            <a:rect l="0" t="0" r="r" b="b"/>
            <a:pathLst>
              <a:path w="67" h="1542">
                <a:moveTo>
                  <a:pt x="0" y="1475"/>
                </a:moveTo>
                <a:lnTo>
                  <a:pt x="27" y="1508"/>
                </a:lnTo>
                <a:lnTo>
                  <a:pt x="34" y="1508"/>
                </a:lnTo>
                <a:lnTo>
                  <a:pt x="34" y="1542"/>
                </a:lnTo>
                <a:lnTo>
                  <a:pt x="67" y="1475"/>
                </a:lnTo>
                <a:lnTo>
                  <a:pt x="40" y="1508"/>
                </a:lnTo>
                <a:lnTo>
                  <a:pt x="40" y="39"/>
                </a:lnTo>
                <a:lnTo>
                  <a:pt x="67" y="67"/>
                </a:lnTo>
                <a:lnTo>
                  <a:pt x="40" y="33"/>
                </a:lnTo>
                <a:lnTo>
                  <a:pt x="34" y="33"/>
                </a:lnTo>
                <a:lnTo>
                  <a:pt x="34" y="0"/>
                </a:lnTo>
                <a:lnTo>
                  <a:pt x="0" y="67"/>
                </a:lnTo>
                <a:lnTo>
                  <a:pt x="27" y="33"/>
                </a:lnTo>
                <a:lnTo>
                  <a:pt x="27" y="1502"/>
                </a:lnTo>
                <a:lnTo>
                  <a:pt x="0" y="1475"/>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2707" name="Freeform 659">
            <a:extLst>
              <a:ext uri="{FF2B5EF4-FFF2-40B4-BE49-F238E27FC236}">
                <a16:creationId xmlns:a16="http://schemas.microsoft.com/office/drawing/2014/main" id="{C8830890-45F7-4055-8459-EDAC48BBBBBA}"/>
              </a:ext>
            </a:extLst>
          </xdr:cNvPr>
          <xdr:cNvSpPr>
            <a:spLocks/>
          </xdr:cNvSpPr>
        </xdr:nvSpPr>
        <xdr:spPr bwMode="auto">
          <a:xfrm>
            <a:off x="9859" y="-1052"/>
            <a:ext cx="756" cy="290"/>
          </a:xfrm>
          <a:custGeom>
            <a:avLst/>
            <a:gdLst>
              <a:gd name="T0" fmla="+- 0 9787 9787"/>
              <a:gd name="T1" fmla="*/ T0 w 756"/>
              <a:gd name="T2" fmla="+- 0 -702 -992"/>
              <a:gd name="T3" fmla="*/ -702 h 290"/>
              <a:gd name="T4" fmla="+- 0 10543 9787"/>
              <a:gd name="T5" fmla="*/ T4 w 756"/>
              <a:gd name="T6" fmla="+- 0 -702 -992"/>
              <a:gd name="T7" fmla="*/ -702 h 290"/>
              <a:gd name="T8" fmla="+- 0 10543 9787"/>
              <a:gd name="T9" fmla="*/ T8 w 756"/>
              <a:gd name="T10" fmla="+- 0 -992 -992"/>
              <a:gd name="T11" fmla="*/ -992 h 290"/>
              <a:gd name="T12" fmla="+- 0 9787 9787"/>
              <a:gd name="T13" fmla="*/ T12 w 756"/>
              <a:gd name="T14" fmla="+- 0 -992 -992"/>
              <a:gd name="T15" fmla="*/ -992 h 290"/>
              <a:gd name="T16" fmla="+- 0 9787 9787"/>
              <a:gd name="T17" fmla="*/ T16 w 756"/>
              <a:gd name="T18" fmla="+- 0 -702 -992"/>
              <a:gd name="T19" fmla="*/ -702 h 290"/>
            </a:gdLst>
            <a:ahLst/>
            <a:cxnLst>
              <a:cxn ang="0">
                <a:pos x="T1" y="T3"/>
              </a:cxn>
              <a:cxn ang="0">
                <a:pos x="T5" y="T7"/>
              </a:cxn>
              <a:cxn ang="0">
                <a:pos x="T9" y="T11"/>
              </a:cxn>
              <a:cxn ang="0">
                <a:pos x="T13" y="T15"/>
              </a:cxn>
              <a:cxn ang="0">
                <a:pos x="T17" y="T19"/>
              </a:cxn>
            </a:cxnLst>
            <a:rect l="0" t="0" r="r" b="b"/>
            <a:pathLst>
              <a:path w="756" h="290">
                <a:moveTo>
                  <a:pt x="0" y="290"/>
                </a:moveTo>
                <a:lnTo>
                  <a:pt x="756" y="290"/>
                </a:lnTo>
                <a:lnTo>
                  <a:pt x="756" y="0"/>
                </a:lnTo>
                <a:lnTo>
                  <a:pt x="0" y="0"/>
                </a:lnTo>
                <a:lnTo>
                  <a:pt x="0" y="290"/>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txBody>
          <a:bodyPr/>
          <a:lstStyle/>
          <a:p>
            <a:r>
              <a:rPr lang="en-US" sz="700"/>
              <a:t>42.84 m</a:t>
            </a:r>
            <a:endParaRPr lang="tr-TR" sz="700"/>
          </a:p>
        </xdr:txBody>
      </xdr:sp>
      <xdr:sp macro="" textlink="">
        <xdr:nvSpPr>
          <xdr:cNvPr id="2708" name="Freeform 660">
            <a:extLst>
              <a:ext uri="{FF2B5EF4-FFF2-40B4-BE49-F238E27FC236}">
                <a16:creationId xmlns:a16="http://schemas.microsoft.com/office/drawing/2014/main" id="{302617B0-2DB9-4FD8-B69B-CDF22566FEE0}"/>
              </a:ext>
            </a:extLst>
          </xdr:cNvPr>
          <xdr:cNvSpPr>
            <a:spLocks/>
          </xdr:cNvSpPr>
        </xdr:nvSpPr>
        <xdr:spPr bwMode="auto">
          <a:xfrm>
            <a:off x="9696" y="-1554"/>
            <a:ext cx="501" cy="0"/>
          </a:xfrm>
          <a:custGeom>
            <a:avLst/>
            <a:gdLst>
              <a:gd name="T0" fmla="+- 0 9696 9696"/>
              <a:gd name="T1" fmla="*/ T0 w 501"/>
              <a:gd name="T2" fmla="+- 0 10197 9696"/>
              <a:gd name="T3" fmla="*/ T2 w 501"/>
            </a:gdLst>
            <a:ahLst/>
            <a:cxnLst>
              <a:cxn ang="0">
                <a:pos x="T1" y="0"/>
              </a:cxn>
              <a:cxn ang="0">
                <a:pos x="T3" y="0"/>
              </a:cxn>
            </a:cxnLst>
            <a:rect l="0" t="0" r="r" b="b"/>
            <a:pathLst>
              <a:path w="501">
                <a:moveTo>
                  <a:pt x="0" y="0"/>
                </a:moveTo>
                <a:lnTo>
                  <a:pt x="501" y="0"/>
                </a:lnTo>
              </a:path>
            </a:pathLst>
          </a:custGeom>
          <a:noFill/>
          <a:ln w="2667">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2709" name="Freeform 661">
            <a:extLst>
              <a:ext uri="{FF2B5EF4-FFF2-40B4-BE49-F238E27FC236}">
                <a16:creationId xmlns:a16="http://schemas.microsoft.com/office/drawing/2014/main" id="{96C8A1AE-F9A5-4C94-B355-CF68383FA81A}"/>
              </a:ext>
            </a:extLst>
          </xdr:cNvPr>
          <xdr:cNvSpPr>
            <a:spLocks/>
          </xdr:cNvSpPr>
        </xdr:nvSpPr>
        <xdr:spPr bwMode="auto">
          <a:xfrm>
            <a:off x="9386" y="4"/>
            <a:ext cx="851" cy="0"/>
          </a:xfrm>
          <a:custGeom>
            <a:avLst/>
            <a:gdLst>
              <a:gd name="T0" fmla="+- 0 9386 9386"/>
              <a:gd name="T1" fmla="*/ T0 w 851"/>
              <a:gd name="T2" fmla="+- 0 10237 9386"/>
              <a:gd name="T3" fmla="*/ T2 w 851"/>
            </a:gdLst>
            <a:ahLst/>
            <a:cxnLst>
              <a:cxn ang="0">
                <a:pos x="T1" y="0"/>
              </a:cxn>
              <a:cxn ang="0">
                <a:pos x="T3" y="0"/>
              </a:cxn>
            </a:cxnLst>
            <a:rect l="0" t="0" r="r" b="b"/>
            <a:pathLst>
              <a:path w="851">
                <a:moveTo>
                  <a:pt x="0" y="0"/>
                </a:moveTo>
                <a:lnTo>
                  <a:pt x="851" y="0"/>
                </a:lnTo>
              </a:path>
            </a:pathLst>
          </a:custGeom>
          <a:noFill/>
          <a:ln w="2667">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2710" name="Freeform 662">
            <a:extLst>
              <a:ext uri="{FF2B5EF4-FFF2-40B4-BE49-F238E27FC236}">
                <a16:creationId xmlns:a16="http://schemas.microsoft.com/office/drawing/2014/main" id="{7E21C82F-D200-4D3B-95C9-4CEFFD8FA358}"/>
              </a:ext>
            </a:extLst>
          </xdr:cNvPr>
          <xdr:cNvSpPr>
            <a:spLocks/>
          </xdr:cNvSpPr>
        </xdr:nvSpPr>
        <xdr:spPr bwMode="auto">
          <a:xfrm>
            <a:off x="4581" y="-1705"/>
            <a:ext cx="4201" cy="67"/>
          </a:xfrm>
          <a:custGeom>
            <a:avLst/>
            <a:gdLst>
              <a:gd name="T0" fmla="+- 0 4648 4581"/>
              <a:gd name="T1" fmla="*/ T0 w 4201"/>
              <a:gd name="T2" fmla="+- 0 -1705 -1705"/>
              <a:gd name="T3" fmla="*/ -1705 h 67"/>
              <a:gd name="T4" fmla="+- 0 4581 4581"/>
              <a:gd name="T5" fmla="*/ T4 w 4201"/>
              <a:gd name="T6" fmla="+- 0 -1671 -1705"/>
              <a:gd name="T7" fmla="*/ -1671 h 67"/>
              <a:gd name="T8" fmla="+- 0 4615 4581"/>
              <a:gd name="T9" fmla="*/ T8 w 4201"/>
              <a:gd name="T10" fmla="+- 0 -1665 -1705"/>
              <a:gd name="T11" fmla="*/ -1665 h 67"/>
              <a:gd name="T12" fmla="+- 0 8743 4581"/>
              <a:gd name="T13" fmla="*/ T12 w 4201"/>
              <a:gd name="T14" fmla="+- 0 -1665 -1705"/>
              <a:gd name="T15" fmla="*/ -1665 h 67"/>
              <a:gd name="T16" fmla="+- 0 8749 4581"/>
              <a:gd name="T17" fmla="*/ T16 w 4201"/>
              <a:gd name="T18" fmla="+- 0 -1671 -1705"/>
              <a:gd name="T19" fmla="*/ -1671 h 67"/>
              <a:gd name="T20" fmla="+- 0 8782 4581"/>
              <a:gd name="T21" fmla="*/ T20 w 4201"/>
              <a:gd name="T22" fmla="+- 0 -1671 -1705"/>
              <a:gd name="T23" fmla="*/ -1671 h 67"/>
              <a:gd name="T24" fmla="+- 0 8715 4581"/>
              <a:gd name="T25" fmla="*/ T24 w 4201"/>
              <a:gd name="T26" fmla="+- 0 -1705 -1705"/>
              <a:gd name="T27" fmla="*/ -1705 h 67"/>
              <a:gd name="T28" fmla="+- 0 8749 4581"/>
              <a:gd name="T29" fmla="*/ T28 w 4201"/>
              <a:gd name="T30" fmla="+- 0 -1678 -1705"/>
              <a:gd name="T31" fmla="*/ -1678 h 67"/>
              <a:gd name="T32" fmla="+- 0 4621 4581"/>
              <a:gd name="T33" fmla="*/ T32 w 4201"/>
              <a:gd name="T34" fmla="+- 0 -1678 -1705"/>
              <a:gd name="T35" fmla="*/ -1678 h 67"/>
              <a:gd name="T36" fmla="+- 0 4615 4581"/>
              <a:gd name="T37" fmla="*/ T36 w 4201"/>
              <a:gd name="T38" fmla="+- 0 -1671 -1705"/>
              <a:gd name="T39" fmla="*/ -1671 h 67"/>
              <a:gd name="T40" fmla="+- 0 4615 4581"/>
              <a:gd name="T41" fmla="*/ T40 w 4201"/>
              <a:gd name="T42" fmla="+- 0 -1678 -1705"/>
              <a:gd name="T43" fmla="*/ -1678 h 67"/>
              <a:gd name="T44" fmla="+- 0 4648 4581"/>
              <a:gd name="T45" fmla="*/ T44 w 4201"/>
              <a:gd name="T46" fmla="+- 0 -1705 -1705"/>
              <a:gd name="T47" fmla="*/ -1705 h 67"/>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Lst>
            <a:rect l="0" t="0" r="r" b="b"/>
            <a:pathLst>
              <a:path w="4201" h="67">
                <a:moveTo>
                  <a:pt x="67" y="0"/>
                </a:moveTo>
                <a:lnTo>
                  <a:pt x="0" y="34"/>
                </a:lnTo>
                <a:lnTo>
                  <a:pt x="34" y="40"/>
                </a:lnTo>
                <a:lnTo>
                  <a:pt x="4162" y="40"/>
                </a:lnTo>
                <a:lnTo>
                  <a:pt x="4168" y="34"/>
                </a:lnTo>
                <a:lnTo>
                  <a:pt x="4201" y="34"/>
                </a:lnTo>
                <a:lnTo>
                  <a:pt x="4134" y="0"/>
                </a:lnTo>
                <a:lnTo>
                  <a:pt x="4168" y="27"/>
                </a:lnTo>
                <a:lnTo>
                  <a:pt x="40" y="27"/>
                </a:lnTo>
                <a:lnTo>
                  <a:pt x="34" y="34"/>
                </a:lnTo>
                <a:lnTo>
                  <a:pt x="34" y="27"/>
                </a:lnTo>
                <a:lnTo>
                  <a:pt x="67" y="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2711" name="Freeform 663">
            <a:extLst>
              <a:ext uri="{FF2B5EF4-FFF2-40B4-BE49-F238E27FC236}">
                <a16:creationId xmlns:a16="http://schemas.microsoft.com/office/drawing/2014/main" id="{E15DDBDD-C8F8-42F0-9318-F07DC62211FD}"/>
              </a:ext>
            </a:extLst>
          </xdr:cNvPr>
          <xdr:cNvSpPr>
            <a:spLocks/>
          </xdr:cNvSpPr>
        </xdr:nvSpPr>
        <xdr:spPr bwMode="auto">
          <a:xfrm>
            <a:off x="4581" y="-1705"/>
            <a:ext cx="4201" cy="67"/>
          </a:xfrm>
          <a:custGeom>
            <a:avLst/>
            <a:gdLst>
              <a:gd name="T0" fmla="+- 0 4621 4581"/>
              <a:gd name="T1" fmla="*/ T0 w 4201"/>
              <a:gd name="T2" fmla="+- 0 -1678 -1705"/>
              <a:gd name="T3" fmla="*/ -1678 h 67"/>
              <a:gd name="T4" fmla="+- 0 4648 4581"/>
              <a:gd name="T5" fmla="*/ T4 w 4201"/>
              <a:gd name="T6" fmla="+- 0 -1705 -1705"/>
              <a:gd name="T7" fmla="*/ -1705 h 67"/>
              <a:gd name="T8" fmla="+- 0 4615 4581"/>
              <a:gd name="T9" fmla="*/ T8 w 4201"/>
              <a:gd name="T10" fmla="+- 0 -1678 -1705"/>
              <a:gd name="T11" fmla="*/ -1678 h 67"/>
              <a:gd name="T12" fmla="+- 0 4615 4581"/>
              <a:gd name="T13" fmla="*/ T12 w 4201"/>
              <a:gd name="T14" fmla="+- 0 -1671 -1705"/>
              <a:gd name="T15" fmla="*/ -1671 h 67"/>
              <a:gd name="T16" fmla="+- 0 4621 4581"/>
              <a:gd name="T17" fmla="*/ T16 w 4201"/>
              <a:gd name="T18" fmla="+- 0 -1678 -1705"/>
              <a:gd name="T19" fmla="*/ -1678 h 67"/>
            </a:gdLst>
            <a:ahLst/>
            <a:cxnLst>
              <a:cxn ang="0">
                <a:pos x="T1" y="T3"/>
              </a:cxn>
              <a:cxn ang="0">
                <a:pos x="T5" y="T7"/>
              </a:cxn>
              <a:cxn ang="0">
                <a:pos x="T9" y="T11"/>
              </a:cxn>
              <a:cxn ang="0">
                <a:pos x="T13" y="T15"/>
              </a:cxn>
              <a:cxn ang="0">
                <a:pos x="T17" y="T19"/>
              </a:cxn>
            </a:cxnLst>
            <a:rect l="0" t="0" r="r" b="b"/>
            <a:pathLst>
              <a:path w="4201" h="67">
                <a:moveTo>
                  <a:pt x="40" y="27"/>
                </a:moveTo>
                <a:lnTo>
                  <a:pt x="67" y="0"/>
                </a:lnTo>
                <a:lnTo>
                  <a:pt x="34" y="27"/>
                </a:lnTo>
                <a:lnTo>
                  <a:pt x="34" y="34"/>
                </a:lnTo>
                <a:lnTo>
                  <a:pt x="40" y="27"/>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2712" name="Freeform 664">
            <a:extLst>
              <a:ext uri="{FF2B5EF4-FFF2-40B4-BE49-F238E27FC236}">
                <a16:creationId xmlns:a16="http://schemas.microsoft.com/office/drawing/2014/main" id="{9CACED53-DA86-43B4-9B5A-E36B2571D5C5}"/>
              </a:ext>
            </a:extLst>
          </xdr:cNvPr>
          <xdr:cNvSpPr>
            <a:spLocks/>
          </xdr:cNvSpPr>
        </xdr:nvSpPr>
        <xdr:spPr bwMode="auto">
          <a:xfrm>
            <a:off x="4581" y="-1705"/>
            <a:ext cx="4201" cy="67"/>
          </a:xfrm>
          <a:custGeom>
            <a:avLst/>
            <a:gdLst>
              <a:gd name="T0" fmla="+- 0 4615 4581"/>
              <a:gd name="T1" fmla="*/ T0 w 4201"/>
              <a:gd name="T2" fmla="+- 0 -1665 -1705"/>
              <a:gd name="T3" fmla="*/ -1665 h 67"/>
              <a:gd name="T4" fmla="+- 0 4581 4581"/>
              <a:gd name="T5" fmla="*/ T4 w 4201"/>
              <a:gd name="T6" fmla="+- 0 -1671 -1705"/>
              <a:gd name="T7" fmla="*/ -1671 h 67"/>
              <a:gd name="T8" fmla="+- 0 4648 4581"/>
              <a:gd name="T9" fmla="*/ T8 w 4201"/>
              <a:gd name="T10" fmla="+- 0 -1638 -1705"/>
              <a:gd name="T11" fmla="*/ -1638 h 67"/>
              <a:gd name="T12" fmla="+- 0 4621 4581"/>
              <a:gd name="T13" fmla="*/ T12 w 4201"/>
              <a:gd name="T14" fmla="+- 0 -1665 -1705"/>
              <a:gd name="T15" fmla="*/ -1665 h 67"/>
              <a:gd name="T16" fmla="+- 0 4615 4581"/>
              <a:gd name="T17" fmla="*/ T16 w 4201"/>
              <a:gd name="T18" fmla="+- 0 -1665 -1705"/>
              <a:gd name="T19" fmla="*/ -1665 h 67"/>
            </a:gdLst>
            <a:ahLst/>
            <a:cxnLst>
              <a:cxn ang="0">
                <a:pos x="T1" y="T3"/>
              </a:cxn>
              <a:cxn ang="0">
                <a:pos x="T5" y="T7"/>
              </a:cxn>
              <a:cxn ang="0">
                <a:pos x="T9" y="T11"/>
              </a:cxn>
              <a:cxn ang="0">
                <a:pos x="T13" y="T15"/>
              </a:cxn>
              <a:cxn ang="0">
                <a:pos x="T17" y="T19"/>
              </a:cxn>
            </a:cxnLst>
            <a:rect l="0" t="0" r="r" b="b"/>
            <a:pathLst>
              <a:path w="4201" h="67">
                <a:moveTo>
                  <a:pt x="34" y="40"/>
                </a:moveTo>
                <a:lnTo>
                  <a:pt x="0" y="34"/>
                </a:lnTo>
                <a:lnTo>
                  <a:pt x="67" y="67"/>
                </a:lnTo>
                <a:lnTo>
                  <a:pt x="40" y="40"/>
                </a:lnTo>
                <a:lnTo>
                  <a:pt x="34" y="4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2713" name="Freeform 665">
            <a:extLst>
              <a:ext uri="{FF2B5EF4-FFF2-40B4-BE49-F238E27FC236}">
                <a16:creationId xmlns:a16="http://schemas.microsoft.com/office/drawing/2014/main" id="{2B1B4F76-A586-4944-B6C5-E6BCB2E00FE3}"/>
              </a:ext>
            </a:extLst>
          </xdr:cNvPr>
          <xdr:cNvSpPr>
            <a:spLocks/>
          </xdr:cNvSpPr>
        </xdr:nvSpPr>
        <xdr:spPr bwMode="auto">
          <a:xfrm>
            <a:off x="4581" y="-1705"/>
            <a:ext cx="4201" cy="67"/>
          </a:xfrm>
          <a:custGeom>
            <a:avLst/>
            <a:gdLst>
              <a:gd name="T0" fmla="+- 0 8749 4581"/>
              <a:gd name="T1" fmla="*/ T0 w 4201"/>
              <a:gd name="T2" fmla="+- 0 -1665 -1705"/>
              <a:gd name="T3" fmla="*/ -1665 h 67"/>
              <a:gd name="T4" fmla="+- 0 8749 4581"/>
              <a:gd name="T5" fmla="*/ T4 w 4201"/>
              <a:gd name="T6" fmla="+- 0 -1671 -1705"/>
              <a:gd name="T7" fmla="*/ -1671 h 67"/>
              <a:gd name="T8" fmla="+- 0 8743 4581"/>
              <a:gd name="T9" fmla="*/ T8 w 4201"/>
              <a:gd name="T10" fmla="+- 0 -1665 -1705"/>
              <a:gd name="T11" fmla="*/ -1665 h 67"/>
              <a:gd name="T12" fmla="+- 0 8715 4581"/>
              <a:gd name="T13" fmla="*/ T12 w 4201"/>
              <a:gd name="T14" fmla="+- 0 -1638 -1705"/>
              <a:gd name="T15" fmla="*/ -1638 h 67"/>
              <a:gd name="T16" fmla="+- 0 8782 4581"/>
              <a:gd name="T17" fmla="*/ T16 w 4201"/>
              <a:gd name="T18" fmla="+- 0 -1671 -1705"/>
              <a:gd name="T19" fmla="*/ -1671 h 67"/>
              <a:gd name="T20" fmla="+- 0 8749 4581"/>
              <a:gd name="T21" fmla="*/ T20 w 4201"/>
              <a:gd name="T22" fmla="+- 0 -1671 -1705"/>
              <a:gd name="T23" fmla="*/ -1671 h 67"/>
              <a:gd name="T24" fmla="+- 0 8749 4581"/>
              <a:gd name="T25" fmla="*/ T24 w 4201"/>
              <a:gd name="T26" fmla="+- 0 -1665 -1705"/>
              <a:gd name="T27" fmla="*/ -1665 h 67"/>
            </a:gdLst>
            <a:ahLst/>
            <a:cxnLst>
              <a:cxn ang="0">
                <a:pos x="T1" y="T3"/>
              </a:cxn>
              <a:cxn ang="0">
                <a:pos x="T5" y="T7"/>
              </a:cxn>
              <a:cxn ang="0">
                <a:pos x="T9" y="T11"/>
              </a:cxn>
              <a:cxn ang="0">
                <a:pos x="T13" y="T15"/>
              </a:cxn>
              <a:cxn ang="0">
                <a:pos x="T17" y="T19"/>
              </a:cxn>
              <a:cxn ang="0">
                <a:pos x="T21" y="T23"/>
              </a:cxn>
              <a:cxn ang="0">
                <a:pos x="T25" y="T27"/>
              </a:cxn>
            </a:cxnLst>
            <a:rect l="0" t="0" r="r" b="b"/>
            <a:pathLst>
              <a:path w="4201" h="67">
                <a:moveTo>
                  <a:pt x="4168" y="40"/>
                </a:moveTo>
                <a:lnTo>
                  <a:pt x="4168" y="34"/>
                </a:lnTo>
                <a:lnTo>
                  <a:pt x="4162" y="40"/>
                </a:lnTo>
                <a:lnTo>
                  <a:pt x="4134" y="67"/>
                </a:lnTo>
                <a:lnTo>
                  <a:pt x="4201" y="34"/>
                </a:lnTo>
                <a:lnTo>
                  <a:pt x="4168" y="34"/>
                </a:lnTo>
                <a:lnTo>
                  <a:pt x="4168" y="4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2714" name="Freeform 666">
            <a:extLst>
              <a:ext uri="{FF2B5EF4-FFF2-40B4-BE49-F238E27FC236}">
                <a16:creationId xmlns:a16="http://schemas.microsoft.com/office/drawing/2014/main" id="{82081C4C-E74F-4764-91B0-7584500F67F9}"/>
              </a:ext>
            </a:extLst>
          </xdr:cNvPr>
          <xdr:cNvSpPr>
            <a:spLocks/>
          </xdr:cNvSpPr>
        </xdr:nvSpPr>
        <xdr:spPr bwMode="auto">
          <a:xfrm>
            <a:off x="4581" y="-1705"/>
            <a:ext cx="4201" cy="67"/>
          </a:xfrm>
          <a:custGeom>
            <a:avLst/>
            <a:gdLst>
              <a:gd name="T0" fmla="+- 0 8749 4581"/>
              <a:gd name="T1" fmla="*/ T0 w 4201"/>
              <a:gd name="T2" fmla="+- 0 -1678 -1705"/>
              <a:gd name="T3" fmla="*/ -1678 h 67"/>
              <a:gd name="T4" fmla="+- 0 8715 4581"/>
              <a:gd name="T5" fmla="*/ T4 w 4201"/>
              <a:gd name="T6" fmla="+- 0 -1705 -1705"/>
              <a:gd name="T7" fmla="*/ -1705 h 67"/>
              <a:gd name="T8" fmla="+- 0 8742 4581"/>
              <a:gd name="T9" fmla="*/ T8 w 4201"/>
              <a:gd name="T10" fmla="+- 0 -1678 -1705"/>
              <a:gd name="T11" fmla="*/ -1678 h 67"/>
              <a:gd name="T12" fmla="+- 0 8749 4581"/>
              <a:gd name="T13" fmla="*/ T12 w 4201"/>
              <a:gd name="T14" fmla="+- 0 -1678 -1705"/>
              <a:gd name="T15" fmla="*/ -1678 h 67"/>
            </a:gdLst>
            <a:ahLst/>
            <a:cxnLst>
              <a:cxn ang="0">
                <a:pos x="T1" y="T3"/>
              </a:cxn>
              <a:cxn ang="0">
                <a:pos x="T5" y="T7"/>
              </a:cxn>
              <a:cxn ang="0">
                <a:pos x="T9" y="T11"/>
              </a:cxn>
              <a:cxn ang="0">
                <a:pos x="T13" y="T15"/>
              </a:cxn>
            </a:cxnLst>
            <a:rect l="0" t="0" r="r" b="b"/>
            <a:pathLst>
              <a:path w="4201" h="67">
                <a:moveTo>
                  <a:pt x="4168" y="27"/>
                </a:moveTo>
                <a:lnTo>
                  <a:pt x="4134" y="0"/>
                </a:lnTo>
                <a:lnTo>
                  <a:pt x="4161" y="27"/>
                </a:lnTo>
                <a:lnTo>
                  <a:pt x="4168" y="27"/>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2715" name="Freeform 667">
            <a:extLst>
              <a:ext uri="{FF2B5EF4-FFF2-40B4-BE49-F238E27FC236}">
                <a16:creationId xmlns:a16="http://schemas.microsoft.com/office/drawing/2014/main" id="{660DA28E-448B-4D6A-A412-0ABDF7718FE8}"/>
              </a:ext>
            </a:extLst>
          </xdr:cNvPr>
          <xdr:cNvSpPr>
            <a:spLocks/>
          </xdr:cNvSpPr>
        </xdr:nvSpPr>
        <xdr:spPr bwMode="auto">
          <a:xfrm>
            <a:off x="6295" y="-1760"/>
            <a:ext cx="788" cy="278"/>
          </a:xfrm>
          <a:custGeom>
            <a:avLst/>
            <a:gdLst>
              <a:gd name="T0" fmla="+- 0 6295 6295"/>
              <a:gd name="T1" fmla="*/ T0 w 788"/>
              <a:gd name="T2" fmla="+- 0 -1482 -1760"/>
              <a:gd name="T3" fmla="*/ -1482 h 278"/>
              <a:gd name="T4" fmla="+- 0 7082 6295"/>
              <a:gd name="T5" fmla="*/ T4 w 788"/>
              <a:gd name="T6" fmla="+- 0 -1482 -1760"/>
              <a:gd name="T7" fmla="*/ -1482 h 278"/>
              <a:gd name="T8" fmla="+- 0 7082 6295"/>
              <a:gd name="T9" fmla="*/ T8 w 788"/>
              <a:gd name="T10" fmla="+- 0 -1760 -1760"/>
              <a:gd name="T11" fmla="*/ -1760 h 278"/>
              <a:gd name="T12" fmla="+- 0 6295 6295"/>
              <a:gd name="T13" fmla="*/ T12 w 788"/>
              <a:gd name="T14" fmla="+- 0 -1760 -1760"/>
              <a:gd name="T15" fmla="*/ -1760 h 278"/>
              <a:gd name="T16" fmla="+- 0 6295 6295"/>
              <a:gd name="T17" fmla="*/ T16 w 788"/>
              <a:gd name="T18" fmla="+- 0 -1482 -1760"/>
              <a:gd name="T19" fmla="*/ -1482 h 278"/>
            </a:gdLst>
            <a:ahLst/>
            <a:cxnLst>
              <a:cxn ang="0">
                <a:pos x="T1" y="T3"/>
              </a:cxn>
              <a:cxn ang="0">
                <a:pos x="T5" y="T7"/>
              </a:cxn>
              <a:cxn ang="0">
                <a:pos x="T9" y="T11"/>
              </a:cxn>
              <a:cxn ang="0">
                <a:pos x="T13" y="T15"/>
              </a:cxn>
              <a:cxn ang="0">
                <a:pos x="T17" y="T19"/>
              </a:cxn>
            </a:cxnLst>
            <a:rect l="0" t="0" r="r" b="b"/>
            <a:pathLst>
              <a:path w="788" h="278">
                <a:moveTo>
                  <a:pt x="0" y="278"/>
                </a:moveTo>
                <a:lnTo>
                  <a:pt x="787" y="278"/>
                </a:lnTo>
                <a:lnTo>
                  <a:pt x="787" y="0"/>
                </a:lnTo>
                <a:lnTo>
                  <a:pt x="0" y="0"/>
                </a:lnTo>
                <a:lnTo>
                  <a:pt x="0" y="278"/>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txBody>
          <a:bodyPr/>
          <a:lstStyle/>
          <a:p>
            <a:r>
              <a:rPr lang="en-US" sz="800"/>
              <a:t>150.5m</a:t>
            </a:r>
            <a:endParaRPr lang="tr-TR" sz="800"/>
          </a:p>
        </xdr:txBody>
      </xdr:sp>
      <xdr:sp macro="" textlink="">
        <xdr:nvSpPr>
          <xdr:cNvPr id="2716" name="Freeform 668">
            <a:extLst>
              <a:ext uri="{FF2B5EF4-FFF2-40B4-BE49-F238E27FC236}">
                <a16:creationId xmlns:a16="http://schemas.microsoft.com/office/drawing/2014/main" id="{305999B8-E601-4BEB-99F5-C100281FE69A}"/>
              </a:ext>
            </a:extLst>
          </xdr:cNvPr>
          <xdr:cNvSpPr>
            <a:spLocks/>
          </xdr:cNvSpPr>
        </xdr:nvSpPr>
        <xdr:spPr bwMode="auto">
          <a:xfrm>
            <a:off x="4593" y="-1671"/>
            <a:ext cx="0" cy="986"/>
          </a:xfrm>
          <a:custGeom>
            <a:avLst/>
            <a:gdLst>
              <a:gd name="T0" fmla="+- 0 -686 -1671"/>
              <a:gd name="T1" fmla="*/ -686 h 986"/>
              <a:gd name="T2" fmla="+- 0 -1671 -1671"/>
              <a:gd name="T3" fmla="*/ -1671 h 986"/>
            </a:gdLst>
            <a:ahLst/>
            <a:cxnLst>
              <a:cxn ang="0">
                <a:pos x="0" y="T1"/>
              </a:cxn>
              <a:cxn ang="0">
                <a:pos x="0" y="T3"/>
              </a:cxn>
            </a:cxnLst>
            <a:rect l="0" t="0" r="r" b="b"/>
            <a:pathLst>
              <a:path h="986">
                <a:moveTo>
                  <a:pt x="0" y="985"/>
                </a:moveTo>
                <a:lnTo>
                  <a:pt x="0" y="0"/>
                </a:lnTo>
              </a:path>
            </a:pathLst>
          </a:custGeom>
          <a:noFill/>
          <a:ln w="2667">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2717" name="Freeform 669">
            <a:extLst>
              <a:ext uri="{FF2B5EF4-FFF2-40B4-BE49-F238E27FC236}">
                <a16:creationId xmlns:a16="http://schemas.microsoft.com/office/drawing/2014/main" id="{52D7FE95-DB2A-4FB5-957E-CF328A7C6EE5}"/>
              </a:ext>
            </a:extLst>
          </xdr:cNvPr>
          <xdr:cNvSpPr>
            <a:spLocks/>
          </xdr:cNvSpPr>
        </xdr:nvSpPr>
        <xdr:spPr bwMode="auto">
          <a:xfrm>
            <a:off x="8766" y="-1671"/>
            <a:ext cx="0" cy="327"/>
          </a:xfrm>
          <a:custGeom>
            <a:avLst/>
            <a:gdLst>
              <a:gd name="T0" fmla="+- 0 -1345 -1671"/>
              <a:gd name="T1" fmla="*/ -1345 h 327"/>
              <a:gd name="T2" fmla="+- 0 -1671 -1671"/>
              <a:gd name="T3" fmla="*/ -1671 h 327"/>
            </a:gdLst>
            <a:ahLst/>
            <a:cxnLst>
              <a:cxn ang="0">
                <a:pos x="0" y="T1"/>
              </a:cxn>
              <a:cxn ang="0">
                <a:pos x="0" y="T3"/>
              </a:cxn>
            </a:cxnLst>
            <a:rect l="0" t="0" r="r" b="b"/>
            <a:pathLst>
              <a:path h="327">
                <a:moveTo>
                  <a:pt x="0" y="326"/>
                </a:moveTo>
                <a:lnTo>
                  <a:pt x="0" y="0"/>
                </a:lnTo>
              </a:path>
            </a:pathLst>
          </a:custGeom>
          <a:noFill/>
          <a:ln w="2667">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2718" name="Freeform 670">
            <a:extLst>
              <a:ext uri="{FF2B5EF4-FFF2-40B4-BE49-F238E27FC236}">
                <a16:creationId xmlns:a16="http://schemas.microsoft.com/office/drawing/2014/main" id="{E87737CE-D866-4BA3-8FEF-FAB7D4FBF9A4}"/>
              </a:ext>
            </a:extLst>
          </xdr:cNvPr>
          <xdr:cNvSpPr>
            <a:spLocks/>
          </xdr:cNvSpPr>
        </xdr:nvSpPr>
        <xdr:spPr bwMode="auto">
          <a:xfrm>
            <a:off x="8758" y="-1705"/>
            <a:ext cx="1029" cy="67"/>
          </a:xfrm>
          <a:custGeom>
            <a:avLst/>
            <a:gdLst>
              <a:gd name="T0" fmla="+- 0 8825 8758"/>
              <a:gd name="T1" fmla="*/ T0 w 1029"/>
              <a:gd name="T2" fmla="+- 0 -1705 -1705"/>
              <a:gd name="T3" fmla="*/ -1705 h 67"/>
              <a:gd name="T4" fmla="+- 0 8758 8758"/>
              <a:gd name="T5" fmla="*/ T4 w 1029"/>
              <a:gd name="T6" fmla="+- 0 -1671 -1705"/>
              <a:gd name="T7" fmla="*/ -1671 h 67"/>
              <a:gd name="T8" fmla="+- 0 8792 8758"/>
              <a:gd name="T9" fmla="*/ T8 w 1029"/>
              <a:gd name="T10" fmla="+- 0 -1665 -1705"/>
              <a:gd name="T11" fmla="*/ -1665 h 67"/>
              <a:gd name="T12" fmla="+- 0 9747 8758"/>
              <a:gd name="T13" fmla="*/ T12 w 1029"/>
              <a:gd name="T14" fmla="+- 0 -1665 -1705"/>
              <a:gd name="T15" fmla="*/ -1665 h 67"/>
              <a:gd name="T16" fmla="+- 0 9754 8758"/>
              <a:gd name="T17" fmla="*/ T16 w 1029"/>
              <a:gd name="T18" fmla="+- 0 -1671 -1705"/>
              <a:gd name="T19" fmla="*/ -1671 h 67"/>
              <a:gd name="T20" fmla="+- 0 9787 8758"/>
              <a:gd name="T21" fmla="*/ T20 w 1029"/>
              <a:gd name="T22" fmla="+- 0 -1671 -1705"/>
              <a:gd name="T23" fmla="*/ -1671 h 67"/>
              <a:gd name="T24" fmla="+- 0 9720 8758"/>
              <a:gd name="T25" fmla="*/ T24 w 1029"/>
              <a:gd name="T26" fmla="+- 0 -1705 -1705"/>
              <a:gd name="T27" fmla="*/ -1705 h 67"/>
              <a:gd name="T28" fmla="+- 0 9754 8758"/>
              <a:gd name="T29" fmla="*/ T28 w 1029"/>
              <a:gd name="T30" fmla="+- 0 -1678 -1705"/>
              <a:gd name="T31" fmla="*/ -1678 h 67"/>
              <a:gd name="T32" fmla="+- 0 8798 8758"/>
              <a:gd name="T33" fmla="*/ T32 w 1029"/>
              <a:gd name="T34" fmla="+- 0 -1678 -1705"/>
              <a:gd name="T35" fmla="*/ -1678 h 67"/>
              <a:gd name="T36" fmla="+- 0 8792 8758"/>
              <a:gd name="T37" fmla="*/ T36 w 1029"/>
              <a:gd name="T38" fmla="+- 0 -1671 -1705"/>
              <a:gd name="T39" fmla="*/ -1671 h 67"/>
              <a:gd name="T40" fmla="+- 0 8792 8758"/>
              <a:gd name="T41" fmla="*/ T40 w 1029"/>
              <a:gd name="T42" fmla="+- 0 -1678 -1705"/>
              <a:gd name="T43" fmla="*/ -1678 h 67"/>
              <a:gd name="T44" fmla="+- 0 8825 8758"/>
              <a:gd name="T45" fmla="*/ T44 w 1029"/>
              <a:gd name="T46" fmla="+- 0 -1705 -1705"/>
              <a:gd name="T47" fmla="*/ -1705 h 67"/>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Lst>
            <a:rect l="0" t="0" r="r" b="b"/>
            <a:pathLst>
              <a:path w="1029" h="67">
                <a:moveTo>
                  <a:pt x="67" y="0"/>
                </a:moveTo>
                <a:lnTo>
                  <a:pt x="0" y="34"/>
                </a:lnTo>
                <a:lnTo>
                  <a:pt x="34" y="40"/>
                </a:lnTo>
                <a:lnTo>
                  <a:pt x="989" y="40"/>
                </a:lnTo>
                <a:lnTo>
                  <a:pt x="996" y="34"/>
                </a:lnTo>
                <a:lnTo>
                  <a:pt x="1029" y="34"/>
                </a:lnTo>
                <a:lnTo>
                  <a:pt x="962" y="0"/>
                </a:lnTo>
                <a:lnTo>
                  <a:pt x="996" y="27"/>
                </a:lnTo>
                <a:lnTo>
                  <a:pt x="40" y="27"/>
                </a:lnTo>
                <a:lnTo>
                  <a:pt x="34" y="34"/>
                </a:lnTo>
                <a:lnTo>
                  <a:pt x="34" y="27"/>
                </a:lnTo>
                <a:lnTo>
                  <a:pt x="67" y="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2719" name="Freeform 671">
            <a:extLst>
              <a:ext uri="{FF2B5EF4-FFF2-40B4-BE49-F238E27FC236}">
                <a16:creationId xmlns:a16="http://schemas.microsoft.com/office/drawing/2014/main" id="{CA1DD228-8ABC-44D3-A011-7448E2706848}"/>
              </a:ext>
            </a:extLst>
          </xdr:cNvPr>
          <xdr:cNvSpPr>
            <a:spLocks/>
          </xdr:cNvSpPr>
        </xdr:nvSpPr>
        <xdr:spPr bwMode="auto">
          <a:xfrm>
            <a:off x="8758" y="-1705"/>
            <a:ext cx="1029" cy="67"/>
          </a:xfrm>
          <a:custGeom>
            <a:avLst/>
            <a:gdLst>
              <a:gd name="T0" fmla="+- 0 8798 8758"/>
              <a:gd name="T1" fmla="*/ T0 w 1029"/>
              <a:gd name="T2" fmla="+- 0 -1678 -1705"/>
              <a:gd name="T3" fmla="*/ -1678 h 67"/>
              <a:gd name="T4" fmla="+- 0 8825 8758"/>
              <a:gd name="T5" fmla="*/ T4 w 1029"/>
              <a:gd name="T6" fmla="+- 0 -1705 -1705"/>
              <a:gd name="T7" fmla="*/ -1705 h 67"/>
              <a:gd name="T8" fmla="+- 0 8792 8758"/>
              <a:gd name="T9" fmla="*/ T8 w 1029"/>
              <a:gd name="T10" fmla="+- 0 -1678 -1705"/>
              <a:gd name="T11" fmla="*/ -1678 h 67"/>
              <a:gd name="T12" fmla="+- 0 8792 8758"/>
              <a:gd name="T13" fmla="*/ T12 w 1029"/>
              <a:gd name="T14" fmla="+- 0 -1671 -1705"/>
              <a:gd name="T15" fmla="*/ -1671 h 67"/>
              <a:gd name="T16" fmla="+- 0 8798 8758"/>
              <a:gd name="T17" fmla="*/ T16 w 1029"/>
              <a:gd name="T18" fmla="+- 0 -1678 -1705"/>
              <a:gd name="T19" fmla="*/ -1678 h 67"/>
            </a:gdLst>
            <a:ahLst/>
            <a:cxnLst>
              <a:cxn ang="0">
                <a:pos x="T1" y="T3"/>
              </a:cxn>
              <a:cxn ang="0">
                <a:pos x="T5" y="T7"/>
              </a:cxn>
              <a:cxn ang="0">
                <a:pos x="T9" y="T11"/>
              </a:cxn>
              <a:cxn ang="0">
                <a:pos x="T13" y="T15"/>
              </a:cxn>
              <a:cxn ang="0">
                <a:pos x="T17" y="T19"/>
              </a:cxn>
            </a:cxnLst>
            <a:rect l="0" t="0" r="r" b="b"/>
            <a:pathLst>
              <a:path w="1029" h="67">
                <a:moveTo>
                  <a:pt x="40" y="27"/>
                </a:moveTo>
                <a:lnTo>
                  <a:pt x="67" y="0"/>
                </a:lnTo>
                <a:lnTo>
                  <a:pt x="34" y="27"/>
                </a:lnTo>
                <a:lnTo>
                  <a:pt x="34" y="34"/>
                </a:lnTo>
                <a:lnTo>
                  <a:pt x="40" y="27"/>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2720" name="Freeform 672">
            <a:extLst>
              <a:ext uri="{FF2B5EF4-FFF2-40B4-BE49-F238E27FC236}">
                <a16:creationId xmlns:a16="http://schemas.microsoft.com/office/drawing/2014/main" id="{81D364FF-F449-4633-B78E-DEC28347E8FD}"/>
              </a:ext>
            </a:extLst>
          </xdr:cNvPr>
          <xdr:cNvSpPr>
            <a:spLocks/>
          </xdr:cNvSpPr>
        </xdr:nvSpPr>
        <xdr:spPr bwMode="auto">
          <a:xfrm>
            <a:off x="8758" y="-1705"/>
            <a:ext cx="1029" cy="67"/>
          </a:xfrm>
          <a:custGeom>
            <a:avLst/>
            <a:gdLst>
              <a:gd name="T0" fmla="+- 0 8792 8758"/>
              <a:gd name="T1" fmla="*/ T0 w 1029"/>
              <a:gd name="T2" fmla="+- 0 -1665 -1705"/>
              <a:gd name="T3" fmla="*/ -1665 h 67"/>
              <a:gd name="T4" fmla="+- 0 8758 8758"/>
              <a:gd name="T5" fmla="*/ T4 w 1029"/>
              <a:gd name="T6" fmla="+- 0 -1671 -1705"/>
              <a:gd name="T7" fmla="*/ -1671 h 67"/>
              <a:gd name="T8" fmla="+- 0 8825 8758"/>
              <a:gd name="T9" fmla="*/ T8 w 1029"/>
              <a:gd name="T10" fmla="+- 0 -1638 -1705"/>
              <a:gd name="T11" fmla="*/ -1638 h 67"/>
              <a:gd name="T12" fmla="+- 0 8798 8758"/>
              <a:gd name="T13" fmla="*/ T12 w 1029"/>
              <a:gd name="T14" fmla="+- 0 -1665 -1705"/>
              <a:gd name="T15" fmla="*/ -1665 h 67"/>
              <a:gd name="T16" fmla="+- 0 8792 8758"/>
              <a:gd name="T17" fmla="*/ T16 w 1029"/>
              <a:gd name="T18" fmla="+- 0 -1665 -1705"/>
              <a:gd name="T19" fmla="*/ -1665 h 67"/>
            </a:gdLst>
            <a:ahLst/>
            <a:cxnLst>
              <a:cxn ang="0">
                <a:pos x="T1" y="T3"/>
              </a:cxn>
              <a:cxn ang="0">
                <a:pos x="T5" y="T7"/>
              </a:cxn>
              <a:cxn ang="0">
                <a:pos x="T9" y="T11"/>
              </a:cxn>
              <a:cxn ang="0">
                <a:pos x="T13" y="T15"/>
              </a:cxn>
              <a:cxn ang="0">
                <a:pos x="T17" y="T19"/>
              </a:cxn>
            </a:cxnLst>
            <a:rect l="0" t="0" r="r" b="b"/>
            <a:pathLst>
              <a:path w="1029" h="67">
                <a:moveTo>
                  <a:pt x="34" y="40"/>
                </a:moveTo>
                <a:lnTo>
                  <a:pt x="0" y="34"/>
                </a:lnTo>
                <a:lnTo>
                  <a:pt x="67" y="67"/>
                </a:lnTo>
                <a:lnTo>
                  <a:pt x="40" y="40"/>
                </a:lnTo>
                <a:lnTo>
                  <a:pt x="34" y="4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2721" name="Freeform 673">
            <a:extLst>
              <a:ext uri="{FF2B5EF4-FFF2-40B4-BE49-F238E27FC236}">
                <a16:creationId xmlns:a16="http://schemas.microsoft.com/office/drawing/2014/main" id="{1C911E62-70DF-4739-981C-A12E91530FCD}"/>
              </a:ext>
            </a:extLst>
          </xdr:cNvPr>
          <xdr:cNvSpPr>
            <a:spLocks/>
          </xdr:cNvSpPr>
        </xdr:nvSpPr>
        <xdr:spPr bwMode="auto">
          <a:xfrm>
            <a:off x="8758" y="-1705"/>
            <a:ext cx="1029" cy="67"/>
          </a:xfrm>
          <a:custGeom>
            <a:avLst/>
            <a:gdLst>
              <a:gd name="T0" fmla="+- 0 9754 8758"/>
              <a:gd name="T1" fmla="*/ T0 w 1029"/>
              <a:gd name="T2" fmla="+- 0 -1665 -1705"/>
              <a:gd name="T3" fmla="*/ -1665 h 67"/>
              <a:gd name="T4" fmla="+- 0 9754 8758"/>
              <a:gd name="T5" fmla="*/ T4 w 1029"/>
              <a:gd name="T6" fmla="+- 0 -1671 -1705"/>
              <a:gd name="T7" fmla="*/ -1671 h 67"/>
              <a:gd name="T8" fmla="+- 0 9747 8758"/>
              <a:gd name="T9" fmla="*/ T8 w 1029"/>
              <a:gd name="T10" fmla="+- 0 -1665 -1705"/>
              <a:gd name="T11" fmla="*/ -1665 h 67"/>
              <a:gd name="T12" fmla="+- 0 9720 8758"/>
              <a:gd name="T13" fmla="*/ T12 w 1029"/>
              <a:gd name="T14" fmla="+- 0 -1638 -1705"/>
              <a:gd name="T15" fmla="*/ -1638 h 67"/>
              <a:gd name="T16" fmla="+- 0 9787 8758"/>
              <a:gd name="T17" fmla="*/ T16 w 1029"/>
              <a:gd name="T18" fmla="+- 0 -1671 -1705"/>
              <a:gd name="T19" fmla="*/ -1671 h 67"/>
              <a:gd name="T20" fmla="+- 0 9754 8758"/>
              <a:gd name="T21" fmla="*/ T20 w 1029"/>
              <a:gd name="T22" fmla="+- 0 -1671 -1705"/>
              <a:gd name="T23" fmla="*/ -1671 h 67"/>
              <a:gd name="T24" fmla="+- 0 9754 8758"/>
              <a:gd name="T25" fmla="*/ T24 w 1029"/>
              <a:gd name="T26" fmla="+- 0 -1665 -1705"/>
              <a:gd name="T27" fmla="*/ -1665 h 67"/>
            </a:gdLst>
            <a:ahLst/>
            <a:cxnLst>
              <a:cxn ang="0">
                <a:pos x="T1" y="T3"/>
              </a:cxn>
              <a:cxn ang="0">
                <a:pos x="T5" y="T7"/>
              </a:cxn>
              <a:cxn ang="0">
                <a:pos x="T9" y="T11"/>
              </a:cxn>
              <a:cxn ang="0">
                <a:pos x="T13" y="T15"/>
              </a:cxn>
              <a:cxn ang="0">
                <a:pos x="T17" y="T19"/>
              </a:cxn>
              <a:cxn ang="0">
                <a:pos x="T21" y="T23"/>
              </a:cxn>
              <a:cxn ang="0">
                <a:pos x="T25" y="T27"/>
              </a:cxn>
            </a:cxnLst>
            <a:rect l="0" t="0" r="r" b="b"/>
            <a:pathLst>
              <a:path w="1029" h="67">
                <a:moveTo>
                  <a:pt x="996" y="40"/>
                </a:moveTo>
                <a:lnTo>
                  <a:pt x="996" y="34"/>
                </a:lnTo>
                <a:lnTo>
                  <a:pt x="989" y="40"/>
                </a:lnTo>
                <a:lnTo>
                  <a:pt x="962" y="67"/>
                </a:lnTo>
                <a:lnTo>
                  <a:pt x="1029" y="34"/>
                </a:lnTo>
                <a:lnTo>
                  <a:pt x="996" y="34"/>
                </a:lnTo>
                <a:lnTo>
                  <a:pt x="996" y="4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2722" name="Freeform 674">
            <a:extLst>
              <a:ext uri="{FF2B5EF4-FFF2-40B4-BE49-F238E27FC236}">
                <a16:creationId xmlns:a16="http://schemas.microsoft.com/office/drawing/2014/main" id="{D672F06A-95E6-4B4D-B76A-6825A2CBC8A6}"/>
              </a:ext>
            </a:extLst>
          </xdr:cNvPr>
          <xdr:cNvSpPr>
            <a:spLocks/>
          </xdr:cNvSpPr>
        </xdr:nvSpPr>
        <xdr:spPr bwMode="auto">
          <a:xfrm>
            <a:off x="8758" y="-1705"/>
            <a:ext cx="1029" cy="67"/>
          </a:xfrm>
          <a:custGeom>
            <a:avLst/>
            <a:gdLst>
              <a:gd name="T0" fmla="+- 0 9754 8758"/>
              <a:gd name="T1" fmla="*/ T0 w 1029"/>
              <a:gd name="T2" fmla="+- 0 -1678 -1705"/>
              <a:gd name="T3" fmla="*/ -1678 h 67"/>
              <a:gd name="T4" fmla="+- 0 9720 8758"/>
              <a:gd name="T5" fmla="*/ T4 w 1029"/>
              <a:gd name="T6" fmla="+- 0 -1705 -1705"/>
              <a:gd name="T7" fmla="*/ -1705 h 67"/>
              <a:gd name="T8" fmla="+- 0 9747 8758"/>
              <a:gd name="T9" fmla="*/ T8 w 1029"/>
              <a:gd name="T10" fmla="+- 0 -1678 -1705"/>
              <a:gd name="T11" fmla="*/ -1678 h 67"/>
              <a:gd name="T12" fmla="+- 0 9754 8758"/>
              <a:gd name="T13" fmla="*/ T12 w 1029"/>
              <a:gd name="T14" fmla="+- 0 -1678 -1705"/>
              <a:gd name="T15" fmla="*/ -1678 h 67"/>
            </a:gdLst>
            <a:ahLst/>
            <a:cxnLst>
              <a:cxn ang="0">
                <a:pos x="T1" y="T3"/>
              </a:cxn>
              <a:cxn ang="0">
                <a:pos x="T5" y="T7"/>
              </a:cxn>
              <a:cxn ang="0">
                <a:pos x="T9" y="T11"/>
              </a:cxn>
              <a:cxn ang="0">
                <a:pos x="T13" y="T15"/>
              </a:cxn>
            </a:cxnLst>
            <a:rect l="0" t="0" r="r" b="b"/>
            <a:pathLst>
              <a:path w="1029" h="67">
                <a:moveTo>
                  <a:pt x="996" y="27"/>
                </a:moveTo>
                <a:lnTo>
                  <a:pt x="962" y="0"/>
                </a:lnTo>
                <a:lnTo>
                  <a:pt x="989" y="27"/>
                </a:lnTo>
                <a:lnTo>
                  <a:pt x="996" y="27"/>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2723" name="Freeform 675">
            <a:extLst>
              <a:ext uri="{FF2B5EF4-FFF2-40B4-BE49-F238E27FC236}">
                <a16:creationId xmlns:a16="http://schemas.microsoft.com/office/drawing/2014/main" id="{902BA776-DCAE-47EA-8FAD-DE2147FDA462}"/>
              </a:ext>
            </a:extLst>
          </xdr:cNvPr>
          <xdr:cNvSpPr>
            <a:spLocks/>
          </xdr:cNvSpPr>
        </xdr:nvSpPr>
        <xdr:spPr bwMode="auto">
          <a:xfrm>
            <a:off x="8889" y="-1841"/>
            <a:ext cx="807" cy="319"/>
          </a:xfrm>
          <a:custGeom>
            <a:avLst/>
            <a:gdLst>
              <a:gd name="T0" fmla="+- 0 8889 8889"/>
              <a:gd name="T1" fmla="*/ T0 w 807"/>
              <a:gd name="T2" fmla="+- 0 -1522 -1772"/>
              <a:gd name="T3" fmla="*/ -1522 h 250"/>
              <a:gd name="T4" fmla="+- 0 9696 8889"/>
              <a:gd name="T5" fmla="*/ T4 w 807"/>
              <a:gd name="T6" fmla="+- 0 -1522 -1772"/>
              <a:gd name="T7" fmla="*/ -1522 h 250"/>
              <a:gd name="T8" fmla="+- 0 9696 8889"/>
              <a:gd name="T9" fmla="*/ T8 w 807"/>
              <a:gd name="T10" fmla="+- 0 -1772 -1772"/>
              <a:gd name="T11" fmla="*/ -1772 h 250"/>
              <a:gd name="T12" fmla="+- 0 8889 8889"/>
              <a:gd name="T13" fmla="*/ T12 w 807"/>
              <a:gd name="T14" fmla="+- 0 -1772 -1772"/>
              <a:gd name="T15" fmla="*/ -1772 h 250"/>
              <a:gd name="T16" fmla="+- 0 8889 8889"/>
              <a:gd name="T17" fmla="*/ T16 w 807"/>
              <a:gd name="T18" fmla="+- 0 -1522 -1772"/>
              <a:gd name="T19" fmla="*/ -1522 h 250"/>
            </a:gdLst>
            <a:ahLst/>
            <a:cxnLst>
              <a:cxn ang="0">
                <a:pos x="T1" y="T3"/>
              </a:cxn>
              <a:cxn ang="0">
                <a:pos x="T5" y="T7"/>
              </a:cxn>
              <a:cxn ang="0">
                <a:pos x="T9" y="T11"/>
              </a:cxn>
              <a:cxn ang="0">
                <a:pos x="T13" y="T15"/>
              </a:cxn>
              <a:cxn ang="0">
                <a:pos x="T17" y="T19"/>
              </a:cxn>
            </a:cxnLst>
            <a:rect l="0" t="0" r="r" b="b"/>
            <a:pathLst>
              <a:path w="807" h="250">
                <a:moveTo>
                  <a:pt x="0" y="250"/>
                </a:moveTo>
                <a:lnTo>
                  <a:pt x="807" y="250"/>
                </a:lnTo>
                <a:lnTo>
                  <a:pt x="807" y="0"/>
                </a:lnTo>
                <a:lnTo>
                  <a:pt x="0" y="0"/>
                </a:lnTo>
                <a:lnTo>
                  <a:pt x="0" y="250"/>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txBody>
          <a:bodyPr/>
          <a:lstStyle/>
          <a:p>
            <a:r>
              <a:rPr lang="en-US" sz="900"/>
              <a:t>29.5 m</a:t>
            </a:r>
            <a:endParaRPr lang="tr-TR" sz="900"/>
          </a:p>
        </xdr:txBody>
      </xdr:sp>
      <xdr:sp macro="" textlink="">
        <xdr:nvSpPr>
          <xdr:cNvPr id="2724" name="Freeform 676">
            <a:extLst>
              <a:ext uri="{FF2B5EF4-FFF2-40B4-BE49-F238E27FC236}">
                <a16:creationId xmlns:a16="http://schemas.microsoft.com/office/drawing/2014/main" id="{BC850083-CDBD-43C3-89A2-B318BF729CBD}"/>
              </a:ext>
            </a:extLst>
          </xdr:cNvPr>
          <xdr:cNvSpPr>
            <a:spLocks/>
          </xdr:cNvSpPr>
        </xdr:nvSpPr>
        <xdr:spPr bwMode="auto">
          <a:xfrm>
            <a:off x="4593" y="148"/>
            <a:ext cx="5194" cy="67"/>
          </a:xfrm>
          <a:custGeom>
            <a:avLst/>
            <a:gdLst>
              <a:gd name="T0" fmla="+- 0 9787 4593"/>
              <a:gd name="T1" fmla="*/ T0 w 5194"/>
              <a:gd name="T2" fmla="+- 0 181 148"/>
              <a:gd name="T3" fmla="*/ 181 h 67"/>
              <a:gd name="T4" fmla="+- 0 9720 4593"/>
              <a:gd name="T5" fmla="*/ T4 w 5194"/>
              <a:gd name="T6" fmla="+- 0 148 148"/>
              <a:gd name="T7" fmla="*/ 148 h 67"/>
              <a:gd name="T8" fmla="+- 0 9747 4593"/>
              <a:gd name="T9" fmla="*/ T8 w 5194"/>
              <a:gd name="T10" fmla="+- 0 175 148"/>
              <a:gd name="T11" fmla="*/ 175 h 67"/>
              <a:gd name="T12" fmla="+- 0 4633 4593"/>
              <a:gd name="T13" fmla="*/ T12 w 5194"/>
              <a:gd name="T14" fmla="+- 0 175 148"/>
              <a:gd name="T15" fmla="*/ 175 h 67"/>
              <a:gd name="T16" fmla="+- 0 4660 4593"/>
              <a:gd name="T17" fmla="*/ T16 w 5194"/>
              <a:gd name="T18" fmla="+- 0 148 148"/>
              <a:gd name="T19" fmla="*/ 148 h 67"/>
              <a:gd name="T20" fmla="+- 0 4593 4593"/>
              <a:gd name="T21" fmla="*/ T20 w 5194"/>
              <a:gd name="T22" fmla="+- 0 181 148"/>
              <a:gd name="T23" fmla="*/ 181 h 67"/>
              <a:gd name="T24" fmla="+- 0 4627 4593"/>
              <a:gd name="T25" fmla="*/ T24 w 5194"/>
              <a:gd name="T26" fmla="+- 0 175 148"/>
              <a:gd name="T27" fmla="*/ 175 h 67"/>
              <a:gd name="T28" fmla="+- 0 4627 4593"/>
              <a:gd name="T29" fmla="*/ T28 w 5194"/>
              <a:gd name="T30" fmla="+- 0 188 148"/>
              <a:gd name="T31" fmla="*/ 188 h 67"/>
              <a:gd name="T32" fmla="+- 0 4593 4593"/>
              <a:gd name="T33" fmla="*/ T32 w 5194"/>
              <a:gd name="T34" fmla="+- 0 181 148"/>
              <a:gd name="T35" fmla="*/ 181 h 67"/>
              <a:gd name="T36" fmla="+- 0 4660 4593"/>
              <a:gd name="T37" fmla="*/ T36 w 5194"/>
              <a:gd name="T38" fmla="+- 0 215 148"/>
              <a:gd name="T39" fmla="*/ 215 h 67"/>
              <a:gd name="T40" fmla="+- 0 4633 4593"/>
              <a:gd name="T41" fmla="*/ T40 w 5194"/>
              <a:gd name="T42" fmla="+- 0 188 148"/>
              <a:gd name="T43" fmla="*/ 188 h 67"/>
              <a:gd name="T44" fmla="+- 0 9747 4593"/>
              <a:gd name="T45" fmla="*/ T44 w 5194"/>
              <a:gd name="T46" fmla="+- 0 188 148"/>
              <a:gd name="T47" fmla="*/ 188 h 67"/>
              <a:gd name="T48" fmla="+- 0 9720 4593"/>
              <a:gd name="T49" fmla="*/ T48 w 5194"/>
              <a:gd name="T50" fmla="+- 0 215 148"/>
              <a:gd name="T51" fmla="*/ 215 h 67"/>
              <a:gd name="T52" fmla="+- 0 9787 4593"/>
              <a:gd name="T53" fmla="*/ T52 w 5194"/>
              <a:gd name="T54" fmla="+- 0 181 148"/>
              <a:gd name="T55" fmla="*/ 181 h 67"/>
              <a:gd name="T56" fmla="+- 0 9754 4593"/>
              <a:gd name="T57" fmla="*/ T56 w 5194"/>
              <a:gd name="T58" fmla="+- 0 188 148"/>
              <a:gd name="T59" fmla="*/ 188 h 67"/>
              <a:gd name="T60" fmla="+- 0 9754 4593"/>
              <a:gd name="T61" fmla="*/ T60 w 5194"/>
              <a:gd name="T62" fmla="+- 0 175 148"/>
              <a:gd name="T63" fmla="*/ 175 h 67"/>
              <a:gd name="T64" fmla="+- 0 9787 4593"/>
              <a:gd name="T65" fmla="*/ T64 w 5194"/>
              <a:gd name="T66" fmla="+- 0 181 148"/>
              <a:gd name="T67" fmla="*/ 181 h 67"/>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 ang="0">
                <a:pos x="T53" y="T55"/>
              </a:cxn>
              <a:cxn ang="0">
                <a:pos x="T57" y="T59"/>
              </a:cxn>
              <a:cxn ang="0">
                <a:pos x="T61" y="T63"/>
              </a:cxn>
              <a:cxn ang="0">
                <a:pos x="T65" y="T67"/>
              </a:cxn>
            </a:cxnLst>
            <a:rect l="0" t="0" r="r" b="b"/>
            <a:pathLst>
              <a:path w="5194" h="67">
                <a:moveTo>
                  <a:pt x="5194" y="33"/>
                </a:moveTo>
                <a:lnTo>
                  <a:pt x="5127" y="0"/>
                </a:lnTo>
                <a:lnTo>
                  <a:pt x="5154" y="27"/>
                </a:lnTo>
                <a:lnTo>
                  <a:pt x="40" y="27"/>
                </a:lnTo>
                <a:lnTo>
                  <a:pt x="67" y="0"/>
                </a:lnTo>
                <a:lnTo>
                  <a:pt x="0" y="33"/>
                </a:lnTo>
                <a:lnTo>
                  <a:pt x="34" y="27"/>
                </a:lnTo>
                <a:lnTo>
                  <a:pt x="34" y="40"/>
                </a:lnTo>
                <a:lnTo>
                  <a:pt x="0" y="33"/>
                </a:lnTo>
                <a:lnTo>
                  <a:pt x="67" y="67"/>
                </a:lnTo>
                <a:lnTo>
                  <a:pt x="40" y="40"/>
                </a:lnTo>
                <a:lnTo>
                  <a:pt x="5154" y="40"/>
                </a:lnTo>
                <a:lnTo>
                  <a:pt x="5127" y="67"/>
                </a:lnTo>
                <a:lnTo>
                  <a:pt x="5194" y="33"/>
                </a:lnTo>
                <a:lnTo>
                  <a:pt x="5161" y="40"/>
                </a:lnTo>
                <a:lnTo>
                  <a:pt x="5161" y="27"/>
                </a:lnTo>
                <a:lnTo>
                  <a:pt x="5194" y="33"/>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2725" name="Freeform 677">
            <a:extLst>
              <a:ext uri="{FF2B5EF4-FFF2-40B4-BE49-F238E27FC236}">
                <a16:creationId xmlns:a16="http://schemas.microsoft.com/office/drawing/2014/main" id="{0C062305-8D33-4A4B-BA04-DC31CE774FC6}"/>
              </a:ext>
            </a:extLst>
          </xdr:cNvPr>
          <xdr:cNvSpPr>
            <a:spLocks/>
          </xdr:cNvSpPr>
        </xdr:nvSpPr>
        <xdr:spPr bwMode="auto">
          <a:xfrm>
            <a:off x="4593" y="148"/>
            <a:ext cx="5194" cy="67"/>
          </a:xfrm>
          <a:custGeom>
            <a:avLst/>
            <a:gdLst>
              <a:gd name="T0" fmla="+- 0 9754 4593"/>
              <a:gd name="T1" fmla="*/ T0 w 5194"/>
              <a:gd name="T2" fmla="+- 0 181 148"/>
              <a:gd name="T3" fmla="*/ 181 h 67"/>
              <a:gd name="T4" fmla="+- 0 9754 4593"/>
              <a:gd name="T5" fmla="*/ T4 w 5194"/>
              <a:gd name="T6" fmla="+- 0 188 148"/>
              <a:gd name="T7" fmla="*/ 188 h 67"/>
              <a:gd name="T8" fmla="+- 0 9787 4593"/>
              <a:gd name="T9" fmla="*/ T8 w 5194"/>
              <a:gd name="T10" fmla="+- 0 181 148"/>
              <a:gd name="T11" fmla="*/ 181 h 67"/>
              <a:gd name="T12" fmla="+- 0 9754 4593"/>
              <a:gd name="T13" fmla="*/ T12 w 5194"/>
              <a:gd name="T14" fmla="+- 0 175 148"/>
              <a:gd name="T15" fmla="*/ 175 h 67"/>
              <a:gd name="T16" fmla="+- 0 9754 4593"/>
              <a:gd name="T17" fmla="*/ T16 w 5194"/>
              <a:gd name="T18" fmla="+- 0 181 148"/>
              <a:gd name="T19" fmla="*/ 181 h 67"/>
            </a:gdLst>
            <a:ahLst/>
            <a:cxnLst>
              <a:cxn ang="0">
                <a:pos x="T1" y="T3"/>
              </a:cxn>
              <a:cxn ang="0">
                <a:pos x="T5" y="T7"/>
              </a:cxn>
              <a:cxn ang="0">
                <a:pos x="T9" y="T11"/>
              </a:cxn>
              <a:cxn ang="0">
                <a:pos x="T13" y="T15"/>
              </a:cxn>
              <a:cxn ang="0">
                <a:pos x="T17" y="T19"/>
              </a:cxn>
            </a:cxnLst>
            <a:rect l="0" t="0" r="r" b="b"/>
            <a:pathLst>
              <a:path w="5194" h="67">
                <a:moveTo>
                  <a:pt x="5161" y="33"/>
                </a:moveTo>
                <a:lnTo>
                  <a:pt x="5161" y="40"/>
                </a:lnTo>
                <a:lnTo>
                  <a:pt x="5194" y="33"/>
                </a:lnTo>
                <a:lnTo>
                  <a:pt x="5161" y="27"/>
                </a:lnTo>
                <a:lnTo>
                  <a:pt x="5161" y="33"/>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2726" name="Freeform 678">
            <a:extLst>
              <a:ext uri="{FF2B5EF4-FFF2-40B4-BE49-F238E27FC236}">
                <a16:creationId xmlns:a16="http://schemas.microsoft.com/office/drawing/2014/main" id="{16E2A911-AE64-47A4-9E5F-4F22B3F8A8C0}"/>
              </a:ext>
            </a:extLst>
          </xdr:cNvPr>
          <xdr:cNvSpPr>
            <a:spLocks/>
          </xdr:cNvSpPr>
        </xdr:nvSpPr>
        <xdr:spPr bwMode="auto">
          <a:xfrm>
            <a:off x="4593" y="148"/>
            <a:ext cx="5194" cy="67"/>
          </a:xfrm>
          <a:custGeom>
            <a:avLst/>
            <a:gdLst>
              <a:gd name="T0" fmla="+- 0 4627 4593"/>
              <a:gd name="T1" fmla="*/ T0 w 5194"/>
              <a:gd name="T2" fmla="+- 0 175 148"/>
              <a:gd name="T3" fmla="*/ 175 h 67"/>
              <a:gd name="T4" fmla="+- 0 4593 4593"/>
              <a:gd name="T5" fmla="*/ T4 w 5194"/>
              <a:gd name="T6" fmla="+- 0 181 148"/>
              <a:gd name="T7" fmla="*/ 181 h 67"/>
              <a:gd name="T8" fmla="+- 0 4627 4593"/>
              <a:gd name="T9" fmla="*/ T8 w 5194"/>
              <a:gd name="T10" fmla="+- 0 188 148"/>
              <a:gd name="T11" fmla="*/ 188 h 67"/>
              <a:gd name="T12" fmla="+- 0 4627 4593"/>
              <a:gd name="T13" fmla="*/ T12 w 5194"/>
              <a:gd name="T14" fmla="+- 0 175 148"/>
              <a:gd name="T15" fmla="*/ 175 h 67"/>
            </a:gdLst>
            <a:ahLst/>
            <a:cxnLst>
              <a:cxn ang="0">
                <a:pos x="T1" y="T3"/>
              </a:cxn>
              <a:cxn ang="0">
                <a:pos x="T5" y="T7"/>
              </a:cxn>
              <a:cxn ang="0">
                <a:pos x="T9" y="T11"/>
              </a:cxn>
              <a:cxn ang="0">
                <a:pos x="T13" y="T15"/>
              </a:cxn>
            </a:cxnLst>
            <a:rect l="0" t="0" r="r" b="b"/>
            <a:pathLst>
              <a:path w="5194" h="67">
                <a:moveTo>
                  <a:pt x="34" y="27"/>
                </a:moveTo>
                <a:lnTo>
                  <a:pt x="0" y="33"/>
                </a:lnTo>
                <a:lnTo>
                  <a:pt x="34" y="40"/>
                </a:lnTo>
                <a:lnTo>
                  <a:pt x="34" y="27"/>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2727" name="Freeform 679">
            <a:extLst>
              <a:ext uri="{FF2B5EF4-FFF2-40B4-BE49-F238E27FC236}">
                <a16:creationId xmlns:a16="http://schemas.microsoft.com/office/drawing/2014/main" id="{B0BAF994-F326-42F6-AAC4-36BFAB4035ED}"/>
              </a:ext>
            </a:extLst>
          </xdr:cNvPr>
          <xdr:cNvSpPr>
            <a:spLocks/>
          </xdr:cNvSpPr>
        </xdr:nvSpPr>
        <xdr:spPr bwMode="auto">
          <a:xfrm>
            <a:off x="6684" y="15"/>
            <a:ext cx="768" cy="302"/>
          </a:xfrm>
          <a:custGeom>
            <a:avLst/>
            <a:gdLst>
              <a:gd name="T0" fmla="+- 0 6732 6732"/>
              <a:gd name="T1" fmla="*/ T0 w 768"/>
              <a:gd name="T2" fmla="+- 0 270 -33"/>
              <a:gd name="T3" fmla="*/ 270 h 302"/>
              <a:gd name="T4" fmla="+- 0 7500 6732"/>
              <a:gd name="T5" fmla="*/ T4 w 768"/>
              <a:gd name="T6" fmla="+- 0 270 -33"/>
              <a:gd name="T7" fmla="*/ 270 h 302"/>
              <a:gd name="T8" fmla="+- 0 7500 6732"/>
              <a:gd name="T9" fmla="*/ T8 w 768"/>
              <a:gd name="T10" fmla="+- 0 -33 -33"/>
              <a:gd name="T11" fmla="*/ -33 h 302"/>
              <a:gd name="T12" fmla="+- 0 6732 6732"/>
              <a:gd name="T13" fmla="*/ T12 w 768"/>
              <a:gd name="T14" fmla="+- 0 -33 -33"/>
              <a:gd name="T15" fmla="*/ -33 h 302"/>
              <a:gd name="T16" fmla="+- 0 6732 6732"/>
              <a:gd name="T17" fmla="*/ T16 w 768"/>
              <a:gd name="T18" fmla="+- 0 270 -33"/>
              <a:gd name="T19" fmla="*/ 270 h 302"/>
            </a:gdLst>
            <a:ahLst/>
            <a:cxnLst>
              <a:cxn ang="0">
                <a:pos x="T1" y="T3"/>
              </a:cxn>
              <a:cxn ang="0">
                <a:pos x="T5" y="T7"/>
              </a:cxn>
              <a:cxn ang="0">
                <a:pos x="T9" y="T11"/>
              </a:cxn>
              <a:cxn ang="0">
                <a:pos x="T13" y="T15"/>
              </a:cxn>
              <a:cxn ang="0">
                <a:pos x="T17" y="T19"/>
              </a:cxn>
            </a:cxnLst>
            <a:rect l="0" t="0" r="r" b="b"/>
            <a:pathLst>
              <a:path w="768" h="302">
                <a:moveTo>
                  <a:pt x="0" y="303"/>
                </a:moveTo>
                <a:lnTo>
                  <a:pt x="768" y="303"/>
                </a:lnTo>
                <a:lnTo>
                  <a:pt x="768" y="0"/>
                </a:lnTo>
                <a:lnTo>
                  <a:pt x="0" y="0"/>
                </a:lnTo>
                <a:lnTo>
                  <a:pt x="0" y="303"/>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txBody>
          <a:bodyPr/>
          <a:lstStyle/>
          <a:p>
            <a:r>
              <a:rPr lang="en-US" sz="800"/>
              <a:t>180</a:t>
            </a:r>
            <a:r>
              <a:rPr lang="en-US" sz="800" baseline="0"/>
              <a:t> m</a:t>
            </a:r>
            <a:endParaRPr lang="tr-TR" sz="800"/>
          </a:p>
        </xdr:txBody>
      </xdr:sp>
      <xdr:sp macro="" textlink="">
        <xdr:nvSpPr>
          <xdr:cNvPr id="2728" name="Freeform 680">
            <a:extLst>
              <a:ext uri="{FF2B5EF4-FFF2-40B4-BE49-F238E27FC236}">
                <a16:creationId xmlns:a16="http://schemas.microsoft.com/office/drawing/2014/main" id="{4B07EFB2-9883-444E-B498-4AEB44FF1A89}"/>
              </a:ext>
            </a:extLst>
          </xdr:cNvPr>
          <xdr:cNvSpPr>
            <a:spLocks/>
          </xdr:cNvSpPr>
        </xdr:nvSpPr>
        <xdr:spPr bwMode="auto">
          <a:xfrm>
            <a:off x="4593" y="-105"/>
            <a:ext cx="0" cy="310"/>
          </a:xfrm>
          <a:custGeom>
            <a:avLst/>
            <a:gdLst>
              <a:gd name="T0" fmla="+- 0 -105 -105"/>
              <a:gd name="T1" fmla="*/ -105 h 310"/>
              <a:gd name="T2" fmla="+- 0 205 -105"/>
              <a:gd name="T3" fmla="*/ 205 h 310"/>
            </a:gdLst>
            <a:ahLst/>
            <a:cxnLst>
              <a:cxn ang="0">
                <a:pos x="0" y="T1"/>
              </a:cxn>
              <a:cxn ang="0">
                <a:pos x="0" y="T3"/>
              </a:cxn>
            </a:cxnLst>
            <a:rect l="0" t="0" r="r" b="b"/>
            <a:pathLst>
              <a:path h="310">
                <a:moveTo>
                  <a:pt x="0" y="0"/>
                </a:moveTo>
                <a:lnTo>
                  <a:pt x="0" y="310"/>
                </a:lnTo>
              </a:path>
            </a:pathLst>
          </a:custGeom>
          <a:noFill/>
          <a:ln w="2667">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2729" name="Freeform 681">
            <a:extLst>
              <a:ext uri="{FF2B5EF4-FFF2-40B4-BE49-F238E27FC236}">
                <a16:creationId xmlns:a16="http://schemas.microsoft.com/office/drawing/2014/main" id="{B8C69F30-F6EE-4B8E-BF54-7CC7488CD37B}"/>
              </a:ext>
            </a:extLst>
          </xdr:cNvPr>
          <xdr:cNvSpPr>
            <a:spLocks/>
          </xdr:cNvSpPr>
        </xdr:nvSpPr>
        <xdr:spPr bwMode="auto">
          <a:xfrm>
            <a:off x="4813" y="4"/>
            <a:ext cx="4642" cy="0"/>
          </a:xfrm>
          <a:custGeom>
            <a:avLst/>
            <a:gdLst>
              <a:gd name="T0" fmla="+- 0 4813 4813"/>
              <a:gd name="T1" fmla="*/ T0 w 4642"/>
              <a:gd name="T2" fmla="+- 0 9454 4813"/>
              <a:gd name="T3" fmla="*/ T2 w 4642"/>
            </a:gdLst>
            <a:ahLst/>
            <a:cxnLst>
              <a:cxn ang="0">
                <a:pos x="T1" y="0"/>
              </a:cxn>
              <a:cxn ang="0">
                <a:pos x="T3" y="0"/>
              </a:cxn>
            </a:cxnLst>
            <a:rect l="0" t="0" r="r" b="b"/>
            <a:pathLst>
              <a:path w="4642">
                <a:moveTo>
                  <a:pt x="0" y="0"/>
                </a:moveTo>
                <a:lnTo>
                  <a:pt x="4641" y="0"/>
                </a:lnTo>
              </a:path>
            </a:pathLst>
          </a:custGeom>
          <a:noFill/>
          <a:ln w="8001">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730" name="Freeform 682">
            <a:extLst>
              <a:ext uri="{FF2B5EF4-FFF2-40B4-BE49-F238E27FC236}">
                <a16:creationId xmlns:a16="http://schemas.microsoft.com/office/drawing/2014/main" id="{14B71689-BC97-4423-B57D-74214D5B6612}"/>
              </a:ext>
            </a:extLst>
          </xdr:cNvPr>
          <xdr:cNvSpPr>
            <a:spLocks/>
          </xdr:cNvSpPr>
        </xdr:nvSpPr>
        <xdr:spPr bwMode="auto">
          <a:xfrm>
            <a:off x="4824" y="-323"/>
            <a:ext cx="112" cy="101"/>
          </a:xfrm>
          <a:custGeom>
            <a:avLst/>
            <a:gdLst>
              <a:gd name="T0" fmla="+- 0 4824 4824"/>
              <a:gd name="T1" fmla="*/ T0 w 112"/>
              <a:gd name="T2" fmla="+- 0 -222 -323"/>
              <a:gd name="T3" fmla="*/ -222 h 101"/>
              <a:gd name="T4" fmla="+- 0 4848 4824"/>
              <a:gd name="T5" fmla="*/ T4 w 112"/>
              <a:gd name="T6" fmla="+- 0 -226 -323"/>
              <a:gd name="T7" fmla="*/ -226 h 101"/>
              <a:gd name="T8" fmla="+- 0 4871 4824"/>
              <a:gd name="T9" fmla="*/ T8 w 112"/>
              <a:gd name="T10" fmla="+- 0 -234 -323"/>
              <a:gd name="T11" fmla="*/ -234 h 101"/>
              <a:gd name="T12" fmla="+- 0 4890 4824"/>
              <a:gd name="T13" fmla="*/ T12 w 112"/>
              <a:gd name="T14" fmla="+- 0 -244 -323"/>
              <a:gd name="T15" fmla="*/ -244 h 101"/>
              <a:gd name="T16" fmla="+- 0 4907 4824"/>
              <a:gd name="T17" fmla="*/ T16 w 112"/>
              <a:gd name="T18" fmla="+- 0 -258 -323"/>
              <a:gd name="T19" fmla="*/ -258 h 101"/>
              <a:gd name="T20" fmla="+- 0 4921 4824"/>
              <a:gd name="T21" fmla="*/ T20 w 112"/>
              <a:gd name="T22" fmla="+- 0 -274 -323"/>
              <a:gd name="T23" fmla="*/ -274 h 101"/>
              <a:gd name="T24" fmla="+- 0 4930 4824"/>
              <a:gd name="T25" fmla="*/ T24 w 112"/>
              <a:gd name="T26" fmla="+- 0 -292 -323"/>
              <a:gd name="T27" fmla="*/ -292 h 101"/>
              <a:gd name="T28" fmla="+- 0 4935 4824"/>
              <a:gd name="T29" fmla="*/ T28 w 112"/>
              <a:gd name="T30" fmla="+- 0 -312 -323"/>
              <a:gd name="T31" fmla="*/ -312 h 101"/>
              <a:gd name="T32" fmla="+- 0 4936 4824"/>
              <a:gd name="T33" fmla="*/ T32 w 112"/>
              <a:gd name="T34" fmla="+- 0 -323 -323"/>
              <a:gd name="T35" fmla="*/ -323 h 101"/>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Lst>
            <a:rect l="0" t="0" r="r" b="b"/>
            <a:pathLst>
              <a:path w="112" h="101">
                <a:moveTo>
                  <a:pt x="0" y="101"/>
                </a:moveTo>
                <a:lnTo>
                  <a:pt x="24" y="97"/>
                </a:lnTo>
                <a:lnTo>
                  <a:pt x="47" y="89"/>
                </a:lnTo>
                <a:lnTo>
                  <a:pt x="66" y="79"/>
                </a:lnTo>
                <a:lnTo>
                  <a:pt x="83" y="65"/>
                </a:lnTo>
                <a:lnTo>
                  <a:pt x="97" y="49"/>
                </a:lnTo>
                <a:lnTo>
                  <a:pt x="106" y="31"/>
                </a:lnTo>
                <a:lnTo>
                  <a:pt x="111" y="11"/>
                </a:lnTo>
                <a:lnTo>
                  <a:pt x="112" y="0"/>
                </a:lnTo>
              </a:path>
            </a:pathLst>
          </a:custGeom>
          <a:noFill/>
          <a:ln w="8001">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731" name="Freeform 683">
            <a:extLst>
              <a:ext uri="{FF2B5EF4-FFF2-40B4-BE49-F238E27FC236}">
                <a16:creationId xmlns:a16="http://schemas.microsoft.com/office/drawing/2014/main" id="{5C8DD488-87A5-4245-AE85-8C061F186E6A}"/>
              </a:ext>
            </a:extLst>
          </xdr:cNvPr>
          <xdr:cNvSpPr>
            <a:spLocks/>
          </xdr:cNvSpPr>
        </xdr:nvSpPr>
        <xdr:spPr bwMode="auto">
          <a:xfrm>
            <a:off x="4593" y="-686"/>
            <a:ext cx="314" cy="310"/>
          </a:xfrm>
          <a:custGeom>
            <a:avLst/>
            <a:gdLst>
              <a:gd name="T0" fmla="+- 0 4908 4593"/>
              <a:gd name="T1" fmla="*/ T0 w 314"/>
              <a:gd name="T2" fmla="+- 0 -375 -686"/>
              <a:gd name="T3" fmla="*/ -375 h 310"/>
              <a:gd name="T4" fmla="+- 0 4593 4593"/>
              <a:gd name="T5" fmla="*/ T4 w 314"/>
              <a:gd name="T6" fmla="+- 0 -686 -686"/>
              <a:gd name="T7" fmla="*/ -686 h 310"/>
            </a:gdLst>
            <a:ahLst/>
            <a:cxnLst>
              <a:cxn ang="0">
                <a:pos x="T1" y="T3"/>
              </a:cxn>
              <a:cxn ang="0">
                <a:pos x="T5" y="T7"/>
              </a:cxn>
            </a:cxnLst>
            <a:rect l="0" t="0" r="r" b="b"/>
            <a:pathLst>
              <a:path w="314" h="310">
                <a:moveTo>
                  <a:pt x="315" y="311"/>
                </a:moveTo>
                <a:lnTo>
                  <a:pt x="0" y="0"/>
                </a:lnTo>
              </a:path>
            </a:pathLst>
          </a:custGeom>
          <a:noFill/>
          <a:ln w="8001">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732" name="Freeform 684">
            <a:extLst>
              <a:ext uri="{FF2B5EF4-FFF2-40B4-BE49-F238E27FC236}">
                <a16:creationId xmlns:a16="http://schemas.microsoft.com/office/drawing/2014/main" id="{1177E63A-98A9-44A8-BFAE-25C306EF718E}"/>
              </a:ext>
            </a:extLst>
          </xdr:cNvPr>
          <xdr:cNvSpPr>
            <a:spLocks/>
          </xdr:cNvSpPr>
        </xdr:nvSpPr>
        <xdr:spPr bwMode="auto">
          <a:xfrm>
            <a:off x="4593" y="-686"/>
            <a:ext cx="490" cy="0"/>
          </a:xfrm>
          <a:custGeom>
            <a:avLst/>
            <a:gdLst>
              <a:gd name="T0" fmla="+- 0 4593 4593"/>
              <a:gd name="T1" fmla="*/ T0 w 490"/>
              <a:gd name="T2" fmla="+- 0 5083 4593"/>
              <a:gd name="T3" fmla="*/ T2 w 490"/>
            </a:gdLst>
            <a:ahLst/>
            <a:cxnLst>
              <a:cxn ang="0">
                <a:pos x="T1" y="0"/>
              </a:cxn>
              <a:cxn ang="0">
                <a:pos x="T3" y="0"/>
              </a:cxn>
            </a:cxnLst>
            <a:rect l="0" t="0" r="r" b="b"/>
            <a:pathLst>
              <a:path w="490">
                <a:moveTo>
                  <a:pt x="0" y="0"/>
                </a:moveTo>
                <a:lnTo>
                  <a:pt x="490" y="0"/>
                </a:lnTo>
              </a:path>
            </a:pathLst>
          </a:custGeom>
          <a:noFill/>
          <a:ln w="8001">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733" name="Freeform 685">
            <a:extLst>
              <a:ext uri="{FF2B5EF4-FFF2-40B4-BE49-F238E27FC236}">
                <a16:creationId xmlns:a16="http://schemas.microsoft.com/office/drawing/2014/main" id="{CA3D82B4-923D-43B2-B5D6-7B9CA8E7470A}"/>
              </a:ext>
            </a:extLst>
          </xdr:cNvPr>
          <xdr:cNvSpPr>
            <a:spLocks/>
          </xdr:cNvSpPr>
        </xdr:nvSpPr>
        <xdr:spPr bwMode="auto">
          <a:xfrm>
            <a:off x="5349" y="-601"/>
            <a:ext cx="3409" cy="0"/>
          </a:xfrm>
          <a:custGeom>
            <a:avLst/>
            <a:gdLst>
              <a:gd name="T0" fmla="+- 0 5349 5349"/>
              <a:gd name="T1" fmla="*/ T0 w 3409"/>
              <a:gd name="T2" fmla="+- 0 8758 5349"/>
              <a:gd name="T3" fmla="*/ T2 w 3409"/>
            </a:gdLst>
            <a:ahLst/>
            <a:cxnLst>
              <a:cxn ang="0">
                <a:pos x="T1" y="0"/>
              </a:cxn>
              <a:cxn ang="0">
                <a:pos x="T3" y="0"/>
              </a:cxn>
            </a:cxnLst>
            <a:rect l="0" t="0" r="r" b="b"/>
            <a:pathLst>
              <a:path w="3409">
                <a:moveTo>
                  <a:pt x="0" y="0"/>
                </a:moveTo>
                <a:lnTo>
                  <a:pt x="3409" y="0"/>
                </a:lnTo>
              </a:path>
            </a:pathLst>
          </a:custGeom>
          <a:noFill/>
          <a:ln w="8001">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734" name="Freeform 686">
            <a:extLst>
              <a:ext uri="{FF2B5EF4-FFF2-40B4-BE49-F238E27FC236}">
                <a16:creationId xmlns:a16="http://schemas.microsoft.com/office/drawing/2014/main" id="{B81E7976-E599-40F5-A35C-03E8126258AC}"/>
              </a:ext>
            </a:extLst>
          </xdr:cNvPr>
          <xdr:cNvSpPr>
            <a:spLocks/>
          </xdr:cNvSpPr>
        </xdr:nvSpPr>
        <xdr:spPr bwMode="auto">
          <a:xfrm>
            <a:off x="8758" y="-1345"/>
            <a:ext cx="0" cy="744"/>
          </a:xfrm>
          <a:custGeom>
            <a:avLst/>
            <a:gdLst>
              <a:gd name="T0" fmla="+- 0 -601 -1345"/>
              <a:gd name="T1" fmla="*/ -601 h 744"/>
              <a:gd name="T2" fmla="+- 0 -1345 -1345"/>
              <a:gd name="T3" fmla="*/ -1345 h 744"/>
            </a:gdLst>
            <a:ahLst/>
            <a:cxnLst>
              <a:cxn ang="0">
                <a:pos x="0" y="T1"/>
              </a:cxn>
              <a:cxn ang="0">
                <a:pos x="0" y="T3"/>
              </a:cxn>
            </a:cxnLst>
            <a:rect l="0" t="0" r="r" b="b"/>
            <a:pathLst>
              <a:path h="744">
                <a:moveTo>
                  <a:pt x="0" y="744"/>
                </a:moveTo>
                <a:lnTo>
                  <a:pt x="0" y="0"/>
                </a:lnTo>
              </a:path>
            </a:pathLst>
          </a:custGeom>
          <a:noFill/>
          <a:ln w="8001">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735" name="Freeform 687">
            <a:extLst>
              <a:ext uri="{FF2B5EF4-FFF2-40B4-BE49-F238E27FC236}">
                <a16:creationId xmlns:a16="http://schemas.microsoft.com/office/drawing/2014/main" id="{D8FC004F-7F4C-4CCF-AFFC-BB5EDD243512}"/>
              </a:ext>
            </a:extLst>
          </xdr:cNvPr>
          <xdr:cNvSpPr>
            <a:spLocks/>
          </xdr:cNvSpPr>
        </xdr:nvSpPr>
        <xdr:spPr bwMode="auto">
          <a:xfrm>
            <a:off x="9650" y="-1143"/>
            <a:ext cx="0" cy="542"/>
          </a:xfrm>
          <a:custGeom>
            <a:avLst/>
            <a:gdLst>
              <a:gd name="T0" fmla="+- 0 -601 -1143"/>
              <a:gd name="T1" fmla="*/ -601 h 542"/>
              <a:gd name="T2" fmla="+- 0 -1143 -1143"/>
              <a:gd name="T3" fmla="*/ -1143 h 542"/>
            </a:gdLst>
            <a:ahLst/>
            <a:cxnLst>
              <a:cxn ang="0">
                <a:pos x="0" y="T1"/>
              </a:cxn>
              <a:cxn ang="0">
                <a:pos x="0" y="T3"/>
              </a:cxn>
            </a:cxnLst>
            <a:rect l="0" t="0" r="r" b="b"/>
            <a:pathLst>
              <a:path h="542">
                <a:moveTo>
                  <a:pt x="0" y="542"/>
                </a:moveTo>
                <a:lnTo>
                  <a:pt x="0" y="0"/>
                </a:lnTo>
              </a:path>
            </a:pathLst>
          </a:custGeom>
          <a:noFill/>
          <a:ln w="8001">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736" name="Freeform 688">
            <a:extLst>
              <a:ext uri="{FF2B5EF4-FFF2-40B4-BE49-F238E27FC236}">
                <a16:creationId xmlns:a16="http://schemas.microsoft.com/office/drawing/2014/main" id="{61755EB7-B816-47A8-8247-53796C6A46A1}"/>
              </a:ext>
            </a:extLst>
          </xdr:cNvPr>
          <xdr:cNvSpPr>
            <a:spLocks/>
          </xdr:cNvSpPr>
        </xdr:nvSpPr>
        <xdr:spPr bwMode="auto">
          <a:xfrm>
            <a:off x="8758" y="-1345"/>
            <a:ext cx="640" cy="0"/>
          </a:xfrm>
          <a:custGeom>
            <a:avLst/>
            <a:gdLst>
              <a:gd name="T0" fmla="+- 0 8758 8758"/>
              <a:gd name="T1" fmla="*/ T0 w 640"/>
              <a:gd name="T2" fmla="+- 0 9398 8758"/>
              <a:gd name="T3" fmla="*/ T2 w 640"/>
            </a:gdLst>
            <a:ahLst/>
            <a:cxnLst>
              <a:cxn ang="0">
                <a:pos x="T1" y="0"/>
              </a:cxn>
              <a:cxn ang="0">
                <a:pos x="T3" y="0"/>
              </a:cxn>
            </a:cxnLst>
            <a:rect l="0" t="0" r="r" b="b"/>
            <a:pathLst>
              <a:path w="640">
                <a:moveTo>
                  <a:pt x="0" y="0"/>
                </a:moveTo>
                <a:lnTo>
                  <a:pt x="640" y="0"/>
                </a:lnTo>
              </a:path>
            </a:pathLst>
          </a:custGeom>
          <a:noFill/>
          <a:ln w="8001">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737" name="Freeform 689">
            <a:extLst>
              <a:ext uri="{FF2B5EF4-FFF2-40B4-BE49-F238E27FC236}">
                <a16:creationId xmlns:a16="http://schemas.microsoft.com/office/drawing/2014/main" id="{465D1219-E019-4810-8B29-6FF8942FCC5B}"/>
              </a:ext>
            </a:extLst>
          </xdr:cNvPr>
          <xdr:cNvSpPr>
            <a:spLocks/>
          </xdr:cNvSpPr>
        </xdr:nvSpPr>
        <xdr:spPr bwMode="auto">
          <a:xfrm>
            <a:off x="9666" y="-601"/>
            <a:ext cx="121" cy="0"/>
          </a:xfrm>
          <a:custGeom>
            <a:avLst/>
            <a:gdLst>
              <a:gd name="T0" fmla="+- 0 9666 9666"/>
              <a:gd name="T1" fmla="*/ T0 w 121"/>
              <a:gd name="T2" fmla="+- 0 9787 9666"/>
              <a:gd name="T3" fmla="*/ T2 w 121"/>
            </a:gdLst>
            <a:ahLst/>
            <a:cxnLst>
              <a:cxn ang="0">
                <a:pos x="T1" y="0"/>
              </a:cxn>
              <a:cxn ang="0">
                <a:pos x="T3" y="0"/>
              </a:cxn>
            </a:cxnLst>
            <a:rect l="0" t="0" r="r" b="b"/>
            <a:pathLst>
              <a:path w="121">
                <a:moveTo>
                  <a:pt x="0" y="0"/>
                </a:moveTo>
                <a:lnTo>
                  <a:pt x="121" y="0"/>
                </a:lnTo>
              </a:path>
            </a:pathLst>
          </a:custGeom>
          <a:noFill/>
          <a:ln w="8001">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738" name="Freeform 690">
            <a:extLst>
              <a:ext uri="{FF2B5EF4-FFF2-40B4-BE49-F238E27FC236}">
                <a16:creationId xmlns:a16="http://schemas.microsoft.com/office/drawing/2014/main" id="{91871ADD-CC15-49C2-B94B-27CB93A63D0A}"/>
              </a:ext>
            </a:extLst>
          </xdr:cNvPr>
          <xdr:cNvSpPr>
            <a:spLocks/>
          </xdr:cNvSpPr>
        </xdr:nvSpPr>
        <xdr:spPr bwMode="auto">
          <a:xfrm>
            <a:off x="5071" y="-686"/>
            <a:ext cx="52" cy="68"/>
          </a:xfrm>
          <a:custGeom>
            <a:avLst/>
            <a:gdLst>
              <a:gd name="T0" fmla="+- 0 5071 5071"/>
              <a:gd name="T1" fmla="*/ T0 w 52"/>
              <a:gd name="T2" fmla="+- 0 -686 -686"/>
              <a:gd name="T3" fmla="*/ -686 h 68"/>
              <a:gd name="T4" fmla="+- 0 5123 5071"/>
              <a:gd name="T5" fmla="*/ T4 w 52"/>
              <a:gd name="T6" fmla="+- 0 -617 -686"/>
              <a:gd name="T7" fmla="*/ -617 h 68"/>
            </a:gdLst>
            <a:ahLst/>
            <a:cxnLst>
              <a:cxn ang="0">
                <a:pos x="T1" y="T3"/>
              </a:cxn>
              <a:cxn ang="0">
                <a:pos x="T5" y="T7"/>
              </a:cxn>
            </a:cxnLst>
            <a:rect l="0" t="0" r="r" b="b"/>
            <a:pathLst>
              <a:path w="52" h="68">
                <a:moveTo>
                  <a:pt x="0" y="0"/>
                </a:moveTo>
                <a:lnTo>
                  <a:pt x="52" y="69"/>
                </a:lnTo>
              </a:path>
            </a:pathLst>
          </a:custGeom>
          <a:noFill/>
          <a:ln w="8001">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739" name="Freeform 691">
            <a:extLst>
              <a:ext uri="{FF2B5EF4-FFF2-40B4-BE49-F238E27FC236}">
                <a16:creationId xmlns:a16="http://schemas.microsoft.com/office/drawing/2014/main" id="{83769806-2652-41B2-BD79-B96E1E822BBB}"/>
              </a:ext>
            </a:extLst>
          </xdr:cNvPr>
          <xdr:cNvSpPr>
            <a:spLocks/>
          </xdr:cNvSpPr>
        </xdr:nvSpPr>
        <xdr:spPr bwMode="auto">
          <a:xfrm>
            <a:off x="5123" y="-625"/>
            <a:ext cx="52" cy="0"/>
          </a:xfrm>
          <a:custGeom>
            <a:avLst/>
            <a:gdLst>
              <a:gd name="T0" fmla="+- 0 5123 5123"/>
              <a:gd name="T1" fmla="*/ T0 w 52"/>
              <a:gd name="T2" fmla="+- 0 5176 5123"/>
              <a:gd name="T3" fmla="*/ T2 w 52"/>
            </a:gdLst>
            <a:ahLst/>
            <a:cxnLst>
              <a:cxn ang="0">
                <a:pos x="T1" y="0"/>
              </a:cxn>
              <a:cxn ang="0">
                <a:pos x="T3" y="0"/>
              </a:cxn>
            </a:cxnLst>
            <a:rect l="0" t="0" r="r" b="b"/>
            <a:pathLst>
              <a:path w="52">
                <a:moveTo>
                  <a:pt x="0" y="0"/>
                </a:moveTo>
                <a:lnTo>
                  <a:pt x="53" y="0"/>
                </a:lnTo>
              </a:path>
            </a:pathLst>
          </a:custGeom>
          <a:noFill/>
          <a:ln w="8001">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740" name="Freeform 692">
            <a:extLst>
              <a:ext uri="{FF2B5EF4-FFF2-40B4-BE49-F238E27FC236}">
                <a16:creationId xmlns:a16="http://schemas.microsoft.com/office/drawing/2014/main" id="{5ABFF78B-5E06-4213-B503-8E96D4FCB53B}"/>
              </a:ext>
            </a:extLst>
          </xdr:cNvPr>
          <xdr:cNvSpPr>
            <a:spLocks/>
          </xdr:cNvSpPr>
        </xdr:nvSpPr>
        <xdr:spPr bwMode="auto">
          <a:xfrm>
            <a:off x="5176" y="-625"/>
            <a:ext cx="173" cy="24"/>
          </a:xfrm>
          <a:custGeom>
            <a:avLst/>
            <a:gdLst>
              <a:gd name="T0" fmla="+- 0 5176 5176"/>
              <a:gd name="T1" fmla="*/ T0 w 173"/>
              <a:gd name="T2" fmla="+- 0 -625 -625"/>
              <a:gd name="T3" fmla="*/ -625 h 24"/>
              <a:gd name="T4" fmla="+- 0 5349 5176"/>
              <a:gd name="T5" fmla="*/ T4 w 173"/>
              <a:gd name="T6" fmla="+- 0 -601 -625"/>
              <a:gd name="T7" fmla="*/ -601 h 24"/>
            </a:gdLst>
            <a:ahLst/>
            <a:cxnLst>
              <a:cxn ang="0">
                <a:pos x="T1" y="T3"/>
              </a:cxn>
              <a:cxn ang="0">
                <a:pos x="T5" y="T7"/>
              </a:cxn>
            </a:cxnLst>
            <a:rect l="0" t="0" r="r" b="b"/>
            <a:pathLst>
              <a:path w="173" h="24">
                <a:moveTo>
                  <a:pt x="0" y="0"/>
                </a:moveTo>
                <a:lnTo>
                  <a:pt x="173" y="24"/>
                </a:lnTo>
              </a:path>
            </a:pathLst>
          </a:custGeom>
          <a:noFill/>
          <a:ln w="8001">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741" name="Freeform 693">
            <a:extLst>
              <a:ext uri="{FF2B5EF4-FFF2-40B4-BE49-F238E27FC236}">
                <a16:creationId xmlns:a16="http://schemas.microsoft.com/office/drawing/2014/main" id="{F62F8864-DD89-4B48-A03C-9DA198683B1C}"/>
              </a:ext>
            </a:extLst>
          </xdr:cNvPr>
          <xdr:cNvSpPr>
            <a:spLocks/>
          </xdr:cNvSpPr>
        </xdr:nvSpPr>
        <xdr:spPr bwMode="auto">
          <a:xfrm>
            <a:off x="9712" y="-73"/>
            <a:ext cx="0" cy="77"/>
          </a:xfrm>
          <a:custGeom>
            <a:avLst/>
            <a:gdLst>
              <a:gd name="T0" fmla="+- 0 -73 -73"/>
              <a:gd name="T1" fmla="*/ -73 h 77"/>
              <a:gd name="T2" fmla="+- 0 4 -73"/>
              <a:gd name="T3" fmla="*/ 4 h 77"/>
            </a:gdLst>
            <a:ahLst/>
            <a:cxnLst>
              <a:cxn ang="0">
                <a:pos x="0" y="T1"/>
              </a:cxn>
              <a:cxn ang="0">
                <a:pos x="0" y="T3"/>
              </a:cxn>
            </a:cxnLst>
            <a:rect l="0" t="0" r="r" b="b"/>
            <a:pathLst>
              <a:path h="77">
                <a:moveTo>
                  <a:pt x="0" y="0"/>
                </a:moveTo>
                <a:lnTo>
                  <a:pt x="0" y="77"/>
                </a:lnTo>
              </a:path>
            </a:pathLst>
          </a:custGeom>
          <a:noFill/>
          <a:ln w="8001">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742" name="Freeform 694">
            <a:extLst>
              <a:ext uri="{FF2B5EF4-FFF2-40B4-BE49-F238E27FC236}">
                <a16:creationId xmlns:a16="http://schemas.microsoft.com/office/drawing/2014/main" id="{5D946EAB-1C04-4616-A832-206A18388445}"/>
              </a:ext>
            </a:extLst>
          </xdr:cNvPr>
          <xdr:cNvSpPr>
            <a:spLocks/>
          </xdr:cNvSpPr>
        </xdr:nvSpPr>
        <xdr:spPr bwMode="auto">
          <a:xfrm>
            <a:off x="9695" y="-307"/>
            <a:ext cx="50" cy="250"/>
          </a:xfrm>
          <a:custGeom>
            <a:avLst/>
            <a:gdLst>
              <a:gd name="T0" fmla="+- 0 9729 9695"/>
              <a:gd name="T1" fmla="*/ T0 w 50"/>
              <a:gd name="T2" fmla="+- 0 -307 -307"/>
              <a:gd name="T3" fmla="*/ -307 h 250"/>
              <a:gd name="T4" fmla="+- 0 9729 9695"/>
              <a:gd name="T5" fmla="*/ T4 w 50"/>
              <a:gd name="T6" fmla="+- 0 -57 -307"/>
              <a:gd name="T7" fmla="*/ -57 h 250"/>
              <a:gd name="T8" fmla="+- 0 9745 9695"/>
              <a:gd name="T9" fmla="*/ T8 w 50"/>
              <a:gd name="T10" fmla="+- 0 -57 -307"/>
              <a:gd name="T11" fmla="*/ -57 h 250"/>
              <a:gd name="T12" fmla="+- 0 9745 9695"/>
              <a:gd name="T13" fmla="*/ T12 w 50"/>
              <a:gd name="T14" fmla="+- 0 -307 -307"/>
              <a:gd name="T15" fmla="*/ -307 h 250"/>
              <a:gd name="T16" fmla="+- 0 9729 9695"/>
              <a:gd name="T17" fmla="*/ T16 w 50"/>
              <a:gd name="T18" fmla="+- 0 -307 -307"/>
              <a:gd name="T19" fmla="*/ -307 h 250"/>
            </a:gdLst>
            <a:ahLst/>
            <a:cxnLst>
              <a:cxn ang="0">
                <a:pos x="T1" y="T3"/>
              </a:cxn>
              <a:cxn ang="0">
                <a:pos x="T5" y="T7"/>
              </a:cxn>
              <a:cxn ang="0">
                <a:pos x="T9" y="T11"/>
              </a:cxn>
              <a:cxn ang="0">
                <a:pos x="T13" y="T15"/>
              </a:cxn>
              <a:cxn ang="0">
                <a:pos x="T17" y="T19"/>
              </a:cxn>
            </a:cxnLst>
            <a:rect l="0" t="0" r="r" b="b"/>
            <a:pathLst>
              <a:path w="50" h="250">
                <a:moveTo>
                  <a:pt x="34" y="0"/>
                </a:moveTo>
                <a:lnTo>
                  <a:pt x="34" y="250"/>
                </a:lnTo>
                <a:lnTo>
                  <a:pt x="50" y="250"/>
                </a:lnTo>
                <a:lnTo>
                  <a:pt x="50" y="0"/>
                </a:lnTo>
                <a:lnTo>
                  <a:pt x="34" y="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2743" name="Freeform 695">
            <a:extLst>
              <a:ext uri="{FF2B5EF4-FFF2-40B4-BE49-F238E27FC236}">
                <a16:creationId xmlns:a16="http://schemas.microsoft.com/office/drawing/2014/main" id="{DA52C576-B8A0-406D-8F12-723561A48176}"/>
              </a:ext>
            </a:extLst>
          </xdr:cNvPr>
          <xdr:cNvSpPr>
            <a:spLocks/>
          </xdr:cNvSpPr>
        </xdr:nvSpPr>
        <xdr:spPr bwMode="auto">
          <a:xfrm>
            <a:off x="9695" y="-307"/>
            <a:ext cx="50" cy="250"/>
          </a:xfrm>
          <a:custGeom>
            <a:avLst/>
            <a:gdLst>
              <a:gd name="T0" fmla="+- 0 9695 9695"/>
              <a:gd name="T1" fmla="*/ T0 w 50"/>
              <a:gd name="T2" fmla="+- 0 -307 -307"/>
              <a:gd name="T3" fmla="*/ -307 h 250"/>
              <a:gd name="T4" fmla="+- 0 9695 9695"/>
              <a:gd name="T5" fmla="*/ T4 w 50"/>
              <a:gd name="T6" fmla="+- 0 -57 -307"/>
              <a:gd name="T7" fmla="*/ -57 h 250"/>
              <a:gd name="T8" fmla="+- 0 9712 9695"/>
              <a:gd name="T9" fmla="*/ T8 w 50"/>
              <a:gd name="T10" fmla="+- 0 -57 -307"/>
              <a:gd name="T11" fmla="*/ -57 h 250"/>
              <a:gd name="T12" fmla="+- 0 9712 9695"/>
              <a:gd name="T13" fmla="*/ T12 w 50"/>
              <a:gd name="T14" fmla="+- 0 -307 -307"/>
              <a:gd name="T15" fmla="*/ -307 h 250"/>
              <a:gd name="T16" fmla="+- 0 9695 9695"/>
              <a:gd name="T17" fmla="*/ T16 w 50"/>
              <a:gd name="T18" fmla="+- 0 -307 -307"/>
              <a:gd name="T19" fmla="*/ -307 h 250"/>
            </a:gdLst>
            <a:ahLst/>
            <a:cxnLst>
              <a:cxn ang="0">
                <a:pos x="T1" y="T3"/>
              </a:cxn>
              <a:cxn ang="0">
                <a:pos x="T5" y="T7"/>
              </a:cxn>
              <a:cxn ang="0">
                <a:pos x="T9" y="T11"/>
              </a:cxn>
              <a:cxn ang="0">
                <a:pos x="T13" y="T15"/>
              </a:cxn>
              <a:cxn ang="0">
                <a:pos x="T17" y="T19"/>
              </a:cxn>
            </a:cxnLst>
            <a:rect l="0" t="0" r="r" b="b"/>
            <a:pathLst>
              <a:path w="50" h="250">
                <a:moveTo>
                  <a:pt x="0" y="0"/>
                </a:moveTo>
                <a:lnTo>
                  <a:pt x="0" y="250"/>
                </a:lnTo>
                <a:lnTo>
                  <a:pt x="17" y="250"/>
                </a:lnTo>
                <a:lnTo>
                  <a:pt x="17" y="0"/>
                </a:lnTo>
                <a:lnTo>
                  <a:pt x="0" y="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2744" name="Freeform 696">
            <a:extLst>
              <a:ext uri="{FF2B5EF4-FFF2-40B4-BE49-F238E27FC236}">
                <a16:creationId xmlns:a16="http://schemas.microsoft.com/office/drawing/2014/main" id="{8906E564-E3F8-4E79-9CA5-55E2EB84F906}"/>
              </a:ext>
            </a:extLst>
          </xdr:cNvPr>
          <xdr:cNvSpPr>
            <a:spLocks/>
          </xdr:cNvSpPr>
        </xdr:nvSpPr>
        <xdr:spPr bwMode="auto">
          <a:xfrm>
            <a:off x="9729" y="-307"/>
            <a:ext cx="0" cy="250"/>
          </a:xfrm>
          <a:custGeom>
            <a:avLst/>
            <a:gdLst>
              <a:gd name="T0" fmla="+- 0 -307 -307"/>
              <a:gd name="T1" fmla="*/ -307 h 250"/>
              <a:gd name="T2" fmla="+- 0 -57 -307"/>
              <a:gd name="T3" fmla="*/ -57 h 250"/>
            </a:gdLst>
            <a:ahLst/>
            <a:cxnLst>
              <a:cxn ang="0">
                <a:pos x="0" y="T1"/>
              </a:cxn>
              <a:cxn ang="0">
                <a:pos x="0" y="T3"/>
              </a:cxn>
            </a:cxnLst>
            <a:rect l="0" t="0" r="r" b="b"/>
            <a:pathLst>
              <a:path h="250">
                <a:moveTo>
                  <a:pt x="0" y="0"/>
                </a:moveTo>
                <a:lnTo>
                  <a:pt x="0" y="250"/>
                </a:lnTo>
              </a:path>
            </a:pathLst>
          </a:custGeom>
          <a:noFill/>
          <a:ln w="15367">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745" name="Freeform 697">
            <a:extLst>
              <a:ext uri="{FF2B5EF4-FFF2-40B4-BE49-F238E27FC236}">
                <a16:creationId xmlns:a16="http://schemas.microsoft.com/office/drawing/2014/main" id="{5AADE39B-1A1C-4FAA-8110-F22CCA957E6E}"/>
              </a:ext>
            </a:extLst>
          </xdr:cNvPr>
          <xdr:cNvSpPr>
            <a:spLocks/>
          </xdr:cNvSpPr>
        </xdr:nvSpPr>
        <xdr:spPr bwMode="auto">
          <a:xfrm>
            <a:off x="9703" y="-307"/>
            <a:ext cx="0" cy="250"/>
          </a:xfrm>
          <a:custGeom>
            <a:avLst/>
            <a:gdLst>
              <a:gd name="T0" fmla="+- 0 -307 -307"/>
              <a:gd name="T1" fmla="*/ -307 h 250"/>
              <a:gd name="T2" fmla="+- 0 -57 -307"/>
              <a:gd name="T3" fmla="*/ -57 h 250"/>
            </a:gdLst>
            <a:ahLst/>
            <a:cxnLst>
              <a:cxn ang="0">
                <a:pos x="0" y="T1"/>
              </a:cxn>
              <a:cxn ang="0">
                <a:pos x="0" y="T3"/>
              </a:cxn>
            </a:cxnLst>
            <a:rect l="0" t="0" r="r" b="b"/>
            <a:pathLst>
              <a:path h="250">
                <a:moveTo>
                  <a:pt x="0" y="0"/>
                </a:moveTo>
                <a:lnTo>
                  <a:pt x="0" y="250"/>
                </a:lnTo>
              </a:path>
            </a:pathLst>
          </a:custGeom>
          <a:noFill/>
          <a:ln w="11938">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746" name="Freeform 698">
            <a:extLst>
              <a:ext uri="{FF2B5EF4-FFF2-40B4-BE49-F238E27FC236}">
                <a16:creationId xmlns:a16="http://schemas.microsoft.com/office/drawing/2014/main" id="{9CE4CB73-D29B-4CA9-98B3-0A44BD66A5D6}"/>
              </a:ext>
            </a:extLst>
          </xdr:cNvPr>
          <xdr:cNvSpPr>
            <a:spLocks/>
          </xdr:cNvSpPr>
        </xdr:nvSpPr>
        <xdr:spPr bwMode="auto">
          <a:xfrm>
            <a:off x="9712" y="4"/>
            <a:ext cx="75" cy="0"/>
          </a:xfrm>
          <a:custGeom>
            <a:avLst/>
            <a:gdLst>
              <a:gd name="T0" fmla="+- 0 9712 9712"/>
              <a:gd name="T1" fmla="*/ T0 w 75"/>
              <a:gd name="T2" fmla="+- 0 9787 9712"/>
              <a:gd name="T3" fmla="*/ T2 w 75"/>
            </a:gdLst>
            <a:ahLst/>
            <a:cxnLst>
              <a:cxn ang="0">
                <a:pos x="T1" y="0"/>
              </a:cxn>
              <a:cxn ang="0">
                <a:pos x="T3" y="0"/>
              </a:cxn>
            </a:cxnLst>
            <a:rect l="0" t="0" r="r" b="b"/>
            <a:pathLst>
              <a:path w="75">
                <a:moveTo>
                  <a:pt x="0" y="0"/>
                </a:moveTo>
                <a:lnTo>
                  <a:pt x="75" y="0"/>
                </a:lnTo>
              </a:path>
            </a:pathLst>
          </a:custGeom>
          <a:noFill/>
          <a:ln w="8001">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747" name="Freeform 699">
            <a:extLst>
              <a:ext uri="{FF2B5EF4-FFF2-40B4-BE49-F238E27FC236}">
                <a16:creationId xmlns:a16="http://schemas.microsoft.com/office/drawing/2014/main" id="{E69C978A-2829-4666-A0B0-93066AAA2F99}"/>
              </a:ext>
            </a:extLst>
          </xdr:cNvPr>
          <xdr:cNvSpPr>
            <a:spLocks/>
          </xdr:cNvSpPr>
        </xdr:nvSpPr>
        <xdr:spPr bwMode="auto">
          <a:xfrm>
            <a:off x="9736" y="-198"/>
            <a:ext cx="51" cy="0"/>
          </a:xfrm>
          <a:custGeom>
            <a:avLst/>
            <a:gdLst>
              <a:gd name="T0" fmla="+- 0 9736 9736"/>
              <a:gd name="T1" fmla="*/ T0 w 51"/>
              <a:gd name="T2" fmla="+- 0 9787 9736"/>
              <a:gd name="T3" fmla="*/ T2 w 51"/>
            </a:gdLst>
            <a:ahLst/>
            <a:cxnLst>
              <a:cxn ang="0">
                <a:pos x="T1" y="0"/>
              </a:cxn>
              <a:cxn ang="0">
                <a:pos x="T3" y="0"/>
              </a:cxn>
            </a:cxnLst>
            <a:rect l="0" t="0" r="r" b="b"/>
            <a:pathLst>
              <a:path w="51">
                <a:moveTo>
                  <a:pt x="0" y="0"/>
                </a:moveTo>
                <a:lnTo>
                  <a:pt x="51" y="0"/>
                </a:lnTo>
              </a:path>
            </a:pathLst>
          </a:custGeom>
          <a:noFill/>
          <a:ln w="8001">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748" name="Freeform 700">
            <a:extLst>
              <a:ext uri="{FF2B5EF4-FFF2-40B4-BE49-F238E27FC236}">
                <a16:creationId xmlns:a16="http://schemas.microsoft.com/office/drawing/2014/main" id="{08DD4948-1AE4-4833-9780-7E35B7B99E8F}"/>
              </a:ext>
            </a:extLst>
          </xdr:cNvPr>
          <xdr:cNvSpPr>
            <a:spLocks/>
          </xdr:cNvSpPr>
        </xdr:nvSpPr>
        <xdr:spPr bwMode="auto">
          <a:xfrm>
            <a:off x="9199" y="-1554"/>
            <a:ext cx="0" cy="210"/>
          </a:xfrm>
          <a:custGeom>
            <a:avLst/>
            <a:gdLst>
              <a:gd name="T0" fmla="+- 0 -1554 -1554"/>
              <a:gd name="T1" fmla="*/ -1554 h 210"/>
              <a:gd name="T2" fmla="+- 0 -1345 -1554"/>
              <a:gd name="T3" fmla="*/ -1345 h 210"/>
            </a:gdLst>
            <a:ahLst/>
            <a:cxnLst>
              <a:cxn ang="0">
                <a:pos x="0" y="T1"/>
              </a:cxn>
              <a:cxn ang="0">
                <a:pos x="0" y="T3"/>
              </a:cxn>
            </a:cxnLst>
            <a:rect l="0" t="0" r="r" b="b"/>
            <a:pathLst>
              <a:path h="210">
                <a:moveTo>
                  <a:pt x="0" y="0"/>
                </a:moveTo>
                <a:lnTo>
                  <a:pt x="0" y="209"/>
                </a:lnTo>
              </a:path>
            </a:pathLst>
          </a:custGeom>
          <a:noFill/>
          <a:ln w="32004">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749" name="Freeform 701">
            <a:extLst>
              <a:ext uri="{FF2B5EF4-FFF2-40B4-BE49-F238E27FC236}">
                <a16:creationId xmlns:a16="http://schemas.microsoft.com/office/drawing/2014/main" id="{31EA53B7-D1F9-47B5-90AE-343C245B73F4}"/>
              </a:ext>
            </a:extLst>
          </xdr:cNvPr>
          <xdr:cNvSpPr>
            <a:spLocks/>
          </xdr:cNvSpPr>
        </xdr:nvSpPr>
        <xdr:spPr bwMode="auto">
          <a:xfrm>
            <a:off x="9398" y="-1345"/>
            <a:ext cx="0" cy="202"/>
          </a:xfrm>
          <a:custGeom>
            <a:avLst/>
            <a:gdLst>
              <a:gd name="T0" fmla="+- 0 -1345 -1345"/>
              <a:gd name="T1" fmla="*/ -1345 h 202"/>
              <a:gd name="T2" fmla="+- 0 -1143 -1345"/>
              <a:gd name="T3" fmla="*/ -1143 h 202"/>
            </a:gdLst>
            <a:ahLst/>
            <a:cxnLst>
              <a:cxn ang="0">
                <a:pos x="0" y="T1"/>
              </a:cxn>
              <a:cxn ang="0">
                <a:pos x="0" y="T3"/>
              </a:cxn>
            </a:cxnLst>
            <a:rect l="0" t="0" r="r" b="b"/>
            <a:pathLst>
              <a:path h="202">
                <a:moveTo>
                  <a:pt x="0" y="0"/>
                </a:moveTo>
                <a:lnTo>
                  <a:pt x="0" y="202"/>
                </a:lnTo>
              </a:path>
            </a:pathLst>
          </a:custGeom>
          <a:noFill/>
          <a:ln w="8001">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750" name="Freeform 702">
            <a:extLst>
              <a:ext uri="{FF2B5EF4-FFF2-40B4-BE49-F238E27FC236}">
                <a16:creationId xmlns:a16="http://schemas.microsoft.com/office/drawing/2014/main" id="{0531604F-72BC-45EF-A47F-341EAF839FDD}"/>
              </a:ext>
            </a:extLst>
          </xdr:cNvPr>
          <xdr:cNvSpPr>
            <a:spLocks/>
          </xdr:cNvSpPr>
        </xdr:nvSpPr>
        <xdr:spPr bwMode="auto">
          <a:xfrm>
            <a:off x="9398" y="-1143"/>
            <a:ext cx="252" cy="0"/>
          </a:xfrm>
          <a:custGeom>
            <a:avLst/>
            <a:gdLst>
              <a:gd name="T0" fmla="+- 0 9398 9398"/>
              <a:gd name="T1" fmla="*/ T0 w 252"/>
              <a:gd name="T2" fmla="+- 0 9650 9398"/>
              <a:gd name="T3" fmla="*/ T2 w 252"/>
            </a:gdLst>
            <a:ahLst/>
            <a:cxnLst>
              <a:cxn ang="0">
                <a:pos x="T1" y="0"/>
              </a:cxn>
              <a:cxn ang="0">
                <a:pos x="T3" y="0"/>
              </a:cxn>
            </a:cxnLst>
            <a:rect l="0" t="0" r="r" b="b"/>
            <a:pathLst>
              <a:path w="252">
                <a:moveTo>
                  <a:pt x="0" y="0"/>
                </a:moveTo>
                <a:lnTo>
                  <a:pt x="252" y="0"/>
                </a:lnTo>
              </a:path>
            </a:pathLst>
          </a:custGeom>
          <a:noFill/>
          <a:ln w="8001">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751" name="Freeform 703">
            <a:extLst>
              <a:ext uri="{FF2B5EF4-FFF2-40B4-BE49-F238E27FC236}">
                <a16:creationId xmlns:a16="http://schemas.microsoft.com/office/drawing/2014/main" id="{15C87DAB-20F0-49AE-8C88-11FBF3963FD9}"/>
              </a:ext>
            </a:extLst>
          </xdr:cNvPr>
          <xdr:cNvSpPr>
            <a:spLocks/>
          </xdr:cNvSpPr>
        </xdr:nvSpPr>
        <xdr:spPr bwMode="auto">
          <a:xfrm>
            <a:off x="9650" y="-1522"/>
            <a:ext cx="70" cy="379"/>
          </a:xfrm>
          <a:custGeom>
            <a:avLst/>
            <a:gdLst>
              <a:gd name="T0" fmla="+- 0 9650 9650"/>
              <a:gd name="T1" fmla="*/ T0 w 70"/>
              <a:gd name="T2" fmla="+- 0 -1143 -1522"/>
              <a:gd name="T3" fmla="*/ -1143 h 379"/>
              <a:gd name="T4" fmla="+- 0 9720 9650"/>
              <a:gd name="T5" fmla="*/ T4 w 70"/>
              <a:gd name="T6" fmla="+- 0 -1522 -1522"/>
              <a:gd name="T7" fmla="*/ -1522 h 379"/>
            </a:gdLst>
            <a:ahLst/>
            <a:cxnLst>
              <a:cxn ang="0">
                <a:pos x="T1" y="T3"/>
              </a:cxn>
              <a:cxn ang="0">
                <a:pos x="T5" y="T7"/>
              </a:cxn>
            </a:cxnLst>
            <a:rect l="0" t="0" r="r" b="b"/>
            <a:pathLst>
              <a:path w="70" h="379">
                <a:moveTo>
                  <a:pt x="0" y="379"/>
                </a:moveTo>
                <a:lnTo>
                  <a:pt x="70" y="0"/>
                </a:lnTo>
              </a:path>
            </a:pathLst>
          </a:custGeom>
          <a:noFill/>
          <a:ln w="8001">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752" name="Freeform 704">
            <a:extLst>
              <a:ext uri="{FF2B5EF4-FFF2-40B4-BE49-F238E27FC236}">
                <a16:creationId xmlns:a16="http://schemas.microsoft.com/office/drawing/2014/main" id="{AA8A3BAB-9037-4E44-86CB-26C3AD47DA65}"/>
              </a:ext>
            </a:extLst>
          </xdr:cNvPr>
          <xdr:cNvSpPr>
            <a:spLocks/>
          </xdr:cNvSpPr>
        </xdr:nvSpPr>
        <xdr:spPr bwMode="auto">
          <a:xfrm>
            <a:off x="9438" y="-1522"/>
            <a:ext cx="179" cy="379"/>
          </a:xfrm>
          <a:custGeom>
            <a:avLst/>
            <a:gdLst>
              <a:gd name="T0" fmla="+- 0 9438 9438"/>
              <a:gd name="T1" fmla="*/ T0 w 179"/>
              <a:gd name="T2" fmla="+- 0 -1143 -1522"/>
              <a:gd name="T3" fmla="*/ -1143 h 379"/>
              <a:gd name="T4" fmla="+- 0 9617 9438"/>
              <a:gd name="T5" fmla="*/ T4 w 179"/>
              <a:gd name="T6" fmla="+- 0 -1522 -1522"/>
              <a:gd name="T7" fmla="*/ -1522 h 379"/>
            </a:gdLst>
            <a:ahLst/>
            <a:cxnLst>
              <a:cxn ang="0">
                <a:pos x="T1" y="T3"/>
              </a:cxn>
              <a:cxn ang="0">
                <a:pos x="T5" y="T7"/>
              </a:cxn>
            </a:cxnLst>
            <a:rect l="0" t="0" r="r" b="b"/>
            <a:pathLst>
              <a:path w="179" h="379">
                <a:moveTo>
                  <a:pt x="0" y="379"/>
                </a:moveTo>
                <a:lnTo>
                  <a:pt x="179" y="0"/>
                </a:lnTo>
              </a:path>
            </a:pathLst>
          </a:custGeom>
          <a:noFill/>
          <a:ln w="8001">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753" name="Freeform 705">
            <a:extLst>
              <a:ext uri="{FF2B5EF4-FFF2-40B4-BE49-F238E27FC236}">
                <a16:creationId xmlns:a16="http://schemas.microsoft.com/office/drawing/2014/main" id="{5AEA330A-5A8A-4D99-9F04-13FEA3AAA1E7}"/>
              </a:ext>
            </a:extLst>
          </xdr:cNvPr>
          <xdr:cNvSpPr>
            <a:spLocks/>
          </xdr:cNvSpPr>
        </xdr:nvSpPr>
        <xdr:spPr bwMode="auto">
          <a:xfrm>
            <a:off x="9626" y="-1522"/>
            <a:ext cx="87" cy="0"/>
          </a:xfrm>
          <a:custGeom>
            <a:avLst/>
            <a:gdLst>
              <a:gd name="T0" fmla="+- 0 9626 9626"/>
              <a:gd name="T1" fmla="*/ T0 w 87"/>
              <a:gd name="T2" fmla="+- 0 9712 9626"/>
              <a:gd name="T3" fmla="*/ T2 w 87"/>
            </a:gdLst>
            <a:ahLst/>
            <a:cxnLst>
              <a:cxn ang="0">
                <a:pos x="T1" y="0"/>
              </a:cxn>
              <a:cxn ang="0">
                <a:pos x="T3" y="0"/>
              </a:cxn>
            </a:cxnLst>
            <a:rect l="0" t="0" r="r" b="b"/>
            <a:pathLst>
              <a:path w="87">
                <a:moveTo>
                  <a:pt x="0" y="0"/>
                </a:moveTo>
                <a:lnTo>
                  <a:pt x="86" y="0"/>
                </a:lnTo>
              </a:path>
            </a:pathLst>
          </a:custGeom>
          <a:noFill/>
          <a:ln w="8001">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754" name="Freeform 706">
            <a:extLst>
              <a:ext uri="{FF2B5EF4-FFF2-40B4-BE49-F238E27FC236}">
                <a16:creationId xmlns:a16="http://schemas.microsoft.com/office/drawing/2014/main" id="{62A3FBCE-DB01-4C85-87FE-85C74A318B02}"/>
              </a:ext>
            </a:extLst>
          </xdr:cNvPr>
          <xdr:cNvSpPr>
            <a:spLocks/>
          </xdr:cNvSpPr>
        </xdr:nvSpPr>
        <xdr:spPr bwMode="auto">
          <a:xfrm>
            <a:off x="4908" y="-378"/>
            <a:ext cx="21" cy="96"/>
          </a:xfrm>
          <a:custGeom>
            <a:avLst/>
            <a:gdLst>
              <a:gd name="T0" fmla="+- 0 4923 4908"/>
              <a:gd name="T1" fmla="*/ T0 w 21"/>
              <a:gd name="T2" fmla="+- 0 -281 -378"/>
              <a:gd name="T3" fmla="*/ -281 h 96"/>
              <a:gd name="T4" fmla="+- 0 4928 4908"/>
              <a:gd name="T5" fmla="*/ T4 w 21"/>
              <a:gd name="T6" fmla="+- 0 -298 -378"/>
              <a:gd name="T7" fmla="*/ -298 h 96"/>
              <a:gd name="T8" fmla="+- 0 4929 4908"/>
              <a:gd name="T9" fmla="*/ T8 w 21"/>
              <a:gd name="T10" fmla="+- 0 -316 -378"/>
              <a:gd name="T11" fmla="*/ -316 h 96"/>
              <a:gd name="T12" fmla="+- 0 4926 4908"/>
              <a:gd name="T13" fmla="*/ T12 w 21"/>
              <a:gd name="T14" fmla="+- 0 -335 -378"/>
              <a:gd name="T15" fmla="*/ -335 h 96"/>
              <a:gd name="T16" fmla="+- 0 4920 4908"/>
              <a:gd name="T17" fmla="*/ T16 w 21"/>
              <a:gd name="T18" fmla="+- 0 -355 -378"/>
              <a:gd name="T19" fmla="*/ -355 h 96"/>
              <a:gd name="T20" fmla="+- 0 4910 4908"/>
              <a:gd name="T21" fmla="*/ T20 w 21"/>
              <a:gd name="T22" fmla="+- 0 -374 -378"/>
              <a:gd name="T23" fmla="*/ -374 h 96"/>
              <a:gd name="T24" fmla="+- 0 4908 4908"/>
              <a:gd name="T25" fmla="*/ T24 w 21"/>
              <a:gd name="T26" fmla="+- 0 -378 -378"/>
              <a:gd name="T27" fmla="*/ -378 h 96"/>
            </a:gdLst>
            <a:ahLst/>
            <a:cxnLst>
              <a:cxn ang="0">
                <a:pos x="T1" y="T3"/>
              </a:cxn>
              <a:cxn ang="0">
                <a:pos x="T5" y="T7"/>
              </a:cxn>
              <a:cxn ang="0">
                <a:pos x="T9" y="T11"/>
              </a:cxn>
              <a:cxn ang="0">
                <a:pos x="T13" y="T15"/>
              </a:cxn>
              <a:cxn ang="0">
                <a:pos x="T17" y="T19"/>
              </a:cxn>
              <a:cxn ang="0">
                <a:pos x="T21" y="T23"/>
              </a:cxn>
              <a:cxn ang="0">
                <a:pos x="T25" y="T27"/>
              </a:cxn>
            </a:cxnLst>
            <a:rect l="0" t="0" r="r" b="b"/>
            <a:pathLst>
              <a:path w="21" h="96">
                <a:moveTo>
                  <a:pt x="15" y="97"/>
                </a:moveTo>
                <a:lnTo>
                  <a:pt x="20" y="80"/>
                </a:lnTo>
                <a:lnTo>
                  <a:pt x="21" y="62"/>
                </a:lnTo>
                <a:lnTo>
                  <a:pt x="18" y="43"/>
                </a:lnTo>
                <a:lnTo>
                  <a:pt x="12" y="23"/>
                </a:lnTo>
                <a:lnTo>
                  <a:pt x="2" y="4"/>
                </a:lnTo>
                <a:lnTo>
                  <a:pt x="0" y="0"/>
                </a:lnTo>
              </a:path>
            </a:pathLst>
          </a:custGeom>
          <a:noFill/>
          <a:ln w="8001">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755" name="Freeform 707">
            <a:extLst>
              <a:ext uri="{FF2B5EF4-FFF2-40B4-BE49-F238E27FC236}">
                <a16:creationId xmlns:a16="http://schemas.microsoft.com/office/drawing/2014/main" id="{3D40FF96-A392-448D-A5FC-9A4FAAE2A732}"/>
              </a:ext>
            </a:extLst>
          </xdr:cNvPr>
          <xdr:cNvSpPr>
            <a:spLocks/>
          </xdr:cNvSpPr>
        </xdr:nvSpPr>
        <xdr:spPr bwMode="auto">
          <a:xfrm>
            <a:off x="4613" y="-227"/>
            <a:ext cx="223" cy="122"/>
          </a:xfrm>
          <a:custGeom>
            <a:avLst/>
            <a:gdLst>
              <a:gd name="T0" fmla="+- 0 4835 4613"/>
              <a:gd name="T1" fmla="*/ T0 w 223"/>
              <a:gd name="T2" fmla="+- 0 -227 -227"/>
              <a:gd name="T3" fmla="*/ -227 h 122"/>
              <a:gd name="T4" fmla="+- 0 4807 4613"/>
              <a:gd name="T5" fmla="*/ T4 w 223"/>
              <a:gd name="T6" fmla="+- 0 -225 -227"/>
              <a:gd name="T7" fmla="*/ -225 h 122"/>
              <a:gd name="T8" fmla="+- 0 4779 4613"/>
              <a:gd name="T9" fmla="*/ T8 w 223"/>
              <a:gd name="T10" fmla="+- 0 -221 -227"/>
              <a:gd name="T11" fmla="*/ -221 h 122"/>
              <a:gd name="T12" fmla="+- 0 4753 4613"/>
              <a:gd name="T13" fmla="*/ T12 w 223"/>
              <a:gd name="T14" fmla="+- 0 -216 -227"/>
              <a:gd name="T15" fmla="*/ -216 h 122"/>
              <a:gd name="T16" fmla="+- 0 4729 4613"/>
              <a:gd name="T17" fmla="*/ T16 w 223"/>
              <a:gd name="T18" fmla="+- 0 -209 -227"/>
              <a:gd name="T19" fmla="*/ -209 h 122"/>
              <a:gd name="T20" fmla="+- 0 4706 4613"/>
              <a:gd name="T21" fmla="*/ T20 w 223"/>
              <a:gd name="T22" fmla="+- 0 -201 -227"/>
              <a:gd name="T23" fmla="*/ -201 h 122"/>
              <a:gd name="T24" fmla="+- 0 4685 4613"/>
              <a:gd name="T25" fmla="*/ T24 w 223"/>
              <a:gd name="T26" fmla="+- 0 -192 -227"/>
              <a:gd name="T27" fmla="*/ -192 h 122"/>
              <a:gd name="T28" fmla="+- 0 4666 4613"/>
              <a:gd name="T29" fmla="*/ T28 w 223"/>
              <a:gd name="T30" fmla="+- 0 -181 -227"/>
              <a:gd name="T31" fmla="*/ -181 h 122"/>
              <a:gd name="T32" fmla="+- 0 4650 4613"/>
              <a:gd name="T33" fmla="*/ T32 w 223"/>
              <a:gd name="T34" fmla="+- 0 -170 -227"/>
              <a:gd name="T35" fmla="*/ -170 h 122"/>
              <a:gd name="T36" fmla="+- 0 4636 4613"/>
              <a:gd name="T37" fmla="*/ T36 w 223"/>
              <a:gd name="T38" fmla="+- 0 -158 -227"/>
              <a:gd name="T39" fmla="*/ -158 h 122"/>
              <a:gd name="T40" fmla="+- 0 4626 4613"/>
              <a:gd name="T41" fmla="*/ T40 w 223"/>
              <a:gd name="T42" fmla="+- 0 -145 -227"/>
              <a:gd name="T43" fmla="*/ -145 h 122"/>
              <a:gd name="T44" fmla="+- 0 4618 4613"/>
              <a:gd name="T45" fmla="*/ T44 w 223"/>
              <a:gd name="T46" fmla="+- 0 -132 -227"/>
              <a:gd name="T47" fmla="*/ -132 h 122"/>
              <a:gd name="T48" fmla="+- 0 4614 4613"/>
              <a:gd name="T49" fmla="*/ T48 w 223"/>
              <a:gd name="T50" fmla="+- 0 -118 -227"/>
              <a:gd name="T51" fmla="*/ -118 h 122"/>
              <a:gd name="T52" fmla="+- 0 4613 4613"/>
              <a:gd name="T53" fmla="*/ T52 w 223"/>
              <a:gd name="T54" fmla="+- 0 -104 -227"/>
              <a:gd name="T55" fmla="*/ -104 h 122"/>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 ang="0">
                <a:pos x="T53" y="T55"/>
              </a:cxn>
            </a:cxnLst>
            <a:rect l="0" t="0" r="r" b="b"/>
            <a:pathLst>
              <a:path w="223" h="122">
                <a:moveTo>
                  <a:pt x="222" y="0"/>
                </a:moveTo>
                <a:lnTo>
                  <a:pt x="194" y="2"/>
                </a:lnTo>
                <a:lnTo>
                  <a:pt x="166" y="6"/>
                </a:lnTo>
                <a:lnTo>
                  <a:pt x="140" y="11"/>
                </a:lnTo>
                <a:lnTo>
                  <a:pt x="116" y="18"/>
                </a:lnTo>
                <a:lnTo>
                  <a:pt x="93" y="26"/>
                </a:lnTo>
                <a:lnTo>
                  <a:pt x="72" y="35"/>
                </a:lnTo>
                <a:lnTo>
                  <a:pt x="53" y="46"/>
                </a:lnTo>
                <a:lnTo>
                  <a:pt x="37" y="57"/>
                </a:lnTo>
                <a:lnTo>
                  <a:pt x="23" y="69"/>
                </a:lnTo>
                <a:lnTo>
                  <a:pt x="13" y="82"/>
                </a:lnTo>
                <a:lnTo>
                  <a:pt x="5" y="95"/>
                </a:lnTo>
                <a:lnTo>
                  <a:pt x="1" y="109"/>
                </a:lnTo>
                <a:lnTo>
                  <a:pt x="0" y="123"/>
                </a:lnTo>
              </a:path>
            </a:pathLst>
          </a:custGeom>
          <a:noFill/>
          <a:ln w="8001">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756" name="Freeform 708">
            <a:extLst>
              <a:ext uri="{FF2B5EF4-FFF2-40B4-BE49-F238E27FC236}">
                <a16:creationId xmlns:a16="http://schemas.microsoft.com/office/drawing/2014/main" id="{884ED94C-226E-45B3-B445-B441BF2D858B}"/>
              </a:ext>
            </a:extLst>
          </xdr:cNvPr>
          <xdr:cNvSpPr>
            <a:spLocks/>
          </xdr:cNvSpPr>
        </xdr:nvSpPr>
        <xdr:spPr bwMode="auto">
          <a:xfrm>
            <a:off x="4613" y="-117"/>
            <a:ext cx="219" cy="129"/>
          </a:xfrm>
          <a:custGeom>
            <a:avLst/>
            <a:gdLst>
              <a:gd name="T0" fmla="+- 0 4832 4613"/>
              <a:gd name="T1" fmla="*/ T0 w 219"/>
              <a:gd name="T2" fmla="+- 0 12 -117"/>
              <a:gd name="T3" fmla="*/ 12 h 129"/>
              <a:gd name="T4" fmla="+- 0 4804 4613"/>
              <a:gd name="T5" fmla="*/ T4 w 219"/>
              <a:gd name="T6" fmla="+- 0 9 -117"/>
              <a:gd name="T7" fmla="*/ 9 h 129"/>
              <a:gd name="T8" fmla="+- 0 4777 4613"/>
              <a:gd name="T9" fmla="*/ T8 w 219"/>
              <a:gd name="T10" fmla="+- 0 4 -117"/>
              <a:gd name="T11" fmla="*/ 4 h 129"/>
              <a:gd name="T12" fmla="+- 0 4751 4613"/>
              <a:gd name="T13" fmla="*/ T12 w 219"/>
              <a:gd name="T14" fmla="+- 0 -2 -117"/>
              <a:gd name="T15" fmla="*/ -2 h 129"/>
              <a:gd name="T16" fmla="+- 0 4727 4613"/>
              <a:gd name="T17" fmla="*/ T16 w 219"/>
              <a:gd name="T18" fmla="+- 0 -9 -117"/>
              <a:gd name="T19" fmla="*/ -9 h 129"/>
              <a:gd name="T20" fmla="+- 0 4704 4613"/>
              <a:gd name="T21" fmla="*/ T20 w 219"/>
              <a:gd name="T22" fmla="+- 0 -17 -117"/>
              <a:gd name="T23" fmla="*/ -17 h 129"/>
              <a:gd name="T24" fmla="+- 0 4684 4613"/>
              <a:gd name="T25" fmla="*/ T24 w 219"/>
              <a:gd name="T26" fmla="+- 0 -27 -117"/>
              <a:gd name="T27" fmla="*/ -27 h 129"/>
              <a:gd name="T28" fmla="+- 0 4666 4613"/>
              <a:gd name="T29" fmla="*/ T28 w 219"/>
              <a:gd name="T30" fmla="+- 0 -38 -117"/>
              <a:gd name="T31" fmla="*/ -38 h 129"/>
              <a:gd name="T32" fmla="+- 0 4650 4613"/>
              <a:gd name="T33" fmla="*/ T32 w 219"/>
              <a:gd name="T34" fmla="+- 0 -49 -117"/>
              <a:gd name="T35" fmla="*/ -49 h 129"/>
              <a:gd name="T36" fmla="+- 0 4636 4613"/>
              <a:gd name="T37" fmla="*/ T36 w 219"/>
              <a:gd name="T38" fmla="+- 0 -61 -117"/>
              <a:gd name="T39" fmla="*/ -61 h 129"/>
              <a:gd name="T40" fmla="+- 0 4626 4613"/>
              <a:gd name="T41" fmla="*/ T40 w 219"/>
              <a:gd name="T42" fmla="+- 0 -74 -117"/>
              <a:gd name="T43" fmla="*/ -74 h 129"/>
              <a:gd name="T44" fmla="+- 0 4618 4613"/>
              <a:gd name="T45" fmla="*/ T44 w 219"/>
              <a:gd name="T46" fmla="+- 0 -88 -117"/>
              <a:gd name="T47" fmla="*/ -88 h 129"/>
              <a:gd name="T48" fmla="+- 0 4614 4613"/>
              <a:gd name="T49" fmla="*/ T48 w 219"/>
              <a:gd name="T50" fmla="+- 0 -102 -117"/>
              <a:gd name="T51" fmla="*/ -102 h 129"/>
              <a:gd name="T52" fmla="+- 0 4613 4613"/>
              <a:gd name="T53" fmla="*/ T52 w 219"/>
              <a:gd name="T54" fmla="+- 0 -116 -117"/>
              <a:gd name="T55" fmla="*/ -116 h 129"/>
              <a:gd name="T56" fmla="+- 0 4613 4613"/>
              <a:gd name="T57" fmla="*/ T56 w 219"/>
              <a:gd name="T58" fmla="+- 0 -117 -117"/>
              <a:gd name="T59" fmla="*/ -117 h 129"/>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 ang="0">
                <a:pos x="T53" y="T55"/>
              </a:cxn>
              <a:cxn ang="0">
                <a:pos x="T57" y="T59"/>
              </a:cxn>
            </a:cxnLst>
            <a:rect l="0" t="0" r="r" b="b"/>
            <a:pathLst>
              <a:path w="219" h="129">
                <a:moveTo>
                  <a:pt x="219" y="129"/>
                </a:moveTo>
                <a:lnTo>
                  <a:pt x="191" y="126"/>
                </a:lnTo>
                <a:lnTo>
                  <a:pt x="164" y="121"/>
                </a:lnTo>
                <a:lnTo>
                  <a:pt x="138" y="115"/>
                </a:lnTo>
                <a:lnTo>
                  <a:pt x="114" y="108"/>
                </a:lnTo>
                <a:lnTo>
                  <a:pt x="91" y="100"/>
                </a:lnTo>
                <a:lnTo>
                  <a:pt x="71" y="90"/>
                </a:lnTo>
                <a:lnTo>
                  <a:pt x="53" y="79"/>
                </a:lnTo>
                <a:lnTo>
                  <a:pt x="37" y="68"/>
                </a:lnTo>
                <a:lnTo>
                  <a:pt x="23" y="56"/>
                </a:lnTo>
                <a:lnTo>
                  <a:pt x="13" y="43"/>
                </a:lnTo>
                <a:lnTo>
                  <a:pt x="5" y="29"/>
                </a:lnTo>
                <a:lnTo>
                  <a:pt x="1" y="15"/>
                </a:lnTo>
                <a:lnTo>
                  <a:pt x="0" y="1"/>
                </a:lnTo>
                <a:lnTo>
                  <a:pt x="0" y="0"/>
                </a:lnTo>
              </a:path>
            </a:pathLst>
          </a:custGeom>
          <a:noFill/>
          <a:ln w="8001">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757" name="Freeform 709">
            <a:extLst>
              <a:ext uri="{FF2B5EF4-FFF2-40B4-BE49-F238E27FC236}">
                <a16:creationId xmlns:a16="http://schemas.microsoft.com/office/drawing/2014/main" id="{7748DB6F-DDA3-4201-AB2F-5745252ED720}"/>
              </a:ext>
            </a:extLst>
          </xdr:cNvPr>
          <xdr:cNvSpPr>
            <a:spLocks/>
          </xdr:cNvSpPr>
        </xdr:nvSpPr>
        <xdr:spPr bwMode="auto">
          <a:xfrm>
            <a:off x="9479" y="-331"/>
            <a:ext cx="309" cy="195"/>
          </a:xfrm>
          <a:custGeom>
            <a:avLst/>
            <a:gdLst>
              <a:gd name="T0" fmla="+- 0 9787 9479"/>
              <a:gd name="T1" fmla="*/ T0 w 309"/>
              <a:gd name="T2" fmla="+- 0 -331 -331"/>
              <a:gd name="T3" fmla="*/ -331 h 195"/>
              <a:gd name="T4" fmla="+- 0 9761 9479"/>
              <a:gd name="T5" fmla="*/ T4 w 309"/>
              <a:gd name="T6" fmla="+- 0 -330 -331"/>
              <a:gd name="T7" fmla="*/ -330 h 195"/>
              <a:gd name="T8" fmla="+- 0 9735 9479"/>
              <a:gd name="T9" fmla="*/ T8 w 309"/>
              <a:gd name="T10" fmla="+- 0 -328 -331"/>
              <a:gd name="T11" fmla="*/ -328 h 195"/>
              <a:gd name="T12" fmla="+- 0 9710 9479"/>
              <a:gd name="T13" fmla="*/ T12 w 309"/>
              <a:gd name="T14" fmla="+- 0 -324 -331"/>
              <a:gd name="T15" fmla="*/ -324 h 195"/>
              <a:gd name="T16" fmla="+- 0 9685 9479"/>
              <a:gd name="T17" fmla="*/ T16 w 309"/>
              <a:gd name="T18" fmla="+- 0 -319 -331"/>
              <a:gd name="T19" fmla="*/ -319 h 195"/>
              <a:gd name="T20" fmla="+- 0 9662 9479"/>
              <a:gd name="T21" fmla="*/ T20 w 309"/>
              <a:gd name="T22" fmla="+- 0 -313 -331"/>
              <a:gd name="T23" fmla="*/ -313 h 195"/>
              <a:gd name="T24" fmla="+- 0 9639 9479"/>
              <a:gd name="T25" fmla="*/ T24 w 309"/>
              <a:gd name="T26" fmla="+- 0 -305 -331"/>
              <a:gd name="T27" fmla="*/ -305 h 195"/>
              <a:gd name="T28" fmla="+- 0 9618 9479"/>
              <a:gd name="T29" fmla="*/ T28 w 309"/>
              <a:gd name="T30" fmla="+- 0 -297 -331"/>
              <a:gd name="T31" fmla="*/ -297 h 195"/>
              <a:gd name="T32" fmla="+- 0 9598 9479"/>
              <a:gd name="T33" fmla="*/ T32 w 309"/>
              <a:gd name="T34" fmla="+- 0 -287 -331"/>
              <a:gd name="T35" fmla="*/ -287 h 195"/>
              <a:gd name="T36" fmla="+- 0 9579 9479"/>
              <a:gd name="T37" fmla="*/ T36 w 309"/>
              <a:gd name="T38" fmla="+- 0 -276 -331"/>
              <a:gd name="T39" fmla="*/ -276 h 195"/>
              <a:gd name="T40" fmla="+- 0 9561 9479"/>
              <a:gd name="T41" fmla="*/ T40 w 309"/>
              <a:gd name="T42" fmla="+- 0 -264 -331"/>
              <a:gd name="T43" fmla="*/ -264 h 195"/>
              <a:gd name="T44" fmla="+- 0 9545 9479"/>
              <a:gd name="T45" fmla="*/ T44 w 309"/>
              <a:gd name="T46" fmla="+- 0 -251 -331"/>
              <a:gd name="T47" fmla="*/ -251 h 195"/>
              <a:gd name="T48" fmla="+- 0 9530 9479"/>
              <a:gd name="T49" fmla="*/ T48 w 309"/>
              <a:gd name="T50" fmla="+- 0 -238 -331"/>
              <a:gd name="T51" fmla="*/ -238 h 195"/>
              <a:gd name="T52" fmla="+- 0 9517 9479"/>
              <a:gd name="T53" fmla="*/ T52 w 309"/>
              <a:gd name="T54" fmla="+- 0 -223 -331"/>
              <a:gd name="T55" fmla="*/ -223 h 195"/>
              <a:gd name="T56" fmla="+- 0 9505 9479"/>
              <a:gd name="T57" fmla="*/ T56 w 309"/>
              <a:gd name="T58" fmla="+- 0 -208 -331"/>
              <a:gd name="T59" fmla="*/ -208 h 195"/>
              <a:gd name="T60" fmla="+- 0 9496 9479"/>
              <a:gd name="T61" fmla="*/ T60 w 309"/>
              <a:gd name="T62" fmla="+- 0 -192 -331"/>
              <a:gd name="T63" fmla="*/ -192 h 195"/>
              <a:gd name="T64" fmla="+- 0 9488 9479"/>
              <a:gd name="T65" fmla="*/ T64 w 309"/>
              <a:gd name="T66" fmla="+- 0 -175 -331"/>
              <a:gd name="T67" fmla="*/ -175 h 195"/>
              <a:gd name="T68" fmla="+- 0 9483 9479"/>
              <a:gd name="T69" fmla="*/ T68 w 309"/>
              <a:gd name="T70" fmla="+- 0 -158 -331"/>
              <a:gd name="T71" fmla="*/ -158 h 195"/>
              <a:gd name="T72" fmla="+- 0 9479 9479"/>
              <a:gd name="T73" fmla="*/ T72 w 309"/>
              <a:gd name="T74" fmla="+- 0 -141 -331"/>
              <a:gd name="T75" fmla="*/ -141 h 195"/>
              <a:gd name="T76" fmla="+- 0 9479 9479"/>
              <a:gd name="T77" fmla="*/ T76 w 309"/>
              <a:gd name="T78" fmla="+- 0 -136 -331"/>
              <a:gd name="T79" fmla="*/ -136 h 195"/>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 ang="0">
                <a:pos x="T53" y="T55"/>
              </a:cxn>
              <a:cxn ang="0">
                <a:pos x="T57" y="T59"/>
              </a:cxn>
              <a:cxn ang="0">
                <a:pos x="T61" y="T63"/>
              </a:cxn>
              <a:cxn ang="0">
                <a:pos x="T65" y="T67"/>
              </a:cxn>
              <a:cxn ang="0">
                <a:pos x="T69" y="T71"/>
              </a:cxn>
              <a:cxn ang="0">
                <a:pos x="T73" y="T75"/>
              </a:cxn>
              <a:cxn ang="0">
                <a:pos x="T77" y="T79"/>
              </a:cxn>
            </a:cxnLst>
            <a:rect l="0" t="0" r="r" b="b"/>
            <a:pathLst>
              <a:path w="309" h="195">
                <a:moveTo>
                  <a:pt x="308" y="0"/>
                </a:moveTo>
                <a:lnTo>
                  <a:pt x="282" y="1"/>
                </a:lnTo>
                <a:lnTo>
                  <a:pt x="256" y="3"/>
                </a:lnTo>
                <a:lnTo>
                  <a:pt x="231" y="7"/>
                </a:lnTo>
                <a:lnTo>
                  <a:pt x="206" y="12"/>
                </a:lnTo>
                <a:lnTo>
                  <a:pt x="183" y="18"/>
                </a:lnTo>
                <a:lnTo>
                  <a:pt x="160" y="26"/>
                </a:lnTo>
                <a:lnTo>
                  <a:pt x="139" y="34"/>
                </a:lnTo>
                <a:lnTo>
                  <a:pt x="119" y="44"/>
                </a:lnTo>
                <a:lnTo>
                  <a:pt x="100" y="55"/>
                </a:lnTo>
                <a:lnTo>
                  <a:pt x="82" y="67"/>
                </a:lnTo>
                <a:lnTo>
                  <a:pt x="66" y="80"/>
                </a:lnTo>
                <a:lnTo>
                  <a:pt x="51" y="93"/>
                </a:lnTo>
                <a:lnTo>
                  <a:pt x="38" y="108"/>
                </a:lnTo>
                <a:lnTo>
                  <a:pt x="26" y="123"/>
                </a:lnTo>
                <a:lnTo>
                  <a:pt x="17" y="139"/>
                </a:lnTo>
                <a:lnTo>
                  <a:pt x="9" y="156"/>
                </a:lnTo>
                <a:lnTo>
                  <a:pt x="4" y="173"/>
                </a:lnTo>
                <a:lnTo>
                  <a:pt x="0" y="190"/>
                </a:lnTo>
                <a:lnTo>
                  <a:pt x="0" y="195"/>
                </a:lnTo>
              </a:path>
            </a:pathLst>
          </a:custGeom>
          <a:noFill/>
          <a:ln w="8001">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758" name="Freeform 710">
            <a:extLst>
              <a:ext uri="{FF2B5EF4-FFF2-40B4-BE49-F238E27FC236}">
                <a16:creationId xmlns:a16="http://schemas.microsoft.com/office/drawing/2014/main" id="{1A8424E0-D1F4-4633-99A2-C8782719EC6F}"/>
              </a:ext>
            </a:extLst>
          </xdr:cNvPr>
          <xdr:cNvSpPr>
            <a:spLocks/>
          </xdr:cNvSpPr>
        </xdr:nvSpPr>
        <xdr:spPr bwMode="auto">
          <a:xfrm>
            <a:off x="9444" y="-98"/>
            <a:ext cx="65" cy="106"/>
          </a:xfrm>
          <a:custGeom>
            <a:avLst/>
            <a:gdLst>
              <a:gd name="T0" fmla="+- 0 9466 9444"/>
              <a:gd name="T1" fmla="*/ T0 w 65"/>
              <a:gd name="T2" fmla="+- 0 9 -98"/>
              <a:gd name="T3" fmla="*/ 9 h 106"/>
              <a:gd name="T4" fmla="+- 0 9454 9444"/>
              <a:gd name="T5" fmla="*/ T4 w 65"/>
              <a:gd name="T6" fmla="+- 0 2 -98"/>
              <a:gd name="T7" fmla="*/ 2 h 106"/>
              <a:gd name="T8" fmla="+- 0 9447 9444"/>
              <a:gd name="T9" fmla="*/ T8 w 65"/>
              <a:gd name="T10" fmla="+- 0 -7 -98"/>
              <a:gd name="T11" fmla="*/ -7 h 106"/>
              <a:gd name="T12" fmla="+- 0 9444 9444"/>
              <a:gd name="T13" fmla="*/ T12 w 65"/>
              <a:gd name="T14" fmla="+- 0 -17 -98"/>
              <a:gd name="T15" fmla="*/ -17 h 106"/>
              <a:gd name="T16" fmla="+- 0 9444 9444"/>
              <a:gd name="T17" fmla="*/ T16 w 65"/>
              <a:gd name="T18" fmla="+- 0 -32 -98"/>
              <a:gd name="T19" fmla="*/ -32 h 106"/>
              <a:gd name="T20" fmla="+- 0 9449 9444"/>
              <a:gd name="T21" fmla="*/ T20 w 65"/>
              <a:gd name="T22" fmla="+- 0 -47 -98"/>
              <a:gd name="T23" fmla="*/ -47 h 106"/>
              <a:gd name="T24" fmla="+- 0 9460 9444"/>
              <a:gd name="T25" fmla="*/ T24 w 65"/>
              <a:gd name="T26" fmla="+- 0 -62 -98"/>
              <a:gd name="T27" fmla="*/ -62 h 106"/>
              <a:gd name="T28" fmla="+- 0 9475 9444"/>
              <a:gd name="T29" fmla="*/ T28 w 65"/>
              <a:gd name="T30" fmla="+- 0 -76 -98"/>
              <a:gd name="T31" fmla="*/ -76 h 106"/>
              <a:gd name="T32" fmla="+- 0 9495 9444"/>
              <a:gd name="T33" fmla="*/ T32 w 65"/>
              <a:gd name="T34" fmla="+- 0 -90 -98"/>
              <a:gd name="T35" fmla="*/ -90 h 106"/>
              <a:gd name="T36" fmla="+- 0 9509 9444"/>
              <a:gd name="T37" fmla="*/ T36 w 65"/>
              <a:gd name="T38" fmla="+- 0 -98 -98"/>
              <a:gd name="T39" fmla="*/ -98 h 106"/>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Lst>
            <a:rect l="0" t="0" r="r" b="b"/>
            <a:pathLst>
              <a:path w="65" h="106">
                <a:moveTo>
                  <a:pt x="22" y="107"/>
                </a:moveTo>
                <a:lnTo>
                  <a:pt x="10" y="100"/>
                </a:lnTo>
                <a:lnTo>
                  <a:pt x="3" y="91"/>
                </a:lnTo>
                <a:lnTo>
                  <a:pt x="0" y="81"/>
                </a:lnTo>
                <a:lnTo>
                  <a:pt x="0" y="66"/>
                </a:lnTo>
                <a:lnTo>
                  <a:pt x="5" y="51"/>
                </a:lnTo>
                <a:lnTo>
                  <a:pt x="16" y="36"/>
                </a:lnTo>
                <a:lnTo>
                  <a:pt x="31" y="22"/>
                </a:lnTo>
                <a:lnTo>
                  <a:pt x="51" y="8"/>
                </a:lnTo>
                <a:lnTo>
                  <a:pt x="65" y="0"/>
                </a:lnTo>
              </a:path>
            </a:pathLst>
          </a:custGeom>
          <a:noFill/>
          <a:ln w="8001">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759" name="Freeform 711">
            <a:extLst>
              <a:ext uri="{FF2B5EF4-FFF2-40B4-BE49-F238E27FC236}">
                <a16:creationId xmlns:a16="http://schemas.microsoft.com/office/drawing/2014/main" id="{B7053D01-DBFF-4016-857E-298F3C7EC0FD}"/>
              </a:ext>
            </a:extLst>
          </xdr:cNvPr>
          <xdr:cNvSpPr>
            <a:spLocks/>
          </xdr:cNvSpPr>
        </xdr:nvSpPr>
        <xdr:spPr bwMode="auto">
          <a:xfrm>
            <a:off x="9491" y="-129"/>
            <a:ext cx="94" cy="8"/>
          </a:xfrm>
          <a:custGeom>
            <a:avLst/>
            <a:gdLst>
              <a:gd name="T0" fmla="+- 0 9491 9491"/>
              <a:gd name="T1" fmla="*/ T0 w 94"/>
              <a:gd name="T2" fmla="+- 0 -129 -129"/>
              <a:gd name="T3" fmla="*/ -129 h 8"/>
              <a:gd name="T4" fmla="+- 0 9511 9491"/>
              <a:gd name="T5" fmla="*/ T4 w 94"/>
              <a:gd name="T6" fmla="+- 0 -127 -129"/>
              <a:gd name="T7" fmla="*/ -127 h 8"/>
              <a:gd name="T8" fmla="+- 0 9530 9491"/>
              <a:gd name="T9" fmla="*/ T8 w 94"/>
              <a:gd name="T10" fmla="+- 0 -123 -129"/>
              <a:gd name="T11" fmla="*/ -123 h 8"/>
              <a:gd name="T12" fmla="+- 0 9547 9491"/>
              <a:gd name="T13" fmla="*/ T12 w 94"/>
              <a:gd name="T14" fmla="+- 0 -121 -129"/>
              <a:gd name="T15" fmla="*/ -121 h 8"/>
              <a:gd name="T16" fmla="+- 0 9566 9491"/>
              <a:gd name="T17" fmla="*/ T16 w 94"/>
              <a:gd name="T18" fmla="+- 0 -121 -129"/>
              <a:gd name="T19" fmla="*/ -121 h 8"/>
              <a:gd name="T20" fmla="+- 0 9585 9491"/>
              <a:gd name="T21" fmla="*/ T20 w 94"/>
              <a:gd name="T22" fmla="+- 0 -121 -129"/>
              <a:gd name="T23" fmla="*/ -121 h 8"/>
            </a:gdLst>
            <a:ahLst/>
            <a:cxnLst>
              <a:cxn ang="0">
                <a:pos x="T1" y="T3"/>
              </a:cxn>
              <a:cxn ang="0">
                <a:pos x="T5" y="T7"/>
              </a:cxn>
              <a:cxn ang="0">
                <a:pos x="T9" y="T11"/>
              </a:cxn>
              <a:cxn ang="0">
                <a:pos x="T13" y="T15"/>
              </a:cxn>
              <a:cxn ang="0">
                <a:pos x="T17" y="T19"/>
              </a:cxn>
              <a:cxn ang="0">
                <a:pos x="T21" y="T23"/>
              </a:cxn>
            </a:cxnLst>
            <a:rect l="0" t="0" r="r" b="b"/>
            <a:pathLst>
              <a:path w="94" h="8">
                <a:moveTo>
                  <a:pt x="0" y="0"/>
                </a:moveTo>
                <a:lnTo>
                  <a:pt x="20" y="2"/>
                </a:lnTo>
                <a:lnTo>
                  <a:pt x="39" y="6"/>
                </a:lnTo>
                <a:lnTo>
                  <a:pt x="56" y="8"/>
                </a:lnTo>
                <a:lnTo>
                  <a:pt x="75" y="8"/>
                </a:lnTo>
                <a:lnTo>
                  <a:pt x="94" y="8"/>
                </a:lnTo>
              </a:path>
            </a:pathLst>
          </a:custGeom>
          <a:noFill/>
          <a:ln w="8001">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760" name="Freeform 712">
            <a:extLst>
              <a:ext uri="{FF2B5EF4-FFF2-40B4-BE49-F238E27FC236}">
                <a16:creationId xmlns:a16="http://schemas.microsoft.com/office/drawing/2014/main" id="{CD5AD9AB-BA06-41A4-A358-08AD7E8389BF}"/>
              </a:ext>
            </a:extLst>
          </xdr:cNvPr>
          <xdr:cNvSpPr>
            <a:spLocks/>
          </xdr:cNvSpPr>
        </xdr:nvSpPr>
        <xdr:spPr bwMode="auto">
          <a:xfrm>
            <a:off x="9552" y="-109"/>
            <a:ext cx="68" cy="83"/>
          </a:xfrm>
          <a:custGeom>
            <a:avLst/>
            <a:gdLst>
              <a:gd name="T0" fmla="+- 0 9552 9552"/>
              <a:gd name="T1" fmla="*/ T0 w 68"/>
              <a:gd name="T2" fmla="+- 0 -32 -109"/>
              <a:gd name="T3" fmla="*/ -32 h 83"/>
              <a:gd name="T4" fmla="+- 0 9570 9552"/>
              <a:gd name="T5" fmla="*/ T4 w 68"/>
              <a:gd name="T6" fmla="+- 0 -26 -109"/>
              <a:gd name="T7" fmla="*/ -26 h 83"/>
              <a:gd name="T8" fmla="+- 0 9589 9552"/>
              <a:gd name="T9" fmla="*/ T8 w 68"/>
              <a:gd name="T10" fmla="+- 0 -28 -109"/>
              <a:gd name="T11" fmla="*/ -28 h 83"/>
              <a:gd name="T12" fmla="+- 0 9605 9552"/>
              <a:gd name="T13" fmla="*/ T12 w 68"/>
              <a:gd name="T14" fmla="+- 0 -37 -109"/>
              <a:gd name="T15" fmla="*/ -37 h 83"/>
              <a:gd name="T16" fmla="+- 0 9614 9552"/>
              <a:gd name="T17" fmla="*/ T16 w 68"/>
              <a:gd name="T18" fmla="+- 0 -48 -109"/>
              <a:gd name="T19" fmla="*/ -48 h 83"/>
              <a:gd name="T20" fmla="+- 0 9619 9552"/>
              <a:gd name="T21" fmla="*/ T20 w 68"/>
              <a:gd name="T22" fmla="+- 0 -66 -109"/>
              <a:gd name="T23" fmla="*/ -66 h 83"/>
              <a:gd name="T24" fmla="+- 0 9617 9552"/>
              <a:gd name="T25" fmla="*/ T24 w 68"/>
              <a:gd name="T26" fmla="+- 0 -84 -109"/>
              <a:gd name="T27" fmla="*/ -84 h 83"/>
              <a:gd name="T28" fmla="+- 0 9607 9552"/>
              <a:gd name="T29" fmla="*/ T28 w 68"/>
              <a:gd name="T30" fmla="+- 0 -100 -109"/>
              <a:gd name="T31" fmla="*/ -100 h 83"/>
              <a:gd name="T32" fmla="+- 0 9595 9552"/>
              <a:gd name="T33" fmla="*/ T32 w 68"/>
              <a:gd name="T34" fmla="+- 0 -109 -109"/>
              <a:gd name="T35" fmla="*/ -109 h 83"/>
              <a:gd name="T36" fmla="+- 0 9600 9552"/>
              <a:gd name="T37" fmla="*/ T36 w 68"/>
              <a:gd name="T38" fmla="+- 0 -90 -109"/>
              <a:gd name="T39" fmla="*/ -90 h 83"/>
              <a:gd name="T40" fmla="+- 0 9599 9552"/>
              <a:gd name="T41" fmla="*/ T40 w 68"/>
              <a:gd name="T42" fmla="+- 0 -71 -109"/>
              <a:gd name="T43" fmla="*/ -71 h 83"/>
              <a:gd name="T44" fmla="+- 0 9591 9552"/>
              <a:gd name="T45" fmla="*/ T44 w 68"/>
              <a:gd name="T46" fmla="+- 0 -54 -109"/>
              <a:gd name="T47" fmla="*/ -54 h 83"/>
              <a:gd name="T48" fmla="+- 0 9577 9552"/>
              <a:gd name="T49" fmla="*/ T48 w 68"/>
              <a:gd name="T50" fmla="+- 0 -41 -109"/>
              <a:gd name="T51" fmla="*/ -41 h 83"/>
              <a:gd name="T52" fmla="+- 0 9567 9552"/>
              <a:gd name="T53" fmla="*/ T52 w 68"/>
              <a:gd name="T54" fmla="+- 0 -36 -109"/>
              <a:gd name="T55" fmla="*/ -36 h 83"/>
              <a:gd name="T56" fmla="+- 0 9562 9552"/>
              <a:gd name="T57" fmla="*/ T56 w 68"/>
              <a:gd name="T58" fmla="+- 0 -34 -109"/>
              <a:gd name="T59" fmla="*/ -34 h 83"/>
              <a:gd name="T60" fmla="+- 0 9557 9552"/>
              <a:gd name="T61" fmla="*/ T60 w 68"/>
              <a:gd name="T62" fmla="+- 0 -32 -109"/>
              <a:gd name="T63" fmla="*/ -32 h 83"/>
              <a:gd name="T64" fmla="+- 0 9552 9552"/>
              <a:gd name="T65" fmla="*/ T64 w 68"/>
              <a:gd name="T66" fmla="+- 0 -32 -109"/>
              <a:gd name="T67" fmla="*/ -32 h 83"/>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 ang="0">
                <a:pos x="T53" y="T55"/>
              </a:cxn>
              <a:cxn ang="0">
                <a:pos x="T57" y="T59"/>
              </a:cxn>
              <a:cxn ang="0">
                <a:pos x="T61" y="T63"/>
              </a:cxn>
              <a:cxn ang="0">
                <a:pos x="T65" y="T67"/>
              </a:cxn>
            </a:cxnLst>
            <a:rect l="0" t="0" r="r" b="b"/>
            <a:pathLst>
              <a:path w="68" h="83">
                <a:moveTo>
                  <a:pt x="0" y="77"/>
                </a:moveTo>
                <a:lnTo>
                  <a:pt x="18" y="83"/>
                </a:lnTo>
                <a:lnTo>
                  <a:pt x="37" y="81"/>
                </a:lnTo>
                <a:lnTo>
                  <a:pt x="53" y="72"/>
                </a:lnTo>
                <a:lnTo>
                  <a:pt x="62" y="61"/>
                </a:lnTo>
                <a:lnTo>
                  <a:pt x="67" y="43"/>
                </a:lnTo>
                <a:lnTo>
                  <a:pt x="65" y="25"/>
                </a:lnTo>
                <a:lnTo>
                  <a:pt x="55" y="9"/>
                </a:lnTo>
                <a:lnTo>
                  <a:pt x="43" y="0"/>
                </a:lnTo>
                <a:lnTo>
                  <a:pt x="48" y="19"/>
                </a:lnTo>
                <a:lnTo>
                  <a:pt x="47" y="38"/>
                </a:lnTo>
                <a:lnTo>
                  <a:pt x="39" y="55"/>
                </a:lnTo>
                <a:lnTo>
                  <a:pt x="25" y="68"/>
                </a:lnTo>
                <a:lnTo>
                  <a:pt x="15" y="73"/>
                </a:lnTo>
                <a:lnTo>
                  <a:pt x="10" y="75"/>
                </a:lnTo>
                <a:lnTo>
                  <a:pt x="5" y="77"/>
                </a:lnTo>
                <a:lnTo>
                  <a:pt x="0" y="77"/>
                </a:lnTo>
                <a:close/>
              </a:path>
            </a:pathLst>
          </a:custGeom>
          <a:noFill/>
          <a:ln w="8001">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761" name="Freeform 713">
            <a:extLst>
              <a:ext uri="{FF2B5EF4-FFF2-40B4-BE49-F238E27FC236}">
                <a16:creationId xmlns:a16="http://schemas.microsoft.com/office/drawing/2014/main" id="{15742A89-9062-4831-BE71-5472F583168E}"/>
              </a:ext>
            </a:extLst>
          </xdr:cNvPr>
          <xdr:cNvSpPr>
            <a:spLocks/>
          </xdr:cNvSpPr>
        </xdr:nvSpPr>
        <xdr:spPr bwMode="auto">
          <a:xfrm>
            <a:off x="9572" y="-192"/>
            <a:ext cx="67" cy="83"/>
          </a:xfrm>
          <a:custGeom>
            <a:avLst/>
            <a:gdLst>
              <a:gd name="T0" fmla="+- 0 9593 9572"/>
              <a:gd name="T1" fmla="*/ T0 w 67"/>
              <a:gd name="T2" fmla="+- 0 -150 -192"/>
              <a:gd name="T3" fmla="*/ -150 h 83"/>
              <a:gd name="T4" fmla="+- 0 9603 9572"/>
              <a:gd name="T5" fmla="*/ T4 w 67"/>
              <a:gd name="T6" fmla="+- 0 -167 -192"/>
              <a:gd name="T7" fmla="*/ -167 h 83"/>
              <a:gd name="T8" fmla="+- 0 9619 9572"/>
              <a:gd name="T9" fmla="*/ T8 w 67"/>
              <a:gd name="T10" fmla="+- 0 -180 -192"/>
              <a:gd name="T11" fmla="*/ -180 h 83"/>
              <a:gd name="T12" fmla="+- 0 9639 9572"/>
              <a:gd name="T13" fmla="*/ T12 w 67"/>
              <a:gd name="T14" fmla="+- 0 -186 -192"/>
              <a:gd name="T15" fmla="*/ -186 h 83"/>
              <a:gd name="T16" fmla="+- 0 9625 9572"/>
              <a:gd name="T17" fmla="*/ T16 w 67"/>
              <a:gd name="T18" fmla="+- 0 -192 -192"/>
              <a:gd name="T19" fmla="*/ -192 h 83"/>
              <a:gd name="T20" fmla="+- 0 9607 9572"/>
              <a:gd name="T21" fmla="*/ T20 w 67"/>
              <a:gd name="T22" fmla="+- 0 -192 -192"/>
              <a:gd name="T23" fmla="*/ -192 h 83"/>
              <a:gd name="T24" fmla="+- 0 9589 9572"/>
              <a:gd name="T25" fmla="*/ T24 w 67"/>
              <a:gd name="T26" fmla="+- 0 -185 -192"/>
              <a:gd name="T27" fmla="*/ -185 h 83"/>
              <a:gd name="T28" fmla="+- 0 9577 9572"/>
              <a:gd name="T29" fmla="*/ T28 w 67"/>
              <a:gd name="T30" fmla="+- 0 -171 -192"/>
              <a:gd name="T31" fmla="*/ -171 h 83"/>
              <a:gd name="T32" fmla="+- 0 9572 9572"/>
              <a:gd name="T33" fmla="*/ T32 w 67"/>
              <a:gd name="T34" fmla="+- 0 -157 -192"/>
              <a:gd name="T35" fmla="*/ -157 h 83"/>
              <a:gd name="T36" fmla="+- 0 9573 9572"/>
              <a:gd name="T37" fmla="*/ T36 w 67"/>
              <a:gd name="T38" fmla="+- 0 -139 -192"/>
              <a:gd name="T39" fmla="*/ -139 h 83"/>
              <a:gd name="T40" fmla="+- 0 9581 9572"/>
              <a:gd name="T41" fmla="*/ T40 w 67"/>
              <a:gd name="T42" fmla="+- 0 -122 -192"/>
              <a:gd name="T43" fmla="*/ -122 h 83"/>
              <a:gd name="T44" fmla="+- 0 9595 9572"/>
              <a:gd name="T45" fmla="*/ T44 w 67"/>
              <a:gd name="T46" fmla="+- 0 -109 -192"/>
              <a:gd name="T47" fmla="*/ -109 h 83"/>
              <a:gd name="T48" fmla="+- 0 9593 9572"/>
              <a:gd name="T49" fmla="*/ T48 w 67"/>
              <a:gd name="T50" fmla="+- 0 -114 -192"/>
              <a:gd name="T51" fmla="*/ -114 h 83"/>
              <a:gd name="T52" fmla="+- 0 9591 9572"/>
              <a:gd name="T53" fmla="*/ T52 w 67"/>
              <a:gd name="T54" fmla="+- 0 -119 -192"/>
              <a:gd name="T55" fmla="*/ -119 h 83"/>
              <a:gd name="T56" fmla="+- 0 9591 9572"/>
              <a:gd name="T57" fmla="*/ T56 w 67"/>
              <a:gd name="T58" fmla="+- 0 -124 -192"/>
              <a:gd name="T59" fmla="*/ -124 h 83"/>
              <a:gd name="T60" fmla="+- 0 9590 9572"/>
              <a:gd name="T61" fmla="*/ T60 w 67"/>
              <a:gd name="T62" fmla="+- 0 -129 -192"/>
              <a:gd name="T63" fmla="*/ -129 h 83"/>
              <a:gd name="T64" fmla="+- 0 9593 9572"/>
              <a:gd name="T65" fmla="*/ T64 w 67"/>
              <a:gd name="T66" fmla="+- 0 -150 -192"/>
              <a:gd name="T67" fmla="*/ -150 h 83"/>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 ang="0">
                <a:pos x="T53" y="T55"/>
              </a:cxn>
              <a:cxn ang="0">
                <a:pos x="T57" y="T59"/>
              </a:cxn>
              <a:cxn ang="0">
                <a:pos x="T61" y="T63"/>
              </a:cxn>
              <a:cxn ang="0">
                <a:pos x="T65" y="T67"/>
              </a:cxn>
            </a:cxnLst>
            <a:rect l="0" t="0" r="r" b="b"/>
            <a:pathLst>
              <a:path w="67" h="83">
                <a:moveTo>
                  <a:pt x="21" y="42"/>
                </a:moveTo>
                <a:lnTo>
                  <a:pt x="31" y="25"/>
                </a:lnTo>
                <a:lnTo>
                  <a:pt x="47" y="12"/>
                </a:lnTo>
                <a:lnTo>
                  <a:pt x="67" y="6"/>
                </a:lnTo>
                <a:lnTo>
                  <a:pt x="53" y="0"/>
                </a:lnTo>
                <a:lnTo>
                  <a:pt x="35" y="0"/>
                </a:lnTo>
                <a:lnTo>
                  <a:pt x="17" y="7"/>
                </a:lnTo>
                <a:lnTo>
                  <a:pt x="5" y="21"/>
                </a:lnTo>
                <a:lnTo>
                  <a:pt x="0" y="35"/>
                </a:lnTo>
                <a:lnTo>
                  <a:pt x="1" y="53"/>
                </a:lnTo>
                <a:lnTo>
                  <a:pt x="9" y="70"/>
                </a:lnTo>
                <a:lnTo>
                  <a:pt x="23" y="83"/>
                </a:lnTo>
                <a:lnTo>
                  <a:pt x="21" y="78"/>
                </a:lnTo>
                <a:lnTo>
                  <a:pt x="19" y="73"/>
                </a:lnTo>
                <a:lnTo>
                  <a:pt x="19" y="68"/>
                </a:lnTo>
                <a:lnTo>
                  <a:pt x="18" y="63"/>
                </a:lnTo>
                <a:lnTo>
                  <a:pt x="21" y="42"/>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2762" name="Freeform 714">
            <a:extLst>
              <a:ext uri="{FF2B5EF4-FFF2-40B4-BE49-F238E27FC236}">
                <a16:creationId xmlns:a16="http://schemas.microsoft.com/office/drawing/2014/main" id="{2788CCDA-4A89-4D98-82CB-B5D8D288F7D1}"/>
              </a:ext>
            </a:extLst>
          </xdr:cNvPr>
          <xdr:cNvSpPr>
            <a:spLocks/>
          </xdr:cNvSpPr>
        </xdr:nvSpPr>
        <xdr:spPr bwMode="auto">
          <a:xfrm>
            <a:off x="9572" y="-192"/>
            <a:ext cx="67" cy="83"/>
          </a:xfrm>
          <a:custGeom>
            <a:avLst/>
            <a:gdLst>
              <a:gd name="T0" fmla="+- 0 9595 9572"/>
              <a:gd name="T1" fmla="*/ T0 w 67"/>
              <a:gd name="T2" fmla="+- 0 -109 -192"/>
              <a:gd name="T3" fmla="*/ -109 h 83"/>
              <a:gd name="T4" fmla="+- 0 9581 9572"/>
              <a:gd name="T5" fmla="*/ T4 w 67"/>
              <a:gd name="T6" fmla="+- 0 -122 -192"/>
              <a:gd name="T7" fmla="*/ -122 h 83"/>
              <a:gd name="T8" fmla="+- 0 9573 9572"/>
              <a:gd name="T9" fmla="*/ T8 w 67"/>
              <a:gd name="T10" fmla="+- 0 -139 -192"/>
              <a:gd name="T11" fmla="*/ -139 h 83"/>
              <a:gd name="T12" fmla="+- 0 9572 9572"/>
              <a:gd name="T13" fmla="*/ T12 w 67"/>
              <a:gd name="T14" fmla="+- 0 -157 -192"/>
              <a:gd name="T15" fmla="*/ -157 h 83"/>
              <a:gd name="T16" fmla="+- 0 9577 9572"/>
              <a:gd name="T17" fmla="*/ T16 w 67"/>
              <a:gd name="T18" fmla="+- 0 -171 -192"/>
              <a:gd name="T19" fmla="*/ -171 h 83"/>
              <a:gd name="T20" fmla="+- 0 9589 9572"/>
              <a:gd name="T21" fmla="*/ T20 w 67"/>
              <a:gd name="T22" fmla="+- 0 -185 -192"/>
              <a:gd name="T23" fmla="*/ -185 h 83"/>
              <a:gd name="T24" fmla="+- 0 9607 9572"/>
              <a:gd name="T25" fmla="*/ T24 w 67"/>
              <a:gd name="T26" fmla="+- 0 -192 -192"/>
              <a:gd name="T27" fmla="*/ -192 h 83"/>
              <a:gd name="T28" fmla="+- 0 9625 9572"/>
              <a:gd name="T29" fmla="*/ T28 w 67"/>
              <a:gd name="T30" fmla="+- 0 -192 -192"/>
              <a:gd name="T31" fmla="*/ -192 h 83"/>
              <a:gd name="T32" fmla="+- 0 9639 9572"/>
              <a:gd name="T33" fmla="*/ T32 w 67"/>
              <a:gd name="T34" fmla="+- 0 -186 -192"/>
              <a:gd name="T35" fmla="*/ -186 h 83"/>
              <a:gd name="T36" fmla="+- 0 9619 9572"/>
              <a:gd name="T37" fmla="*/ T36 w 67"/>
              <a:gd name="T38" fmla="+- 0 -180 -192"/>
              <a:gd name="T39" fmla="*/ -180 h 83"/>
              <a:gd name="T40" fmla="+- 0 9603 9572"/>
              <a:gd name="T41" fmla="*/ T40 w 67"/>
              <a:gd name="T42" fmla="+- 0 -167 -192"/>
              <a:gd name="T43" fmla="*/ -167 h 83"/>
              <a:gd name="T44" fmla="+- 0 9593 9572"/>
              <a:gd name="T45" fmla="*/ T44 w 67"/>
              <a:gd name="T46" fmla="+- 0 -150 -192"/>
              <a:gd name="T47" fmla="*/ -150 h 83"/>
              <a:gd name="T48" fmla="+- 0 9590 9572"/>
              <a:gd name="T49" fmla="*/ T48 w 67"/>
              <a:gd name="T50" fmla="+- 0 -129 -192"/>
              <a:gd name="T51" fmla="*/ -129 h 83"/>
              <a:gd name="T52" fmla="+- 0 9591 9572"/>
              <a:gd name="T53" fmla="*/ T52 w 67"/>
              <a:gd name="T54" fmla="+- 0 -124 -192"/>
              <a:gd name="T55" fmla="*/ -124 h 83"/>
              <a:gd name="T56" fmla="+- 0 9591 9572"/>
              <a:gd name="T57" fmla="*/ T56 w 67"/>
              <a:gd name="T58" fmla="+- 0 -119 -192"/>
              <a:gd name="T59" fmla="*/ -119 h 83"/>
              <a:gd name="T60" fmla="+- 0 9593 9572"/>
              <a:gd name="T61" fmla="*/ T60 w 67"/>
              <a:gd name="T62" fmla="+- 0 -114 -192"/>
              <a:gd name="T63" fmla="*/ -114 h 83"/>
              <a:gd name="T64" fmla="+- 0 9595 9572"/>
              <a:gd name="T65" fmla="*/ T64 w 67"/>
              <a:gd name="T66" fmla="+- 0 -109 -192"/>
              <a:gd name="T67" fmla="*/ -109 h 83"/>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 ang="0">
                <a:pos x="T53" y="T55"/>
              </a:cxn>
              <a:cxn ang="0">
                <a:pos x="T57" y="T59"/>
              </a:cxn>
              <a:cxn ang="0">
                <a:pos x="T61" y="T63"/>
              </a:cxn>
              <a:cxn ang="0">
                <a:pos x="T65" y="T67"/>
              </a:cxn>
            </a:cxnLst>
            <a:rect l="0" t="0" r="r" b="b"/>
            <a:pathLst>
              <a:path w="67" h="83">
                <a:moveTo>
                  <a:pt x="23" y="83"/>
                </a:moveTo>
                <a:lnTo>
                  <a:pt x="9" y="70"/>
                </a:lnTo>
                <a:lnTo>
                  <a:pt x="1" y="53"/>
                </a:lnTo>
                <a:lnTo>
                  <a:pt x="0" y="35"/>
                </a:lnTo>
                <a:lnTo>
                  <a:pt x="5" y="21"/>
                </a:lnTo>
                <a:lnTo>
                  <a:pt x="17" y="7"/>
                </a:lnTo>
                <a:lnTo>
                  <a:pt x="35" y="0"/>
                </a:lnTo>
                <a:lnTo>
                  <a:pt x="53" y="0"/>
                </a:lnTo>
                <a:lnTo>
                  <a:pt x="67" y="6"/>
                </a:lnTo>
                <a:lnTo>
                  <a:pt x="47" y="12"/>
                </a:lnTo>
                <a:lnTo>
                  <a:pt x="31" y="25"/>
                </a:lnTo>
                <a:lnTo>
                  <a:pt x="21" y="42"/>
                </a:lnTo>
                <a:lnTo>
                  <a:pt x="18" y="63"/>
                </a:lnTo>
                <a:lnTo>
                  <a:pt x="19" y="68"/>
                </a:lnTo>
                <a:lnTo>
                  <a:pt x="19" y="73"/>
                </a:lnTo>
                <a:lnTo>
                  <a:pt x="21" y="78"/>
                </a:lnTo>
                <a:lnTo>
                  <a:pt x="23" y="83"/>
                </a:lnTo>
                <a:close/>
              </a:path>
            </a:pathLst>
          </a:custGeom>
          <a:noFill/>
          <a:ln w="8001">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763" name="Freeform 715">
            <a:extLst>
              <a:ext uri="{FF2B5EF4-FFF2-40B4-BE49-F238E27FC236}">
                <a16:creationId xmlns:a16="http://schemas.microsoft.com/office/drawing/2014/main" id="{B0CC1C3B-3D99-4D12-8E79-3390C241D415}"/>
              </a:ext>
            </a:extLst>
          </xdr:cNvPr>
          <xdr:cNvSpPr>
            <a:spLocks/>
          </xdr:cNvSpPr>
        </xdr:nvSpPr>
        <xdr:spPr bwMode="auto">
          <a:xfrm>
            <a:off x="9491" y="-81"/>
            <a:ext cx="94" cy="0"/>
          </a:xfrm>
          <a:custGeom>
            <a:avLst/>
            <a:gdLst>
              <a:gd name="T0" fmla="+- 0 9491 9491"/>
              <a:gd name="T1" fmla="*/ T0 w 94"/>
              <a:gd name="T2" fmla="+- 0 9585 9491"/>
              <a:gd name="T3" fmla="*/ T2 w 94"/>
            </a:gdLst>
            <a:ahLst/>
            <a:cxnLst>
              <a:cxn ang="0">
                <a:pos x="T1" y="0"/>
              </a:cxn>
              <a:cxn ang="0">
                <a:pos x="T3" y="0"/>
              </a:cxn>
            </a:cxnLst>
            <a:rect l="0" t="0" r="r" b="b"/>
            <a:pathLst>
              <a:path w="94">
                <a:moveTo>
                  <a:pt x="0" y="0"/>
                </a:moveTo>
                <a:lnTo>
                  <a:pt x="94" y="0"/>
                </a:lnTo>
              </a:path>
            </a:pathLst>
          </a:custGeom>
          <a:noFill/>
          <a:ln w="8001">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764" name="Freeform 716">
            <a:extLst>
              <a:ext uri="{FF2B5EF4-FFF2-40B4-BE49-F238E27FC236}">
                <a16:creationId xmlns:a16="http://schemas.microsoft.com/office/drawing/2014/main" id="{C51E1AC7-033B-479D-9E53-635102A739DD}"/>
              </a:ext>
            </a:extLst>
          </xdr:cNvPr>
          <xdr:cNvSpPr>
            <a:spLocks/>
          </xdr:cNvSpPr>
        </xdr:nvSpPr>
        <xdr:spPr bwMode="auto">
          <a:xfrm>
            <a:off x="9585" y="-1446"/>
            <a:ext cx="127" cy="0"/>
          </a:xfrm>
          <a:custGeom>
            <a:avLst/>
            <a:gdLst>
              <a:gd name="T0" fmla="+- 0 9585 9585"/>
              <a:gd name="T1" fmla="*/ T0 w 127"/>
              <a:gd name="T2" fmla="+- 0 9712 9585"/>
              <a:gd name="T3" fmla="*/ T2 w 127"/>
            </a:gdLst>
            <a:ahLst/>
            <a:cxnLst>
              <a:cxn ang="0">
                <a:pos x="T1" y="0"/>
              </a:cxn>
              <a:cxn ang="0">
                <a:pos x="T3" y="0"/>
              </a:cxn>
            </a:cxnLst>
            <a:rect l="0" t="0" r="r" b="b"/>
            <a:pathLst>
              <a:path w="127">
                <a:moveTo>
                  <a:pt x="0" y="0"/>
                </a:moveTo>
                <a:lnTo>
                  <a:pt x="127" y="0"/>
                </a:lnTo>
              </a:path>
            </a:pathLst>
          </a:custGeom>
          <a:noFill/>
          <a:ln w="8001">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765" name="Freeform 717">
            <a:extLst>
              <a:ext uri="{FF2B5EF4-FFF2-40B4-BE49-F238E27FC236}">
                <a16:creationId xmlns:a16="http://schemas.microsoft.com/office/drawing/2014/main" id="{E2DC7E30-CAB2-4891-8BE6-FCAA994E4C86}"/>
              </a:ext>
            </a:extLst>
          </xdr:cNvPr>
          <xdr:cNvSpPr>
            <a:spLocks/>
          </xdr:cNvSpPr>
        </xdr:nvSpPr>
        <xdr:spPr bwMode="auto">
          <a:xfrm>
            <a:off x="7309" y="-686"/>
            <a:ext cx="829" cy="0"/>
          </a:xfrm>
          <a:custGeom>
            <a:avLst/>
            <a:gdLst>
              <a:gd name="T0" fmla="+- 0 7309 7309"/>
              <a:gd name="T1" fmla="*/ T0 w 829"/>
              <a:gd name="T2" fmla="+- 0 8138 7309"/>
              <a:gd name="T3" fmla="*/ T2 w 829"/>
            </a:gdLst>
            <a:ahLst/>
            <a:cxnLst>
              <a:cxn ang="0">
                <a:pos x="T1" y="0"/>
              </a:cxn>
              <a:cxn ang="0">
                <a:pos x="T3" y="0"/>
              </a:cxn>
            </a:cxnLst>
            <a:rect l="0" t="0" r="r" b="b"/>
            <a:pathLst>
              <a:path w="829">
                <a:moveTo>
                  <a:pt x="0" y="0"/>
                </a:moveTo>
                <a:lnTo>
                  <a:pt x="829" y="0"/>
                </a:lnTo>
              </a:path>
            </a:pathLst>
          </a:custGeom>
          <a:noFill/>
          <a:ln w="2667">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2766" name="Freeform 718">
            <a:extLst>
              <a:ext uri="{FF2B5EF4-FFF2-40B4-BE49-F238E27FC236}">
                <a16:creationId xmlns:a16="http://schemas.microsoft.com/office/drawing/2014/main" id="{8F46A515-4B7B-4925-AB7E-B59A156563DB}"/>
              </a:ext>
            </a:extLst>
          </xdr:cNvPr>
          <xdr:cNvSpPr>
            <a:spLocks/>
          </xdr:cNvSpPr>
        </xdr:nvSpPr>
        <xdr:spPr bwMode="auto">
          <a:xfrm>
            <a:off x="9787" y="-601"/>
            <a:ext cx="0" cy="270"/>
          </a:xfrm>
          <a:custGeom>
            <a:avLst/>
            <a:gdLst>
              <a:gd name="T0" fmla="+- 0 -601 -601"/>
              <a:gd name="T1" fmla="*/ -601 h 270"/>
              <a:gd name="T2" fmla="+- 0 -331 -601"/>
              <a:gd name="T3" fmla="*/ -331 h 270"/>
            </a:gdLst>
            <a:ahLst/>
            <a:cxnLst>
              <a:cxn ang="0">
                <a:pos x="0" y="T1"/>
              </a:cxn>
              <a:cxn ang="0">
                <a:pos x="0" y="T3"/>
              </a:cxn>
            </a:cxnLst>
            <a:rect l="0" t="0" r="r" b="b"/>
            <a:pathLst>
              <a:path h="270">
                <a:moveTo>
                  <a:pt x="0" y="0"/>
                </a:moveTo>
                <a:lnTo>
                  <a:pt x="0" y="270"/>
                </a:lnTo>
              </a:path>
            </a:pathLst>
          </a:custGeom>
          <a:noFill/>
          <a:ln w="8001">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editAs="oneCell">
    <xdr:from>
      <xdr:col>9</xdr:col>
      <xdr:colOff>289560</xdr:colOff>
      <xdr:row>82</xdr:row>
      <xdr:rowOff>60960</xdr:rowOff>
    </xdr:from>
    <xdr:to>
      <xdr:col>10</xdr:col>
      <xdr:colOff>798830</xdr:colOff>
      <xdr:row>86</xdr:row>
      <xdr:rowOff>153670</xdr:rowOff>
    </xdr:to>
    <xdr:pic>
      <xdr:nvPicPr>
        <xdr:cNvPr id="77" name="Picture 76" descr="Z:\Orontes LOGO.png">
          <a:extLst>
            <a:ext uri="{FF2B5EF4-FFF2-40B4-BE49-F238E27FC236}">
              <a16:creationId xmlns:a16="http://schemas.microsoft.com/office/drawing/2014/main" id="{88BA4E1E-FF0E-44A2-9655-F7A0E953F9D8}"/>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81900" y="12443460"/>
          <a:ext cx="1377950" cy="1037590"/>
        </a:xfrm>
        <a:prstGeom prst="rect">
          <a:avLst/>
        </a:prstGeom>
        <a:noFill/>
        <a:ln>
          <a:noFill/>
        </a:ln>
      </xdr:spPr>
    </xdr:pic>
    <xdr:clientData/>
  </xdr:twoCellAnchor>
</xdr:wsDr>
</file>

<file path=xl/theme/theme1.xml><?xml version="1.0" encoding="utf-8"?>
<a:theme xmlns:a="http://schemas.openxmlformats.org/drawingml/2006/main" name="Office Teması">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sedat@orontesshipping/com" TargetMode="External"/><Relationship Id="rId1" Type="http://schemas.openxmlformats.org/officeDocument/2006/relationships/hyperlink" Target="mailto:phoenician-m@gtmail.plus"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N398"/>
  <sheetViews>
    <sheetView showGridLines="0" tabSelected="1" topLeftCell="A58" zoomScaleNormal="100" zoomScaleSheetLayoutView="120" workbookViewId="0">
      <selection activeCell="B68" sqref="B68:I68"/>
    </sheetView>
  </sheetViews>
  <sheetFormatPr defaultColWidth="9.109375" defaultRowHeight="13.2" x14ac:dyDescent="0.25"/>
  <cols>
    <col min="1" max="1" width="0.88671875" style="2" customWidth="1"/>
    <col min="2" max="2" width="14.5546875" style="2" customWidth="1"/>
    <col min="3" max="3" width="14" style="2" customWidth="1"/>
    <col min="4" max="4" width="10.6640625" style="2" customWidth="1"/>
    <col min="5" max="5" width="12.6640625" style="2" customWidth="1"/>
    <col min="6" max="6" width="13.88671875" style="2" customWidth="1"/>
    <col min="7" max="7" width="12.6640625" style="2" customWidth="1"/>
    <col min="8" max="8" width="12.88671875" style="2" customWidth="1"/>
    <col min="9" max="9" width="14.109375" style="2" customWidth="1"/>
    <col min="10" max="10" width="12.6640625" style="2" customWidth="1"/>
    <col min="11" max="11" width="16.33203125" style="2" customWidth="1"/>
    <col min="12" max="12" width="0.88671875" style="2" customWidth="1"/>
    <col min="13" max="13" width="1.6640625" style="2" customWidth="1"/>
    <col min="14" max="16384" width="9.109375" style="2"/>
  </cols>
  <sheetData>
    <row r="1" spans="2:11" ht="6" customHeight="1" x14ac:dyDescent="0.25"/>
    <row r="2" spans="2:11" ht="21.9" customHeight="1" x14ac:dyDescent="0.25">
      <c r="B2" s="136" t="s">
        <v>140</v>
      </c>
      <c r="C2" s="136"/>
      <c r="D2" s="136"/>
      <c r="E2" s="136"/>
      <c r="F2" s="136"/>
      <c r="G2" s="136"/>
      <c r="H2" s="136"/>
      <c r="I2" s="136"/>
      <c r="J2" s="136"/>
      <c r="K2" s="136"/>
    </row>
    <row r="3" spans="2:11" ht="6" customHeight="1" x14ac:dyDescent="0.25">
      <c r="B3" s="26"/>
      <c r="C3" s="26"/>
      <c r="D3" s="26"/>
      <c r="E3" s="26"/>
      <c r="F3" s="26"/>
      <c r="G3" s="26"/>
      <c r="H3" s="26"/>
      <c r="I3" s="26"/>
      <c r="J3" s="26"/>
      <c r="K3" s="26"/>
    </row>
    <row r="4" spans="2:11" ht="14.1" customHeight="1" x14ac:dyDescent="0.25">
      <c r="B4" s="132" t="s">
        <v>0</v>
      </c>
      <c r="C4" s="134"/>
      <c r="D4" s="83" t="s">
        <v>142</v>
      </c>
      <c r="E4" s="84"/>
      <c r="F4" s="84"/>
      <c r="G4" s="84"/>
      <c r="H4" s="85"/>
      <c r="I4" s="135" t="s">
        <v>3</v>
      </c>
      <c r="J4" s="135"/>
      <c r="K4" s="50" t="s">
        <v>122</v>
      </c>
    </row>
    <row r="5" spans="2:11" ht="14.1" customHeight="1" x14ac:dyDescent="0.25">
      <c r="B5" s="132" t="s">
        <v>1</v>
      </c>
      <c r="C5" s="134"/>
      <c r="D5" s="83" t="s">
        <v>11</v>
      </c>
      <c r="E5" s="84"/>
      <c r="F5" s="84"/>
      <c r="G5" s="84"/>
      <c r="H5" s="85"/>
      <c r="I5" s="135" t="s">
        <v>71</v>
      </c>
      <c r="J5" s="135"/>
      <c r="K5" s="6">
        <v>2010</v>
      </c>
    </row>
    <row r="6" spans="2:11" ht="14.1" customHeight="1" x14ac:dyDescent="0.25">
      <c r="B6" s="132" t="s">
        <v>2</v>
      </c>
      <c r="C6" s="134"/>
      <c r="D6" s="83" t="s">
        <v>11</v>
      </c>
      <c r="E6" s="84"/>
      <c r="F6" s="84"/>
      <c r="G6" s="84"/>
      <c r="H6" s="85"/>
      <c r="I6" s="135" t="s">
        <v>5</v>
      </c>
      <c r="J6" s="135"/>
      <c r="K6" s="6">
        <v>9450806</v>
      </c>
    </row>
    <row r="7" spans="2:11" ht="14.1" customHeight="1" x14ac:dyDescent="0.25">
      <c r="B7" s="132" t="s">
        <v>102</v>
      </c>
      <c r="C7" s="134"/>
      <c r="D7" s="83" t="s">
        <v>39</v>
      </c>
      <c r="E7" s="84"/>
      <c r="F7" s="84"/>
      <c r="G7" s="84"/>
      <c r="H7" s="85"/>
      <c r="I7" s="135" t="s">
        <v>38</v>
      </c>
      <c r="J7" s="135"/>
      <c r="K7" s="6" t="s">
        <v>123</v>
      </c>
    </row>
    <row r="8" spans="2:11" ht="14.1" customHeight="1" x14ac:dyDescent="0.25">
      <c r="B8" s="138" t="s">
        <v>4</v>
      </c>
      <c r="C8" s="139"/>
      <c r="D8" s="142" t="s">
        <v>39</v>
      </c>
      <c r="E8" s="143"/>
      <c r="F8" s="143"/>
      <c r="G8" s="143"/>
      <c r="H8" s="144"/>
      <c r="I8" s="132" t="s">
        <v>98</v>
      </c>
      <c r="J8" s="134"/>
      <c r="K8" s="6">
        <v>112175</v>
      </c>
    </row>
    <row r="9" spans="2:11" ht="14.1" customHeight="1" x14ac:dyDescent="0.25">
      <c r="B9" s="140"/>
      <c r="C9" s="141"/>
      <c r="D9" s="145"/>
      <c r="E9" s="146"/>
      <c r="F9" s="146"/>
      <c r="G9" s="146"/>
      <c r="H9" s="147"/>
      <c r="I9" s="135" t="s">
        <v>69</v>
      </c>
      <c r="J9" s="135"/>
      <c r="K9" s="6">
        <v>352002752</v>
      </c>
    </row>
    <row r="10" spans="2:11" ht="14.1" customHeight="1" x14ac:dyDescent="0.25">
      <c r="B10" s="132" t="s">
        <v>40</v>
      </c>
      <c r="C10" s="134"/>
      <c r="D10" s="83" t="s">
        <v>138</v>
      </c>
      <c r="E10" s="84"/>
      <c r="F10" s="84"/>
      <c r="G10" s="84"/>
      <c r="H10" s="85"/>
      <c r="I10" s="135" t="s">
        <v>68</v>
      </c>
      <c r="J10" s="135"/>
      <c r="K10" s="6" t="s">
        <v>124</v>
      </c>
    </row>
    <row r="11" spans="2:11" ht="14.1" customHeight="1" x14ac:dyDescent="0.25">
      <c r="B11" s="132" t="s">
        <v>99</v>
      </c>
      <c r="C11" s="134"/>
      <c r="D11" s="83" t="s">
        <v>141</v>
      </c>
      <c r="E11" s="84"/>
      <c r="F11" s="84"/>
      <c r="G11" s="84"/>
      <c r="H11" s="85"/>
      <c r="I11" s="134" t="s">
        <v>70</v>
      </c>
      <c r="J11" s="135"/>
      <c r="K11" s="6">
        <v>25</v>
      </c>
    </row>
    <row r="12" spans="2:11" ht="14.4" customHeight="1" x14ac:dyDescent="0.25">
      <c r="B12" s="132" t="s">
        <v>119</v>
      </c>
      <c r="C12" s="134"/>
      <c r="D12" s="149" t="s">
        <v>139</v>
      </c>
      <c r="E12" s="150"/>
      <c r="F12" s="150"/>
      <c r="G12" s="150"/>
      <c r="H12" s="151"/>
      <c r="I12" s="134" t="s">
        <v>36</v>
      </c>
      <c r="J12" s="135"/>
      <c r="K12" s="6" t="s">
        <v>136</v>
      </c>
    </row>
    <row r="13" spans="2:11" ht="17.100000000000001" customHeight="1" x14ac:dyDescent="0.25">
      <c r="B13" s="138" t="s">
        <v>6</v>
      </c>
      <c r="C13" s="139"/>
      <c r="D13" s="125" t="s">
        <v>184</v>
      </c>
      <c r="E13" s="164"/>
      <c r="F13" s="164"/>
      <c r="G13" s="164"/>
      <c r="H13" s="126"/>
      <c r="I13" s="133" t="s">
        <v>109</v>
      </c>
      <c r="J13" s="134"/>
      <c r="K13" s="39" t="s">
        <v>180</v>
      </c>
    </row>
    <row r="14" spans="2:11" ht="22.5" customHeight="1" x14ac:dyDescent="0.25">
      <c r="B14" s="140"/>
      <c r="C14" s="141"/>
      <c r="D14" s="165"/>
      <c r="E14" s="166"/>
      <c r="F14" s="166"/>
      <c r="G14" s="166"/>
      <c r="H14" s="167"/>
      <c r="I14" s="25" t="s">
        <v>120</v>
      </c>
      <c r="J14" s="158" t="s">
        <v>137</v>
      </c>
      <c r="K14" s="159"/>
    </row>
    <row r="15" spans="2:11" ht="14.1" customHeight="1" x14ac:dyDescent="0.25">
      <c r="B15" s="135" t="s">
        <v>41</v>
      </c>
      <c r="C15" s="135"/>
      <c r="D15" s="168" t="s">
        <v>181</v>
      </c>
      <c r="E15" s="168"/>
      <c r="F15" s="168"/>
      <c r="G15" s="168"/>
      <c r="H15" s="168"/>
      <c r="I15" s="25" t="s">
        <v>182</v>
      </c>
      <c r="J15" s="160" t="s">
        <v>183</v>
      </c>
      <c r="K15" s="161"/>
    </row>
    <row r="16" spans="2:11" ht="22.5" customHeight="1" x14ac:dyDescent="0.25">
      <c r="B16" s="135"/>
      <c r="C16" s="135"/>
      <c r="D16" s="168"/>
      <c r="E16" s="168"/>
      <c r="F16" s="168"/>
      <c r="G16" s="168"/>
      <c r="H16" s="168"/>
      <c r="I16" s="25" t="s">
        <v>117</v>
      </c>
      <c r="J16" s="158" t="s">
        <v>179</v>
      </c>
      <c r="K16" s="162"/>
    </row>
    <row r="17" spans="2:11" ht="6" customHeight="1" x14ac:dyDescent="0.25">
      <c r="B17" s="95"/>
      <c r="C17" s="95"/>
      <c r="D17" s="95"/>
      <c r="E17" s="95"/>
      <c r="F17" s="95"/>
      <c r="G17" s="95"/>
      <c r="H17" s="95"/>
      <c r="I17" s="95"/>
      <c r="J17" s="95"/>
      <c r="K17" s="95"/>
    </row>
    <row r="18" spans="2:11" ht="12.9" customHeight="1" x14ac:dyDescent="0.25">
      <c r="B18" s="116" t="s">
        <v>56</v>
      </c>
      <c r="C18" s="116"/>
      <c r="D18" s="116"/>
      <c r="E18" s="40" t="s">
        <v>32</v>
      </c>
      <c r="F18" s="33" t="s">
        <v>42</v>
      </c>
      <c r="G18" s="97" t="s">
        <v>43</v>
      </c>
      <c r="H18" s="98"/>
      <c r="I18" s="33" t="s">
        <v>57</v>
      </c>
      <c r="J18" s="97" t="s">
        <v>44</v>
      </c>
      <c r="K18" s="98"/>
    </row>
    <row r="19" spans="2:11" ht="12" customHeight="1" x14ac:dyDescent="0.25">
      <c r="B19" s="148" t="s">
        <v>125</v>
      </c>
      <c r="C19" s="148"/>
      <c r="D19" s="148"/>
      <c r="E19" s="47" t="s">
        <v>126</v>
      </c>
      <c r="F19" s="46" t="s">
        <v>157</v>
      </c>
      <c r="G19" s="99" t="s">
        <v>144</v>
      </c>
      <c r="H19" s="100"/>
      <c r="I19" s="46" t="s">
        <v>145</v>
      </c>
      <c r="J19" s="99" t="s">
        <v>127</v>
      </c>
      <c r="K19" s="100"/>
    </row>
    <row r="20" spans="2:11" ht="6" customHeight="1" x14ac:dyDescent="0.25">
      <c r="B20" s="95"/>
      <c r="C20" s="95"/>
      <c r="D20" s="95"/>
      <c r="E20" s="95"/>
      <c r="F20" s="95"/>
      <c r="G20" s="95"/>
      <c r="H20" s="95"/>
      <c r="I20" s="95"/>
      <c r="J20" s="95"/>
      <c r="K20" s="95"/>
    </row>
    <row r="21" spans="2:11" ht="12.9" customHeight="1" x14ac:dyDescent="0.25">
      <c r="B21" s="21" t="s">
        <v>12</v>
      </c>
      <c r="C21" s="32" t="s">
        <v>13</v>
      </c>
      <c r="D21" s="21" t="s">
        <v>14</v>
      </c>
      <c r="E21" s="32" t="s">
        <v>114</v>
      </c>
      <c r="F21" s="21" t="s">
        <v>113</v>
      </c>
      <c r="G21" s="103" t="s">
        <v>115</v>
      </c>
      <c r="H21" s="104"/>
      <c r="I21" s="21" t="s">
        <v>73</v>
      </c>
      <c r="J21" s="103" t="s">
        <v>87</v>
      </c>
      <c r="K21" s="104"/>
    </row>
    <row r="22" spans="2:11" ht="12" customHeight="1" x14ac:dyDescent="0.25">
      <c r="B22" s="6">
        <v>180</v>
      </c>
      <c r="C22" s="41">
        <v>172</v>
      </c>
      <c r="D22" s="6">
        <v>30</v>
      </c>
      <c r="E22" s="41">
        <v>14.7</v>
      </c>
      <c r="F22" s="37">
        <v>14.7</v>
      </c>
      <c r="G22" s="107">
        <v>42.84</v>
      </c>
      <c r="H22" s="108"/>
      <c r="I22" s="38">
        <v>95.224000000000004</v>
      </c>
      <c r="J22" s="101">
        <v>16.7</v>
      </c>
      <c r="K22" s="102"/>
    </row>
    <row r="23" spans="2:11" ht="6" customHeight="1" x14ac:dyDescent="0.25">
      <c r="B23" s="11"/>
      <c r="C23" s="11"/>
      <c r="D23" s="11"/>
      <c r="E23" s="11"/>
      <c r="F23" s="18"/>
      <c r="G23" s="18"/>
      <c r="H23" s="18"/>
      <c r="I23" s="19"/>
      <c r="J23" s="17"/>
      <c r="K23" s="16"/>
    </row>
    <row r="24" spans="2:11" ht="12.9" customHeight="1" x14ac:dyDescent="0.25">
      <c r="B24" s="116" t="s">
        <v>88</v>
      </c>
      <c r="C24" s="116"/>
      <c r="D24" s="116"/>
      <c r="E24" s="103" t="s">
        <v>110</v>
      </c>
      <c r="F24" s="104"/>
      <c r="G24" s="116" t="s">
        <v>100</v>
      </c>
      <c r="H24" s="116"/>
      <c r="I24" s="21" t="s">
        <v>108</v>
      </c>
      <c r="J24" s="103" t="s">
        <v>107</v>
      </c>
      <c r="K24" s="104"/>
    </row>
    <row r="25" spans="2:11" ht="12" customHeight="1" x14ac:dyDescent="0.25">
      <c r="B25" s="37">
        <v>1.2</v>
      </c>
      <c r="C25" s="37">
        <v>0.4</v>
      </c>
      <c r="D25" s="37">
        <v>8</v>
      </c>
      <c r="E25" s="137">
        <v>4.0979999999999999</v>
      </c>
      <c r="F25" s="137"/>
      <c r="G25" s="137">
        <v>32.195999999999998</v>
      </c>
      <c r="H25" s="137"/>
      <c r="I25" s="37">
        <v>0.12</v>
      </c>
      <c r="J25" s="105">
        <v>15.8</v>
      </c>
      <c r="K25" s="106"/>
    </row>
    <row r="26" spans="2:11" ht="6" customHeight="1" x14ac:dyDescent="0.25">
      <c r="B26" s="11"/>
      <c r="C26" s="11"/>
      <c r="D26" s="11"/>
      <c r="E26" s="11"/>
      <c r="F26" s="18"/>
      <c r="G26" s="18"/>
      <c r="H26" s="18"/>
      <c r="I26" s="19"/>
      <c r="J26" s="17"/>
      <c r="K26" s="16"/>
    </row>
    <row r="27" spans="2:11" ht="12" customHeight="1" x14ac:dyDescent="0.25">
      <c r="B27" s="137" t="s">
        <v>66</v>
      </c>
      <c r="C27" s="137"/>
      <c r="D27" s="90">
        <v>150.5</v>
      </c>
      <c r="E27" s="91"/>
      <c r="F27" s="31" t="s">
        <v>72</v>
      </c>
      <c r="G27" s="90" t="s">
        <v>157</v>
      </c>
      <c r="H27" s="91"/>
      <c r="I27" s="109" t="s">
        <v>64</v>
      </c>
      <c r="J27" s="109"/>
      <c r="K27" s="63">
        <v>5.9</v>
      </c>
    </row>
    <row r="28" spans="2:11" ht="12" customHeight="1" x14ac:dyDescent="0.25">
      <c r="B28" s="137" t="s">
        <v>67</v>
      </c>
      <c r="C28" s="137"/>
      <c r="D28" s="90">
        <v>29.5</v>
      </c>
      <c r="E28" s="91"/>
      <c r="F28" s="31" t="s">
        <v>82</v>
      </c>
      <c r="G28" s="169" t="s">
        <v>128</v>
      </c>
      <c r="H28" s="170"/>
      <c r="I28" s="109" t="s">
        <v>65</v>
      </c>
      <c r="J28" s="109"/>
      <c r="K28" s="6">
        <v>6.8</v>
      </c>
    </row>
    <row r="29" spans="2:11" ht="6" customHeight="1" x14ac:dyDescent="0.25">
      <c r="B29" s="95"/>
      <c r="C29" s="95"/>
      <c r="D29" s="95"/>
      <c r="E29" s="95"/>
      <c r="F29" s="95"/>
      <c r="G29" s="95"/>
      <c r="H29" s="95"/>
      <c r="I29" s="95"/>
      <c r="J29" s="95"/>
      <c r="K29" s="95"/>
    </row>
    <row r="30" spans="2:11" ht="12.9" customHeight="1" x14ac:dyDescent="0.25">
      <c r="B30" s="103" t="s">
        <v>7</v>
      </c>
      <c r="C30" s="104"/>
      <c r="D30" s="103" t="s">
        <v>22</v>
      </c>
      <c r="E30" s="163"/>
      <c r="F30" s="104"/>
      <c r="G30" s="103" t="s">
        <v>10</v>
      </c>
      <c r="H30" s="163"/>
      <c r="I30" s="104"/>
      <c r="J30" s="103" t="s">
        <v>11</v>
      </c>
      <c r="K30" s="104"/>
    </row>
    <row r="31" spans="2:11" ht="12" customHeight="1" x14ac:dyDescent="0.25">
      <c r="B31" s="90" t="s">
        <v>8</v>
      </c>
      <c r="C31" s="91"/>
      <c r="D31" s="90">
        <v>23.456</v>
      </c>
      <c r="E31" s="95"/>
      <c r="F31" s="91"/>
      <c r="G31" s="101" t="s">
        <v>135</v>
      </c>
      <c r="H31" s="157"/>
      <c r="I31" s="102"/>
      <c r="J31" s="110">
        <v>19.489999999999998</v>
      </c>
      <c r="K31" s="111"/>
    </row>
    <row r="32" spans="2:11" ht="12" customHeight="1" x14ac:dyDescent="0.25">
      <c r="B32" s="90" t="s">
        <v>9</v>
      </c>
      <c r="C32" s="91"/>
      <c r="D32" s="90">
        <v>13.276999999999999</v>
      </c>
      <c r="E32" s="95"/>
      <c r="F32" s="91"/>
      <c r="G32" s="101" t="s">
        <v>134</v>
      </c>
      <c r="H32" s="157"/>
      <c r="I32" s="102"/>
      <c r="J32" s="90">
        <v>19.536999999999999</v>
      </c>
      <c r="K32" s="91"/>
    </row>
    <row r="33" spans="2:14" ht="6" customHeight="1" x14ac:dyDescent="0.25">
      <c r="B33" s="95"/>
      <c r="C33" s="95"/>
      <c r="D33" s="95"/>
      <c r="E33" s="95"/>
      <c r="F33" s="95"/>
      <c r="G33" s="95"/>
      <c r="H33" s="95"/>
      <c r="I33" s="95"/>
      <c r="J33" s="95"/>
      <c r="K33" s="95"/>
    </row>
    <row r="34" spans="2:14" ht="12" customHeight="1" x14ac:dyDescent="0.25">
      <c r="B34" s="154" t="s">
        <v>15</v>
      </c>
      <c r="C34" s="155"/>
      <c r="D34" s="155"/>
      <c r="E34" s="156"/>
      <c r="F34" s="90"/>
      <c r="G34" s="95"/>
      <c r="H34" s="95"/>
      <c r="I34" s="91"/>
      <c r="J34" s="103" t="s">
        <v>34</v>
      </c>
      <c r="K34" s="104"/>
    </row>
    <row r="35" spans="2:14" ht="12" customHeight="1" x14ac:dyDescent="0.25">
      <c r="B35" s="182" t="s">
        <v>21</v>
      </c>
      <c r="C35" s="90" t="s">
        <v>74</v>
      </c>
      <c r="D35" s="95"/>
      <c r="E35" s="91"/>
      <c r="F35" s="109" t="s">
        <v>132</v>
      </c>
      <c r="G35" s="90"/>
      <c r="H35" s="90"/>
      <c r="I35" s="6"/>
      <c r="J35" s="23" t="s">
        <v>25</v>
      </c>
      <c r="K35" s="6">
        <v>223</v>
      </c>
    </row>
    <row r="36" spans="2:14" ht="12" customHeight="1" x14ac:dyDescent="0.25">
      <c r="B36" s="183"/>
      <c r="C36" s="90" t="s">
        <v>111</v>
      </c>
      <c r="D36" s="95"/>
      <c r="E36" s="91"/>
      <c r="F36" s="109" t="s">
        <v>133</v>
      </c>
      <c r="G36" s="90"/>
      <c r="H36" s="90"/>
      <c r="I36" s="6"/>
      <c r="J36" s="23" t="s">
        <v>118</v>
      </c>
      <c r="K36" s="48" t="s">
        <v>131</v>
      </c>
    </row>
    <row r="37" spans="2:14" ht="12" customHeight="1" x14ac:dyDescent="0.25">
      <c r="B37" s="132" t="s">
        <v>16</v>
      </c>
      <c r="C37" s="133"/>
      <c r="D37" s="133"/>
      <c r="E37" s="134"/>
      <c r="F37" s="109" t="s">
        <v>162</v>
      </c>
      <c r="G37" s="90"/>
      <c r="H37" s="90"/>
      <c r="I37" s="6"/>
      <c r="J37" s="6" t="s">
        <v>30</v>
      </c>
      <c r="K37" s="6">
        <v>9232.2999999999993</v>
      </c>
    </row>
    <row r="38" spans="2:14" ht="12" customHeight="1" x14ac:dyDescent="0.25">
      <c r="B38" s="154" t="s">
        <v>24</v>
      </c>
      <c r="C38" s="155"/>
      <c r="D38" s="155"/>
      <c r="E38" s="156"/>
      <c r="F38" s="83" t="s">
        <v>165</v>
      </c>
      <c r="G38" s="84"/>
      <c r="H38" s="84"/>
      <c r="I38" s="85"/>
      <c r="J38" s="6" t="s">
        <v>31</v>
      </c>
      <c r="K38" s="6">
        <v>5.2130000000000001</v>
      </c>
    </row>
    <row r="39" spans="2:14" ht="6" customHeight="1" x14ac:dyDescent="0.25">
      <c r="B39" s="93"/>
      <c r="C39" s="94"/>
      <c r="D39" s="94"/>
      <c r="E39" s="94"/>
      <c r="F39" s="94"/>
      <c r="G39" s="94"/>
      <c r="H39" s="94"/>
      <c r="I39" s="94"/>
      <c r="J39" s="94"/>
      <c r="K39" s="94"/>
    </row>
    <row r="40" spans="2:14" ht="12.9" customHeight="1" x14ac:dyDescent="0.25">
      <c r="B40" s="116" t="s">
        <v>35</v>
      </c>
      <c r="C40" s="116"/>
      <c r="D40" s="116"/>
      <c r="E40" s="116"/>
      <c r="F40" s="21" t="s">
        <v>116</v>
      </c>
      <c r="G40" s="103" t="s">
        <v>75</v>
      </c>
      <c r="H40" s="104"/>
      <c r="I40" s="21" t="s">
        <v>54</v>
      </c>
      <c r="J40" s="21" t="s">
        <v>28</v>
      </c>
      <c r="K40" s="21" t="s">
        <v>76</v>
      </c>
    </row>
    <row r="41" spans="2:14" ht="12" customHeight="1" x14ac:dyDescent="0.25">
      <c r="B41" s="109" t="s">
        <v>17</v>
      </c>
      <c r="C41" s="109"/>
      <c r="D41" s="109"/>
      <c r="E41" s="109"/>
      <c r="F41" s="38">
        <v>11.103999999999999</v>
      </c>
      <c r="G41" s="110">
        <v>3.6379999999999999</v>
      </c>
      <c r="H41" s="111"/>
      <c r="I41" s="6">
        <v>48276.3</v>
      </c>
      <c r="J41" s="6">
        <v>39044</v>
      </c>
      <c r="K41" s="38">
        <v>49.57</v>
      </c>
      <c r="N41" s="27"/>
    </row>
    <row r="42" spans="2:14" ht="12" customHeight="1" x14ac:dyDescent="0.25">
      <c r="B42" s="109" t="s">
        <v>18</v>
      </c>
      <c r="C42" s="109"/>
      <c r="D42" s="109"/>
      <c r="E42" s="109"/>
      <c r="F42" s="38">
        <v>10.882999999999999</v>
      </c>
      <c r="G42" s="110">
        <v>3.859</v>
      </c>
      <c r="H42" s="111"/>
      <c r="I42" s="6">
        <v>47207.7</v>
      </c>
      <c r="J42" s="6">
        <v>37975.4</v>
      </c>
      <c r="K42" s="38">
        <v>49.96</v>
      </c>
      <c r="N42" s="27"/>
    </row>
    <row r="43" spans="2:14" ht="12" customHeight="1" x14ac:dyDescent="0.25">
      <c r="B43" s="109" t="s">
        <v>23</v>
      </c>
      <c r="C43" s="109"/>
      <c r="D43" s="109"/>
      <c r="E43" s="109"/>
      <c r="F43" s="38">
        <v>10.865</v>
      </c>
      <c r="G43" s="110">
        <v>3.8769999999999998</v>
      </c>
      <c r="H43" s="111"/>
      <c r="I43" s="6">
        <v>48298.8</v>
      </c>
      <c r="J43" s="6">
        <v>39066.5</v>
      </c>
      <c r="K43" s="38">
        <v>49.49</v>
      </c>
      <c r="N43" s="27"/>
    </row>
    <row r="44" spans="2:14" ht="12" customHeight="1" x14ac:dyDescent="0.25">
      <c r="B44" s="109" t="s">
        <v>19</v>
      </c>
      <c r="C44" s="109"/>
      <c r="D44" s="109"/>
      <c r="E44" s="109"/>
      <c r="F44" s="38">
        <v>10.644</v>
      </c>
      <c r="G44" s="110">
        <v>4.0979999999999999</v>
      </c>
      <c r="H44" s="111"/>
      <c r="I44" s="6">
        <v>47206.2</v>
      </c>
      <c r="J44" s="6">
        <v>37973.9</v>
      </c>
      <c r="K44" s="38">
        <v>48.92</v>
      </c>
      <c r="N44" s="27"/>
    </row>
    <row r="45" spans="2:14" ht="12" customHeight="1" x14ac:dyDescent="0.25">
      <c r="B45" s="109" t="s">
        <v>20</v>
      </c>
      <c r="C45" s="109"/>
      <c r="D45" s="109"/>
      <c r="E45" s="109"/>
      <c r="F45" s="38">
        <v>10.422000000000001</v>
      </c>
      <c r="G45" s="110">
        <v>4.32</v>
      </c>
      <c r="H45" s="111"/>
      <c r="I45" s="6">
        <v>46111.3</v>
      </c>
      <c r="J45" s="6">
        <v>36879</v>
      </c>
      <c r="K45" s="38">
        <v>49.25</v>
      </c>
      <c r="N45" s="27"/>
    </row>
    <row r="46" spans="2:14" ht="6" customHeight="1" x14ac:dyDescent="0.25">
      <c r="B46" s="95"/>
      <c r="C46" s="95"/>
      <c r="D46" s="95"/>
      <c r="E46" s="95"/>
      <c r="F46" s="95"/>
      <c r="G46" s="95"/>
      <c r="H46" s="95"/>
      <c r="I46" s="95"/>
      <c r="J46" s="95"/>
      <c r="K46" s="95"/>
    </row>
    <row r="47" spans="2:14" ht="12.9" customHeight="1" x14ac:dyDescent="0.25">
      <c r="B47" s="116" t="s">
        <v>63</v>
      </c>
      <c r="C47" s="116"/>
      <c r="D47" s="116"/>
      <c r="E47" s="116"/>
      <c r="F47" s="116"/>
      <c r="G47" s="116"/>
      <c r="H47" s="116"/>
      <c r="I47" s="116"/>
      <c r="J47" s="116"/>
      <c r="K47" s="116"/>
    </row>
    <row r="48" spans="2:14" ht="12" customHeight="1" x14ac:dyDescent="0.25">
      <c r="B48" s="122" t="s">
        <v>27</v>
      </c>
      <c r="C48" s="117" t="s">
        <v>97</v>
      </c>
      <c r="D48" s="117"/>
      <c r="E48" s="117"/>
      <c r="F48" s="117"/>
      <c r="G48" s="117" t="s">
        <v>93</v>
      </c>
      <c r="H48" s="117"/>
      <c r="I48" s="117"/>
      <c r="J48" s="152" t="s">
        <v>80</v>
      </c>
      <c r="K48" s="152" t="s">
        <v>106</v>
      </c>
    </row>
    <row r="49" spans="2:12" s="28" customFormat="1" ht="12" customHeight="1" x14ac:dyDescent="0.25">
      <c r="B49" s="123"/>
      <c r="C49" s="36" t="s">
        <v>94</v>
      </c>
      <c r="D49" s="36" t="s">
        <v>95</v>
      </c>
      <c r="E49" s="36" t="s">
        <v>95</v>
      </c>
      <c r="F49" s="36" t="s">
        <v>96</v>
      </c>
      <c r="G49" s="34" t="s">
        <v>90</v>
      </c>
      <c r="H49" s="34" t="s">
        <v>91</v>
      </c>
      <c r="I49" s="34" t="s">
        <v>92</v>
      </c>
      <c r="J49" s="153"/>
      <c r="K49" s="153"/>
    </row>
    <row r="50" spans="2:12" ht="12.9" customHeight="1" x14ac:dyDescent="0.25">
      <c r="B50" s="15" t="s">
        <v>58</v>
      </c>
      <c r="C50" s="37">
        <v>8.4499999999999993</v>
      </c>
      <c r="D50" s="37">
        <v>19.850000000000001</v>
      </c>
      <c r="E50" s="37">
        <v>19.850000000000001</v>
      </c>
      <c r="F50" s="37">
        <v>19.850000000000001</v>
      </c>
      <c r="G50" s="101">
        <v>24.75</v>
      </c>
      <c r="H50" s="157"/>
      <c r="I50" s="102"/>
      <c r="J50" s="38">
        <v>14.9</v>
      </c>
      <c r="K50" s="6">
        <v>0.9</v>
      </c>
    </row>
    <row r="51" spans="2:12" ht="12.9" customHeight="1" x14ac:dyDescent="0.25">
      <c r="B51" s="15" t="s">
        <v>59</v>
      </c>
      <c r="C51" s="101">
        <v>22.05</v>
      </c>
      <c r="D51" s="157"/>
      <c r="E51" s="157"/>
      <c r="F51" s="102"/>
      <c r="G51" s="101">
        <v>24.75</v>
      </c>
      <c r="H51" s="157"/>
      <c r="I51" s="102"/>
      <c r="J51" s="38">
        <v>14.9</v>
      </c>
      <c r="K51" s="6">
        <v>0.9</v>
      </c>
    </row>
    <row r="52" spans="2:12" ht="12.9" customHeight="1" x14ac:dyDescent="0.25">
      <c r="B52" s="15" t="s">
        <v>60</v>
      </c>
      <c r="C52" s="101">
        <v>22.05</v>
      </c>
      <c r="D52" s="157"/>
      <c r="E52" s="157"/>
      <c r="F52" s="102"/>
      <c r="G52" s="101">
        <v>24.75</v>
      </c>
      <c r="H52" s="157"/>
      <c r="I52" s="102"/>
      <c r="J52" s="38">
        <v>14.9</v>
      </c>
      <c r="K52" s="6">
        <v>0.9</v>
      </c>
    </row>
    <row r="53" spans="2:12" ht="12.9" customHeight="1" x14ac:dyDescent="0.25">
      <c r="B53" s="15" t="s">
        <v>61</v>
      </c>
      <c r="C53" s="101">
        <v>22.05</v>
      </c>
      <c r="D53" s="157"/>
      <c r="E53" s="157"/>
      <c r="F53" s="102"/>
      <c r="G53" s="101">
        <v>24.75</v>
      </c>
      <c r="H53" s="157"/>
      <c r="I53" s="102"/>
      <c r="J53" s="38">
        <v>14.9</v>
      </c>
      <c r="K53" s="6">
        <v>0.9</v>
      </c>
    </row>
    <row r="54" spans="2:12" ht="12.9" customHeight="1" x14ac:dyDescent="0.25">
      <c r="B54" s="15" t="s">
        <v>62</v>
      </c>
      <c r="C54" s="101">
        <v>22.5</v>
      </c>
      <c r="D54" s="157"/>
      <c r="E54" s="157"/>
      <c r="F54" s="102"/>
      <c r="G54" s="101">
        <v>25.5</v>
      </c>
      <c r="H54" s="157"/>
      <c r="I54" s="102"/>
      <c r="J54" s="38">
        <v>14.9</v>
      </c>
      <c r="K54" s="6">
        <v>0.9</v>
      </c>
    </row>
    <row r="55" spans="2:12" ht="6" customHeight="1" x14ac:dyDescent="0.25">
      <c r="B55" s="95"/>
      <c r="C55" s="95"/>
      <c r="D55" s="95"/>
      <c r="E55" s="95"/>
      <c r="F55" s="95"/>
      <c r="G55" s="95"/>
      <c r="H55" s="95"/>
      <c r="I55" s="95"/>
      <c r="J55" s="95"/>
      <c r="K55" s="95"/>
    </row>
    <row r="56" spans="2:12" ht="12.9" customHeight="1" x14ac:dyDescent="0.25">
      <c r="B56" s="116" t="s">
        <v>45</v>
      </c>
      <c r="C56" s="116"/>
      <c r="D56" s="116"/>
      <c r="E56" s="116"/>
      <c r="F56" s="116"/>
      <c r="G56" s="116"/>
      <c r="H56" s="116"/>
      <c r="I56" s="116"/>
      <c r="J56" s="116"/>
      <c r="K56" s="116"/>
    </row>
    <row r="57" spans="2:12" ht="12" customHeight="1" x14ac:dyDescent="0.25">
      <c r="B57" s="122" t="s">
        <v>27</v>
      </c>
      <c r="C57" s="117" t="s">
        <v>89</v>
      </c>
      <c r="D57" s="117"/>
      <c r="E57" s="152" t="s">
        <v>103</v>
      </c>
      <c r="F57" s="122" t="s">
        <v>77</v>
      </c>
      <c r="G57" s="122" t="s">
        <v>78</v>
      </c>
      <c r="H57" s="122" t="s">
        <v>81</v>
      </c>
      <c r="I57" s="122" t="s">
        <v>79</v>
      </c>
      <c r="J57" s="152" t="s">
        <v>112</v>
      </c>
      <c r="K57" s="122" t="s">
        <v>104</v>
      </c>
    </row>
    <row r="58" spans="2:12" ht="12" customHeight="1" x14ac:dyDescent="0.25">
      <c r="B58" s="123"/>
      <c r="C58" s="117"/>
      <c r="D58" s="117"/>
      <c r="E58" s="153"/>
      <c r="F58" s="123"/>
      <c r="G58" s="123"/>
      <c r="H58" s="123"/>
      <c r="I58" s="123"/>
      <c r="J58" s="123"/>
      <c r="K58" s="123"/>
    </row>
    <row r="59" spans="2:12" ht="12.9" customHeight="1" x14ac:dyDescent="0.25">
      <c r="B59" s="15" t="s">
        <v>58</v>
      </c>
      <c r="C59" s="109" t="s">
        <v>147</v>
      </c>
      <c r="D59" s="109"/>
      <c r="E59" s="52" t="s">
        <v>156</v>
      </c>
      <c r="F59" s="52">
        <v>8370.1</v>
      </c>
      <c r="G59" s="52">
        <f>F59/0.028317</f>
        <v>295585.69057456654</v>
      </c>
      <c r="H59" s="53">
        <v>8035.3</v>
      </c>
      <c r="I59" s="52">
        <f>H59/0.28317</f>
        <v>28376.24042094855</v>
      </c>
      <c r="J59" s="6" t="s">
        <v>148</v>
      </c>
      <c r="K59" s="6">
        <v>14.2</v>
      </c>
    </row>
    <row r="60" spans="2:12" ht="12.9" customHeight="1" x14ac:dyDescent="0.25">
      <c r="B60" s="15" t="s">
        <v>59</v>
      </c>
      <c r="C60" s="109" t="s">
        <v>146</v>
      </c>
      <c r="D60" s="109"/>
      <c r="E60" s="52" t="s">
        <v>156</v>
      </c>
      <c r="F60" s="51">
        <v>10263.1</v>
      </c>
      <c r="G60" s="52">
        <f>F60/0.028317</f>
        <v>362435.99251333124</v>
      </c>
      <c r="H60" s="37">
        <v>9852.58</v>
      </c>
      <c r="I60" s="52">
        <f>H60/0.28317</f>
        <v>34793.869407069964</v>
      </c>
      <c r="J60" s="6" t="s">
        <v>148</v>
      </c>
      <c r="K60" s="6">
        <v>14.2</v>
      </c>
    </row>
    <row r="61" spans="2:12" ht="12.9" customHeight="1" x14ac:dyDescent="0.25">
      <c r="B61" s="15" t="s">
        <v>60</v>
      </c>
      <c r="C61" s="109" t="s">
        <v>146</v>
      </c>
      <c r="D61" s="109"/>
      <c r="E61" s="52" t="s">
        <v>156</v>
      </c>
      <c r="F61" s="51">
        <v>10294.6</v>
      </c>
      <c r="G61" s="52">
        <f>F61/0.028317</f>
        <v>363548.39848854049</v>
      </c>
      <c r="H61" s="37">
        <v>9882.82</v>
      </c>
      <c r="I61" s="52">
        <f>H61/0.28317</f>
        <v>34900.660380690046</v>
      </c>
      <c r="J61" s="6" t="s">
        <v>148</v>
      </c>
      <c r="K61" s="6">
        <v>14.2</v>
      </c>
      <c r="L61" s="7"/>
    </row>
    <row r="62" spans="2:12" ht="12.9" customHeight="1" x14ac:dyDescent="0.25">
      <c r="B62" s="15" t="s">
        <v>61</v>
      </c>
      <c r="C62" s="109" t="s">
        <v>146</v>
      </c>
      <c r="D62" s="109"/>
      <c r="E62" s="52" t="s">
        <v>156</v>
      </c>
      <c r="F62" s="51">
        <v>10306</v>
      </c>
      <c r="G62" s="52">
        <f>F62/0.028317</f>
        <v>363950.98350814002</v>
      </c>
      <c r="H62" s="37">
        <v>9893.76</v>
      </c>
      <c r="I62" s="52">
        <f>H62/0.28317</f>
        <v>34939.294416781442</v>
      </c>
      <c r="J62" s="6" t="s">
        <v>148</v>
      </c>
      <c r="K62" s="6">
        <v>14.2</v>
      </c>
      <c r="L62" s="8">
        <v>14.2</v>
      </c>
    </row>
    <row r="63" spans="2:12" ht="12.9" customHeight="1" x14ac:dyDescent="0.25">
      <c r="B63" s="15" t="s">
        <v>62</v>
      </c>
      <c r="C63" s="109" t="s">
        <v>146</v>
      </c>
      <c r="D63" s="109"/>
      <c r="E63" s="52" t="s">
        <v>156</v>
      </c>
      <c r="F63" s="52">
        <v>9532</v>
      </c>
      <c r="G63" s="52">
        <f>F63/0.028317</f>
        <v>336617.57954585587</v>
      </c>
      <c r="H63" s="37">
        <v>9150.7199999999993</v>
      </c>
      <c r="I63" s="52">
        <f>H63/0.28317</f>
        <v>32315.287636402161</v>
      </c>
      <c r="J63" s="6" t="s">
        <v>148</v>
      </c>
      <c r="K63" s="6">
        <v>14.2</v>
      </c>
      <c r="L63" s="8"/>
    </row>
    <row r="64" spans="2:12" ht="12.9" customHeight="1" x14ac:dyDescent="0.25">
      <c r="B64" s="172" t="s">
        <v>29</v>
      </c>
      <c r="C64" s="173"/>
      <c r="D64" s="173"/>
      <c r="E64" s="54"/>
      <c r="F64" s="54">
        <f>SUM(F59:F63)</f>
        <v>48765.8</v>
      </c>
      <c r="G64" s="54">
        <f>SUM(G59:G63)</f>
        <v>1722138.644630434</v>
      </c>
      <c r="H64" s="54">
        <f>SUM(H59:H63)</f>
        <v>46815.18</v>
      </c>
      <c r="I64" s="54">
        <f>SUM(I59:I63)</f>
        <v>165325.35226189214</v>
      </c>
      <c r="J64" s="178" t="s">
        <v>161</v>
      </c>
      <c r="K64" s="179"/>
      <c r="L64" s="8"/>
    </row>
    <row r="65" spans="2:12" ht="12.9" customHeight="1" x14ac:dyDescent="0.25">
      <c r="B65" s="90" t="s">
        <v>46</v>
      </c>
      <c r="C65" s="95"/>
      <c r="D65" s="95"/>
      <c r="E65" s="25"/>
      <c r="F65" s="180" t="s">
        <v>37</v>
      </c>
      <c r="G65" s="180"/>
      <c r="H65" s="180"/>
      <c r="I65" s="180"/>
      <c r="J65" s="178" t="s">
        <v>160</v>
      </c>
      <c r="K65" s="179"/>
      <c r="L65" s="8"/>
    </row>
    <row r="66" spans="2:12" ht="6" customHeight="1" x14ac:dyDescent="0.25">
      <c r="B66" s="11"/>
      <c r="C66" s="12"/>
      <c r="D66" s="12"/>
      <c r="E66" s="12"/>
      <c r="F66" s="22"/>
      <c r="G66" s="22"/>
      <c r="H66" s="22"/>
      <c r="I66" s="22"/>
      <c r="J66" s="45"/>
      <c r="K66" s="20"/>
      <c r="L66" s="8"/>
    </row>
    <row r="67" spans="2:12" ht="14.1" customHeight="1" x14ac:dyDescent="0.25">
      <c r="B67" s="129" t="s">
        <v>164</v>
      </c>
      <c r="C67" s="130"/>
      <c r="D67" s="130"/>
      <c r="E67" s="130"/>
      <c r="F67" s="130"/>
      <c r="G67" s="130"/>
      <c r="H67" s="130"/>
      <c r="I67" s="131"/>
      <c r="J67" s="107" t="s">
        <v>129</v>
      </c>
      <c r="K67" s="108"/>
      <c r="L67" s="8"/>
    </row>
    <row r="68" spans="2:12" ht="14.1" customHeight="1" x14ac:dyDescent="0.25">
      <c r="B68" s="174" t="s">
        <v>163</v>
      </c>
      <c r="C68" s="175"/>
      <c r="D68" s="175"/>
      <c r="E68" s="175"/>
      <c r="F68" s="175"/>
      <c r="G68" s="175"/>
      <c r="H68" s="175"/>
      <c r="I68" s="176"/>
      <c r="J68" s="107" t="s">
        <v>130</v>
      </c>
      <c r="K68" s="108"/>
      <c r="L68" s="8"/>
    </row>
    <row r="69" spans="2:12" ht="14.1" customHeight="1" x14ac:dyDescent="0.25">
      <c r="B69" s="174" t="s">
        <v>105</v>
      </c>
      <c r="C69" s="175"/>
      <c r="D69" s="175"/>
      <c r="E69" s="175"/>
      <c r="F69" s="175"/>
      <c r="G69" s="175"/>
      <c r="H69" s="175"/>
      <c r="I69" s="176"/>
      <c r="J69" s="107" t="s">
        <v>167</v>
      </c>
      <c r="K69" s="108"/>
      <c r="L69" s="8"/>
    </row>
    <row r="70" spans="2:12" ht="14.1" customHeight="1" x14ac:dyDescent="0.25">
      <c r="B70" s="129" t="s">
        <v>121</v>
      </c>
      <c r="C70" s="130"/>
      <c r="D70" s="130"/>
      <c r="E70" s="130"/>
      <c r="F70" s="130"/>
      <c r="G70" s="130"/>
      <c r="H70" s="130"/>
      <c r="I70" s="131"/>
      <c r="J70" s="178" t="s">
        <v>158</v>
      </c>
      <c r="K70" s="179"/>
      <c r="L70" s="8"/>
    </row>
    <row r="71" spans="2:12" ht="14.1" customHeight="1" x14ac:dyDescent="0.25">
      <c r="B71" s="129" t="s">
        <v>101</v>
      </c>
      <c r="C71" s="130"/>
      <c r="D71" s="130"/>
      <c r="E71" s="130"/>
      <c r="F71" s="130"/>
      <c r="G71" s="130"/>
      <c r="H71" s="130"/>
      <c r="I71" s="131"/>
      <c r="J71" s="178"/>
      <c r="K71" s="179"/>
      <c r="L71" s="8"/>
    </row>
    <row r="72" spans="2:12" ht="6" customHeight="1" x14ac:dyDescent="0.25">
      <c r="B72" s="95"/>
      <c r="C72" s="95"/>
      <c r="D72" s="95"/>
      <c r="E72" s="95"/>
      <c r="F72" s="95"/>
      <c r="G72" s="95"/>
      <c r="H72" s="95"/>
      <c r="I72" s="95"/>
      <c r="J72" s="95"/>
      <c r="K72" s="95"/>
      <c r="L72" s="8"/>
    </row>
    <row r="73" spans="2:12" ht="12.9" customHeight="1" x14ac:dyDescent="0.25">
      <c r="B73" s="116" t="s">
        <v>55</v>
      </c>
      <c r="C73" s="116"/>
      <c r="D73" s="116"/>
      <c r="E73" s="116"/>
      <c r="F73" s="116"/>
      <c r="G73" s="116"/>
      <c r="H73" s="116"/>
      <c r="I73" s="116"/>
      <c r="J73" s="116"/>
      <c r="K73" s="116"/>
      <c r="L73" s="5"/>
    </row>
    <row r="74" spans="2:12" ht="12.9" customHeight="1" x14ac:dyDescent="0.25">
      <c r="B74" s="13" t="s">
        <v>49</v>
      </c>
      <c r="C74" s="90">
        <v>11441.6</v>
      </c>
      <c r="D74" s="91"/>
      <c r="E74" s="35" t="s">
        <v>85</v>
      </c>
      <c r="F74" s="90">
        <v>108.9</v>
      </c>
      <c r="G74" s="91"/>
      <c r="H74" s="10" t="s">
        <v>48</v>
      </c>
      <c r="I74" s="42">
        <v>1554.4</v>
      </c>
      <c r="J74" s="30" t="s">
        <v>52</v>
      </c>
      <c r="K74" s="49">
        <v>395.2</v>
      </c>
      <c r="L74" s="5"/>
    </row>
    <row r="75" spans="2:12" ht="12.9" customHeight="1" x14ac:dyDescent="0.25">
      <c r="B75" s="13" t="s">
        <v>83</v>
      </c>
      <c r="C75" s="90">
        <v>10294.6</v>
      </c>
      <c r="D75" s="91"/>
      <c r="E75" s="35" t="s">
        <v>86</v>
      </c>
      <c r="F75" s="90">
        <v>163.19999999999999</v>
      </c>
      <c r="G75" s="91"/>
      <c r="H75" s="30" t="s">
        <v>47</v>
      </c>
      <c r="I75" s="6">
        <v>1321.24</v>
      </c>
      <c r="J75" s="30" t="s">
        <v>26</v>
      </c>
      <c r="K75" s="55">
        <v>335.92</v>
      </c>
      <c r="L75" s="5"/>
    </row>
    <row r="76" spans="2:12" ht="12.9" customHeight="1" x14ac:dyDescent="0.25">
      <c r="B76" s="13" t="s">
        <v>84</v>
      </c>
      <c r="C76" s="90">
        <v>10294.6</v>
      </c>
      <c r="D76" s="91"/>
      <c r="E76" s="35" t="s">
        <v>50</v>
      </c>
      <c r="F76" s="90">
        <v>326.39999999999998</v>
      </c>
      <c r="G76" s="91"/>
      <c r="H76" s="14" t="s">
        <v>51</v>
      </c>
      <c r="I76" s="42">
        <v>35.5</v>
      </c>
      <c r="J76" s="29" t="s">
        <v>33</v>
      </c>
      <c r="K76" s="6">
        <v>23.7</v>
      </c>
    </row>
    <row r="77" spans="2:12" ht="6" customHeight="1" x14ac:dyDescent="0.25">
      <c r="B77" s="95"/>
      <c r="C77" s="95"/>
      <c r="D77" s="95"/>
      <c r="E77" s="95"/>
      <c r="F77" s="95"/>
      <c r="G77" s="95"/>
      <c r="H77" s="95"/>
      <c r="I77" s="95"/>
      <c r="J77" s="95"/>
      <c r="K77" s="95"/>
      <c r="L77" s="8"/>
    </row>
    <row r="78" spans="2:12" ht="12.9" customHeight="1" x14ac:dyDescent="0.25">
      <c r="B78" s="103" t="s">
        <v>53</v>
      </c>
      <c r="C78" s="163"/>
      <c r="D78" s="163"/>
      <c r="E78" s="163"/>
      <c r="F78" s="163"/>
      <c r="G78" s="163"/>
      <c r="H78" s="163"/>
      <c r="I78" s="163"/>
      <c r="J78" s="163"/>
      <c r="K78" s="104"/>
    </row>
    <row r="79" spans="2:12" ht="15" customHeight="1" x14ac:dyDescent="0.25">
      <c r="B79" s="96" t="s">
        <v>185</v>
      </c>
      <c r="C79" s="177"/>
      <c r="D79" s="177"/>
      <c r="E79" s="177"/>
      <c r="F79" s="177"/>
      <c r="G79" s="177"/>
      <c r="H79" s="177"/>
      <c r="I79" s="177"/>
      <c r="J79" s="125" t="s">
        <v>166</v>
      </c>
      <c r="K79" s="126"/>
    </row>
    <row r="80" spans="2:12" ht="15" customHeight="1" x14ac:dyDescent="0.25">
      <c r="B80" s="135" t="s">
        <v>159</v>
      </c>
      <c r="C80" s="135"/>
      <c r="D80" s="135"/>
      <c r="E80" s="135"/>
      <c r="F80" s="135"/>
      <c r="G80" s="135"/>
      <c r="H80" s="135"/>
      <c r="I80" s="135"/>
      <c r="J80" s="127"/>
      <c r="K80" s="128"/>
    </row>
    <row r="81" spans="2:12" ht="15" customHeight="1" x14ac:dyDescent="0.25">
      <c r="B81" s="124" t="s">
        <v>152</v>
      </c>
      <c r="C81" s="120"/>
      <c r="D81" s="120"/>
      <c r="E81" s="120"/>
      <c r="F81" s="120"/>
      <c r="G81" s="120"/>
      <c r="H81" s="120"/>
      <c r="I81" s="121"/>
      <c r="J81" s="127"/>
      <c r="K81" s="128"/>
    </row>
    <row r="82" spans="2:12" ht="15" customHeight="1" x14ac:dyDescent="0.25">
      <c r="B82" s="132" t="s">
        <v>143</v>
      </c>
      <c r="C82" s="133"/>
      <c r="D82" s="133"/>
      <c r="E82" s="134"/>
      <c r="F82" s="118" t="s">
        <v>149</v>
      </c>
      <c r="G82" s="119"/>
      <c r="H82" s="120"/>
      <c r="I82" s="121"/>
      <c r="J82" s="127"/>
      <c r="K82" s="128"/>
    </row>
    <row r="83" spans="2:12" ht="18.899999999999999" customHeight="1" x14ac:dyDescent="0.25">
      <c r="B83" s="96" t="s">
        <v>155</v>
      </c>
      <c r="C83" s="112" t="s">
        <v>154</v>
      </c>
      <c r="D83" s="113"/>
      <c r="E83" s="181"/>
      <c r="F83" s="96" t="s">
        <v>150</v>
      </c>
      <c r="G83" s="96"/>
      <c r="H83" s="96"/>
      <c r="I83" s="96"/>
      <c r="J83" s="43"/>
      <c r="K83" s="44"/>
    </row>
    <row r="84" spans="2:12" ht="18.899999999999999" customHeight="1" x14ac:dyDescent="0.25">
      <c r="B84" s="96"/>
      <c r="C84" s="114"/>
      <c r="D84" s="115"/>
      <c r="E84" s="115"/>
      <c r="F84" s="86"/>
      <c r="G84" s="87"/>
      <c r="H84" s="87"/>
      <c r="I84" s="87"/>
    </row>
    <row r="85" spans="2:12" ht="18.899999999999999" customHeight="1" x14ac:dyDescent="0.25">
      <c r="B85" s="96"/>
      <c r="C85" s="112" t="s">
        <v>153</v>
      </c>
      <c r="D85" s="113"/>
      <c r="E85" s="113"/>
      <c r="F85" s="88"/>
      <c r="G85" s="89"/>
      <c r="H85" s="89"/>
      <c r="I85" s="89"/>
    </row>
    <row r="86" spans="2:12" ht="18.899999999999999" customHeight="1" x14ac:dyDescent="0.25">
      <c r="B86" s="96"/>
      <c r="C86" s="114"/>
      <c r="D86" s="115"/>
      <c r="E86" s="115"/>
      <c r="F86" s="56"/>
      <c r="G86" s="57"/>
      <c r="H86" s="58"/>
      <c r="I86" s="59"/>
      <c r="J86" s="24"/>
      <c r="K86" s="24"/>
    </row>
    <row r="87" spans="2:12" ht="18.899999999999999" customHeight="1" x14ac:dyDescent="0.25">
      <c r="B87" s="96"/>
      <c r="C87" s="112" t="s">
        <v>151</v>
      </c>
      <c r="D87" s="113"/>
      <c r="E87" s="113"/>
      <c r="F87" s="60"/>
      <c r="G87" s="61"/>
      <c r="H87" s="58"/>
      <c r="I87" s="62"/>
    </row>
    <row r="88" spans="2:12" ht="18.899999999999999" customHeight="1" x14ac:dyDescent="0.25">
      <c r="B88" s="96"/>
      <c r="C88" s="114"/>
      <c r="D88" s="115"/>
      <c r="E88" s="115"/>
      <c r="F88" s="60"/>
      <c r="G88" s="61"/>
      <c r="H88" s="58"/>
      <c r="I88" s="58"/>
      <c r="L88" s="9"/>
    </row>
    <row r="89" spans="2:12" ht="6" customHeight="1" x14ac:dyDescent="0.25">
      <c r="B89" s="1"/>
      <c r="C89" s="1"/>
      <c r="D89" s="1"/>
      <c r="E89" s="1"/>
      <c r="F89" s="1"/>
      <c r="G89" s="1"/>
      <c r="H89" s="1"/>
      <c r="I89" s="92"/>
      <c r="J89" s="92"/>
      <c r="K89" s="92"/>
    </row>
    <row r="90" spans="2:12" ht="9" customHeight="1" x14ac:dyDescent="0.25">
      <c r="B90" s="1"/>
      <c r="C90" s="1"/>
      <c r="D90" s="1"/>
      <c r="E90" s="1"/>
      <c r="F90" s="1"/>
      <c r="G90" s="1"/>
      <c r="H90" s="1"/>
      <c r="I90" s="64"/>
      <c r="J90" s="64"/>
      <c r="K90" s="64"/>
    </row>
    <row r="91" spans="2:12" ht="6" customHeight="1" x14ac:dyDescent="0.25">
      <c r="B91" s="1"/>
      <c r="C91" s="1"/>
      <c r="D91" s="1"/>
      <c r="E91" s="1"/>
      <c r="F91" s="1"/>
      <c r="G91" s="1"/>
      <c r="H91" s="1"/>
      <c r="I91" s="64"/>
      <c r="J91" s="64"/>
      <c r="K91" s="64"/>
    </row>
    <row r="92" spans="2:12" ht="10.199999999999999" customHeight="1" x14ac:dyDescent="0.25">
      <c r="B92" s="1"/>
      <c r="C92" s="1"/>
      <c r="D92" s="1"/>
      <c r="E92" s="1"/>
      <c r="F92" s="1"/>
      <c r="G92" s="1"/>
      <c r="H92" s="1"/>
      <c r="I92" s="65"/>
      <c r="J92" s="171" t="s">
        <v>168</v>
      </c>
      <c r="K92" s="171"/>
    </row>
    <row r="93" spans="2:12" ht="12.75" customHeight="1" x14ac:dyDescent="0.25"/>
    <row r="94" spans="2:12" ht="11.25" customHeight="1" x14ac:dyDescent="0.25"/>
    <row r="95" spans="2:12" ht="9.9" customHeight="1" x14ac:dyDescent="0.25"/>
    <row r="96" spans="2:12" ht="9.9" customHeight="1" x14ac:dyDescent="0.25"/>
    <row r="97" spans="2:11" ht="9.9" customHeight="1" x14ac:dyDescent="0.25">
      <c r="B97" s="1"/>
      <c r="C97" s="1"/>
      <c r="D97" s="1"/>
      <c r="E97" s="1"/>
      <c r="F97" s="1"/>
      <c r="G97" s="1"/>
      <c r="H97" s="1"/>
      <c r="I97" s="1"/>
      <c r="J97" s="1"/>
      <c r="K97" s="4"/>
    </row>
    <row r="98" spans="2:11" ht="9.9" customHeight="1" x14ac:dyDescent="0.25">
      <c r="B98" s="1"/>
      <c r="C98" s="1"/>
      <c r="D98" s="1"/>
      <c r="E98" s="1"/>
      <c r="F98" s="1"/>
      <c r="G98" s="1"/>
      <c r="J98" s="1"/>
      <c r="K98" s="4"/>
    </row>
    <row r="99" spans="2:11" ht="9.9" customHeight="1" x14ac:dyDescent="0.25">
      <c r="B99" s="1"/>
      <c r="C99" s="1"/>
      <c r="D99" s="1"/>
      <c r="E99" s="1"/>
      <c r="F99" s="1"/>
      <c r="G99" s="1"/>
      <c r="H99" s="1"/>
      <c r="I99" s="1"/>
      <c r="J99" s="1"/>
      <c r="K99" s="4"/>
    </row>
    <row r="100" spans="2:11" ht="9.9" customHeight="1" x14ac:dyDescent="0.25">
      <c r="B100" s="1"/>
      <c r="C100" s="1"/>
      <c r="D100" s="1"/>
      <c r="E100" s="1"/>
      <c r="F100" s="1"/>
      <c r="G100" s="1"/>
      <c r="H100" s="1"/>
      <c r="I100" s="1"/>
      <c r="J100" s="1"/>
      <c r="K100" s="4"/>
    </row>
    <row r="101" spans="2:11" ht="9.9" customHeight="1" x14ac:dyDescent="0.25">
      <c r="B101" s="1"/>
      <c r="C101" s="1"/>
      <c r="D101" s="1"/>
      <c r="E101" s="1"/>
      <c r="F101" s="1"/>
      <c r="G101" s="1"/>
      <c r="H101" s="1"/>
      <c r="I101" s="1"/>
      <c r="J101" s="1"/>
      <c r="K101" s="4"/>
    </row>
    <row r="102" spans="2:11" ht="9.9" customHeight="1" x14ac:dyDescent="0.25">
      <c r="B102" s="3"/>
      <c r="C102" s="3"/>
      <c r="D102" s="3"/>
      <c r="E102" s="3"/>
      <c r="F102" s="3"/>
      <c r="G102" s="3"/>
      <c r="H102" s="3"/>
      <c r="I102" s="3"/>
      <c r="J102" s="3"/>
    </row>
    <row r="103" spans="2:11" ht="9.9" customHeight="1" x14ac:dyDescent="0.25">
      <c r="B103" s="3"/>
      <c r="C103" s="3"/>
      <c r="D103" s="3"/>
      <c r="E103" s="3"/>
      <c r="F103" s="3"/>
      <c r="G103" s="3"/>
      <c r="H103" s="3"/>
      <c r="I103" s="3"/>
      <c r="J103" s="3"/>
    </row>
    <row r="104" spans="2:11" ht="9.9" customHeight="1" x14ac:dyDescent="0.25">
      <c r="B104" s="3"/>
      <c r="C104" s="3"/>
      <c r="D104" s="3"/>
      <c r="E104" s="3"/>
      <c r="F104" s="3"/>
      <c r="G104" s="3"/>
      <c r="H104" s="3"/>
      <c r="I104" s="3"/>
      <c r="J104" s="3"/>
    </row>
    <row r="105" spans="2:11" ht="9.9" customHeight="1" x14ac:dyDescent="0.25">
      <c r="B105" s="3"/>
      <c r="C105" s="3"/>
      <c r="D105" s="3"/>
      <c r="E105" s="3"/>
      <c r="F105" s="3"/>
      <c r="G105" s="3"/>
      <c r="H105" s="3"/>
      <c r="I105" s="3"/>
      <c r="J105" s="3"/>
    </row>
    <row r="106" spans="2:11" ht="9.9" customHeight="1" x14ac:dyDescent="0.25">
      <c r="B106" s="3"/>
      <c r="C106" s="3"/>
      <c r="D106" s="3"/>
      <c r="E106" s="3"/>
      <c r="F106" s="3"/>
      <c r="G106" s="3"/>
      <c r="H106" s="3"/>
      <c r="I106" s="3"/>
      <c r="J106" s="3"/>
    </row>
    <row r="107" spans="2:11" ht="9.9" customHeight="1" x14ac:dyDescent="0.25">
      <c r="B107" s="3"/>
      <c r="C107" s="3"/>
      <c r="D107" s="3"/>
      <c r="E107" s="3"/>
      <c r="F107" s="3"/>
      <c r="G107" s="3"/>
      <c r="H107" s="3"/>
      <c r="I107" s="3"/>
      <c r="J107" s="3"/>
    </row>
    <row r="108" spans="2:11" ht="9.9" customHeight="1" x14ac:dyDescent="0.25">
      <c r="B108" s="3"/>
      <c r="C108" s="3"/>
      <c r="D108" s="3"/>
      <c r="E108" s="3"/>
      <c r="F108" s="3"/>
      <c r="G108" s="3"/>
      <c r="H108" s="3"/>
      <c r="I108" s="3"/>
      <c r="J108" s="3"/>
    </row>
    <row r="109" spans="2:11" ht="9.9" customHeight="1" x14ac:dyDescent="0.25">
      <c r="B109" s="3"/>
      <c r="C109" s="3"/>
      <c r="D109" s="3"/>
      <c r="E109" s="3"/>
      <c r="F109" s="3"/>
      <c r="G109" s="3"/>
      <c r="H109" s="3"/>
      <c r="I109" s="3"/>
      <c r="J109" s="3"/>
    </row>
    <row r="110" spans="2:11" ht="9.9" customHeight="1" x14ac:dyDescent="0.25">
      <c r="B110" s="3"/>
      <c r="C110" s="3"/>
      <c r="D110" s="3"/>
      <c r="E110" s="3"/>
      <c r="F110" s="3"/>
      <c r="G110" s="3"/>
      <c r="H110" s="3"/>
      <c r="I110" s="3"/>
      <c r="J110" s="3"/>
    </row>
    <row r="111" spans="2:11" ht="9.9" customHeight="1" x14ac:dyDescent="0.25">
      <c r="B111" s="3"/>
      <c r="C111" s="3"/>
      <c r="D111" s="3"/>
      <c r="E111" s="3"/>
      <c r="F111" s="3"/>
      <c r="G111" s="3"/>
      <c r="H111" s="3"/>
      <c r="I111" s="3"/>
      <c r="J111" s="3"/>
    </row>
    <row r="112" spans="2:11" ht="9.9" customHeight="1" x14ac:dyDescent="0.25">
      <c r="B112" s="3"/>
      <c r="C112" s="3"/>
      <c r="D112" s="3"/>
      <c r="E112" s="3"/>
      <c r="F112" s="3"/>
      <c r="G112" s="3"/>
      <c r="H112" s="3"/>
      <c r="I112" s="3"/>
      <c r="J112" s="3"/>
    </row>
    <row r="113" spans="2:10" ht="9.9" customHeight="1" x14ac:dyDescent="0.25">
      <c r="B113" s="3"/>
      <c r="C113" s="3"/>
      <c r="D113" s="3"/>
      <c r="E113" s="3"/>
      <c r="F113" s="3"/>
      <c r="G113" s="3"/>
      <c r="H113" s="3"/>
      <c r="I113" s="3"/>
      <c r="J113" s="3"/>
    </row>
    <row r="114" spans="2:10" ht="9.9" customHeight="1" x14ac:dyDescent="0.25">
      <c r="B114" s="3"/>
      <c r="C114" s="3"/>
      <c r="D114" s="3"/>
      <c r="E114" s="3"/>
      <c r="F114" s="3"/>
      <c r="G114" s="3"/>
      <c r="H114" s="3"/>
      <c r="I114" s="3"/>
      <c r="J114" s="3"/>
    </row>
    <row r="115" spans="2:10" ht="9.9" customHeight="1" x14ac:dyDescent="0.25">
      <c r="B115" s="3"/>
      <c r="C115" s="3"/>
      <c r="D115" s="3"/>
      <c r="E115" s="3"/>
      <c r="F115" s="3"/>
      <c r="G115" s="3"/>
      <c r="H115" s="3"/>
      <c r="I115" s="3"/>
      <c r="J115" s="3"/>
    </row>
    <row r="116" spans="2:10" ht="9.9" customHeight="1" x14ac:dyDescent="0.25">
      <c r="B116" s="3"/>
      <c r="C116" s="3"/>
      <c r="D116" s="3"/>
      <c r="E116" s="3"/>
      <c r="F116" s="3"/>
      <c r="G116" s="3"/>
      <c r="H116" s="3"/>
      <c r="I116" s="3"/>
      <c r="J116" s="3"/>
    </row>
    <row r="117" spans="2:10" ht="9.9" customHeight="1" x14ac:dyDescent="0.25">
      <c r="B117" s="3"/>
      <c r="C117" s="3"/>
      <c r="D117" s="3"/>
      <c r="E117" s="3"/>
      <c r="F117" s="3"/>
      <c r="G117" s="3"/>
      <c r="H117" s="3"/>
      <c r="I117" s="3"/>
      <c r="J117" s="3"/>
    </row>
    <row r="118" spans="2:10" ht="9.9" customHeight="1" x14ac:dyDescent="0.25">
      <c r="B118" s="3"/>
      <c r="C118" s="3"/>
      <c r="D118" s="3"/>
      <c r="E118" s="3"/>
      <c r="F118" s="3"/>
      <c r="G118" s="3"/>
      <c r="H118" s="3"/>
      <c r="I118" s="3"/>
      <c r="J118" s="3"/>
    </row>
    <row r="119" spans="2:10" ht="9.9" customHeight="1" x14ac:dyDescent="0.25">
      <c r="B119" s="3"/>
      <c r="C119" s="3"/>
      <c r="D119" s="3"/>
      <c r="E119" s="3"/>
      <c r="F119" s="3"/>
      <c r="G119" s="3"/>
      <c r="H119" s="3"/>
      <c r="I119" s="3"/>
      <c r="J119" s="3"/>
    </row>
    <row r="120" spans="2:10" ht="9.9" customHeight="1" x14ac:dyDescent="0.25">
      <c r="B120" s="3"/>
      <c r="C120" s="3"/>
      <c r="D120" s="3"/>
      <c r="E120" s="3"/>
      <c r="F120" s="3"/>
      <c r="G120" s="3"/>
      <c r="H120" s="3"/>
      <c r="I120" s="3"/>
      <c r="J120" s="3"/>
    </row>
    <row r="121" spans="2:10" ht="9.9" customHeight="1" x14ac:dyDescent="0.25">
      <c r="B121" s="3"/>
      <c r="C121" s="3"/>
      <c r="D121" s="3"/>
      <c r="E121" s="3"/>
      <c r="F121" s="3"/>
      <c r="G121" s="3"/>
      <c r="H121" s="3"/>
      <c r="I121" s="3"/>
      <c r="J121" s="3"/>
    </row>
    <row r="122" spans="2:10" ht="9.9" customHeight="1" x14ac:dyDescent="0.25">
      <c r="B122" s="3"/>
      <c r="C122" s="3"/>
      <c r="D122" s="3"/>
      <c r="E122" s="3"/>
      <c r="F122" s="3"/>
      <c r="G122" s="3"/>
      <c r="H122" s="3"/>
      <c r="I122" s="3"/>
      <c r="J122" s="3"/>
    </row>
    <row r="123" spans="2:10" ht="9.9" customHeight="1" x14ac:dyDescent="0.25">
      <c r="B123" s="3"/>
      <c r="C123" s="3"/>
      <c r="D123" s="3"/>
      <c r="E123" s="3"/>
      <c r="F123" s="3"/>
      <c r="G123" s="3"/>
      <c r="H123" s="3"/>
      <c r="I123" s="3"/>
      <c r="J123" s="3"/>
    </row>
    <row r="124" spans="2:10" ht="9.9" customHeight="1" x14ac:dyDescent="0.25">
      <c r="B124" s="3"/>
      <c r="C124" s="3"/>
      <c r="D124" s="3"/>
      <c r="E124" s="3"/>
      <c r="F124" s="3"/>
      <c r="G124" s="3"/>
      <c r="H124" s="3"/>
      <c r="I124" s="3"/>
      <c r="J124" s="3"/>
    </row>
    <row r="125" spans="2:10" ht="9.9" customHeight="1" x14ac:dyDescent="0.25">
      <c r="B125" s="3"/>
      <c r="C125" s="3"/>
      <c r="D125" s="3"/>
      <c r="E125" s="3"/>
      <c r="F125" s="3"/>
      <c r="G125" s="3"/>
      <c r="H125" s="3"/>
      <c r="I125" s="3"/>
      <c r="J125" s="3"/>
    </row>
    <row r="126" spans="2:10" ht="9.9" customHeight="1" x14ac:dyDescent="0.25">
      <c r="B126" s="3"/>
      <c r="C126" s="3"/>
      <c r="D126" s="3"/>
      <c r="E126" s="3"/>
      <c r="F126" s="3"/>
      <c r="G126" s="3"/>
      <c r="H126" s="3"/>
      <c r="I126" s="3"/>
      <c r="J126" s="3"/>
    </row>
    <row r="127" spans="2:10" ht="9.9" customHeight="1" x14ac:dyDescent="0.25">
      <c r="B127" s="3"/>
      <c r="C127" s="3"/>
      <c r="D127" s="3"/>
      <c r="E127" s="3"/>
      <c r="F127" s="3"/>
      <c r="G127" s="3"/>
      <c r="H127" s="3"/>
      <c r="I127" s="3"/>
      <c r="J127" s="3"/>
    </row>
    <row r="128" spans="2:10" ht="9.9" customHeight="1" x14ac:dyDescent="0.25">
      <c r="B128" s="3"/>
      <c r="C128" s="3"/>
      <c r="D128" s="3"/>
      <c r="E128" s="3"/>
      <c r="F128" s="3"/>
      <c r="G128" s="3"/>
      <c r="H128" s="3"/>
      <c r="I128" s="3"/>
      <c r="J128" s="3"/>
    </row>
    <row r="129" spans="2:10" ht="9.9" customHeight="1" x14ac:dyDescent="0.25">
      <c r="B129" s="3"/>
      <c r="C129" s="3"/>
      <c r="D129" s="3"/>
      <c r="E129" s="3"/>
      <c r="F129" s="3"/>
      <c r="G129" s="3"/>
      <c r="H129" s="3"/>
      <c r="I129" s="3"/>
      <c r="J129" s="3"/>
    </row>
    <row r="130" spans="2:10" ht="9.9" customHeight="1" x14ac:dyDescent="0.25">
      <c r="B130" s="3"/>
      <c r="C130" s="3"/>
      <c r="D130" s="3"/>
      <c r="E130" s="3"/>
      <c r="F130" s="3"/>
      <c r="G130" s="3"/>
      <c r="H130" s="3"/>
      <c r="I130" s="3"/>
      <c r="J130" s="3"/>
    </row>
    <row r="131" spans="2:10" ht="9.9" customHeight="1" x14ac:dyDescent="0.25">
      <c r="B131" s="3"/>
      <c r="C131" s="3"/>
      <c r="D131" s="3"/>
      <c r="E131" s="3"/>
      <c r="F131" s="3"/>
      <c r="G131" s="3"/>
      <c r="H131" s="3"/>
      <c r="I131" s="3"/>
      <c r="J131" s="3"/>
    </row>
    <row r="132" spans="2:10" ht="9.9" customHeight="1" x14ac:dyDescent="0.25">
      <c r="B132" s="3"/>
      <c r="C132" s="3"/>
      <c r="D132" s="3"/>
      <c r="E132" s="3"/>
      <c r="F132" s="3"/>
      <c r="G132" s="3"/>
      <c r="H132" s="3"/>
      <c r="I132" s="3"/>
      <c r="J132" s="3"/>
    </row>
    <row r="133" spans="2:10" ht="9.9" customHeight="1" x14ac:dyDescent="0.25">
      <c r="B133" s="3"/>
      <c r="C133" s="3"/>
      <c r="D133" s="3"/>
      <c r="E133" s="3"/>
      <c r="F133" s="3"/>
      <c r="G133" s="3"/>
      <c r="H133" s="3"/>
      <c r="I133" s="3"/>
      <c r="J133" s="3"/>
    </row>
    <row r="134" spans="2:10" ht="9.9" customHeight="1" x14ac:dyDescent="0.25">
      <c r="B134" s="3"/>
      <c r="C134" s="3"/>
      <c r="D134" s="3"/>
      <c r="E134" s="3"/>
      <c r="F134" s="3"/>
      <c r="G134" s="3"/>
      <c r="H134" s="3"/>
      <c r="I134" s="3"/>
      <c r="J134" s="3"/>
    </row>
    <row r="135" spans="2:10" ht="9.9" customHeight="1" x14ac:dyDescent="0.25">
      <c r="B135" s="3"/>
      <c r="C135" s="3"/>
      <c r="D135" s="3"/>
      <c r="E135" s="3"/>
      <c r="F135" s="3"/>
      <c r="G135" s="3"/>
      <c r="H135" s="3"/>
      <c r="I135" s="3"/>
      <c r="J135" s="3"/>
    </row>
    <row r="136" spans="2:10" ht="9.9" customHeight="1" x14ac:dyDescent="0.25">
      <c r="B136" s="3"/>
      <c r="C136" s="3"/>
      <c r="D136" s="3"/>
      <c r="E136" s="3"/>
      <c r="F136" s="3"/>
      <c r="G136" s="3"/>
      <c r="H136" s="3"/>
      <c r="I136" s="3"/>
      <c r="J136" s="3"/>
    </row>
    <row r="137" spans="2:10" ht="9.9" customHeight="1" x14ac:dyDescent="0.25">
      <c r="B137" s="3"/>
      <c r="C137" s="3"/>
      <c r="D137" s="3"/>
      <c r="E137" s="3"/>
      <c r="F137" s="3"/>
      <c r="G137" s="3"/>
      <c r="H137" s="3"/>
      <c r="I137" s="3"/>
      <c r="J137" s="3"/>
    </row>
    <row r="138" spans="2:10" ht="9.9" customHeight="1" x14ac:dyDescent="0.25">
      <c r="B138" s="3"/>
      <c r="C138" s="3"/>
      <c r="D138" s="3"/>
      <c r="E138" s="3"/>
      <c r="F138" s="3"/>
      <c r="G138" s="3"/>
      <c r="H138" s="3"/>
      <c r="I138" s="3"/>
      <c r="J138" s="3"/>
    </row>
    <row r="139" spans="2:10" ht="9.9" customHeight="1" x14ac:dyDescent="0.25">
      <c r="B139" s="3"/>
      <c r="C139" s="3"/>
      <c r="D139" s="3"/>
      <c r="E139" s="3"/>
      <c r="F139" s="3"/>
      <c r="G139" s="3"/>
      <c r="H139" s="3"/>
      <c r="I139" s="3"/>
      <c r="J139" s="3"/>
    </row>
    <row r="140" spans="2:10" ht="9.9" customHeight="1" x14ac:dyDescent="0.25">
      <c r="B140" s="3"/>
      <c r="C140" s="3"/>
      <c r="D140" s="3"/>
      <c r="E140" s="3"/>
      <c r="F140" s="3"/>
      <c r="G140" s="3"/>
      <c r="H140" s="3"/>
      <c r="I140" s="3"/>
      <c r="J140" s="3"/>
    </row>
    <row r="141" spans="2:10" ht="9.9" customHeight="1" x14ac:dyDescent="0.25">
      <c r="B141" s="3"/>
      <c r="C141" s="3"/>
      <c r="D141" s="3"/>
      <c r="E141" s="3"/>
      <c r="F141" s="3"/>
      <c r="G141" s="3"/>
      <c r="H141" s="3"/>
      <c r="I141" s="3"/>
      <c r="J141" s="3"/>
    </row>
    <row r="142" spans="2:10" ht="9.9" customHeight="1" x14ac:dyDescent="0.25">
      <c r="B142" s="3"/>
      <c r="C142" s="3"/>
      <c r="D142" s="3"/>
      <c r="E142" s="3"/>
      <c r="F142" s="3"/>
      <c r="G142" s="3"/>
      <c r="H142" s="3"/>
      <c r="I142" s="3"/>
      <c r="J142" s="3"/>
    </row>
    <row r="143" spans="2:10" ht="9.9" customHeight="1" x14ac:dyDescent="0.25">
      <c r="B143" s="3"/>
      <c r="C143" s="3"/>
      <c r="D143" s="3"/>
      <c r="E143" s="3"/>
      <c r="F143" s="3"/>
      <c r="G143" s="3"/>
      <c r="H143" s="3"/>
      <c r="I143" s="3"/>
      <c r="J143" s="3"/>
    </row>
    <row r="144" spans="2:10" ht="9.9" customHeight="1" x14ac:dyDescent="0.25">
      <c r="B144" s="3"/>
      <c r="C144" s="3"/>
      <c r="D144" s="3"/>
      <c r="E144" s="3"/>
      <c r="F144" s="3"/>
      <c r="G144" s="3"/>
      <c r="H144" s="3"/>
      <c r="I144" s="3"/>
      <c r="J144" s="3"/>
    </row>
    <row r="145" spans="2:10" ht="9.9" customHeight="1" x14ac:dyDescent="0.25">
      <c r="B145" s="3"/>
      <c r="C145" s="3"/>
      <c r="D145" s="3"/>
      <c r="E145" s="3"/>
      <c r="F145" s="3"/>
      <c r="G145" s="3"/>
      <c r="H145" s="3"/>
      <c r="I145" s="3"/>
      <c r="J145" s="3"/>
    </row>
    <row r="146" spans="2:10" ht="9.9" customHeight="1" x14ac:dyDescent="0.25">
      <c r="B146" s="3"/>
      <c r="C146" s="3"/>
      <c r="D146" s="3"/>
      <c r="E146" s="3"/>
      <c r="F146" s="3"/>
      <c r="G146" s="3"/>
      <c r="H146" s="3"/>
      <c r="I146" s="3"/>
      <c r="J146" s="3"/>
    </row>
    <row r="147" spans="2:10" ht="9.9" customHeight="1" x14ac:dyDescent="0.25">
      <c r="B147" s="3"/>
      <c r="C147" s="3"/>
      <c r="D147" s="3"/>
      <c r="E147" s="3"/>
      <c r="F147" s="3"/>
      <c r="G147" s="3"/>
      <c r="H147" s="3"/>
      <c r="I147" s="3"/>
      <c r="J147" s="3"/>
    </row>
    <row r="148" spans="2:10" ht="9.9" customHeight="1" x14ac:dyDescent="0.25">
      <c r="B148" s="3"/>
      <c r="C148" s="3"/>
      <c r="D148" s="3"/>
      <c r="E148" s="3"/>
      <c r="F148" s="3"/>
      <c r="G148" s="3"/>
      <c r="H148" s="3"/>
      <c r="I148" s="3"/>
      <c r="J148" s="3"/>
    </row>
    <row r="149" spans="2:10" ht="9.9" customHeight="1" x14ac:dyDescent="0.25">
      <c r="B149" s="3"/>
      <c r="C149" s="3"/>
      <c r="D149" s="3"/>
      <c r="E149" s="3"/>
      <c r="F149" s="3"/>
      <c r="G149" s="3"/>
      <c r="H149" s="3"/>
      <c r="I149" s="3"/>
      <c r="J149" s="3"/>
    </row>
    <row r="150" spans="2:10" ht="9.9" customHeight="1" x14ac:dyDescent="0.25">
      <c r="B150" s="3"/>
      <c r="C150" s="3"/>
      <c r="D150" s="3"/>
      <c r="E150" s="3"/>
      <c r="F150" s="3"/>
      <c r="G150" s="3"/>
      <c r="H150" s="3"/>
      <c r="I150" s="3"/>
      <c r="J150" s="3"/>
    </row>
    <row r="151" spans="2:10" ht="9.9" customHeight="1" x14ac:dyDescent="0.25">
      <c r="B151" s="3"/>
      <c r="C151" s="3"/>
      <c r="D151" s="3"/>
      <c r="E151" s="3"/>
      <c r="F151" s="3"/>
      <c r="G151" s="3"/>
      <c r="H151" s="3"/>
      <c r="I151" s="3"/>
      <c r="J151" s="3"/>
    </row>
    <row r="152" spans="2:10" ht="9.9" customHeight="1" x14ac:dyDescent="0.25">
      <c r="B152" s="3"/>
      <c r="C152" s="3"/>
      <c r="D152" s="3"/>
      <c r="E152" s="3"/>
      <c r="F152" s="3"/>
      <c r="G152" s="3"/>
      <c r="H152" s="3"/>
      <c r="I152" s="3"/>
      <c r="J152" s="3"/>
    </row>
    <row r="153" spans="2:10" ht="9.9" customHeight="1" x14ac:dyDescent="0.25">
      <c r="B153" s="3"/>
      <c r="C153" s="3"/>
      <c r="D153" s="3"/>
      <c r="E153" s="3"/>
      <c r="F153" s="3"/>
      <c r="G153" s="3"/>
      <c r="H153" s="3"/>
      <c r="I153" s="3"/>
      <c r="J153" s="3"/>
    </row>
    <row r="154" spans="2:10" ht="9.9" customHeight="1" x14ac:dyDescent="0.25">
      <c r="B154" s="3"/>
      <c r="C154" s="3"/>
      <c r="D154" s="3"/>
      <c r="E154" s="3"/>
      <c r="F154" s="3"/>
      <c r="G154" s="3"/>
      <c r="H154" s="3"/>
      <c r="I154" s="3"/>
      <c r="J154" s="3"/>
    </row>
    <row r="155" spans="2:10" ht="9.9" customHeight="1" x14ac:dyDescent="0.25">
      <c r="B155" s="3"/>
      <c r="C155" s="3"/>
      <c r="D155" s="3"/>
      <c r="E155" s="3"/>
      <c r="F155" s="3"/>
      <c r="G155" s="3"/>
      <c r="H155" s="3"/>
      <c r="I155" s="3"/>
      <c r="J155" s="3"/>
    </row>
    <row r="156" spans="2:10" ht="9.9" customHeight="1" x14ac:dyDescent="0.25">
      <c r="B156" s="3"/>
      <c r="C156" s="3"/>
      <c r="D156" s="3"/>
      <c r="E156" s="3"/>
      <c r="F156" s="3"/>
      <c r="G156" s="3"/>
      <c r="H156" s="3"/>
      <c r="I156" s="3"/>
      <c r="J156" s="3"/>
    </row>
    <row r="157" spans="2:10" ht="9.9" customHeight="1" x14ac:dyDescent="0.25">
      <c r="B157" s="3"/>
      <c r="C157" s="3"/>
      <c r="D157" s="3"/>
      <c r="E157" s="3"/>
      <c r="F157" s="3"/>
      <c r="G157" s="3"/>
      <c r="H157" s="3"/>
      <c r="I157" s="3"/>
      <c r="J157" s="3"/>
    </row>
    <row r="158" spans="2:10" ht="9.9" customHeight="1" x14ac:dyDescent="0.25">
      <c r="B158" s="3"/>
      <c r="C158" s="3"/>
      <c r="D158" s="3"/>
      <c r="E158" s="3"/>
      <c r="F158" s="3"/>
      <c r="G158" s="3"/>
      <c r="H158" s="3"/>
      <c r="I158" s="3"/>
      <c r="J158" s="3"/>
    </row>
    <row r="159" spans="2:10" ht="9.9" customHeight="1" x14ac:dyDescent="0.25">
      <c r="B159" s="3"/>
      <c r="C159" s="3"/>
      <c r="D159" s="3"/>
      <c r="E159" s="3"/>
      <c r="F159" s="3"/>
      <c r="G159" s="3"/>
      <c r="H159" s="3"/>
      <c r="I159" s="3"/>
      <c r="J159" s="3"/>
    </row>
    <row r="160" spans="2:10" ht="9.9" customHeight="1" x14ac:dyDescent="0.25">
      <c r="B160" s="3"/>
      <c r="C160" s="3"/>
      <c r="D160" s="3"/>
      <c r="E160" s="3"/>
      <c r="F160" s="3"/>
      <c r="G160" s="3"/>
      <c r="H160" s="3"/>
      <c r="I160" s="3"/>
      <c r="J160" s="3"/>
    </row>
    <row r="161" spans="2:10" ht="9.9" customHeight="1" x14ac:dyDescent="0.25">
      <c r="B161" s="3"/>
      <c r="C161" s="3"/>
      <c r="D161" s="3"/>
      <c r="E161" s="3"/>
      <c r="F161" s="3"/>
      <c r="G161" s="3"/>
      <c r="H161" s="3"/>
      <c r="I161" s="3"/>
      <c r="J161" s="3"/>
    </row>
    <row r="162" spans="2:10" ht="9.9" customHeight="1" x14ac:dyDescent="0.25">
      <c r="B162" s="3"/>
      <c r="C162" s="3"/>
      <c r="D162" s="3"/>
      <c r="E162" s="3"/>
      <c r="F162" s="3"/>
      <c r="G162" s="3"/>
      <c r="H162" s="3"/>
      <c r="I162" s="3"/>
      <c r="J162" s="3"/>
    </row>
    <row r="163" spans="2:10" ht="9.9" customHeight="1" x14ac:dyDescent="0.25">
      <c r="B163" s="3"/>
      <c r="C163" s="3"/>
      <c r="D163" s="3"/>
      <c r="E163" s="3"/>
      <c r="F163" s="3"/>
      <c r="G163" s="3"/>
      <c r="H163" s="3"/>
      <c r="I163" s="3"/>
      <c r="J163" s="3"/>
    </row>
    <row r="164" spans="2:10" ht="9.9" customHeight="1" x14ac:dyDescent="0.25">
      <c r="B164" s="3"/>
      <c r="C164" s="3"/>
      <c r="D164" s="3"/>
      <c r="E164" s="3"/>
      <c r="F164" s="3"/>
      <c r="G164" s="3"/>
      <c r="H164" s="3"/>
      <c r="I164" s="3"/>
      <c r="J164" s="3"/>
    </row>
    <row r="165" spans="2:10" ht="9.9" customHeight="1" x14ac:dyDescent="0.25">
      <c r="B165" s="3"/>
      <c r="C165" s="3"/>
      <c r="D165" s="3"/>
      <c r="E165" s="3"/>
      <c r="F165" s="3"/>
      <c r="G165" s="3"/>
      <c r="H165" s="3"/>
      <c r="I165" s="3"/>
      <c r="J165" s="3"/>
    </row>
    <row r="166" spans="2:10" ht="9.9" customHeight="1" x14ac:dyDescent="0.25">
      <c r="B166" s="3"/>
      <c r="C166" s="3"/>
      <c r="D166" s="3"/>
      <c r="E166" s="3"/>
      <c r="F166" s="3"/>
      <c r="G166" s="3"/>
      <c r="H166" s="3"/>
      <c r="I166" s="3"/>
      <c r="J166" s="3"/>
    </row>
    <row r="167" spans="2:10" ht="9.9" customHeight="1" x14ac:dyDescent="0.25">
      <c r="B167" s="3"/>
      <c r="C167" s="3"/>
      <c r="D167" s="3"/>
      <c r="E167" s="3"/>
      <c r="F167" s="3"/>
      <c r="G167" s="3"/>
      <c r="H167" s="3"/>
      <c r="I167" s="3"/>
      <c r="J167" s="3"/>
    </row>
    <row r="168" spans="2:10" ht="9.9" customHeight="1" x14ac:dyDescent="0.25">
      <c r="B168" s="3"/>
      <c r="C168" s="3"/>
      <c r="D168" s="3"/>
      <c r="E168" s="3"/>
      <c r="F168" s="3"/>
      <c r="G168" s="3"/>
      <c r="H168" s="3"/>
      <c r="I168" s="3"/>
      <c r="J168" s="3"/>
    </row>
    <row r="169" spans="2:10" ht="9.9" customHeight="1" x14ac:dyDescent="0.25">
      <c r="B169" s="3"/>
      <c r="C169" s="3"/>
      <c r="D169" s="3"/>
      <c r="E169" s="3"/>
      <c r="F169" s="3"/>
      <c r="G169" s="3"/>
      <c r="H169" s="3"/>
      <c r="I169" s="3"/>
      <c r="J169" s="3"/>
    </row>
    <row r="170" spans="2:10" ht="9.9" customHeight="1" x14ac:dyDescent="0.25">
      <c r="B170" s="3"/>
      <c r="C170" s="3"/>
      <c r="D170" s="3"/>
      <c r="E170" s="3"/>
      <c r="F170" s="3"/>
      <c r="G170" s="3"/>
      <c r="H170" s="3"/>
      <c r="I170" s="3"/>
      <c r="J170" s="3"/>
    </row>
    <row r="171" spans="2:10" ht="9.9" customHeight="1" x14ac:dyDescent="0.25">
      <c r="B171" s="3"/>
      <c r="C171" s="3"/>
      <c r="D171" s="3"/>
      <c r="E171" s="3"/>
      <c r="F171" s="3"/>
      <c r="G171" s="3"/>
      <c r="H171" s="3"/>
      <c r="I171" s="3"/>
      <c r="J171" s="3"/>
    </row>
    <row r="172" spans="2:10" ht="9.9" customHeight="1" x14ac:dyDescent="0.25">
      <c r="B172" s="3"/>
      <c r="C172" s="3"/>
      <c r="D172" s="3"/>
      <c r="E172" s="3"/>
      <c r="F172" s="3"/>
      <c r="G172" s="3"/>
      <c r="H172" s="3"/>
      <c r="I172" s="3"/>
      <c r="J172" s="3"/>
    </row>
    <row r="173" spans="2:10" ht="9.9" customHeight="1" x14ac:dyDescent="0.25">
      <c r="B173" s="3"/>
      <c r="C173" s="3"/>
      <c r="D173" s="3"/>
      <c r="E173" s="3"/>
      <c r="F173" s="3"/>
      <c r="G173" s="3"/>
      <c r="H173" s="3"/>
      <c r="I173" s="3"/>
      <c r="J173" s="3"/>
    </row>
    <row r="174" spans="2:10" ht="9.9" customHeight="1" x14ac:dyDescent="0.25">
      <c r="B174" s="3"/>
      <c r="C174" s="3"/>
      <c r="D174" s="3"/>
      <c r="E174" s="3"/>
      <c r="F174" s="3"/>
      <c r="G174" s="3"/>
      <c r="H174" s="3"/>
      <c r="I174" s="3"/>
      <c r="J174" s="3"/>
    </row>
    <row r="175" spans="2:10" ht="9.9" customHeight="1" x14ac:dyDescent="0.25">
      <c r="B175" s="3"/>
      <c r="C175" s="3"/>
      <c r="D175" s="3"/>
      <c r="E175" s="3"/>
      <c r="F175" s="3"/>
      <c r="G175" s="3"/>
      <c r="H175" s="3"/>
      <c r="I175" s="3"/>
      <c r="J175" s="3"/>
    </row>
    <row r="176" spans="2:10" ht="9.9" customHeight="1" x14ac:dyDescent="0.25">
      <c r="B176" s="3"/>
      <c r="C176" s="3"/>
      <c r="D176" s="3"/>
      <c r="E176" s="3"/>
      <c r="F176" s="3"/>
      <c r="G176" s="3"/>
      <c r="H176" s="3"/>
      <c r="I176" s="3"/>
      <c r="J176" s="3"/>
    </row>
    <row r="177" spans="2:10" ht="9.9" customHeight="1" x14ac:dyDescent="0.25">
      <c r="B177" s="3"/>
      <c r="C177" s="3"/>
      <c r="D177" s="3"/>
      <c r="E177" s="3"/>
      <c r="F177" s="3"/>
      <c r="G177" s="3"/>
      <c r="H177" s="3"/>
      <c r="I177" s="3"/>
      <c r="J177" s="3"/>
    </row>
    <row r="178" spans="2:10" ht="9.9" customHeight="1" x14ac:dyDescent="0.25">
      <c r="B178" s="3"/>
      <c r="C178" s="3"/>
      <c r="D178" s="3"/>
      <c r="E178" s="3"/>
      <c r="F178" s="3"/>
      <c r="G178" s="3"/>
      <c r="H178" s="3"/>
      <c r="I178" s="3"/>
      <c r="J178" s="3"/>
    </row>
    <row r="179" spans="2:10" ht="9.9" customHeight="1" x14ac:dyDescent="0.25">
      <c r="B179" s="3"/>
      <c r="C179" s="3"/>
      <c r="D179" s="3"/>
      <c r="E179" s="3"/>
      <c r="F179" s="3"/>
      <c r="G179" s="3"/>
      <c r="H179" s="3"/>
      <c r="I179" s="3"/>
      <c r="J179" s="3"/>
    </row>
    <row r="180" spans="2:10" ht="9.9" customHeight="1" x14ac:dyDescent="0.25">
      <c r="B180" s="3"/>
      <c r="C180" s="3"/>
      <c r="D180" s="3"/>
      <c r="E180" s="3"/>
      <c r="F180" s="3"/>
      <c r="G180" s="3"/>
      <c r="H180" s="3"/>
      <c r="I180" s="3"/>
      <c r="J180" s="3"/>
    </row>
    <row r="181" spans="2:10" ht="9.9" customHeight="1" x14ac:dyDescent="0.25">
      <c r="B181" s="3"/>
      <c r="C181" s="3"/>
      <c r="D181" s="3"/>
      <c r="E181" s="3"/>
      <c r="F181" s="3"/>
      <c r="G181" s="3"/>
      <c r="H181" s="3"/>
      <c r="I181" s="3"/>
      <c r="J181" s="3"/>
    </row>
    <row r="182" spans="2:10" ht="9.9" customHeight="1" x14ac:dyDescent="0.25">
      <c r="B182" s="3"/>
      <c r="C182" s="3"/>
      <c r="D182" s="3"/>
      <c r="E182" s="3"/>
      <c r="F182" s="3"/>
      <c r="G182" s="3"/>
      <c r="H182" s="3"/>
      <c r="I182" s="3"/>
      <c r="J182" s="3"/>
    </row>
    <row r="183" spans="2:10" ht="9.9" customHeight="1" x14ac:dyDescent="0.25">
      <c r="B183" s="3"/>
      <c r="C183" s="3"/>
      <c r="D183" s="3"/>
      <c r="E183" s="3"/>
      <c r="F183" s="3"/>
      <c r="G183" s="3"/>
      <c r="H183" s="3"/>
      <c r="I183" s="3"/>
      <c r="J183" s="3"/>
    </row>
    <row r="184" spans="2:10" ht="9.9" customHeight="1" x14ac:dyDescent="0.25">
      <c r="B184" s="3"/>
      <c r="C184" s="3"/>
      <c r="D184" s="3"/>
      <c r="E184" s="3"/>
      <c r="F184" s="3"/>
      <c r="G184" s="3"/>
      <c r="H184" s="3"/>
      <c r="I184" s="3"/>
      <c r="J184" s="3"/>
    </row>
    <row r="185" spans="2:10" ht="9.9" customHeight="1" x14ac:dyDescent="0.25">
      <c r="B185" s="3"/>
      <c r="C185" s="3"/>
      <c r="D185" s="3"/>
      <c r="E185" s="3"/>
      <c r="F185" s="3"/>
      <c r="G185" s="3"/>
      <c r="H185" s="3"/>
      <c r="I185" s="3"/>
      <c r="J185" s="3"/>
    </row>
    <row r="186" spans="2:10" ht="9.9" customHeight="1" x14ac:dyDescent="0.25">
      <c r="B186" s="3"/>
      <c r="C186" s="3"/>
      <c r="D186" s="3"/>
      <c r="E186" s="3"/>
      <c r="F186" s="3"/>
      <c r="G186" s="3"/>
      <c r="H186" s="3"/>
      <c r="I186" s="3"/>
      <c r="J186" s="3"/>
    </row>
    <row r="187" spans="2:10" ht="9.9" customHeight="1" x14ac:dyDescent="0.25">
      <c r="B187" s="3"/>
      <c r="C187" s="3"/>
      <c r="D187" s="3"/>
      <c r="E187" s="3"/>
      <c r="F187" s="3"/>
      <c r="G187" s="3"/>
      <c r="H187" s="3"/>
      <c r="I187" s="3"/>
      <c r="J187" s="3"/>
    </row>
    <row r="188" spans="2:10" ht="9.9" customHeight="1" x14ac:dyDescent="0.25"/>
    <row r="189" spans="2:10" ht="9.9" customHeight="1" x14ac:dyDescent="0.25"/>
    <row r="190" spans="2:10" ht="9.9" customHeight="1" x14ac:dyDescent="0.25"/>
    <row r="191" spans="2:10" ht="9.9" customHeight="1" x14ac:dyDescent="0.25"/>
    <row r="192" spans="2:10" ht="9.9" customHeight="1" x14ac:dyDescent="0.25"/>
    <row r="193" ht="9.9" customHeight="1" x14ac:dyDescent="0.25"/>
    <row r="194" ht="9.9" customHeight="1" x14ac:dyDescent="0.25"/>
    <row r="195" ht="9.9" customHeight="1" x14ac:dyDescent="0.25"/>
    <row r="196" ht="9.9" customHeight="1" x14ac:dyDescent="0.25"/>
    <row r="197" ht="9.9" customHeight="1" x14ac:dyDescent="0.25"/>
    <row r="198" ht="9.9" customHeight="1" x14ac:dyDescent="0.25"/>
    <row r="199" ht="9.9" customHeight="1" x14ac:dyDescent="0.25"/>
    <row r="200" ht="9.9" customHeight="1" x14ac:dyDescent="0.25"/>
    <row r="201" ht="9.9" customHeight="1" x14ac:dyDescent="0.25"/>
    <row r="202" ht="9.9" customHeight="1" x14ac:dyDescent="0.25"/>
    <row r="203" ht="9.9" customHeight="1" x14ac:dyDescent="0.25"/>
    <row r="204" ht="9.9" customHeight="1" x14ac:dyDescent="0.25"/>
    <row r="205" ht="9.9" customHeight="1" x14ac:dyDescent="0.25"/>
    <row r="206" ht="9.9" customHeight="1" x14ac:dyDescent="0.25"/>
    <row r="207" ht="9.9" customHeight="1" x14ac:dyDescent="0.25"/>
    <row r="208" ht="9.9" customHeight="1" x14ac:dyDescent="0.25"/>
    <row r="209" ht="9.9" customHeight="1" x14ac:dyDescent="0.25"/>
    <row r="210" ht="9.9" customHeight="1" x14ac:dyDescent="0.25"/>
    <row r="211" ht="9.9" customHeight="1" x14ac:dyDescent="0.25"/>
    <row r="212" ht="9.9" customHeight="1" x14ac:dyDescent="0.25"/>
    <row r="213" ht="9.9" customHeight="1" x14ac:dyDescent="0.25"/>
    <row r="214" ht="9.9" customHeight="1" x14ac:dyDescent="0.25"/>
    <row r="215" ht="9.9" customHeight="1" x14ac:dyDescent="0.25"/>
    <row r="216" ht="9.9" customHeight="1" x14ac:dyDescent="0.25"/>
    <row r="217" ht="9.9" customHeight="1" x14ac:dyDescent="0.25"/>
    <row r="218" ht="9.9" customHeight="1" x14ac:dyDescent="0.25"/>
    <row r="219" ht="9.9" customHeight="1" x14ac:dyDescent="0.25"/>
    <row r="220" ht="9.9" customHeight="1" x14ac:dyDescent="0.25"/>
    <row r="221" ht="9.9" customHeight="1" x14ac:dyDescent="0.25"/>
    <row r="222" ht="9.9" customHeight="1" x14ac:dyDescent="0.25"/>
    <row r="223" ht="9.9" customHeight="1" x14ac:dyDescent="0.25"/>
    <row r="224" ht="9.9" customHeight="1" x14ac:dyDescent="0.25"/>
    <row r="225" ht="9.9" customHeight="1" x14ac:dyDescent="0.25"/>
    <row r="226" ht="9.9" customHeight="1" x14ac:dyDescent="0.25"/>
    <row r="227" ht="9.9" customHeight="1" x14ac:dyDescent="0.25"/>
    <row r="228" ht="9.9" customHeight="1" x14ac:dyDescent="0.25"/>
    <row r="229" ht="9.9" customHeight="1" x14ac:dyDescent="0.25"/>
    <row r="230" ht="9.9" customHeight="1" x14ac:dyDescent="0.25"/>
    <row r="231" ht="9.9" customHeight="1" x14ac:dyDescent="0.25"/>
    <row r="232" ht="9.9" customHeight="1" x14ac:dyDescent="0.25"/>
    <row r="233" ht="9.9" customHeight="1" x14ac:dyDescent="0.25"/>
    <row r="234" ht="9.9" customHeight="1" x14ac:dyDescent="0.25"/>
    <row r="235" ht="9.9" customHeight="1" x14ac:dyDescent="0.25"/>
    <row r="236" ht="9.9" customHeight="1" x14ac:dyDescent="0.25"/>
    <row r="237" ht="9.9" customHeight="1" x14ac:dyDescent="0.25"/>
    <row r="238" ht="9.9" customHeight="1" x14ac:dyDescent="0.25"/>
    <row r="239" ht="9.9" customHeight="1" x14ac:dyDescent="0.25"/>
    <row r="240" ht="9.9" customHeight="1" x14ac:dyDescent="0.25"/>
    <row r="241" ht="9.9" customHeight="1" x14ac:dyDescent="0.25"/>
    <row r="242" ht="9.9" customHeight="1" x14ac:dyDescent="0.25"/>
    <row r="243" ht="9.9" customHeight="1" x14ac:dyDescent="0.25"/>
    <row r="244" ht="9.9" customHeight="1" x14ac:dyDescent="0.25"/>
    <row r="245" ht="9.9" customHeight="1" x14ac:dyDescent="0.25"/>
    <row r="246" ht="9.9" customHeight="1" x14ac:dyDescent="0.25"/>
    <row r="247" ht="9.9" customHeight="1" x14ac:dyDescent="0.25"/>
    <row r="248" ht="9.9" customHeight="1" x14ac:dyDescent="0.25"/>
    <row r="249" ht="9.9" customHeight="1" x14ac:dyDescent="0.25"/>
    <row r="250" ht="9.9" customHeight="1" x14ac:dyDescent="0.25"/>
    <row r="251" ht="9.9" customHeight="1" x14ac:dyDescent="0.25"/>
    <row r="252" ht="9.9" customHeight="1" x14ac:dyDescent="0.25"/>
    <row r="253" ht="9.9" customHeight="1" x14ac:dyDescent="0.25"/>
    <row r="254" ht="9.9" customHeight="1" x14ac:dyDescent="0.25"/>
    <row r="255" ht="9.9" customHeight="1" x14ac:dyDescent="0.25"/>
    <row r="256" ht="9.9" customHeight="1" x14ac:dyDescent="0.25"/>
    <row r="257" ht="9.9" customHeight="1" x14ac:dyDescent="0.25"/>
    <row r="258" ht="9.9" customHeight="1" x14ac:dyDescent="0.25"/>
    <row r="259" ht="9.9" customHeight="1" x14ac:dyDescent="0.25"/>
    <row r="260" ht="9.9" customHeight="1" x14ac:dyDescent="0.25"/>
    <row r="261" ht="9.9" customHeight="1" x14ac:dyDescent="0.25"/>
    <row r="262" ht="9.9" customHeight="1" x14ac:dyDescent="0.25"/>
    <row r="263" ht="9.9" customHeight="1" x14ac:dyDescent="0.25"/>
    <row r="264" ht="9.9" customHeight="1" x14ac:dyDescent="0.25"/>
    <row r="265" ht="9.9" customHeight="1" x14ac:dyDescent="0.25"/>
    <row r="266" ht="9.9" customHeight="1" x14ac:dyDescent="0.25"/>
    <row r="267" ht="9.9" customHeight="1" x14ac:dyDescent="0.25"/>
    <row r="268" ht="9.9" customHeight="1" x14ac:dyDescent="0.25"/>
    <row r="269" ht="9.9" customHeight="1" x14ac:dyDescent="0.25"/>
    <row r="270" ht="9.9" customHeight="1" x14ac:dyDescent="0.25"/>
    <row r="271" ht="9.9" customHeight="1" x14ac:dyDescent="0.25"/>
    <row r="272" ht="9.9" customHeight="1" x14ac:dyDescent="0.25"/>
    <row r="273" ht="9.9" customHeight="1" x14ac:dyDescent="0.25"/>
    <row r="274" ht="9.9" customHeight="1" x14ac:dyDescent="0.25"/>
    <row r="275" ht="9.9" customHeight="1" x14ac:dyDescent="0.25"/>
    <row r="276" ht="9.9" customHeight="1" x14ac:dyDescent="0.25"/>
    <row r="277" ht="9.9" customHeight="1" x14ac:dyDescent="0.25"/>
    <row r="278" ht="9.9" customHeight="1" x14ac:dyDescent="0.25"/>
    <row r="279" ht="9.9" customHeight="1" x14ac:dyDescent="0.25"/>
    <row r="280" ht="9.9" customHeight="1" x14ac:dyDescent="0.25"/>
    <row r="281" ht="9.9" customHeight="1" x14ac:dyDescent="0.25"/>
    <row r="282" ht="9.9" customHeight="1" x14ac:dyDescent="0.25"/>
    <row r="283" ht="9.9" customHeight="1" x14ac:dyDescent="0.25"/>
    <row r="284" ht="9.9" customHeight="1" x14ac:dyDescent="0.25"/>
    <row r="285" ht="9.9" customHeight="1" x14ac:dyDescent="0.25"/>
    <row r="286" ht="9.9" customHeight="1" x14ac:dyDescent="0.25"/>
    <row r="287" ht="9.9" customHeight="1" x14ac:dyDescent="0.25"/>
    <row r="288" ht="9.9" customHeight="1" x14ac:dyDescent="0.25"/>
    <row r="289" ht="9.9" customHeight="1" x14ac:dyDescent="0.25"/>
    <row r="290" ht="9.9" customHeight="1" x14ac:dyDescent="0.25"/>
    <row r="291" ht="9.9" customHeight="1" x14ac:dyDescent="0.25"/>
    <row r="292" ht="9.9" customHeight="1" x14ac:dyDescent="0.25"/>
    <row r="293" ht="9.9" customHeight="1" x14ac:dyDescent="0.25"/>
    <row r="294" ht="9.9" customHeight="1" x14ac:dyDescent="0.25"/>
    <row r="295" ht="9.9" customHeight="1" x14ac:dyDescent="0.25"/>
    <row r="296" ht="9.9" customHeight="1" x14ac:dyDescent="0.25"/>
    <row r="297" ht="9.9" customHeight="1" x14ac:dyDescent="0.25"/>
    <row r="298" ht="9.9" customHeight="1" x14ac:dyDescent="0.25"/>
    <row r="299" ht="9.9" customHeight="1" x14ac:dyDescent="0.25"/>
    <row r="300" ht="9.9" customHeight="1" x14ac:dyDescent="0.25"/>
    <row r="301" ht="9.9" customHeight="1" x14ac:dyDescent="0.25"/>
    <row r="302" ht="9.9" customHeight="1" x14ac:dyDescent="0.25"/>
    <row r="303" ht="9.9" customHeight="1" x14ac:dyDescent="0.25"/>
    <row r="304" ht="9.9" customHeight="1" x14ac:dyDescent="0.25"/>
    <row r="305" ht="9.9" customHeight="1" x14ac:dyDescent="0.25"/>
    <row r="306" ht="9.9" customHeight="1" x14ac:dyDescent="0.25"/>
    <row r="307" ht="9.9" customHeight="1" x14ac:dyDescent="0.25"/>
    <row r="308" ht="9.9" customHeight="1" x14ac:dyDescent="0.25"/>
    <row r="309" ht="9.9" customHeight="1" x14ac:dyDescent="0.25"/>
    <row r="310" ht="9.9" customHeight="1" x14ac:dyDescent="0.25"/>
    <row r="311" ht="9.9" customHeight="1" x14ac:dyDescent="0.25"/>
    <row r="312" ht="9.9" customHeight="1" x14ac:dyDescent="0.25"/>
    <row r="313" ht="9.9" customHeight="1" x14ac:dyDescent="0.25"/>
    <row r="314" ht="9.9" customHeight="1" x14ac:dyDescent="0.25"/>
    <row r="315" ht="9.9" customHeight="1" x14ac:dyDescent="0.25"/>
    <row r="316" ht="9.9" customHeight="1" x14ac:dyDescent="0.25"/>
    <row r="317" ht="9.9" customHeight="1" x14ac:dyDescent="0.25"/>
    <row r="318" ht="9.9" customHeight="1" x14ac:dyDescent="0.25"/>
    <row r="319" ht="9.9" customHeight="1" x14ac:dyDescent="0.25"/>
    <row r="320" ht="9.9" customHeight="1" x14ac:dyDescent="0.25"/>
    <row r="321" ht="9.9" customHeight="1" x14ac:dyDescent="0.25"/>
    <row r="322" ht="9.9" customHeight="1" x14ac:dyDescent="0.25"/>
    <row r="323" ht="9.9" customHeight="1" x14ac:dyDescent="0.25"/>
    <row r="324" ht="9.9" customHeight="1" x14ac:dyDescent="0.25"/>
    <row r="325" ht="9.9" customHeight="1" x14ac:dyDescent="0.25"/>
    <row r="326" ht="9.9" customHeight="1" x14ac:dyDescent="0.25"/>
    <row r="327" ht="9.9" customHeight="1" x14ac:dyDescent="0.25"/>
    <row r="328" ht="9.9" customHeight="1" x14ac:dyDescent="0.25"/>
    <row r="329" ht="9.9" customHeight="1" x14ac:dyDescent="0.25"/>
    <row r="330" ht="9.9" customHeight="1" x14ac:dyDescent="0.25"/>
    <row r="331" ht="9.9" customHeight="1" x14ac:dyDescent="0.25"/>
    <row r="332" ht="9.9" customHeight="1" x14ac:dyDescent="0.25"/>
    <row r="333" ht="9.9" customHeight="1" x14ac:dyDescent="0.25"/>
    <row r="334" ht="9.9" customHeight="1" x14ac:dyDescent="0.25"/>
    <row r="335" ht="9.9" customHeight="1" x14ac:dyDescent="0.25"/>
    <row r="336" ht="9.9" customHeight="1" x14ac:dyDescent="0.25"/>
    <row r="337" ht="9.9" customHeight="1" x14ac:dyDescent="0.25"/>
    <row r="338" ht="9.9" customHeight="1" x14ac:dyDescent="0.25"/>
    <row r="339" ht="9.9" customHeight="1" x14ac:dyDescent="0.25"/>
    <row r="340" ht="9.9" customHeight="1" x14ac:dyDescent="0.25"/>
    <row r="341" ht="9.9" customHeight="1" x14ac:dyDescent="0.25"/>
    <row r="342" ht="9.9" customHeight="1" x14ac:dyDescent="0.25"/>
    <row r="343" ht="9.9" customHeight="1" x14ac:dyDescent="0.25"/>
    <row r="344" ht="9.9" customHeight="1" x14ac:dyDescent="0.25"/>
    <row r="345" ht="9.9" customHeight="1" x14ac:dyDescent="0.25"/>
    <row r="346" ht="9.9" customHeight="1" x14ac:dyDescent="0.25"/>
    <row r="347" ht="9.9" customHeight="1" x14ac:dyDescent="0.25"/>
    <row r="348" ht="9.9" customHeight="1" x14ac:dyDescent="0.25"/>
    <row r="349" ht="9.9" customHeight="1" x14ac:dyDescent="0.25"/>
    <row r="350" ht="9.9" customHeight="1" x14ac:dyDescent="0.25"/>
    <row r="351" ht="9.9" customHeight="1" x14ac:dyDescent="0.25"/>
    <row r="352" ht="9.9" customHeight="1" x14ac:dyDescent="0.25"/>
    <row r="353" ht="9.9" customHeight="1" x14ac:dyDescent="0.25"/>
    <row r="354" ht="9.9" customHeight="1" x14ac:dyDescent="0.25"/>
    <row r="355" ht="9.9" customHeight="1" x14ac:dyDescent="0.25"/>
    <row r="356" ht="9.9" customHeight="1" x14ac:dyDescent="0.25"/>
    <row r="357" ht="9.9" customHeight="1" x14ac:dyDescent="0.25"/>
    <row r="358" ht="9.9" customHeight="1" x14ac:dyDescent="0.25"/>
    <row r="359" ht="9.9" customHeight="1" x14ac:dyDescent="0.25"/>
    <row r="360" ht="9.9" customHeight="1" x14ac:dyDescent="0.25"/>
    <row r="361" ht="9.9" customHeight="1" x14ac:dyDescent="0.25"/>
    <row r="362" ht="9.9" customHeight="1" x14ac:dyDescent="0.25"/>
    <row r="363" ht="9.9" customHeight="1" x14ac:dyDescent="0.25"/>
    <row r="364" ht="9.9" customHeight="1" x14ac:dyDescent="0.25"/>
    <row r="365" ht="9.9" customHeight="1" x14ac:dyDescent="0.25"/>
    <row r="366" ht="9.9" customHeight="1" x14ac:dyDescent="0.25"/>
    <row r="367" ht="9.9" customHeight="1" x14ac:dyDescent="0.25"/>
    <row r="368" ht="9.9" customHeight="1" x14ac:dyDescent="0.25"/>
    <row r="369" ht="9.9" customHeight="1" x14ac:dyDescent="0.25"/>
    <row r="370" ht="9.9" customHeight="1" x14ac:dyDescent="0.25"/>
    <row r="371" ht="9.9" customHeight="1" x14ac:dyDescent="0.25"/>
    <row r="372" ht="9.9" customHeight="1" x14ac:dyDescent="0.25"/>
    <row r="373" ht="9.9" customHeight="1" x14ac:dyDescent="0.25"/>
    <row r="374" ht="9.9" customHeight="1" x14ac:dyDescent="0.25"/>
    <row r="375" ht="9.9" customHeight="1" x14ac:dyDescent="0.25"/>
    <row r="376" ht="9.9" customHeight="1" x14ac:dyDescent="0.25"/>
    <row r="377" ht="9.9" customHeight="1" x14ac:dyDescent="0.25"/>
    <row r="378" ht="9.9" customHeight="1" x14ac:dyDescent="0.25"/>
    <row r="379" ht="9.9" customHeight="1" x14ac:dyDescent="0.25"/>
    <row r="380" ht="9.9" customHeight="1" x14ac:dyDescent="0.25"/>
    <row r="381" ht="9.9" customHeight="1" x14ac:dyDescent="0.25"/>
    <row r="382" ht="9.9" customHeight="1" x14ac:dyDescent="0.25"/>
    <row r="383" ht="9.9" customHeight="1" x14ac:dyDescent="0.25"/>
    <row r="384" ht="9.9" customHeight="1" x14ac:dyDescent="0.25"/>
    <row r="385" ht="9.9" customHeight="1" x14ac:dyDescent="0.25"/>
    <row r="386" ht="9.9" customHeight="1" x14ac:dyDescent="0.25"/>
    <row r="387" ht="9.9" customHeight="1" x14ac:dyDescent="0.25"/>
    <row r="388" ht="9.9" customHeight="1" x14ac:dyDescent="0.25"/>
    <row r="389" ht="9.9" customHeight="1" x14ac:dyDescent="0.25"/>
    <row r="390" ht="9.9" customHeight="1" x14ac:dyDescent="0.25"/>
    <row r="391" ht="9.9" customHeight="1" x14ac:dyDescent="0.25"/>
    <row r="392" ht="9.9" customHeight="1" x14ac:dyDescent="0.25"/>
    <row r="393" ht="9.9" customHeight="1" x14ac:dyDescent="0.25"/>
    <row r="394" ht="9.9" customHeight="1" x14ac:dyDescent="0.25"/>
    <row r="395" ht="9.9" customHeight="1" x14ac:dyDescent="0.25"/>
    <row r="396" ht="9.9" customHeight="1" x14ac:dyDescent="0.25"/>
    <row r="397" ht="9.9" customHeight="1" x14ac:dyDescent="0.25"/>
    <row r="398" ht="9.9" customHeight="1" x14ac:dyDescent="0.25"/>
  </sheetData>
  <mergeCells count="171">
    <mergeCell ref="D31:F31"/>
    <mergeCell ref="D32:F32"/>
    <mergeCell ref="B40:E40"/>
    <mergeCell ref="B33:K33"/>
    <mergeCell ref="C48:F48"/>
    <mergeCell ref="J34:K34"/>
    <mergeCell ref="B34:E34"/>
    <mergeCell ref="K48:K49"/>
    <mergeCell ref="G44:H44"/>
    <mergeCell ref="G45:H45"/>
    <mergeCell ref="G32:I32"/>
    <mergeCell ref="G40:H40"/>
    <mergeCell ref="G41:H41"/>
    <mergeCell ref="B35:B36"/>
    <mergeCell ref="B42:E42"/>
    <mergeCell ref="B43:E43"/>
    <mergeCell ref="C35:E35"/>
    <mergeCell ref="C36:E36"/>
    <mergeCell ref="F37:H37"/>
    <mergeCell ref="B41:E41"/>
    <mergeCell ref="G43:H43"/>
    <mergeCell ref="B37:E37"/>
    <mergeCell ref="F36:H36"/>
    <mergeCell ref="F35:H35"/>
    <mergeCell ref="C85:E86"/>
    <mergeCell ref="E57:E58"/>
    <mergeCell ref="G57:G58"/>
    <mergeCell ref="F57:F58"/>
    <mergeCell ref="B65:D65"/>
    <mergeCell ref="F65:I65"/>
    <mergeCell ref="C59:D59"/>
    <mergeCell ref="B72:K72"/>
    <mergeCell ref="B78:K78"/>
    <mergeCell ref="B71:I71"/>
    <mergeCell ref="J70:K70"/>
    <mergeCell ref="J71:K71"/>
    <mergeCell ref="B69:I69"/>
    <mergeCell ref="F75:G75"/>
    <mergeCell ref="C83:E84"/>
    <mergeCell ref="I57:I58"/>
    <mergeCell ref="J57:J58"/>
    <mergeCell ref="B83:B88"/>
    <mergeCell ref="G30:I30"/>
    <mergeCell ref="B24:D24"/>
    <mergeCell ref="J92:K92"/>
    <mergeCell ref="C52:F52"/>
    <mergeCell ref="C51:F51"/>
    <mergeCell ref="G50:I50"/>
    <mergeCell ref="C57:D58"/>
    <mergeCell ref="G51:I51"/>
    <mergeCell ref="C61:D61"/>
    <mergeCell ref="C53:F53"/>
    <mergeCell ref="C62:D62"/>
    <mergeCell ref="C63:D63"/>
    <mergeCell ref="B64:D64"/>
    <mergeCell ref="C60:D60"/>
    <mergeCell ref="G54:I54"/>
    <mergeCell ref="C54:F54"/>
    <mergeCell ref="F76:G76"/>
    <mergeCell ref="G52:I52"/>
    <mergeCell ref="G53:I53"/>
    <mergeCell ref="B67:I67"/>
    <mergeCell ref="B68:I68"/>
    <mergeCell ref="H57:H58"/>
    <mergeCell ref="B79:I79"/>
    <mergeCell ref="J69:K69"/>
    <mergeCell ref="B13:C14"/>
    <mergeCell ref="D13:H14"/>
    <mergeCell ref="D15:H16"/>
    <mergeCell ref="B15:C16"/>
    <mergeCell ref="E25:F25"/>
    <mergeCell ref="G25:H25"/>
    <mergeCell ref="J21:K21"/>
    <mergeCell ref="G27:H27"/>
    <mergeCell ref="G28:H28"/>
    <mergeCell ref="B6:C6"/>
    <mergeCell ref="B38:E38"/>
    <mergeCell ref="I6:J6"/>
    <mergeCell ref="I7:J7"/>
    <mergeCell ref="G42:H42"/>
    <mergeCell ref="B7:C7"/>
    <mergeCell ref="B10:C10"/>
    <mergeCell ref="G31:I31"/>
    <mergeCell ref="B28:C28"/>
    <mergeCell ref="G18:H18"/>
    <mergeCell ref="G19:H19"/>
    <mergeCell ref="G21:H21"/>
    <mergeCell ref="I12:J12"/>
    <mergeCell ref="B17:K17"/>
    <mergeCell ref="B32:C32"/>
    <mergeCell ref="J14:K14"/>
    <mergeCell ref="J15:K15"/>
    <mergeCell ref="J16:K16"/>
    <mergeCell ref="D11:H11"/>
    <mergeCell ref="I13:J13"/>
    <mergeCell ref="B20:K20"/>
    <mergeCell ref="I11:J11"/>
    <mergeCell ref="F38:I38"/>
    <mergeCell ref="D30:F30"/>
    <mergeCell ref="B2:K2"/>
    <mergeCell ref="I9:J9"/>
    <mergeCell ref="B5:C5"/>
    <mergeCell ref="B4:C4"/>
    <mergeCell ref="B31:C31"/>
    <mergeCell ref="I27:J27"/>
    <mergeCell ref="I28:J28"/>
    <mergeCell ref="B27:C27"/>
    <mergeCell ref="I4:J4"/>
    <mergeCell ref="I5:J5"/>
    <mergeCell ref="G24:H24"/>
    <mergeCell ref="E24:F24"/>
    <mergeCell ref="B8:C9"/>
    <mergeCell ref="D8:H9"/>
    <mergeCell ref="B18:D18"/>
    <mergeCell ref="B19:D19"/>
    <mergeCell ref="D10:H10"/>
    <mergeCell ref="I10:J10"/>
    <mergeCell ref="I8:J8"/>
    <mergeCell ref="B11:C11"/>
    <mergeCell ref="B12:C12"/>
    <mergeCell ref="D12:H12"/>
    <mergeCell ref="D27:E27"/>
    <mergeCell ref="D28:E28"/>
    <mergeCell ref="B56:K56"/>
    <mergeCell ref="G48:I48"/>
    <mergeCell ref="F82:I82"/>
    <mergeCell ref="B45:E45"/>
    <mergeCell ref="B47:K47"/>
    <mergeCell ref="B77:K77"/>
    <mergeCell ref="B55:K55"/>
    <mergeCell ref="K57:K58"/>
    <mergeCell ref="B48:B49"/>
    <mergeCell ref="C74:D74"/>
    <mergeCell ref="F74:G74"/>
    <mergeCell ref="B81:I81"/>
    <mergeCell ref="J79:K82"/>
    <mergeCell ref="B70:I70"/>
    <mergeCell ref="J67:K67"/>
    <mergeCell ref="J68:K68"/>
    <mergeCell ref="B82:E82"/>
    <mergeCell ref="B80:I80"/>
    <mergeCell ref="J48:J49"/>
    <mergeCell ref="C76:D76"/>
    <mergeCell ref="B73:K73"/>
    <mergeCell ref="J64:K64"/>
    <mergeCell ref="J65:K65"/>
    <mergeCell ref="B57:B58"/>
    <mergeCell ref="D4:H4"/>
    <mergeCell ref="D5:H5"/>
    <mergeCell ref="D6:H6"/>
    <mergeCell ref="D7:H7"/>
    <mergeCell ref="F84:I85"/>
    <mergeCell ref="C75:D75"/>
    <mergeCell ref="I89:K89"/>
    <mergeCell ref="B39:K39"/>
    <mergeCell ref="B29:K29"/>
    <mergeCell ref="F83:I83"/>
    <mergeCell ref="J18:K18"/>
    <mergeCell ref="J19:K19"/>
    <mergeCell ref="J22:K22"/>
    <mergeCell ref="F34:I34"/>
    <mergeCell ref="J30:K30"/>
    <mergeCell ref="J32:K32"/>
    <mergeCell ref="J25:K25"/>
    <mergeCell ref="G22:H22"/>
    <mergeCell ref="J24:K24"/>
    <mergeCell ref="B30:C30"/>
    <mergeCell ref="B44:E44"/>
    <mergeCell ref="J31:K31"/>
    <mergeCell ref="B46:K46"/>
    <mergeCell ref="C87:E88"/>
  </mergeCells>
  <phoneticPr fontId="0" type="noConversion"/>
  <hyperlinks>
    <hyperlink ref="J14" r:id="rId1" xr:uid="{00000000-0004-0000-0000-000000000000}"/>
    <hyperlink ref="J16" r:id="rId2" xr:uid="{00000000-0004-0000-0000-000001000000}"/>
  </hyperlinks>
  <pageMargins left="0.15" right="0" top="0.2" bottom="0" header="0" footer="0"/>
  <pageSetup paperSize="9" scale="75" orientation="portrait" r:id="rId3"/>
  <headerFooter alignWithMargins="0"/>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F13"/>
  <sheetViews>
    <sheetView showGridLines="0" workbookViewId="0"/>
  </sheetViews>
  <sheetFormatPr defaultRowHeight="13.2" x14ac:dyDescent="0.25"/>
  <cols>
    <col min="1" max="1" width="0.88671875" customWidth="1"/>
    <col min="2" max="2" width="50.109375" customWidth="1"/>
    <col min="3" max="3" width="1.33203125" customWidth="1"/>
    <col min="4" max="4" width="4.33203125" customWidth="1"/>
    <col min="5" max="6" width="12.44140625" customWidth="1"/>
  </cols>
  <sheetData>
    <row r="1" spans="2:6" ht="26.4" x14ac:dyDescent="0.25">
      <c r="B1" s="66" t="s">
        <v>169</v>
      </c>
      <c r="C1" s="66"/>
      <c r="D1" s="74"/>
      <c r="E1" s="74"/>
      <c r="F1" s="74"/>
    </row>
    <row r="2" spans="2:6" x14ac:dyDescent="0.25">
      <c r="B2" s="66" t="s">
        <v>170</v>
      </c>
      <c r="C2" s="66"/>
      <c r="D2" s="74"/>
      <c r="E2" s="74"/>
      <c r="F2" s="74"/>
    </row>
    <row r="3" spans="2:6" x14ac:dyDescent="0.25">
      <c r="B3" s="67"/>
      <c r="C3" s="67"/>
      <c r="D3" s="75"/>
      <c r="E3" s="75"/>
      <c r="F3" s="75"/>
    </row>
    <row r="4" spans="2:6" ht="39.6" x14ac:dyDescent="0.25">
      <c r="B4" s="67" t="s">
        <v>171</v>
      </c>
      <c r="C4" s="67"/>
      <c r="D4" s="75"/>
      <c r="E4" s="75"/>
      <c r="F4" s="75"/>
    </row>
    <row r="5" spans="2:6" x14ac:dyDescent="0.25">
      <c r="B5" s="67"/>
      <c r="C5" s="67"/>
      <c r="D5" s="75"/>
      <c r="E5" s="75"/>
      <c r="F5" s="75"/>
    </row>
    <row r="6" spans="2:6" ht="26.4" x14ac:dyDescent="0.25">
      <c r="B6" s="66" t="s">
        <v>172</v>
      </c>
      <c r="C6" s="66"/>
      <c r="D6" s="74"/>
      <c r="E6" s="74" t="s">
        <v>173</v>
      </c>
      <c r="F6" s="74" t="s">
        <v>174</v>
      </c>
    </row>
    <row r="7" spans="2:6" ht="13.8" thickBot="1" x14ac:dyDescent="0.3">
      <c r="B7" s="67"/>
      <c r="C7" s="67"/>
      <c r="D7" s="75"/>
      <c r="E7" s="75"/>
      <c r="F7" s="75"/>
    </row>
    <row r="8" spans="2:6" ht="40.200000000000003" thickBot="1" x14ac:dyDescent="0.3">
      <c r="B8" s="68" t="s">
        <v>175</v>
      </c>
      <c r="C8" s="69"/>
      <c r="D8" s="76"/>
      <c r="E8" s="76">
        <v>19</v>
      </c>
      <c r="F8" s="77" t="s">
        <v>176</v>
      </c>
    </row>
    <row r="9" spans="2:6" ht="13.8" thickBot="1" x14ac:dyDescent="0.3">
      <c r="B9" s="67"/>
      <c r="C9" s="67"/>
      <c r="D9" s="75"/>
      <c r="E9" s="75"/>
      <c r="F9" s="75"/>
    </row>
    <row r="10" spans="2:6" ht="52.8" x14ac:dyDescent="0.25">
      <c r="B10" s="70" t="s">
        <v>177</v>
      </c>
      <c r="C10" s="71"/>
      <c r="D10" s="78"/>
      <c r="E10" s="78">
        <v>5</v>
      </c>
      <c r="F10" s="79"/>
    </row>
    <row r="11" spans="2:6" ht="40.200000000000003" thickBot="1" x14ac:dyDescent="0.3">
      <c r="B11" s="72"/>
      <c r="C11" s="73"/>
      <c r="D11" s="80"/>
      <c r="E11" s="81" t="s">
        <v>178</v>
      </c>
      <c r="F11" s="82" t="s">
        <v>176</v>
      </c>
    </row>
    <row r="12" spans="2:6" x14ac:dyDescent="0.25">
      <c r="B12" s="67"/>
      <c r="C12" s="67"/>
      <c r="D12" s="75"/>
      <c r="E12" s="75"/>
      <c r="F12" s="75"/>
    </row>
    <row r="13" spans="2:6" x14ac:dyDescent="0.25">
      <c r="B13" s="67"/>
      <c r="C13" s="67"/>
      <c r="D13" s="75"/>
      <c r="E13" s="75"/>
      <c r="F13" s="75"/>
    </row>
  </sheetData>
  <hyperlinks>
    <hyperlink ref="E11" location="'Ship's Particulars'!A1:N398" display="'Ship's Particulars'!A1:N398" xr:uid="{00000000-0004-0000-0100-00000000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2</vt:i4>
      </vt:variant>
      <vt:variant>
        <vt:lpstr>Adlandırılmış Aralıklar</vt:lpstr>
      </vt:variant>
      <vt:variant>
        <vt:i4>1</vt:i4>
      </vt:variant>
    </vt:vector>
  </HeadingPairs>
  <TitlesOfParts>
    <vt:vector size="3" baseType="lpstr">
      <vt:lpstr>Ship's Particulars</vt:lpstr>
      <vt:lpstr>Compatibility Report</vt:lpstr>
      <vt:lpstr>'Ship''s Particulars'!Yazdırma_Alanı</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 ONUR CANDOGAN</dc:creator>
  <cp:lastModifiedBy>Reha AKSOY</cp:lastModifiedBy>
  <cp:lastPrinted>2025-08-21T20:10:22Z</cp:lastPrinted>
  <dcterms:created xsi:type="dcterms:W3CDTF">2006-04-15T19:20:43Z</dcterms:created>
  <dcterms:modified xsi:type="dcterms:W3CDTF">2026-01-14T10:37:00Z</dcterms:modified>
</cp:coreProperties>
</file>