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2"/>
  <workbookPr filterPrivacy="1" defaultThemeVersion="124226"/>
  <xr:revisionPtr revIDLastSave="0" documentId="13_ncr:1_{3DEB7CFE-BDB4-2646-9BD1-E299C0CE6FEC}" xr6:coauthVersionLast="47" xr6:coauthVersionMax="47" xr10:uidLastSave="{00000000-0000-0000-0000-000000000000}"/>
  <bookViews>
    <workbookView xWindow="0" yWindow="760" windowWidth="28800" windowHeight="16080" xr2:uid="{00000000-000D-0000-FFFF-FFFF00000000}"/>
  </bookViews>
  <sheets>
    <sheet name="результаты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3" l="1"/>
  <c r="L21" i="3"/>
  <c r="L20" i="3"/>
  <c r="L15" i="3"/>
  <c r="L4" i="3"/>
  <c r="L6" i="3"/>
  <c r="L17" i="3"/>
  <c r="L18" i="3"/>
  <c r="L10" i="3"/>
  <c r="L14" i="3"/>
  <c r="L9" i="3"/>
  <c r="L5" i="3"/>
  <c r="L22" i="3"/>
  <c r="L12" i="3"/>
  <c r="L23" i="3"/>
  <c r="L19" i="3"/>
  <c r="L8" i="3"/>
  <c r="L13" i="3"/>
  <c r="L16" i="3"/>
  <c r="L24" i="3"/>
  <c r="L7" i="3"/>
</calcChain>
</file>

<file path=xl/sharedStrings.xml><?xml version="1.0" encoding="utf-8"?>
<sst xmlns="http://schemas.openxmlformats.org/spreadsheetml/2006/main" count="98" uniqueCount="68">
  <si>
    <t>ФИ</t>
  </si>
  <si>
    <t>Школа</t>
  </si>
  <si>
    <t>Класс</t>
  </si>
  <si>
    <t>Умозаключения</t>
  </si>
  <si>
    <t>Сумма</t>
  </si>
  <si>
    <t>Статус</t>
  </si>
  <si>
    <t>Задание 1</t>
  </si>
  <si>
    <t>Задание 2</t>
  </si>
  <si>
    <t>Задание 3</t>
  </si>
  <si>
    <t>Задание 4</t>
  </si>
  <si>
    <t>Задание 5</t>
  </si>
  <si>
    <t>Задача</t>
  </si>
  <si>
    <t>КНВМУ</t>
  </si>
  <si>
    <t>СОШ 5, Светлый</t>
  </si>
  <si>
    <t>СОШ 21</t>
  </si>
  <si>
    <t>СОШ 47</t>
  </si>
  <si>
    <t>СОШ 1, Светлогорск</t>
  </si>
  <si>
    <t>СОШ 10</t>
  </si>
  <si>
    <t>СОШ 7</t>
  </si>
  <si>
    <t>Аргументация</t>
  </si>
  <si>
    <t>гимназия 22</t>
  </si>
  <si>
    <t>гимназия 32</t>
  </si>
  <si>
    <t>гимназия 1</t>
  </si>
  <si>
    <t>лицей 49</t>
  </si>
  <si>
    <t>Задание 6</t>
  </si>
  <si>
    <t>СОШ 26</t>
  </si>
  <si>
    <t>Юшкарев Владимир</t>
  </si>
  <si>
    <t>11б</t>
  </si>
  <si>
    <t>Унтевский Владислав</t>
  </si>
  <si>
    <t>Рудко Евгений</t>
  </si>
  <si>
    <t>11в</t>
  </si>
  <si>
    <t>Зимарева Валерия</t>
  </si>
  <si>
    <t>11а</t>
  </si>
  <si>
    <t>Гончаров Андрей</t>
  </si>
  <si>
    <t>Ковтун Татьяна</t>
  </si>
  <si>
    <t>Калинин Павел</t>
  </si>
  <si>
    <t>Логвинов Никита</t>
  </si>
  <si>
    <t>Подолещенков Дмитрий</t>
  </si>
  <si>
    <t>Чан Карина</t>
  </si>
  <si>
    <t>Морозов Олег</t>
  </si>
  <si>
    <t>11и</t>
  </si>
  <si>
    <t>Бойко Полина</t>
  </si>
  <si>
    <t>Москаленко Лев</t>
  </si>
  <si>
    <t>Алымова Елизавета</t>
  </si>
  <si>
    <t>Зайцев Георгий</t>
  </si>
  <si>
    <t>Гацко Константин</t>
  </si>
  <si>
    <t>Циций Дмитрий</t>
  </si>
  <si>
    <t>Шестаков Никита</t>
  </si>
  <si>
    <t>Лукин Виктор</t>
  </si>
  <si>
    <t>Либина Мария</t>
  </si>
  <si>
    <t>Задание 7</t>
  </si>
  <si>
    <t>Задание 8</t>
  </si>
  <si>
    <t>Классификация</t>
  </si>
  <si>
    <t>Отношения понятий</t>
  </si>
  <si>
    <t>Истинность суждений</t>
  </si>
  <si>
    <t>Законы логики</t>
  </si>
  <si>
    <t>Пропущенная посылка</t>
  </si>
  <si>
    <t>Сергеев Елисей</t>
  </si>
  <si>
    <t>победитель</t>
  </si>
  <si>
    <t>призер 2 место</t>
  </si>
  <si>
    <t>призер 3 место</t>
  </si>
  <si>
    <t>призер</t>
  </si>
  <si>
    <t>мах.4,5</t>
  </si>
  <si>
    <t>мах.5</t>
  </si>
  <si>
    <t>мах.10</t>
  </si>
  <si>
    <t>мах.3</t>
  </si>
  <si>
    <t>мах.6</t>
  </si>
  <si>
    <t>Мах.41,5 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</si>
</sst>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2" fillId="0" borderId="1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" fillId="0" borderId="7" xfId="0" applyFont="1" applyBorder="1"/>
    <xf numFmtId="16" fontId="2" fillId="0" borderId="1" xfId="0" applyNumberFormat="1" applyFont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4"/>
  <sheetViews>
    <sheetView tabSelected="1" zoomScale="125" workbookViewId="0">
      <selection activeCell="O12" sqref="O12"/>
    </sheetView>
  </sheetViews>
  <sheetFormatPr baseColWidth="10" defaultColWidth="8.83203125" defaultRowHeight="15" x14ac:dyDescent="0.2"/>
  <cols>
    <col min="1" max="1" width="28.5" customWidth="1"/>
    <col min="2" max="2" width="24.83203125" customWidth="1"/>
    <col min="12" max="12" width="10.5" customWidth="1"/>
    <col min="13" max="13" width="18.83203125" customWidth="1"/>
  </cols>
  <sheetData>
    <row r="1" spans="1:13" x14ac:dyDescent="0.2">
      <c r="A1" s="10" t="s">
        <v>0</v>
      </c>
      <c r="B1" s="15" t="s">
        <v>1</v>
      </c>
      <c r="C1" s="12" t="s">
        <v>2</v>
      </c>
      <c r="D1" s="7" t="s">
        <v>6</v>
      </c>
      <c r="E1" s="7" t="s">
        <v>7</v>
      </c>
      <c r="F1" s="7" t="s">
        <v>8</v>
      </c>
      <c r="G1" s="7" t="s">
        <v>9</v>
      </c>
      <c r="H1" s="7" t="s">
        <v>10</v>
      </c>
      <c r="I1" s="7" t="s">
        <v>24</v>
      </c>
      <c r="J1" s="7" t="s">
        <v>50</v>
      </c>
      <c r="K1" s="7" t="s">
        <v>51</v>
      </c>
      <c r="L1" s="21" t="s">
        <v>4</v>
      </c>
      <c r="M1" s="1"/>
    </row>
    <row r="2" spans="1:13" ht="16" x14ac:dyDescent="0.2">
      <c r="A2" s="23"/>
      <c r="B2" s="16"/>
      <c r="C2" s="13"/>
      <c r="D2" s="18" t="s">
        <v>52</v>
      </c>
      <c r="E2" s="8" t="s">
        <v>53</v>
      </c>
      <c r="F2" s="8" t="s">
        <v>54</v>
      </c>
      <c r="G2" s="8" t="s">
        <v>3</v>
      </c>
      <c r="H2" s="8" t="s">
        <v>55</v>
      </c>
      <c r="I2" s="8" t="s">
        <v>56</v>
      </c>
      <c r="J2" s="8" t="s">
        <v>11</v>
      </c>
      <c r="K2" s="8" t="s">
        <v>19</v>
      </c>
      <c r="L2" s="4"/>
      <c r="M2" s="5" t="s">
        <v>5</v>
      </c>
    </row>
    <row r="3" spans="1:13" x14ac:dyDescent="0.2">
      <c r="A3" s="24"/>
      <c r="B3" s="17"/>
      <c r="C3" s="14"/>
      <c r="D3" s="18" t="s">
        <v>63</v>
      </c>
      <c r="E3" s="9" t="s">
        <v>62</v>
      </c>
      <c r="F3" s="9" t="s">
        <v>63</v>
      </c>
      <c r="G3" s="9" t="s">
        <v>64</v>
      </c>
      <c r="H3" s="9" t="s">
        <v>65</v>
      </c>
      <c r="I3" s="9" t="s">
        <v>65</v>
      </c>
      <c r="J3" s="9" t="s">
        <v>63</v>
      </c>
      <c r="K3" s="9" t="s">
        <v>66</v>
      </c>
      <c r="L3" s="22" t="s">
        <v>67</v>
      </c>
      <c r="M3" s="1"/>
    </row>
    <row r="4" spans="1:13" ht="16" x14ac:dyDescent="0.2">
      <c r="A4" s="34" t="s">
        <v>41</v>
      </c>
      <c r="B4" s="19" t="s">
        <v>22</v>
      </c>
      <c r="C4" s="11" t="s">
        <v>40</v>
      </c>
      <c r="D4" s="32">
        <v>4</v>
      </c>
      <c r="E4" s="29">
        <v>4.5</v>
      </c>
      <c r="F4" s="29">
        <v>3</v>
      </c>
      <c r="G4" s="29">
        <v>6</v>
      </c>
      <c r="H4" s="29">
        <v>3</v>
      </c>
      <c r="I4" s="29">
        <v>3</v>
      </c>
      <c r="J4" s="29">
        <v>5</v>
      </c>
      <c r="K4" s="29">
        <v>6</v>
      </c>
      <c r="L4" s="29">
        <f t="shared" ref="L4:L24" si="0">SUM(D4:K4)</f>
        <v>34.5</v>
      </c>
      <c r="M4" s="46" t="s">
        <v>58</v>
      </c>
    </row>
    <row r="5" spans="1:13" ht="16" x14ac:dyDescent="0.2">
      <c r="A5" s="34" t="s">
        <v>49</v>
      </c>
      <c r="B5" s="19" t="s">
        <v>22</v>
      </c>
      <c r="C5" s="11" t="s">
        <v>40</v>
      </c>
      <c r="D5" s="32">
        <v>3</v>
      </c>
      <c r="E5" s="29">
        <v>3</v>
      </c>
      <c r="F5" s="29">
        <v>4</v>
      </c>
      <c r="G5" s="29">
        <v>7</v>
      </c>
      <c r="H5" s="29">
        <v>3</v>
      </c>
      <c r="I5" s="29">
        <v>1</v>
      </c>
      <c r="J5" s="29">
        <v>5</v>
      </c>
      <c r="K5" s="29">
        <v>5</v>
      </c>
      <c r="L5" s="29">
        <f t="shared" si="0"/>
        <v>31</v>
      </c>
      <c r="M5" s="5" t="s">
        <v>59</v>
      </c>
    </row>
    <row r="6" spans="1:13" ht="16" x14ac:dyDescent="0.2">
      <c r="A6" s="36" t="s">
        <v>45</v>
      </c>
      <c r="B6" s="38" t="s">
        <v>20</v>
      </c>
      <c r="C6" s="39" t="s">
        <v>27</v>
      </c>
      <c r="D6" s="40">
        <v>5</v>
      </c>
      <c r="E6" s="41">
        <v>4.5</v>
      </c>
      <c r="F6" s="41">
        <v>4</v>
      </c>
      <c r="G6" s="41">
        <v>7</v>
      </c>
      <c r="H6" s="41">
        <v>3</v>
      </c>
      <c r="I6" s="41">
        <v>3</v>
      </c>
      <c r="J6" s="41">
        <v>2</v>
      </c>
      <c r="K6" s="41">
        <v>1</v>
      </c>
      <c r="L6" s="29">
        <f t="shared" si="0"/>
        <v>29.5</v>
      </c>
      <c r="M6" s="5" t="s">
        <v>60</v>
      </c>
    </row>
    <row r="7" spans="1:13" ht="17" x14ac:dyDescent="0.2">
      <c r="A7" s="25" t="s">
        <v>34</v>
      </c>
      <c r="B7" s="37" t="s">
        <v>21</v>
      </c>
      <c r="C7" s="6" t="s">
        <v>27</v>
      </c>
      <c r="D7" s="45">
        <v>3</v>
      </c>
      <c r="E7" s="20">
        <v>0.5</v>
      </c>
      <c r="F7" s="20">
        <v>4</v>
      </c>
      <c r="G7" s="29">
        <v>6</v>
      </c>
      <c r="H7" s="29">
        <v>1</v>
      </c>
      <c r="I7" s="29">
        <v>3</v>
      </c>
      <c r="J7" s="29">
        <v>5</v>
      </c>
      <c r="K7" s="29">
        <v>6</v>
      </c>
      <c r="L7" s="29">
        <f t="shared" si="0"/>
        <v>28.5</v>
      </c>
      <c r="M7" s="5" t="s">
        <v>61</v>
      </c>
    </row>
    <row r="8" spans="1:13" ht="16" x14ac:dyDescent="0.2">
      <c r="A8" s="43" t="s">
        <v>39</v>
      </c>
      <c r="B8" s="11" t="s">
        <v>22</v>
      </c>
      <c r="C8" s="11" t="s">
        <v>40</v>
      </c>
      <c r="D8" s="2">
        <v>4</v>
      </c>
      <c r="E8" s="2">
        <v>0</v>
      </c>
      <c r="F8" s="2">
        <v>2</v>
      </c>
      <c r="G8" s="2">
        <v>7</v>
      </c>
      <c r="H8" s="2">
        <v>3</v>
      </c>
      <c r="I8" s="2">
        <v>3</v>
      </c>
      <c r="J8" s="2">
        <v>5</v>
      </c>
      <c r="K8" s="2">
        <v>3</v>
      </c>
      <c r="L8" s="29">
        <f t="shared" si="0"/>
        <v>27</v>
      </c>
      <c r="M8" s="5" t="s">
        <v>61</v>
      </c>
    </row>
    <row r="9" spans="1:13" ht="17" x14ac:dyDescent="0.2">
      <c r="A9" s="26" t="s">
        <v>47</v>
      </c>
      <c r="B9" s="2" t="s">
        <v>16</v>
      </c>
      <c r="C9" s="3" t="s">
        <v>27</v>
      </c>
      <c r="D9" s="3">
        <v>5</v>
      </c>
      <c r="E9" s="3">
        <v>0</v>
      </c>
      <c r="F9" s="3">
        <v>5</v>
      </c>
      <c r="G9" s="2">
        <v>8</v>
      </c>
      <c r="H9" s="2">
        <v>1</v>
      </c>
      <c r="I9" s="2">
        <v>3</v>
      </c>
      <c r="J9" s="2">
        <v>2</v>
      </c>
      <c r="K9" s="2">
        <v>3</v>
      </c>
      <c r="L9" s="29">
        <f t="shared" si="0"/>
        <v>27</v>
      </c>
      <c r="M9" s="5" t="s">
        <v>61</v>
      </c>
    </row>
    <row r="10" spans="1:13" ht="17" x14ac:dyDescent="0.2">
      <c r="A10" s="26" t="s">
        <v>33</v>
      </c>
      <c r="B10" s="3" t="s">
        <v>14</v>
      </c>
      <c r="C10" s="3" t="s">
        <v>32</v>
      </c>
      <c r="D10" s="3">
        <v>5</v>
      </c>
      <c r="E10" s="3">
        <v>4.5</v>
      </c>
      <c r="F10" s="3">
        <v>0</v>
      </c>
      <c r="G10" s="2">
        <v>7</v>
      </c>
      <c r="H10" s="2">
        <v>0</v>
      </c>
      <c r="I10" s="2">
        <v>3</v>
      </c>
      <c r="J10" s="2">
        <v>4</v>
      </c>
      <c r="K10" s="3">
        <v>1</v>
      </c>
      <c r="L10" s="29">
        <f t="shared" si="0"/>
        <v>24.5</v>
      </c>
      <c r="M10" s="5" t="s">
        <v>61</v>
      </c>
    </row>
    <row r="11" spans="1:13" ht="16" x14ac:dyDescent="0.2">
      <c r="A11" s="27" t="s">
        <v>48</v>
      </c>
      <c r="B11" s="2" t="s">
        <v>12</v>
      </c>
      <c r="C11" s="2">
        <v>11</v>
      </c>
      <c r="D11" s="2">
        <v>5</v>
      </c>
      <c r="E11" s="2">
        <v>0</v>
      </c>
      <c r="F11" s="2">
        <v>3</v>
      </c>
      <c r="G11" s="2">
        <v>8</v>
      </c>
      <c r="H11" s="2">
        <v>0</v>
      </c>
      <c r="I11" s="2">
        <v>3</v>
      </c>
      <c r="J11" s="2">
        <v>3</v>
      </c>
      <c r="K11" s="2">
        <v>2</v>
      </c>
      <c r="L11" s="29">
        <f t="shared" ref="L11" si="1">SUM(D11:K11)</f>
        <v>24</v>
      </c>
      <c r="M11" s="5" t="s">
        <v>61</v>
      </c>
    </row>
    <row r="12" spans="1:13" ht="17" x14ac:dyDescent="0.2">
      <c r="A12" s="26" t="s">
        <v>38</v>
      </c>
      <c r="B12" s="3" t="s">
        <v>21</v>
      </c>
      <c r="C12" s="3" t="s">
        <v>32</v>
      </c>
      <c r="D12" s="33">
        <v>5</v>
      </c>
      <c r="E12" s="33">
        <v>0</v>
      </c>
      <c r="F12" s="33">
        <v>2</v>
      </c>
      <c r="G12" s="33">
        <v>6</v>
      </c>
      <c r="H12" s="33">
        <v>0</v>
      </c>
      <c r="I12" s="33">
        <v>3</v>
      </c>
      <c r="J12" s="33">
        <v>3</v>
      </c>
      <c r="K12" s="33">
        <v>3</v>
      </c>
      <c r="L12" s="29">
        <f t="shared" si="0"/>
        <v>22</v>
      </c>
      <c r="M12" s="5"/>
    </row>
    <row r="13" spans="1:13" ht="17" x14ac:dyDescent="0.2">
      <c r="A13" s="26" t="s">
        <v>42</v>
      </c>
      <c r="B13" s="3" t="s">
        <v>23</v>
      </c>
      <c r="C13" s="2" t="s">
        <v>27</v>
      </c>
      <c r="D13" s="2">
        <v>0</v>
      </c>
      <c r="E13" s="2">
        <v>0</v>
      </c>
      <c r="F13" s="3">
        <v>3</v>
      </c>
      <c r="G13" s="2">
        <v>4</v>
      </c>
      <c r="H13" s="2">
        <v>3</v>
      </c>
      <c r="I13" s="2">
        <v>3</v>
      </c>
      <c r="J13" s="2">
        <v>5</v>
      </c>
      <c r="K13" s="3">
        <v>4</v>
      </c>
      <c r="L13" s="29">
        <f t="shared" si="0"/>
        <v>22</v>
      </c>
      <c r="M13" s="5"/>
    </row>
    <row r="14" spans="1:13" ht="16" x14ac:dyDescent="0.2">
      <c r="A14" s="28" t="s">
        <v>26</v>
      </c>
      <c r="B14" s="2" t="s">
        <v>21</v>
      </c>
      <c r="C14" s="2" t="s">
        <v>27</v>
      </c>
      <c r="D14" s="2">
        <v>0</v>
      </c>
      <c r="E14" s="2">
        <v>0.5</v>
      </c>
      <c r="F14" s="2">
        <v>3</v>
      </c>
      <c r="G14" s="2">
        <v>5</v>
      </c>
      <c r="H14" s="2">
        <v>0</v>
      </c>
      <c r="I14" s="2">
        <v>3</v>
      </c>
      <c r="J14" s="2">
        <v>5</v>
      </c>
      <c r="K14" s="2">
        <v>5</v>
      </c>
      <c r="L14" s="29">
        <f t="shared" si="0"/>
        <v>21.5</v>
      </c>
      <c r="M14" s="5"/>
    </row>
    <row r="15" spans="1:13" ht="16" x14ac:dyDescent="0.2">
      <c r="A15" s="31" t="s">
        <v>43</v>
      </c>
      <c r="B15" s="30" t="s">
        <v>17</v>
      </c>
      <c r="C15" s="30" t="s">
        <v>32</v>
      </c>
      <c r="D15" s="39">
        <v>1</v>
      </c>
      <c r="E15" s="39">
        <v>0</v>
      </c>
      <c r="F15" s="39">
        <v>4</v>
      </c>
      <c r="G15" s="39">
        <v>4</v>
      </c>
      <c r="H15" s="39">
        <v>0</v>
      </c>
      <c r="I15" s="39">
        <v>3</v>
      </c>
      <c r="J15" s="39">
        <v>3</v>
      </c>
      <c r="K15" s="39">
        <v>4</v>
      </c>
      <c r="L15" s="29">
        <f t="shared" si="0"/>
        <v>19</v>
      </c>
      <c r="M15" s="5"/>
    </row>
    <row r="16" spans="1:13" ht="17" x14ac:dyDescent="0.2">
      <c r="A16" s="26" t="s">
        <v>44</v>
      </c>
      <c r="B16" s="3" t="s">
        <v>12</v>
      </c>
      <c r="C16" s="3">
        <v>112</v>
      </c>
      <c r="D16" s="33">
        <v>3</v>
      </c>
      <c r="E16" s="33">
        <v>0.5</v>
      </c>
      <c r="F16" s="33">
        <v>3</v>
      </c>
      <c r="G16" s="33">
        <v>6</v>
      </c>
      <c r="H16" s="33">
        <v>0</v>
      </c>
      <c r="I16" s="33">
        <v>3</v>
      </c>
      <c r="J16" s="33">
        <v>0</v>
      </c>
      <c r="K16" s="33">
        <v>3</v>
      </c>
      <c r="L16" s="29">
        <f t="shared" si="0"/>
        <v>18.5</v>
      </c>
      <c r="M16" s="5"/>
    </row>
    <row r="17" spans="1:13" ht="17" x14ac:dyDescent="0.2">
      <c r="A17" s="26" t="s">
        <v>37</v>
      </c>
      <c r="B17" s="3" t="s">
        <v>25</v>
      </c>
      <c r="C17" s="3" t="s">
        <v>32</v>
      </c>
      <c r="D17" s="30">
        <v>4</v>
      </c>
      <c r="E17" s="30">
        <v>2</v>
      </c>
      <c r="F17" s="30">
        <v>2</v>
      </c>
      <c r="G17" s="30">
        <v>5</v>
      </c>
      <c r="H17" s="30">
        <v>0</v>
      </c>
      <c r="I17" s="30">
        <v>0</v>
      </c>
      <c r="J17" s="30">
        <v>5</v>
      </c>
      <c r="K17" s="30">
        <v>0</v>
      </c>
      <c r="L17" s="29">
        <f t="shared" si="0"/>
        <v>18</v>
      </c>
      <c r="M17" s="5"/>
    </row>
    <row r="18" spans="1:13" ht="17" x14ac:dyDescent="0.2">
      <c r="A18" s="26" t="s">
        <v>29</v>
      </c>
      <c r="B18" s="2" t="s">
        <v>20</v>
      </c>
      <c r="C18" s="2" t="s">
        <v>30</v>
      </c>
      <c r="D18" s="2">
        <v>0</v>
      </c>
      <c r="E18" s="2">
        <v>0.5</v>
      </c>
      <c r="F18" s="2">
        <v>0</v>
      </c>
      <c r="G18" s="2">
        <v>5</v>
      </c>
      <c r="H18" s="2">
        <v>0</v>
      </c>
      <c r="I18" s="2">
        <v>2</v>
      </c>
      <c r="J18" s="2">
        <v>5</v>
      </c>
      <c r="K18" s="2">
        <v>2.5</v>
      </c>
      <c r="L18" s="29">
        <f t="shared" si="0"/>
        <v>15</v>
      </c>
      <c r="M18" s="5"/>
    </row>
    <row r="19" spans="1:13" ht="17" x14ac:dyDescent="0.2">
      <c r="A19" s="26" t="s">
        <v>31</v>
      </c>
      <c r="B19" s="2" t="s">
        <v>14</v>
      </c>
      <c r="C19" s="35" t="s">
        <v>32</v>
      </c>
      <c r="D19" s="2">
        <v>3</v>
      </c>
      <c r="E19" s="2">
        <v>0</v>
      </c>
      <c r="F19" s="3">
        <v>0</v>
      </c>
      <c r="G19" s="2">
        <v>5</v>
      </c>
      <c r="H19" s="2">
        <v>1</v>
      </c>
      <c r="I19" s="2">
        <v>3</v>
      </c>
      <c r="J19" s="2">
        <v>0</v>
      </c>
      <c r="K19" s="2">
        <v>1</v>
      </c>
      <c r="L19" s="29">
        <f t="shared" si="0"/>
        <v>13</v>
      </c>
      <c r="M19" s="5"/>
    </row>
    <row r="20" spans="1:13" ht="16" x14ac:dyDescent="0.2">
      <c r="A20" s="44" t="s">
        <v>36</v>
      </c>
      <c r="B20" s="30" t="s">
        <v>12</v>
      </c>
      <c r="C20" s="30">
        <v>112</v>
      </c>
      <c r="D20" s="42">
        <v>0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29">
        <f t="shared" si="0"/>
        <v>0</v>
      </c>
      <c r="M20" s="5"/>
    </row>
    <row r="21" spans="1:13" ht="16" x14ac:dyDescent="0.2">
      <c r="A21" s="28" t="s">
        <v>28</v>
      </c>
      <c r="B21" s="2" t="s">
        <v>18</v>
      </c>
      <c r="C21" s="2" t="s">
        <v>27</v>
      </c>
      <c r="D21" s="42">
        <v>0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29">
        <f t="shared" si="0"/>
        <v>0</v>
      </c>
      <c r="M21" s="5"/>
    </row>
    <row r="22" spans="1:13" ht="17" x14ac:dyDescent="0.2">
      <c r="A22" s="26" t="s">
        <v>35</v>
      </c>
      <c r="B22" s="3" t="s">
        <v>22</v>
      </c>
      <c r="C22" s="3" t="s">
        <v>32</v>
      </c>
      <c r="D22" s="3">
        <v>0</v>
      </c>
      <c r="E22" s="3">
        <v>0</v>
      </c>
      <c r="F22" s="3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9">
        <f t="shared" si="0"/>
        <v>0</v>
      </c>
      <c r="M22" s="5"/>
    </row>
    <row r="23" spans="1:13" ht="16" x14ac:dyDescent="0.2">
      <c r="A23" s="28" t="s">
        <v>46</v>
      </c>
      <c r="B23" s="2" t="s">
        <v>13</v>
      </c>
      <c r="C23" s="2" t="s">
        <v>32</v>
      </c>
      <c r="D23" s="11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9">
        <f t="shared" si="0"/>
        <v>0</v>
      </c>
      <c r="M23" s="5"/>
    </row>
    <row r="24" spans="1:13" ht="17" x14ac:dyDescent="0.2">
      <c r="A24" s="26" t="s">
        <v>57</v>
      </c>
      <c r="B24" s="3" t="s">
        <v>15</v>
      </c>
      <c r="C24" s="3" t="s">
        <v>32</v>
      </c>
      <c r="D24" s="3">
        <v>0</v>
      </c>
      <c r="E24" s="3">
        <v>0</v>
      </c>
      <c r="F24" s="3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f t="shared" si="0"/>
        <v>0</v>
      </c>
      <c r="M24" s="5"/>
    </row>
  </sheetData>
  <sortState xmlns:xlrd2="http://schemas.microsoft.com/office/spreadsheetml/2017/richdata2" ref="A4:L24">
    <sortCondition descending="1" ref="L4:L2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2026-04-08T22:24:14Z</dcterms:modified>
</cp:coreProperties>
</file>