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filterPrivacy="1" defaultThemeVersion="124226"/>
  <xr:revisionPtr revIDLastSave="0" documentId="13_ncr:1_{5458D89F-C840-7845-B782-8222E16A50BD}" xr6:coauthVersionLast="47" xr6:coauthVersionMax="47" xr10:uidLastSave="{00000000-0000-0000-0000-000000000000}"/>
  <bookViews>
    <workbookView xWindow="0" yWindow="760" windowWidth="28800" windowHeight="16080" xr2:uid="{00000000-000D-0000-FFFF-FFFF00000000}"/>
  </bookViews>
  <sheets>
    <sheet name="СОШ" sheetId="2" r:id="rId1"/>
    <sheet name="Гимназии,лицеи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3" l="1"/>
  <c r="K10" i="3"/>
  <c r="K8" i="3"/>
  <c r="K9" i="3"/>
  <c r="K25" i="3"/>
  <c r="K15" i="3"/>
  <c r="K21" i="3"/>
  <c r="K16" i="3"/>
  <c r="K5" i="3"/>
  <c r="K20" i="3"/>
  <c r="K18" i="3"/>
  <c r="K4" i="3"/>
  <c r="K12" i="3"/>
  <c r="K23" i="3"/>
  <c r="K6" i="3"/>
  <c r="K22" i="3"/>
  <c r="K26" i="3"/>
  <c r="K27" i="3"/>
  <c r="K11" i="3"/>
  <c r="K13" i="3"/>
  <c r="K19" i="3"/>
  <c r="K14" i="3"/>
  <c r="K17" i="3"/>
  <c r="K7" i="3"/>
  <c r="K9" i="2"/>
  <c r="K13" i="2"/>
  <c r="K18" i="2"/>
  <c r="K4" i="2"/>
  <c r="K23" i="2"/>
  <c r="K21" i="2"/>
  <c r="K14" i="2"/>
  <c r="K6" i="2"/>
  <c r="K22" i="2"/>
  <c r="K11" i="2"/>
  <c r="K5" i="2"/>
  <c r="K16" i="2"/>
  <c r="K7" i="2"/>
  <c r="K12" i="2"/>
  <c r="K10" i="2"/>
  <c r="K20" i="2"/>
  <c r="K17" i="2"/>
  <c r="K19" i="2"/>
  <c r="K8" i="2"/>
  <c r="K25" i="2"/>
  <c r="K15" i="2"/>
</calcChain>
</file>

<file path=xl/sharedStrings.xml><?xml version="1.0" encoding="utf-8"?>
<sst xmlns="http://schemas.openxmlformats.org/spreadsheetml/2006/main" count="207" uniqueCount="108">
  <si>
    <t>ФИ</t>
  </si>
  <si>
    <t>Школа</t>
  </si>
  <si>
    <t>Класс</t>
  </si>
  <si>
    <t>Умозаключения</t>
  </si>
  <si>
    <t>Сумма</t>
  </si>
  <si>
    <t>Статус</t>
  </si>
  <si>
    <t>Мах.5б.</t>
  </si>
  <si>
    <t>Задание 1</t>
  </si>
  <si>
    <t>Задание 2</t>
  </si>
  <si>
    <t>Задание 3</t>
  </si>
  <si>
    <t>Задание 4</t>
  </si>
  <si>
    <t>Задание 5</t>
  </si>
  <si>
    <t>Задача</t>
  </si>
  <si>
    <t>Мах.4б.</t>
  </si>
  <si>
    <t>Аргументация</t>
  </si>
  <si>
    <t>Ганзейская ладья</t>
  </si>
  <si>
    <t>7б</t>
  </si>
  <si>
    <t>Буров Павел</t>
  </si>
  <si>
    <t>ШИЛИ</t>
  </si>
  <si>
    <t>7а</t>
  </si>
  <si>
    <t>Пасека Лев</t>
  </si>
  <si>
    <t>гимназия 22</t>
  </si>
  <si>
    <t>7е</t>
  </si>
  <si>
    <t>Старостина Елизавета</t>
  </si>
  <si>
    <t>СОШ 26</t>
  </si>
  <si>
    <t>7в</t>
  </si>
  <si>
    <t>Клещев Арсений</t>
  </si>
  <si>
    <t>СОШ 58</t>
  </si>
  <si>
    <t>7с</t>
  </si>
  <si>
    <t>лицей 23</t>
  </si>
  <si>
    <t>7и</t>
  </si>
  <si>
    <t>Пионерская СОШ</t>
  </si>
  <si>
    <t>Максименя Михаил</t>
  </si>
  <si>
    <t>СОШ 5, Светлый</t>
  </si>
  <si>
    <t>7г</t>
  </si>
  <si>
    <t>Амирова Ксения</t>
  </si>
  <si>
    <t>ЧОУ ОО МШСО</t>
  </si>
  <si>
    <t>Бобровская Ева</t>
  </si>
  <si>
    <t>лицей 49</t>
  </si>
  <si>
    <t>Ващенко Василина</t>
  </si>
  <si>
    <t>СОШ 10</t>
  </si>
  <si>
    <t>7м</t>
  </si>
  <si>
    <t>Снытников Яков</t>
  </si>
  <si>
    <t>Школа будущего</t>
  </si>
  <si>
    <t>Православная гимназия</t>
  </si>
  <si>
    <t>7р</t>
  </si>
  <si>
    <t>Коногоров Егор</t>
  </si>
  <si>
    <t>КНВМУ</t>
  </si>
  <si>
    <t>Усманов Сулейман</t>
  </si>
  <si>
    <t>СОШ 43</t>
  </si>
  <si>
    <t>Титаренко Степан</t>
  </si>
  <si>
    <t>Михеев Лев</t>
  </si>
  <si>
    <t>Корнева Екатерина</t>
  </si>
  <si>
    <t>Бурковская Дарья</t>
  </si>
  <si>
    <t>Ладыгин Артем</t>
  </si>
  <si>
    <t>Павлов Павел</t>
  </si>
  <si>
    <t>Крисятецкая Арина</t>
  </si>
  <si>
    <t>Смирнов Елисей</t>
  </si>
  <si>
    <t>СОШ 7</t>
  </si>
  <si>
    <t>Хамбикова Анастасия</t>
  </si>
  <si>
    <t>Петаева Александра</t>
  </si>
  <si>
    <t>7мт2</t>
  </si>
  <si>
    <t>Веревкин Артем</t>
  </si>
  <si>
    <t>Майорова Анастасия</t>
  </si>
  <si>
    <t>Юхова София</t>
  </si>
  <si>
    <t>гимназия 32</t>
  </si>
  <si>
    <t>7к</t>
  </si>
  <si>
    <t>гимназия 1</t>
  </si>
  <si>
    <t>Лучкова Мария</t>
  </si>
  <si>
    <t>Ваховская Варвара</t>
  </si>
  <si>
    <t>Туровцев Роман</t>
  </si>
  <si>
    <t>Аверин Владимир</t>
  </si>
  <si>
    <t>Калинин Иван</t>
  </si>
  <si>
    <t>Комаров Александр</t>
  </si>
  <si>
    <t>Покшубина Татьяна</t>
  </si>
  <si>
    <t>Полянский Всеволод</t>
  </si>
  <si>
    <t>Захарийчук Алена</t>
  </si>
  <si>
    <t>СОШ 21</t>
  </si>
  <si>
    <t>Бабаев Иван</t>
  </si>
  <si>
    <t>Кутыбаев Роман</t>
  </si>
  <si>
    <t>Каулкин Савелий</t>
  </si>
  <si>
    <t>Решетников Алексей</t>
  </si>
  <si>
    <t>Моисеенко Александра</t>
  </si>
  <si>
    <t>Волчкова Милана</t>
  </si>
  <si>
    <t>шгимназия 32</t>
  </si>
  <si>
    <t>Ребенок Иван</t>
  </si>
  <si>
    <t>Иванов Владимир</t>
  </si>
  <si>
    <t>Головизнина Ива</t>
  </si>
  <si>
    <t>Савушкина Арина</t>
  </si>
  <si>
    <t>Зацепина Злата</t>
  </si>
  <si>
    <t>7л</t>
  </si>
  <si>
    <t>Данишевская Анастасия</t>
  </si>
  <si>
    <t>Мах.6б.</t>
  </si>
  <si>
    <t>Фомакина Варвара</t>
  </si>
  <si>
    <t>Задание 6</t>
  </si>
  <si>
    <t>Задание 7</t>
  </si>
  <si>
    <t>Определения</t>
  </si>
  <si>
    <t>Множества</t>
  </si>
  <si>
    <t>Деления понятий</t>
  </si>
  <si>
    <t>Суждения</t>
  </si>
  <si>
    <t>Мах.8б.</t>
  </si>
  <si>
    <t>Мах.3б.</t>
  </si>
  <si>
    <t>Мах. 6б.</t>
  </si>
  <si>
    <t>Мах.40 б.</t>
  </si>
  <si>
    <t>победитель</t>
  </si>
  <si>
    <t>призер 2 место</t>
  </si>
  <si>
    <t>призер 3 место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</si>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</sst>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16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1" xfId="0" applyFont="1" applyBorder="1"/>
    <xf numFmtId="0" fontId="9" fillId="0" borderId="0" xfId="0" applyFont="1"/>
    <xf numFmtId="0" fontId="5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topLeftCell="A2" zoomScale="139" zoomScaleNormal="98" workbookViewId="0">
      <selection activeCell="A10" sqref="A10:XFD10"/>
    </sheetView>
  </sheetViews>
  <sheetFormatPr baseColWidth="10" defaultColWidth="8.83203125" defaultRowHeight="15" x14ac:dyDescent="0.2"/>
  <cols>
    <col min="1" max="1" width="22.83203125" style="25" customWidth="1"/>
    <col min="2" max="2" width="21.5" customWidth="1"/>
    <col min="3" max="3" width="10.6640625" customWidth="1"/>
    <col min="4" max="5" width="11.1640625" customWidth="1"/>
    <col min="6" max="6" width="11" customWidth="1"/>
    <col min="7" max="9" width="10.6640625" customWidth="1"/>
    <col min="10" max="10" width="11.5" customWidth="1"/>
    <col min="11" max="11" width="12" style="46" customWidth="1"/>
    <col min="12" max="12" width="15.1640625" customWidth="1"/>
  </cols>
  <sheetData>
    <row r="1" spans="1:15" ht="16.25" customHeight="1" x14ac:dyDescent="0.2">
      <c r="A1" s="9" t="s">
        <v>0</v>
      </c>
      <c r="B1" s="14" t="s">
        <v>1</v>
      </c>
      <c r="C1" s="11" t="s">
        <v>2</v>
      </c>
      <c r="D1" s="6" t="s">
        <v>7</v>
      </c>
      <c r="E1" s="6" t="s">
        <v>8</v>
      </c>
      <c r="F1" s="6" t="s">
        <v>9</v>
      </c>
      <c r="G1" s="6" t="s">
        <v>10</v>
      </c>
      <c r="H1" s="6" t="s">
        <v>11</v>
      </c>
      <c r="I1" s="6" t="s">
        <v>94</v>
      </c>
      <c r="J1" s="6" t="s">
        <v>95</v>
      </c>
      <c r="K1" s="42" t="s">
        <v>4</v>
      </c>
    </row>
    <row r="2" spans="1:15" ht="16.25" customHeight="1" x14ac:dyDescent="0.2">
      <c r="A2" s="21"/>
      <c r="B2" s="15"/>
      <c r="C2" s="12"/>
      <c r="D2" s="17" t="s">
        <v>96</v>
      </c>
      <c r="E2" s="7" t="s">
        <v>97</v>
      </c>
      <c r="F2" s="7" t="s">
        <v>98</v>
      </c>
      <c r="G2" s="7" t="s">
        <v>99</v>
      </c>
      <c r="H2" s="7" t="s">
        <v>3</v>
      </c>
      <c r="I2" s="7" t="s">
        <v>12</v>
      </c>
      <c r="J2" s="7" t="s">
        <v>14</v>
      </c>
      <c r="K2" s="43"/>
      <c r="L2" s="4" t="s">
        <v>5</v>
      </c>
    </row>
    <row r="3" spans="1:15" ht="16.25" customHeight="1" x14ac:dyDescent="0.2">
      <c r="A3" s="22"/>
      <c r="B3" s="16"/>
      <c r="C3" s="13"/>
      <c r="D3" s="17" t="s">
        <v>6</v>
      </c>
      <c r="E3" s="8" t="s">
        <v>13</v>
      </c>
      <c r="F3" s="8" t="s">
        <v>100</v>
      </c>
      <c r="G3" s="8" t="s">
        <v>100</v>
      </c>
      <c r="H3" s="8" t="s">
        <v>92</v>
      </c>
      <c r="I3" s="8" t="s">
        <v>101</v>
      </c>
      <c r="J3" s="8" t="s">
        <v>102</v>
      </c>
      <c r="K3" s="44" t="s">
        <v>103</v>
      </c>
      <c r="L3" s="1"/>
    </row>
    <row r="4" spans="1:15" ht="16.25" customHeight="1" x14ac:dyDescent="0.2">
      <c r="A4" s="23" t="s">
        <v>51</v>
      </c>
      <c r="B4" s="30" t="s">
        <v>27</v>
      </c>
      <c r="C4" s="5" t="s">
        <v>28</v>
      </c>
      <c r="D4" s="19">
        <v>5</v>
      </c>
      <c r="E4" s="20">
        <v>4</v>
      </c>
      <c r="F4" s="20">
        <v>5</v>
      </c>
      <c r="G4" s="28">
        <v>8</v>
      </c>
      <c r="H4" s="28">
        <v>3</v>
      </c>
      <c r="I4" s="28">
        <v>2.5</v>
      </c>
      <c r="J4" s="28">
        <v>2</v>
      </c>
      <c r="K4" s="44">
        <f t="shared" ref="K4:K23" si="0">SUM(D4:J4)</f>
        <v>29.5</v>
      </c>
      <c r="L4" s="54" t="s">
        <v>104</v>
      </c>
    </row>
    <row r="5" spans="1:15" ht="16.25" customHeight="1" x14ac:dyDescent="0.2">
      <c r="A5" s="39" t="s">
        <v>52</v>
      </c>
      <c r="B5" s="30" t="s">
        <v>27</v>
      </c>
      <c r="C5" s="5" t="s">
        <v>28</v>
      </c>
      <c r="D5" s="19">
        <v>2</v>
      </c>
      <c r="E5" s="20">
        <v>4</v>
      </c>
      <c r="F5" s="20">
        <v>3</v>
      </c>
      <c r="G5" s="28">
        <v>7</v>
      </c>
      <c r="H5" s="28">
        <v>3</v>
      </c>
      <c r="I5" s="28">
        <v>2.5</v>
      </c>
      <c r="J5" s="28">
        <v>5</v>
      </c>
      <c r="K5" s="43">
        <f t="shared" si="0"/>
        <v>26.5</v>
      </c>
      <c r="L5" s="54" t="s">
        <v>105</v>
      </c>
    </row>
    <row r="6" spans="1:15" ht="16.25" customHeight="1" x14ac:dyDescent="0.2">
      <c r="A6" s="23" t="s">
        <v>26</v>
      </c>
      <c r="B6" s="30" t="s">
        <v>27</v>
      </c>
      <c r="C6" s="5" t="s">
        <v>28</v>
      </c>
      <c r="D6" s="19">
        <v>3</v>
      </c>
      <c r="E6" s="20">
        <v>4</v>
      </c>
      <c r="F6" s="20">
        <v>3</v>
      </c>
      <c r="G6" s="28">
        <v>5</v>
      </c>
      <c r="H6" s="28">
        <v>4</v>
      </c>
      <c r="I6" s="28">
        <v>2</v>
      </c>
      <c r="J6" s="28">
        <v>5</v>
      </c>
      <c r="K6" s="43">
        <f t="shared" si="0"/>
        <v>26</v>
      </c>
      <c r="L6" s="54" t="s">
        <v>106</v>
      </c>
    </row>
    <row r="7" spans="1:15" ht="16.25" customHeight="1" x14ac:dyDescent="0.2">
      <c r="A7" s="23" t="s">
        <v>39</v>
      </c>
      <c r="B7" s="18" t="s">
        <v>40</v>
      </c>
      <c r="C7" s="10" t="s">
        <v>28</v>
      </c>
      <c r="D7" s="34">
        <v>1</v>
      </c>
      <c r="E7" s="28">
        <v>2.5</v>
      </c>
      <c r="F7" s="20">
        <v>5</v>
      </c>
      <c r="G7" s="28">
        <v>5</v>
      </c>
      <c r="H7" s="28">
        <v>4</v>
      </c>
      <c r="I7" s="28">
        <v>3</v>
      </c>
      <c r="J7" s="28">
        <v>2</v>
      </c>
      <c r="K7" s="43">
        <f t="shared" si="0"/>
        <v>22.5</v>
      </c>
      <c r="L7" s="54" t="s">
        <v>107</v>
      </c>
    </row>
    <row r="8" spans="1:15" ht="16.25" customHeight="1" x14ac:dyDescent="0.2">
      <c r="A8" s="50" t="s">
        <v>70</v>
      </c>
      <c r="B8" s="51" t="s">
        <v>58</v>
      </c>
      <c r="C8" s="52" t="s">
        <v>25</v>
      </c>
      <c r="D8" s="53">
        <v>2</v>
      </c>
      <c r="E8" s="47">
        <v>2</v>
      </c>
      <c r="F8" s="47">
        <v>3</v>
      </c>
      <c r="G8" s="47">
        <v>7</v>
      </c>
      <c r="H8" s="47">
        <v>3</v>
      </c>
      <c r="I8" s="47">
        <v>3</v>
      </c>
      <c r="J8" s="28">
        <v>2</v>
      </c>
      <c r="K8" s="43">
        <f t="shared" si="0"/>
        <v>22</v>
      </c>
      <c r="L8" s="54" t="s">
        <v>107</v>
      </c>
      <c r="M8" s="41"/>
      <c r="N8" s="33"/>
      <c r="O8" s="33"/>
    </row>
    <row r="9" spans="1:15" ht="16.25" customHeight="1" x14ac:dyDescent="0.2">
      <c r="A9" s="23" t="s">
        <v>54</v>
      </c>
      <c r="B9" s="30" t="s">
        <v>27</v>
      </c>
      <c r="C9" s="5" t="s">
        <v>28</v>
      </c>
      <c r="D9" s="19">
        <v>2</v>
      </c>
      <c r="E9" s="20">
        <v>2</v>
      </c>
      <c r="F9" s="20">
        <v>4</v>
      </c>
      <c r="G9" s="28">
        <v>5</v>
      </c>
      <c r="H9" s="28">
        <v>4</v>
      </c>
      <c r="I9" s="28">
        <v>3</v>
      </c>
      <c r="J9" s="28">
        <v>0</v>
      </c>
      <c r="K9" s="43">
        <f t="shared" si="0"/>
        <v>20</v>
      </c>
      <c r="L9" s="54" t="s">
        <v>107</v>
      </c>
    </row>
    <row r="10" spans="1:15" ht="16.25" customHeight="1" x14ac:dyDescent="0.2">
      <c r="A10" s="37" t="s">
        <v>93</v>
      </c>
      <c r="B10" s="5" t="s">
        <v>49</v>
      </c>
      <c r="C10" s="5" t="s">
        <v>16</v>
      </c>
      <c r="D10" s="5">
        <v>1</v>
      </c>
      <c r="E10" s="3">
        <v>3</v>
      </c>
      <c r="F10" s="3">
        <v>6</v>
      </c>
      <c r="G10" s="2">
        <v>3</v>
      </c>
      <c r="H10" s="2">
        <v>2</v>
      </c>
      <c r="I10" s="2">
        <v>1</v>
      </c>
      <c r="J10" s="28">
        <v>4</v>
      </c>
      <c r="K10" s="43">
        <f t="shared" si="0"/>
        <v>20</v>
      </c>
      <c r="L10" s="54" t="s">
        <v>107</v>
      </c>
    </row>
    <row r="11" spans="1:15" ht="16.25" customHeight="1" x14ac:dyDescent="0.2">
      <c r="A11" s="24" t="s">
        <v>32</v>
      </c>
      <c r="B11" s="3" t="s">
        <v>33</v>
      </c>
      <c r="C11" s="3" t="s">
        <v>19</v>
      </c>
      <c r="D11" s="5">
        <v>4</v>
      </c>
      <c r="E11" s="5">
        <v>2</v>
      </c>
      <c r="F11" s="5">
        <v>5</v>
      </c>
      <c r="G11" s="10">
        <v>3</v>
      </c>
      <c r="H11" s="10">
        <v>3</v>
      </c>
      <c r="I11" s="10">
        <v>0</v>
      </c>
      <c r="J11" s="28">
        <v>2</v>
      </c>
      <c r="K11" s="43">
        <f t="shared" si="0"/>
        <v>19</v>
      </c>
      <c r="L11" s="54" t="s">
        <v>107</v>
      </c>
    </row>
    <row r="12" spans="1:15" ht="16.25" customHeight="1" x14ac:dyDescent="0.2">
      <c r="A12" s="26" t="s">
        <v>53</v>
      </c>
      <c r="B12" s="2" t="s">
        <v>27</v>
      </c>
      <c r="C12" s="2" t="s">
        <v>28</v>
      </c>
      <c r="D12" s="2">
        <v>3</v>
      </c>
      <c r="E12" s="2">
        <v>2</v>
      </c>
      <c r="F12" s="2">
        <v>2</v>
      </c>
      <c r="G12" s="2">
        <v>6</v>
      </c>
      <c r="H12" s="2">
        <v>5</v>
      </c>
      <c r="I12" s="2">
        <v>1</v>
      </c>
      <c r="J12" s="28">
        <v>0</v>
      </c>
      <c r="K12" s="43">
        <f t="shared" si="0"/>
        <v>19</v>
      </c>
      <c r="L12" s="54" t="s">
        <v>107</v>
      </c>
    </row>
    <row r="13" spans="1:15" ht="16.25" customHeight="1" x14ac:dyDescent="0.2">
      <c r="A13" s="26" t="s">
        <v>74</v>
      </c>
      <c r="B13" s="2" t="s">
        <v>31</v>
      </c>
      <c r="C13" s="2" t="s">
        <v>41</v>
      </c>
      <c r="D13" s="2">
        <v>2</v>
      </c>
      <c r="E13" s="2">
        <v>3</v>
      </c>
      <c r="F13" s="2">
        <v>3</v>
      </c>
      <c r="G13" s="2">
        <v>2</v>
      </c>
      <c r="H13" s="2">
        <v>3</v>
      </c>
      <c r="I13" s="2">
        <v>2</v>
      </c>
      <c r="J13" s="28">
        <v>2</v>
      </c>
      <c r="K13" s="43">
        <f t="shared" si="0"/>
        <v>17</v>
      </c>
      <c r="L13" s="1"/>
    </row>
    <row r="14" spans="1:15" ht="16.25" customHeight="1" x14ac:dyDescent="0.2">
      <c r="A14" s="29" t="s">
        <v>79</v>
      </c>
      <c r="B14" s="3" t="s">
        <v>24</v>
      </c>
      <c r="C14" s="3" t="s">
        <v>25</v>
      </c>
      <c r="D14" s="36">
        <v>1</v>
      </c>
      <c r="E14" s="36">
        <v>2</v>
      </c>
      <c r="F14" s="36">
        <v>4</v>
      </c>
      <c r="G14" s="36">
        <v>5</v>
      </c>
      <c r="H14" s="36">
        <v>2</v>
      </c>
      <c r="I14" s="36">
        <v>2.5</v>
      </c>
      <c r="J14" s="28">
        <v>0</v>
      </c>
      <c r="K14" s="43">
        <f t="shared" si="0"/>
        <v>16.5</v>
      </c>
      <c r="L14" s="1"/>
    </row>
    <row r="15" spans="1:15" ht="16.25" customHeight="1" x14ac:dyDescent="0.2">
      <c r="A15" s="24" t="s">
        <v>88</v>
      </c>
      <c r="B15" s="2" t="s">
        <v>43</v>
      </c>
      <c r="C15" s="2" t="s">
        <v>41</v>
      </c>
      <c r="D15" s="2">
        <v>3</v>
      </c>
      <c r="E15" s="2">
        <v>0.5</v>
      </c>
      <c r="F15" s="3">
        <v>2</v>
      </c>
      <c r="G15" s="2">
        <v>5</v>
      </c>
      <c r="H15" s="2">
        <v>4</v>
      </c>
      <c r="I15" s="2">
        <v>0</v>
      </c>
      <c r="J15" s="28">
        <v>0</v>
      </c>
      <c r="K15" s="43">
        <f t="shared" si="0"/>
        <v>14.5</v>
      </c>
      <c r="L15" s="1"/>
    </row>
    <row r="16" spans="1:15" ht="16.25" customHeight="1" x14ac:dyDescent="0.2">
      <c r="A16" s="32" t="s">
        <v>76</v>
      </c>
      <c r="B16" s="31" t="s">
        <v>77</v>
      </c>
      <c r="C16" s="31" t="s">
        <v>25</v>
      </c>
      <c r="D16" s="31">
        <v>2</v>
      </c>
      <c r="E16" s="31">
        <v>1</v>
      </c>
      <c r="F16" s="31">
        <v>5</v>
      </c>
      <c r="G16" s="31">
        <v>2</v>
      </c>
      <c r="H16" s="31">
        <v>3</v>
      </c>
      <c r="I16" s="31">
        <v>1.5</v>
      </c>
      <c r="J16" s="28">
        <v>0</v>
      </c>
      <c r="K16" s="43">
        <f t="shared" si="0"/>
        <v>14.5</v>
      </c>
      <c r="L16" s="1"/>
    </row>
    <row r="17" spans="1:12" ht="16.25" customHeight="1" x14ac:dyDescent="0.2">
      <c r="A17" s="24" t="s">
        <v>78</v>
      </c>
      <c r="B17" s="3" t="s">
        <v>77</v>
      </c>
      <c r="C17" s="2" t="s">
        <v>16</v>
      </c>
      <c r="D17" s="2">
        <v>4</v>
      </c>
      <c r="E17" s="2">
        <v>2</v>
      </c>
      <c r="F17" s="3">
        <v>3</v>
      </c>
      <c r="G17" s="2">
        <v>2</v>
      </c>
      <c r="H17" s="2">
        <v>1</v>
      </c>
      <c r="I17" s="2">
        <v>1.5</v>
      </c>
      <c r="J17" s="28">
        <v>1</v>
      </c>
      <c r="K17" s="43">
        <f t="shared" si="0"/>
        <v>14.5</v>
      </c>
      <c r="L17" s="1"/>
    </row>
    <row r="18" spans="1:12" ht="16.25" customHeight="1" x14ac:dyDescent="0.2">
      <c r="A18" s="24" t="s">
        <v>59</v>
      </c>
      <c r="B18" s="3" t="s">
        <v>43</v>
      </c>
      <c r="C18" s="3" t="s">
        <v>41</v>
      </c>
      <c r="D18" s="3">
        <v>0</v>
      </c>
      <c r="E18" s="3">
        <v>1</v>
      </c>
      <c r="F18" s="3">
        <v>2</v>
      </c>
      <c r="G18" s="2">
        <v>4</v>
      </c>
      <c r="H18" s="2">
        <v>3</v>
      </c>
      <c r="I18" s="2">
        <v>2</v>
      </c>
      <c r="J18" s="28">
        <v>2</v>
      </c>
      <c r="K18" s="43">
        <f t="shared" si="0"/>
        <v>14</v>
      </c>
      <c r="L18" s="1"/>
    </row>
    <row r="19" spans="1:12" ht="16.25" customHeight="1" x14ac:dyDescent="0.2">
      <c r="A19" s="32" t="s">
        <v>48</v>
      </c>
      <c r="B19" s="31" t="s">
        <v>49</v>
      </c>
      <c r="C19" s="31" t="s">
        <v>19</v>
      </c>
      <c r="D19" s="31">
        <v>1</v>
      </c>
      <c r="E19" s="31">
        <v>3</v>
      </c>
      <c r="F19" s="31">
        <v>2</v>
      </c>
      <c r="G19" s="31">
        <v>3</v>
      </c>
      <c r="H19" s="31">
        <v>3</v>
      </c>
      <c r="I19" s="31">
        <v>1.5</v>
      </c>
      <c r="J19" s="28">
        <v>0</v>
      </c>
      <c r="K19" s="43">
        <f t="shared" si="0"/>
        <v>13.5</v>
      </c>
      <c r="L19" s="1"/>
    </row>
    <row r="20" spans="1:12" ht="16.25" customHeight="1" x14ac:dyDescent="0.2">
      <c r="A20" s="26" t="s">
        <v>75</v>
      </c>
      <c r="B20" s="2" t="s">
        <v>27</v>
      </c>
      <c r="C20" s="2" t="s">
        <v>30</v>
      </c>
      <c r="D20" s="2">
        <v>2</v>
      </c>
      <c r="E20" s="2">
        <v>2.5</v>
      </c>
      <c r="F20" s="2">
        <v>3</v>
      </c>
      <c r="G20" s="2">
        <v>3</v>
      </c>
      <c r="H20" s="2">
        <v>1</v>
      </c>
      <c r="I20" s="2">
        <v>1.5</v>
      </c>
      <c r="J20" s="28">
        <v>0</v>
      </c>
      <c r="K20" s="43">
        <f t="shared" si="0"/>
        <v>13</v>
      </c>
      <c r="L20" s="1"/>
    </row>
    <row r="21" spans="1:12" ht="16.25" customHeight="1" x14ac:dyDescent="0.2">
      <c r="A21" s="26" t="s">
        <v>57</v>
      </c>
      <c r="B21" s="2" t="s">
        <v>43</v>
      </c>
      <c r="C21" s="2" t="s">
        <v>41</v>
      </c>
      <c r="D21" s="2">
        <v>0</v>
      </c>
      <c r="E21" s="2">
        <v>0</v>
      </c>
      <c r="F21" s="2">
        <v>2</v>
      </c>
      <c r="G21" s="2">
        <v>2</v>
      </c>
      <c r="H21" s="2">
        <v>3</v>
      </c>
      <c r="I21" s="2">
        <v>2</v>
      </c>
      <c r="J21" s="28">
        <v>0</v>
      </c>
      <c r="K21" s="43">
        <f t="shared" si="0"/>
        <v>9</v>
      </c>
      <c r="L21" s="1"/>
    </row>
    <row r="22" spans="1:12" ht="16.25" customHeight="1" x14ac:dyDescent="0.2">
      <c r="A22" s="24" t="s">
        <v>50</v>
      </c>
      <c r="B22" s="3" t="s">
        <v>49</v>
      </c>
      <c r="C22" s="3" t="s">
        <v>16</v>
      </c>
      <c r="D22" s="3">
        <v>0</v>
      </c>
      <c r="E22" s="3">
        <v>2</v>
      </c>
      <c r="F22" s="3">
        <v>3</v>
      </c>
      <c r="G22" s="2">
        <v>2</v>
      </c>
      <c r="H22" s="2">
        <v>1</v>
      </c>
      <c r="I22" s="2">
        <v>1</v>
      </c>
      <c r="J22" s="28">
        <v>0</v>
      </c>
      <c r="K22" s="43">
        <f t="shared" si="0"/>
        <v>9</v>
      </c>
      <c r="L22" s="1"/>
    </row>
    <row r="23" spans="1:12" ht="16.25" customHeight="1" x14ac:dyDescent="0.2">
      <c r="A23" s="24" t="s">
        <v>86</v>
      </c>
      <c r="B23" s="2" t="s">
        <v>27</v>
      </c>
      <c r="C23" s="3" t="s">
        <v>28</v>
      </c>
      <c r="D23" s="3">
        <v>0</v>
      </c>
      <c r="E23" s="3">
        <v>0</v>
      </c>
      <c r="F23" s="3">
        <v>0</v>
      </c>
      <c r="G23" s="2">
        <v>0</v>
      </c>
      <c r="H23" s="2">
        <v>0</v>
      </c>
      <c r="I23" s="2">
        <v>0</v>
      </c>
      <c r="J23" s="28">
        <v>0</v>
      </c>
      <c r="K23" s="43">
        <f t="shared" si="0"/>
        <v>0</v>
      </c>
      <c r="L23" s="1"/>
    </row>
    <row r="24" spans="1:12" ht="16.25" customHeight="1" x14ac:dyDescent="0.2">
      <c r="A24" s="26" t="s">
        <v>89</v>
      </c>
      <c r="B24" s="2" t="s">
        <v>31</v>
      </c>
      <c r="C24" s="2" t="s">
        <v>90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8">
        <v>0</v>
      </c>
      <c r="K24" s="43">
        <v>0</v>
      </c>
      <c r="L24" s="1"/>
    </row>
    <row r="25" spans="1:12" ht="16.25" customHeight="1" x14ac:dyDescent="0.2">
      <c r="A25" s="24" t="s">
        <v>23</v>
      </c>
      <c r="B25" s="3" t="s">
        <v>24</v>
      </c>
      <c r="C25" s="3" t="s">
        <v>25</v>
      </c>
      <c r="D25" s="3">
        <v>0</v>
      </c>
      <c r="E25" s="3">
        <v>0</v>
      </c>
      <c r="F25" s="3">
        <v>0</v>
      </c>
      <c r="G25" s="2">
        <v>0</v>
      </c>
      <c r="H25" s="2">
        <v>0</v>
      </c>
      <c r="I25" s="2">
        <v>0</v>
      </c>
      <c r="J25" s="28">
        <v>0</v>
      </c>
      <c r="K25" s="43">
        <f>SUM(D25:J25)</f>
        <v>0</v>
      </c>
      <c r="L25" s="1"/>
    </row>
    <row r="26" spans="1:12" ht="16.25" customHeight="1" x14ac:dyDescent="0.2">
      <c r="A26" s="48"/>
      <c r="B26" s="49"/>
      <c r="C26" s="49"/>
      <c r="D26" s="7"/>
      <c r="E26" s="7"/>
      <c r="F26" s="7"/>
      <c r="G26" s="7"/>
      <c r="H26" s="7"/>
      <c r="I26" s="7"/>
      <c r="J26" s="8"/>
      <c r="K26" s="43"/>
      <c r="L26" s="1"/>
    </row>
    <row r="27" spans="1:12" ht="16.25" customHeight="1" x14ac:dyDescent="0.2">
      <c r="A27" s="26"/>
      <c r="B27" s="2"/>
      <c r="C27" s="2"/>
      <c r="D27" s="2"/>
      <c r="E27" s="2"/>
      <c r="F27" s="2"/>
      <c r="G27" s="2"/>
      <c r="H27" s="2"/>
      <c r="I27" s="2"/>
      <c r="J27" s="28"/>
      <c r="K27" s="45"/>
      <c r="L27" s="1"/>
    </row>
  </sheetData>
  <sortState xmlns:xlrd2="http://schemas.microsoft.com/office/spreadsheetml/2017/richdata2" ref="A4:K26">
    <sortCondition descending="1" ref="K4:K26"/>
  </sortState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7"/>
  <sheetViews>
    <sheetView topLeftCell="A2" zoomScale="125" workbookViewId="0">
      <selection activeCell="A12" sqref="A12:XFD12"/>
    </sheetView>
  </sheetViews>
  <sheetFormatPr baseColWidth="10" defaultColWidth="8.83203125" defaultRowHeight="15" x14ac:dyDescent="0.2"/>
  <cols>
    <col min="1" max="1" width="23.6640625" customWidth="1"/>
    <col min="2" max="2" width="22.1640625" customWidth="1"/>
    <col min="3" max="3" width="8.33203125" customWidth="1"/>
    <col min="11" max="11" width="8.83203125" style="46"/>
    <col min="12" max="12" width="18.83203125" customWidth="1"/>
  </cols>
  <sheetData>
    <row r="1" spans="1:12" x14ac:dyDescent="0.2">
      <c r="A1" s="9" t="s">
        <v>0</v>
      </c>
      <c r="B1" s="14" t="s">
        <v>1</v>
      </c>
      <c r="C1" s="11" t="s">
        <v>2</v>
      </c>
      <c r="D1" s="6" t="s">
        <v>7</v>
      </c>
      <c r="E1" s="6" t="s">
        <v>8</v>
      </c>
      <c r="F1" s="6" t="s">
        <v>9</v>
      </c>
      <c r="G1" s="6" t="s">
        <v>10</v>
      </c>
      <c r="H1" s="6" t="s">
        <v>11</v>
      </c>
      <c r="I1" s="6" t="s">
        <v>94</v>
      </c>
      <c r="J1" s="6" t="s">
        <v>95</v>
      </c>
      <c r="K1" s="42" t="s">
        <v>4</v>
      </c>
      <c r="L1" s="1"/>
    </row>
    <row r="2" spans="1:12" ht="16" x14ac:dyDescent="0.2">
      <c r="A2" s="21"/>
      <c r="B2" s="15"/>
      <c r="C2" s="12"/>
      <c r="D2" s="17" t="s">
        <v>96</v>
      </c>
      <c r="E2" s="7" t="s">
        <v>97</v>
      </c>
      <c r="F2" s="7" t="s">
        <v>98</v>
      </c>
      <c r="G2" s="7" t="s">
        <v>99</v>
      </c>
      <c r="H2" s="7" t="s">
        <v>3</v>
      </c>
      <c r="I2" s="7" t="s">
        <v>12</v>
      </c>
      <c r="J2" s="7" t="s">
        <v>14</v>
      </c>
      <c r="K2" s="43"/>
      <c r="L2" s="4" t="s">
        <v>5</v>
      </c>
    </row>
    <row r="3" spans="1:12" x14ac:dyDescent="0.2">
      <c r="A3" s="22"/>
      <c r="B3" s="16"/>
      <c r="C3" s="13"/>
      <c r="D3" s="17" t="s">
        <v>6</v>
      </c>
      <c r="E3" s="8" t="s">
        <v>13</v>
      </c>
      <c r="F3" s="8" t="s">
        <v>100</v>
      </c>
      <c r="G3" s="8" t="s">
        <v>100</v>
      </c>
      <c r="H3" s="8" t="s">
        <v>92</v>
      </c>
      <c r="I3" s="8" t="s">
        <v>101</v>
      </c>
      <c r="J3" s="8" t="s">
        <v>102</v>
      </c>
      <c r="K3" s="44" t="s">
        <v>103</v>
      </c>
      <c r="L3" s="1"/>
    </row>
    <row r="4" spans="1:12" ht="17" x14ac:dyDescent="0.2">
      <c r="A4" s="23" t="s">
        <v>55</v>
      </c>
      <c r="B4" s="30" t="s">
        <v>18</v>
      </c>
      <c r="C4" s="5" t="s">
        <v>19</v>
      </c>
      <c r="D4" s="55">
        <v>4</v>
      </c>
      <c r="E4" s="56">
        <v>2</v>
      </c>
      <c r="F4" s="56">
        <v>6</v>
      </c>
      <c r="G4" s="56">
        <v>5</v>
      </c>
      <c r="H4" s="56">
        <v>5</v>
      </c>
      <c r="I4" s="56">
        <v>3</v>
      </c>
      <c r="J4" s="56">
        <v>5</v>
      </c>
      <c r="K4" s="47">
        <f t="shared" ref="K4:K27" si="0">SUM(D4:J4)</f>
        <v>30</v>
      </c>
      <c r="L4" s="54" t="s">
        <v>104</v>
      </c>
    </row>
    <row r="5" spans="1:12" ht="17" x14ac:dyDescent="0.2">
      <c r="A5" s="23" t="s">
        <v>56</v>
      </c>
      <c r="B5" s="30" t="s">
        <v>38</v>
      </c>
      <c r="C5" s="5" t="s">
        <v>19</v>
      </c>
      <c r="D5" s="55">
        <v>1</v>
      </c>
      <c r="E5" s="56">
        <v>4</v>
      </c>
      <c r="F5" s="56">
        <v>5</v>
      </c>
      <c r="G5" s="56">
        <v>5</v>
      </c>
      <c r="H5" s="56">
        <v>6</v>
      </c>
      <c r="I5" s="56">
        <v>3</v>
      </c>
      <c r="J5" s="56">
        <v>5</v>
      </c>
      <c r="K5" s="47">
        <f t="shared" si="0"/>
        <v>29</v>
      </c>
      <c r="L5" s="54" t="s">
        <v>105</v>
      </c>
    </row>
    <row r="6" spans="1:12" ht="17" x14ac:dyDescent="0.2">
      <c r="A6" s="23" t="s">
        <v>87</v>
      </c>
      <c r="B6" s="18" t="s">
        <v>65</v>
      </c>
      <c r="C6" s="5" t="s">
        <v>16</v>
      </c>
      <c r="D6" s="19">
        <v>3</v>
      </c>
      <c r="E6" s="20">
        <v>2</v>
      </c>
      <c r="F6" s="20">
        <v>7</v>
      </c>
      <c r="G6" s="28">
        <v>5</v>
      </c>
      <c r="H6" s="28">
        <v>5</v>
      </c>
      <c r="I6" s="28">
        <v>3</v>
      </c>
      <c r="J6" s="28">
        <v>2</v>
      </c>
      <c r="K6" s="47">
        <f t="shared" si="0"/>
        <v>27</v>
      </c>
      <c r="L6" s="54" t="s">
        <v>106</v>
      </c>
    </row>
    <row r="7" spans="1:12" ht="17" x14ac:dyDescent="0.2">
      <c r="A7" s="39" t="s">
        <v>63</v>
      </c>
      <c r="B7" s="30" t="s">
        <v>18</v>
      </c>
      <c r="C7" s="5" t="s">
        <v>34</v>
      </c>
      <c r="D7" s="19">
        <v>4</v>
      </c>
      <c r="E7" s="20">
        <v>4</v>
      </c>
      <c r="F7" s="20">
        <v>3</v>
      </c>
      <c r="G7" s="28">
        <v>8</v>
      </c>
      <c r="H7" s="28">
        <v>4</v>
      </c>
      <c r="I7" s="28">
        <v>1</v>
      </c>
      <c r="J7" s="28">
        <v>0</v>
      </c>
      <c r="K7" s="47">
        <f t="shared" si="0"/>
        <v>24</v>
      </c>
      <c r="L7" s="54" t="s">
        <v>107</v>
      </c>
    </row>
    <row r="8" spans="1:12" ht="17" x14ac:dyDescent="0.2">
      <c r="A8" s="37" t="s">
        <v>83</v>
      </c>
      <c r="B8" s="5" t="s">
        <v>84</v>
      </c>
      <c r="C8" s="5" t="s">
        <v>16</v>
      </c>
      <c r="D8" s="40">
        <v>3</v>
      </c>
      <c r="E8" s="35">
        <v>4</v>
      </c>
      <c r="F8" s="35">
        <v>2</v>
      </c>
      <c r="G8" s="35">
        <v>4</v>
      </c>
      <c r="H8" s="35">
        <v>3</v>
      </c>
      <c r="I8" s="35">
        <v>3</v>
      </c>
      <c r="J8" s="35">
        <v>5</v>
      </c>
      <c r="K8" s="47">
        <f t="shared" si="0"/>
        <v>24</v>
      </c>
      <c r="L8" s="54" t="s">
        <v>107</v>
      </c>
    </row>
    <row r="9" spans="1:12" ht="16" x14ac:dyDescent="0.2">
      <c r="A9" s="27" t="s">
        <v>42</v>
      </c>
      <c r="B9" s="2" t="s">
        <v>38</v>
      </c>
      <c r="C9" s="2" t="s">
        <v>16</v>
      </c>
      <c r="D9" s="10">
        <v>4</v>
      </c>
      <c r="E9" s="10">
        <v>3</v>
      </c>
      <c r="F9" s="10">
        <v>3</v>
      </c>
      <c r="G9" s="10">
        <v>8</v>
      </c>
      <c r="H9" s="10">
        <v>1</v>
      </c>
      <c r="I9" s="10">
        <v>3</v>
      </c>
      <c r="J9" s="10">
        <v>0</v>
      </c>
      <c r="K9" s="47">
        <f t="shared" si="0"/>
        <v>22</v>
      </c>
      <c r="L9" s="54" t="s">
        <v>107</v>
      </c>
    </row>
    <row r="10" spans="1:12" ht="17" x14ac:dyDescent="0.2">
      <c r="A10" s="24" t="s">
        <v>71</v>
      </c>
      <c r="B10" s="3" t="s">
        <v>18</v>
      </c>
      <c r="C10" s="3" t="s">
        <v>19</v>
      </c>
      <c r="D10" s="3">
        <v>3</v>
      </c>
      <c r="E10" s="3">
        <v>2</v>
      </c>
      <c r="F10" s="3">
        <v>4</v>
      </c>
      <c r="G10" s="2">
        <v>4</v>
      </c>
      <c r="H10" s="2">
        <v>3</v>
      </c>
      <c r="I10" s="2">
        <v>2.5</v>
      </c>
      <c r="J10" s="2">
        <v>2</v>
      </c>
      <c r="K10" s="47">
        <f t="shared" si="0"/>
        <v>20.5</v>
      </c>
      <c r="L10" s="54" t="s">
        <v>107</v>
      </c>
    </row>
    <row r="11" spans="1:12" ht="17" x14ac:dyDescent="0.2">
      <c r="A11" s="29" t="s">
        <v>91</v>
      </c>
      <c r="B11" s="3" t="s">
        <v>15</v>
      </c>
      <c r="C11" s="3" t="s">
        <v>19</v>
      </c>
      <c r="D11" s="3">
        <v>4</v>
      </c>
      <c r="E11" s="3">
        <v>0.5</v>
      </c>
      <c r="F11" s="3">
        <v>3</v>
      </c>
      <c r="G11" s="2">
        <v>5.5</v>
      </c>
      <c r="H11" s="2">
        <v>4</v>
      </c>
      <c r="I11" s="2">
        <v>2.5</v>
      </c>
      <c r="J11" s="2">
        <v>1</v>
      </c>
      <c r="K11" s="47">
        <f t="shared" si="0"/>
        <v>20.5</v>
      </c>
      <c r="L11" s="54" t="s">
        <v>107</v>
      </c>
    </row>
    <row r="12" spans="1:12" ht="17" x14ac:dyDescent="0.2">
      <c r="A12" s="24" t="s">
        <v>20</v>
      </c>
      <c r="B12" s="2" t="s">
        <v>21</v>
      </c>
      <c r="C12" s="38" t="s">
        <v>22</v>
      </c>
      <c r="D12" s="2">
        <v>4</v>
      </c>
      <c r="E12" s="2">
        <v>3</v>
      </c>
      <c r="F12" s="3">
        <v>3</v>
      </c>
      <c r="G12" s="2">
        <v>4</v>
      </c>
      <c r="H12" s="2">
        <v>4</v>
      </c>
      <c r="I12" s="2">
        <v>2</v>
      </c>
      <c r="J12" s="2">
        <v>0</v>
      </c>
      <c r="K12" s="47">
        <f t="shared" si="0"/>
        <v>20</v>
      </c>
      <c r="L12" s="54" t="s">
        <v>107</v>
      </c>
    </row>
    <row r="13" spans="1:12" ht="16" x14ac:dyDescent="0.2">
      <c r="A13" s="32" t="s">
        <v>85</v>
      </c>
      <c r="B13" s="31" t="s">
        <v>21</v>
      </c>
      <c r="C13" s="31" t="s">
        <v>22</v>
      </c>
      <c r="D13" s="31">
        <v>1</v>
      </c>
      <c r="E13" s="31">
        <v>3</v>
      </c>
      <c r="F13" s="31">
        <v>4</v>
      </c>
      <c r="G13" s="31">
        <v>2</v>
      </c>
      <c r="H13" s="31">
        <v>5</v>
      </c>
      <c r="I13" s="31">
        <v>2</v>
      </c>
      <c r="J13" s="31">
        <v>2</v>
      </c>
      <c r="K13" s="47">
        <f t="shared" si="0"/>
        <v>19</v>
      </c>
      <c r="L13" s="4"/>
    </row>
    <row r="14" spans="1:12" ht="16" x14ac:dyDescent="0.2">
      <c r="A14" s="26" t="s">
        <v>72</v>
      </c>
      <c r="B14" s="2" t="s">
        <v>15</v>
      </c>
      <c r="C14" s="2" t="s">
        <v>19</v>
      </c>
      <c r="D14" s="2">
        <v>1</v>
      </c>
      <c r="E14" s="2">
        <v>2</v>
      </c>
      <c r="F14" s="2">
        <v>6</v>
      </c>
      <c r="G14" s="2">
        <v>4</v>
      </c>
      <c r="H14" s="2">
        <v>3</v>
      </c>
      <c r="I14" s="2">
        <v>3</v>
      </c>
      <c r="J14" s="2">
        <v>0</v>
      </c>
      <c r="K14" s="47">
        <f t="shared" si="0"/>
        <v>19</v>
      </c>
      <c r="L14" s="4"/>
    </row>
    <row r="15" spans="1:12" ht="17" x14ac:dyDescent="0.2">
      <c r="A15" s="24" t="s">
        <v>68</v>
      </c>
      <c r="B15" s="3" t="s">
        <v>44</v>
      </c>
      <c r="C15" s="3" t="s">
        <v>45</v>
      </c>
      <c r="D15" s="35">
        <v>1</v>
      </c>
      <c r="E15" s="35">
        <v>3</v>
      </c>
      <c r="F15" s="35">
        <v>2</v>
      </c>
      <c r="G15" s="35">
        <v>7</v>
      </c>
      <c r="H15" s="35">
        <v>1</v>
      </c>
      <c r="I15" s="35">
        <v>3</v>
      </c>
      <c r="J15" s="35">
        <v>0</v>
      </c>
      <c r="K15" s="47">
        <f t="shared" si="0"/>
        <v>17</v>
      </c>
      <c r="L15" s="4"/>
    </row>
    <row r="16" spans="1:12" ht="17" x14ac:dyDescent="0.2">
      <c r="A16" s="24" t="s">
        <v>46</v>
      </c>
      <c r="B16" s="3" t="s">
        <v>47</v>
      </c>
      <c r="C16" s="3">
        <v>71</v>
      </c>
      <c r="D16" s="3">
        <v>1</v>
      </c>
      <c r="E16" s="3">
        <v>2</v>
      </c>
      <c r="F16" s="3">
        <v>3</v>
      </c>
      <c r="G16" s="2">
        <v>5</v>
      </c>
      <c r="H16" s="2">
        <v>2</v>
      </c>
      <c r="I16" s="2">
        <v>3</v>
      </c>
      <c r="J16" s="2">
        <v>1</v>
      </c>
      <c r="K16" s="47">
        <f t="shared" si="0"/>
        <v>17</v>
      </c>
      <c r="L16" s="4"/>
    </row>
    <row r="17" spans="1:12" ht="17" x14ac:dyDescent="0.2">
      <c r="A17" s="24" t="s">
        <v>80</v>
      </c>
      <c r="B17" s="3" t="s">
        <v>47</v>
      </c>
      <c r="C17" s="2">
        <v>74</v>
      </c>
      <c r="D17" s="2">
        <v>3</v>
      </c>
      <c r="E17" s="2">
        <v>2</v>
      </c>
      <c r="F17" s="3">
        <v>4</v>
      </c>
      <c r="G17" s="2">
        <v>2</v>
      </c>
      <c r="H17" s="2">
        <v>3</v>
      </c>
      <c r="I17" s="2">
        <v>1.5</v>
      </c>
      <c r="J17" s="2">
        <v>1</v>
      </c>
      <c r="K17" s="47">
        <f t="shared" si="0"/>
        <v>16.5</v>
      </c>
      <c r="L17" s="4"/>
    </row>
    <row r="18" spans="1:12" ht="17" x14ac:dyDescent="0.2">
      <c r="A18" s="24" t="s">
        <v>62</v>
      </c>
      <c r="B18" s="3" t="s">
        <v>29</v>
      </c>
      <c r="C18" s="3" t="s">
        <v>61</v>
      </c>
      <c r="D18" s="3">
        <v>0</v>
      </c>
      <c r="E18" s="3">
        <v>1.5</v>
      </c>
      <c r="F18" s="3">
        <v>3</v>
      </c>
      <c r="G18" s="2">
        <v>6</v>
      </c>
      <c r="H18" s="2">
        <v>1</v>
      </c>
      <c r="I18" s="2">
        <v>2.5</v>
      </c>
      <c r="J18" s="2">
        <v>2</v>
      </c>
      <c r="K18" s="47">
        <f t="shared" si="0"/>
        <v>16</v>
      </c>
      <c r="L18" s="4"/>
    </row>
    <row r="19" spans="1:12" ht="17" x14ac:dyDescent="0.2">
      <c r="A19" s="24" t="s">
        <v>17</v>
      </c>
      <c r="B19" s="2" t="s">
        <v>18</v>
      </c>
      <c r="C19" s="2" t="s">
        <v>19</v>
      </c>
      <c r="D19" s="2">
        <v>3.5</v>
      </c>
      <c r="E19" s="2">
        <v>1</v>
      </c>
      <c r="F19" s="3">
        <v>2</v>
      </c>
      <c r="G19" s="2">
        <v>3</v>
      </c>
      <c r="H19" s="2">
        <v>2</v>
      </c>
      <c r="I19" s="2">
        <v>2</v>
      </c>
      <c r="J19" s="2">
        <v>2</v>
      </c>
      <c r="K19" s="47">
        <f t="shared" si="0"/>
        <v>15.5</v>
      </c>
      <c r="L19" s="4"/>
    </row>
    <row r="20" spans="1:12" ht="17" x14ac:dyDescent="0.2">
      <c r="A20" s="24" t="s">
        <v>60</v>
      </c>
      <c r="B20" s="2" t="s">
        <v>29</v>
      </c>
      <c r="C20" s="3" t="s">
        <v>61</v>
      </c>
      <c r="D20" s="3">
        <v>0</v>
      </c>
      <c r="E20" s="3">
        <v>2</v>
      </c>
      <c r="F20" s="3">
        <v>3</v>
      </c>
      <c r="G20" s="2">
        <v>3</v>
      </c>
      <c r="H20" s="2">
        <v>2</v>
      </c>
      <c r="I20" s="2">
        <v>1</v>
      </c>
      <c r="J20" s="2">
        <v>2</v>
      </c>
      <c r="K20" s="47">
        <f t="shared" si="0"/>
        <v>13</v>
      </c>
      <c r="L20" s="4"/>
    </row>
    <row r="21" spans="1:12" ht="17" x14ac:dyDescent="0.2">
      <c r="A21" s="24" t="s">
        <v>64</v>
      </c>
      <c r="B21" s="3" t="s">
        <v>65</v>
      </c>
      <c r="C21" s="3" t="s">
        <v>66</v>
      </c>
      <c r="D21" s="3">
        <v>4</v>
      </c>
      <c r="E21" s="3">
        <v>0</v>
      </c>
      <c r="F21" s="3">
        <v>1</v>
      </c>
      <c r="G21" s="2">
        <v>3</v>
      </c>
      <c r="H21" s="2">
        <v>3</v>
      </c>
      <c r="I21" s="2">
        <v>0</v>
      </c>
      <c r="J21" s="2">
        <v>0</v>
      </c>
      <c r="K21" s="47">
        <f t="shared" si="0"/>
        <v>11</v>
      </c>
      <c r="L21" s="4"/>
    </row>
    <row r="22" spans="1:12" ht="16" x14ac:dyDescent="0.2">
      <c r="A22" s="27" t="s">
        <v>37</v>
      </c>
      <c r="B22" s="2" t="s">
        <v>15</v>
      </c>
      <c r="C22" s="38" t="s">
        <v>16</v>
      </c>
      <c r="D22" s="2">
        <v>0</v>
      </c>
      <c r="E22" s="2">
        <v>1</v>
      </c>
      <c r="F22" s="2">
        <v>1</v>
      </c>
      <c r="G22" s="2">
        <v>2</v>
      </c>
      <c r="H22" s="2">
        <v>3</v>
      </c>
      <c r="I22" s="2">
        <v>1.5</v>
      </c>
      <c r="J22" s="2">
        <v>1</v>
      </c>
      <c r="K22" s="47">
        <f t="shared" si="0"/>
        <v>9.5</v>
      </c>
      <c r="L22" s="4"/>
    </row>
    <row r="23" spans="1:12" ht="17" x14ac:dyDescent="0.2">
      <c r="A23" s="24" t="s">
        <v>82</v>
      </c>
      <c r="B23" s="2" t="s">
        <v>67</v>
      </c>
      <c r="C23" s="2" t="s">
        <v>30</v>
      </c>
      <c r="D23" s="2">
        <v>3</v>
      </c>
      <c r="E23" s="2">
        <v>0</v>
      </c>
      <c r="F23" s="3">
        <v>0</v>
      </c>
      <c r="G23" s="2">
        <v>0</v>
      </c>
      <c r="H23" s="2">
        <v>2</v>
      </c>
      <c r="I23" s="2">
        <v>0</v>
      </c>
      <c r="J23" s="2">
        <v>4</v>
      </c>
      <c r="K23" s="47">
        <f t="shared" si="0"/>
        <v>9</v>
      </c>
      <c r="L23" s="4"/>
    </row>
    <row r="24" spans="1:12" ht="16" x14ac:dyDescent="0.2">
      <c r="A24" s="27" t="s">
        <v>35</v>
      </c>
      <c r="B24" s="2" t="s">
        <v>36</v>
      </c>
      <c r="C24" s="2">
        <v>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47">
        <f t="shared" si="0"/>
        <v>0</v>
      </c>
      <c r="L24" s="4"/>
    </row>
    <row r="25" spans="1:12" ht="16" x14ac:dyDescent="0.2">
      <c r="A25" s="27" t="s">
        <v>69</v>
      </c>
      <c r="B25" s="2" t="s">
        <v>18</v>
      </c>
      <c r="C25" s="2" t="s">
        <v>16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47">
        <f t="shared" si="0"/>
        <v>0</v>
      </c>
      <c r="L25" s="4"/>
    </row>
    <row r="26" spans="1:12" ht="17" x14ac:dyDescent="0.2">
      <c r="A26" s="24" t="s">
        <v>73</v>
      </c>
      <c r="B26" s="3" t="s">
        <v>65</v>
      </c>
      <c r="C26" s="3" t="s">
        <v>16</v>
      </c>
      <c r="D26" s="3">
        <v>0</v>
      </c>
      <c r="E26" s="3">
        <v>0</v>
      </c>
      <c r="F26" s="3">
        <v>0</v>
      </c>
      <c r="G26" s="2">
        <v>0</v>
      </c>
      <c r="H26" s="2">
        <v>0</v>
      </c>
      <c r="I26" s="2">
        <v>0</v>
      </c>
      <c r="J26" s="2">
        <v>0</v>
      </c>
      <c r="K26" s="47">
        <f t="shared" si="0"/>
        <v>0</v>
      </c>
      <c r="L26" s="4"/>
    </row>
    <row r="27" spans="1:12" ht="16" x14ac:dyDescent="0.2">
      <c r="A27" s="27" t="s">
        <v>81</v>
      </c>
      <c r="B27" s="2" t="s">
        <v>67</v>
      </c>
      <c r="C27" s="2" t="s">
        <v>30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31">
        <f t="shared" si="0"/>
        <v>0</v>
      </c>
      <c r="L27" s="4"/>
    </row>
  </sheetData>
  <sortState xmlns:xlrd2="http://schemas.microsoft.com/office/spreadsheetml/2017/richdata2" ref="A4:K27">
    <sortCondition descending="1" ref="K4:K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СОШ</vt:lpstr>
      <vt:lpstr>Гимназии,лицеи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2026-04-15T23:46:03Z</dcterms:modified>
</cp:coreProperties>
</file>