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filterPrivacy="1" defaultThemeVersion="124226"/>
  <xr:revisionPtr revIDLastSave="0" documentId="13_ncr:1_{6E16794A-0B45-8445-B851-2446EC7A2A31}" xr6:coauthVersionLast="47" xr6:coauthVersionMax="47" xr10:uidLastSave="{00000000-0000-0000-0000-000000000000}"/>
  <bookViews>
    <workbookView xWindow="0" yWindow="500" windowWidth="28800" windowHeight="16080" activeTab="1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4" i="2"/>
  <c r="K23" i="2"/>
  <c r="K20" i="2"/>
  <c r="K16" i="2"/>
  <c r="K10" i="2"/>
  <c r="K21" i="2"/>
  <c r="K6" i="2"/>
  <c r="K8" i="2"/>
  <c r="K7" i="2"/>
  <c r="K5" i="2"/>
  <c r="K27" i="2"/>
  <c r="K12" i="2"/>
  <c r="K18" i="2"/>
  <c r="K11" i="2"/>
  <c r="K17" i="2"/>
  <c r="K13" i="2"/>
  <c r="K22" i="2"/>
  <c r="K25" i="2"/>
  <c r="K24" i="2"/>
  <c r="K15" i="2"/>
  <c r="K19" i="2"/>
  <c r="K14" i="2"/>
  <c r="K26" i="2"/>
  <c r="K10" i="3"/>
  <c r="K20" i="3"/>
  <c r="K4" i="3"/>
  <c r="K21" i="3"/>
  <c r="K14" i="3"/>
  <c r="K5" i="3"/>
  <c r="K22" i="3"/>
  <c r="K17" i="3"/>
  <c r="K12" i="3"/>
  <c r="K23" i="3"/>
  <c r="K13" i="3"/>
  <c r="K8" i="3"/>
  <c r="K18" i="3"/>
  <c r="K19" i="3"/>
  <c r="K7" i="3"/>
  <c r="K11" i="3"/>
  <c r="K24" i="3"/>
  <c r="K25" i="3"/>
  <c r="K9" i="3"/>
  <c r="K15" i="3"/>
  <c r="K16" i="3"/>
  <c r="K6" i="3"/>
</calcChain>
</file>

<file path=xl/sharedStrings.xml><?xml version="1.0" encoding="utf-8"?>
<sst xmlns="http://schemas.openxmlformats.org/spreadsheetml/2006/main" count="211" uniqueCount="109">
  <si>
    <t>ФИ</t>
  </si>
  <si>
    <t>Школа</t>
  </si>
  <si>
    <t>Класс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</si>
  <si>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</si>
  <si>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</si>
  <si>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</si>
  <si>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</si>
  <si>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</si>
  <si>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</si>
  <si>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</si>
  <si>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</si>
  <si>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</si>
  <si>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</si>
  <si>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</si>
  <si>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Аргументация</t>
  </si>
  <si>
    <t>Мах.6б.</t>
  </si>
  <si>
    <t>Пионерская СОШ</t>
  </si>
  <si>
    <t>Пивоварчик Андрей</t>
  </si>
  <si>
    <t>Пивоварчик Николай</t>
  </si>
  <si>
    <t>8фм</t>
  </si>
  <si>
    <t>Тишина Анастасия</t>
  </si>
  <si>
    <t>Школа будущего</t>
  </si>
  <si>
    <t>8а</t>
  </si>
  <si>
    <t>Земсков Арсений</t>
  </si>
  <si>
    <t>Красовская Юлия</t>
  </si>
  <si>
    <t>СОШ 58</t>
  </si>
  <si>
    <t>8к</t>
  </si>
  <si>
    <t>Храповицкая Полина</t>
  </si>
  <si>
    <t>8с</t>
  </si>
  <si>
    <t>Храповицкая Варвара</t>
  </si>
  <si>
    <t>Пекаровский Давид</t>
  </si>
  <si>
    <t>Болгов Андрей</t>
  </si>
  <si>
    <t>Минелга Лев</t>
  </si>
  <si>
    <t>Летюк Николай</t>
  </si>
  <si>
    <t>Зеленоградская СОШ</t>
  </si>
  <si>
    <t>Порсина Людмила</t>
  </si>
  <si>
    <t>СОШ 7</t>
  </si>
  <si>
    <t>СОШ 4</t>
  </si>
  <si>
    <t>Блудов Никита</t>
  </si>
  <si>
    <t>СОШ 5, Светлый</t>
  </si>
  <si>
    <t>8и</t>
  </si>
  <si>
    <t>Калинина Вероника</t>
  </si>
  <si>
    <t>СОШ 47</t>
  </si>
  <si>
    <t>8в</t>
  </si>
  <si>
    <t>Козлова Екатерина</t>
  </si>
  <si>
    <t>СОШ 26</t>
  </si>
  <si>
    <t>8г</t>
  </si>
  <si>
    <t>8б</t>
  </si>
  <si>
    <t>СОШ 21</t>
  </si>
  <si>
    <t>8м</t>
  </si>
  <si>
    <t>Резванова Марина</t>
  </si>
  <si>
    <t>Коллеров Егор</t>
  </si>
  <si>
    <t>Токуев Артур</t>
  </si>
  <si>
    <t>Зайцев Роман</t>
  </si>
  <si>
    <t>Катаева Ульяна</t>
  </si>
  <si>
    <t>Флигельман Валерий</t>
  </si>
  <si>
    <t>Логиновская Маргарита</t>
  </si>
  <si>
    <t>Платонов Матвей</t>
  </si>
  <si>
    <t>Чайка Варвара</t>
  </si>
  <si>
    <t>гимназия 32</t>
  </si>
  <si>
    <t>Степанов Иван</t>
  </si>
  <si>
    <t>Демина Мария</t>
  </si>
  <si>
    <t>Тынянов Данил</t>
  </si>
  <si>
    <t>Ерохова Элина</t>
  </si>
  <si>
    <t>лицей 18</t>
  </si>
  <si>
    <t>Жук Арсений</t>
  </si>
  <si>
    <t>КНВМУ</t>
  </si>
  <si>
    <t>Бородихин Ярослав</t>
  </si>
  <si>
    <t>Пименкова Виктория</t>
  </si>
  <si>
    <t>Ганзейская ладья</t>
  </si>
  <si>
    <t>Надина Анна</t>
  </si>
  <si>
    <t>8з</t>
  </si>
  <si>
    <t>ШИЛИ</t>
  </si>
  <si>
    <t>гимназия 40</t>
  </si>
  <si>
    <t>Чукин Владимир</t>
  </si>
  <si>
    <t>Бакулин Григорий</t>
  </si>
  <si>
    <t>гимназия 22</t>
  </si>
  <si>
    <t>8д</t>
  </si>
  <si>
    <t>Романенко Валерия</t>
  </si>
  <si>
    <t>Рекутина Екатерина</t>
  </si>
  <si>
    <t>лицей 23</t>
  </si>
  <si>
    <t>Тулисов Степан</t>
  </si>
  <si>
    <t>Панкин Григорий</t>
  </si>
  <si>
    <t>лицей 49</t>
  </si>
  <si>
    <t>8е</t>
  </si>
  <si>
    <t>Соболь Варвара</t>
  </si>
  <si>
    <t>Соловьева Вера</t>
  </si>
  <si>
    <t>Бесшабашнов Дмитрий</t>
  </si>
  <si>
    <t>Аверин Всеволод</t>
  </si>
  <si>
    <t>Тюкин Михаил</t>
  </si>
  <si>
    <t>Ненахов Григорий</t>
  </si>
  <si>
    <t>Гитман Елизавета</t>
  </si>
  <si>
    <t>8э</t>
  </si>
  <si>
    <t>Дроздова Ольга</t>
  </si>
  <si>
    <t>Задание 6</t>
  </si>
  <si>
    <t>Задание 7</t>
  </si>
  <si>
    <t>Определения</t>
  </si>
  <si>
    <t>Множества</t>
  </si>
  <si>
    <t>Деления понятий</t>
  </si>
  <si>
    <t>Суждения</t>
  </si>
  <si>
    <t>Мах.8б.</t>
  </si>
  <si>
    <t>Мах.3б.</t>
  </si>
  <si>
    <t>Мах. 6б.</t>
  </si>
  <si>
    <t>Мах.40 б.</t>
  </si>
  <si>
    <t>победитель</t>
  </si>
  <si>
    <t>призер 2 место</t>
  </si>
  <si>
    <t>призер 3 место</t>
  </si>
  <si>
    <t>призер</t>
  </si>
  <si>
    <t>Фролков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</si>
</sst>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0" borderId="7" xfId="0" applyFont="1" applyBorder="1"/>
    <xf numFmtId="0" fontId="6" fillId="2" borderId="1" xfId="0" applyFont="1" applyFill="1" applyBorder="1" applyAlignment="1">
      <alignment horizontal="left"/>
    </xf>
    <xf numFmtId="16" fontId="2" fillId="0" borderId="2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zoomScale="124" zoomScaleNormal="98" workbookViewId="0">
      <selection activeCell="N23" sqref="N23"/>
    </sheetView>
  </sheetViews>
  <sheetFormatPr baseColWidth="10" defaultColWidth="8.83203125" defaultRowHeight="15" x14ac:dyDescent="0.2"/>
  <cols>
    <col min="1" max="1" width="23.33203125" style="26" customWidth="1"/>
    <col min="2" max="2" width="23" customWidth="1"/>
    <col min="3" max="3" width="10.6640625" customWidth="1"/>
    <col min="4" max="7" width="11.1640625" customWidth="1"/>
    <col min="8" max="8" width="11" customWidth="1"/>
    <col min="9" max="10" width="10.6640625" customWidth="1"/>
    <col min="11" max="11" width="11.5" customWidth="1"/>
    <col min="12" max="12" width="17.33203125" customWidth="1"/>
  </cols>
  <sheetData>
    <row r="1" spans="1:16" ht="16.25" customHeight="1" x14ac:dyDescent="0.2">
      <c r="A1" s="10" t="s">
        <v>0</v>
      </c>
      <c r="B1" s="15" t="s">
        <v>1</v>
      </c>
      <c r="C1" s="12" t="s">
        <v>2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94</v>
      </c>
      <c r="J1" s="7" t="s">
        <v>95</v>
      </c>
      <c r="K1" s="47" t="s">
        <v>4</v>
      </c>
      <c r="L1" s="1"/>
    </row>
    <row r="2" spans="1:16" ht="16.25" customHeight="1" x14ac:dyDescent="0.2">
      <c r="A2" s="22"/>
      <c r="B2" s="16"/>
      <c r="C2" s="13"/>
      <c r="D2" s="18" t="s">
        <v>96</v>
      </c>
      <c r="E2" s="8" t="s">
        <v>97</v>
      </c>
      <c r="F2" s="8" t="s">
        <v>98</v>
      </c>
      <c r="G2" s="8" t="s">
        <v>99</v>
      </c>
      <c r="H2" s="8" t="s">
        <v>3</v>
      </c>
      <c r="I2" s="8" t="s">
        <v>12</v>
      </c>
      <c r="J2" s="8" t="s">
        <v>14</v>
      </c>
      <c r="K2" s="48"/>
      <c r="L2" s="5" t="s">
        <v>5</v>
      </c>
    </row>
    <row r="3" spans="1:16" ht="16.25" customHeight="1" x14ac:dyDescent="0.2">
      <c r="A3" s="23"/>
      <c r="B3" s="17"/>
      <c r="C3" s="14"/>
      <c r="D3" s="18" t="s">
        <v>6</v>
      </c>
      <c r="E3" s="9" t="s">
        <v>13</v>
      </c>
      <c r="F3" s="9" t="s">
        <v>100</v>
      </c>
      <c r="G3" s="9" t="s">
        <v>100</v>
      </c>
      <c r="H3" s="9" t="s">
        <v>15</v>
      </c>
      <c r="I3" s="9" t="s">
        <v>101</v>
      </c>
      <c r="J3" s="9" t="s">
        <v>102</v>
      </c>
      <c r="K3" s="49" t="s">
        <v>103</v>
      </c>
      <c r="L3" s="1"/>
    </row>
    <row r="4" spans="1:16" ht="16.25" customHeight="1" x14ac:dyDescent="0.2">
      <c r="A4" s="44" t="s">
        <v>56</v>
      </c>
      <c r="B4" s="31" t="s">
        <v>21</v>
      </c>
      <c r="C4" s="6" t="s">
        <v>22</v>
      </c>
      <c r="D4" s="62">
        <v>3</v>
      </c>
      <c r="E4" s="57">
        <v>3</v>
      </c>
      <c r="F4" s="57">
        <v>4</v>
      </c>
      <c r="G4" s="57">
        <v>5</v>
      </c>
      <c r="H4" s="57">
        <v>6</v>
      </c>
      <c r="I4" s="57">
        <v>3</v>
      </c>
      <c r="J4" s="57">
        <v>5</v>
      </c>
      <c r="K4" s="57">
        <f>SUM(D4:J4)</f>
        <v>29</v>
      </c>
      <c r="L4" s="55" t="s">
        <v>104</v>
      </c>
    </row>
    <row r="5" spans="1:16" ht="16.25" customHeight="1" x14ac:dyDescent="0.2">
      <c r="A5" s="58" t="s">
        <v>33</v>
      </c>
      <c r="B5" s="31" t="s">
        <v>34</v>
      </c>
      <c r="C5" s="6" t="s">
        <v>22</v>
      </c>
      <c r="D5" s="20">
        <v>3</v>
      </c>
      <c r="E5" s="21">
        <v>2</v>
      </c>
      <c r="F5" s="21">
        <v>2</v>
      </c>
      <c r="G5" s="21">
        <v>8</v>
      </c>
      <c r="H5" s="21">
        <v>3</v>
      </c>
      <c r="I5" s="29">
        <v>3</v>
      </c>
      <c r="J5" s="29">
        <v>4.5</v>
      </c>
      <c r="K5" s="29">
        <f>SUM(D5:J5)</f>
        <v>25.5</v>
      </c>
      <c r="L5" s="5" t="s">
        <v>105</v>
      </c>
    </row>
    <row r="6" spans="1:16" ht="16.25" customHeight="1" x14ac:dyDescent="0.2">
      <c r="A6" s="37" t="s">
        <v>31</v>
      </c>
      <c r="B6" s="19" t="s">
        <v>25</v>
      </c>
      <c r="C6" s="11" t="s">
        <v>22</v>
      </c>
      <c r="D6" s="35">
        <v>4</v>
      </c>
      <c r="E6" s="29">
        <v>3</v>
      </c>
      <c r="F6" s="29">
        <v>6</v>
      </c>
      <c r="G6" s="29">
        <v>6</v>
      </c>
      <c r="H6" s="29">
        <v>3</v>
      </c>
      <c r="I6" s="29">
        <v>1.5</v>
      </c>
      <c r="J6" s="29">
        <v>1.5</v>
      </c>
      <c r="K6" s="29">
        <f>SUM(D6:J6)</f>
        <v>25</v>
      </c>
      <c r="L6" s="5" t="s">
        <v>106</v>
      </c>
    </row>
    <row r="7" spans="1:16" ht="16.25" customHeight="1" x14ac:dyDescent="0.2">
      <c r="A7" s="24" t="s">
        <v>18</v>
      </c>
      <c r="B7" s="31" t="s">
        <v>16</v>
      </c>
      <c r="C7" s="6" t="s">
        <v>19</v>
      </c>
      <c r="D7" s="20">
        <v>2</v>
      </c>
      <c r="E7" s="21">
        <v>2</v>
      </c>
      <c r="F7" s="21">
        <v>5</v>
      </c>
      <c r="G7" s="21">
        <v>6</v>
      </c>
      <c r="H7" s="21">
        <v>2</v>
      </c>
      <c r="I7" s="29">
        <v>3</v>
      </c>
      <c r="J7" s="29">
        <v>4.5</v>
      </c>
      <c r="K7" s="29">
        <f>SUM(D7:J7)</f>
        <v>24.5</v>
      </c>
      <c r="L7" s="5" t="s">
        <v>107</v>
      </c>
    </row>
    <row r="8" spans="1:16" ht="16.25" customHeight="1" x14ac:dyDescent="0.2">
      <c r="A8" s="24" t="s">
        <v>17</v>
      </c>
      <c r="B8" s="31" t="s">
        <v>16</v>
      </c>
      <c r="C8" s="6" t="s">
        <v>19</v>
      </c>
      <c r="D8" s="20">
        <v>2.5</v>
      </c>
      <c r="E8" s="21">
        <v>2</v>
      </c>
      <c r="F8" s="21">
        <v>3</v>
      </c>
      <c r="G8" s="21">
        <v>6</v>
      </c>
      <c r="H8" s="21">
        <v>5</v>
      </c>
      <c r="I8" s="29">
        <v>3</v>
      </c>
      <c r="J8" s="29">
        <v>2.5</v>
      </c>
      <c r="K8" s="29">
        <f>SUM(D8:J8)</f>
        <v>24</v>
      </c>
      <c r="L8" s="5" t="s">
        <v>107</v>
      </c>
      <c r="M8" s="34"/>
      <c r="N8" s="34"/>
      <c r="O8" s="34"/>
      <c r="P8" s="34"/>
    </row>
    <row r="9" spans="1:16" ht="16.25" customHeight="1" x14ac:dyDescent="0.2">
      <c r="A9" s="59" t="s">
        <v>108</v>
      </c>
      <c r="B9" s="60" t="s">
        <v>42</v>
      </c>
      <c r="C9" s="61" t="s">
        <v>22</v>
      </c>
      <c r="D9" s="62">
        <v>1</v>
      </c>
      <c r="E9" s="57">
        <v>2</v>
      </c>
      <c r="F9" s="57">
        <v>5</v>
      </c>
      <c r="G9" s="57">
        <v>6</v>
      </c>
      <c r="H9" s="57">
        <v>3</v>
      </c>
      <c r="I9" s="57">
        <v>2.5</v>
      </c>
      <c r="J9" s="57">
        <v>4</v>
      </c>
      <c r="K9" s="29">
        <f>SUM(D9:J9)</f>
        <v>23.5</v>
      </c>
      <c r="L9" s="5" t="s">
        <v>107</v>
      </c>
    </row>
    <row r="10" spans="1:16" ht="16.25" customHeight="1" x14ac:dyDescent="0.2">
      <c r="A10" s="43" t="s">
        <v>20</v>
      </c>
      <c r="B10" s="11" t="s">
        <v>21</v>
      </c>
      <c r="C10" s="11" t="s">
        <v>22</v>
      </c>
      <c r="D10" s="11">
        <v>3</v>
      </c>
      <c r="E10" s="2">
        <v>1</v>
      </c>
      <c r="F10" s="2">
        <v>4</v>
      </c>
      <c r="G10" s="2">
        <v>7</v>
      </c>
      <c r="H10" s="2">
        <v>3</v>
      </c>
      <c r="I10" s="2">
        <v>2</v>
      </c>
      <c r="J10" s="2">
        <v>2</v>
      </c>
      <c r="K10" s="29">
        <f>SUM(D10:J10)</f>
        <v>22</v>
      </c>
      <c r="L10" s="5" t="s">
        <v>107</v>
      </c>
    </row>
    <row r="11" spans="1:16" ht="16.25" customHeight="1" x14ac:dyDescent="0.2">
      <c r="A11" s="27" t="s">
        <v>29</v>
      </c>
      <c r="B11" s="2" t="s">
        <v>25</v>
      </c>
      <c r="C11" s="2" t="s">
        <v>28</v>
      </c>
      <c r="D11" s="11">
        <v>2</v>
      </c>
      <c r="E11" s="11">
        <v>2</v>
      </c>
      <c r="F11" s="11">
        <v>1</v>
      </c>
      <c r="G11" s="11">
        <v>7</v>
      </c>
      <c r="H11" s="11">
        <v>5</v>
      </c>
      <c r="I11" s="11">
        <v>1.5</v>
      </c>
      <c r="J11" s="11">
        <v>2.5</v>
      </c>
      <c r="K11" s="29">
        <f>SUM(D11:J11)</f>
        <v>21</v>
      </c>
      <c r="L11" s="5" t="s">
        <v>107</v>
      </c>
    </row>
    <row r="12" spans="1:16" ht="16.25" customHeight="1" x14ac:dyDescent="0.2">
      <c r="A12" s="25" t="s">
        <v>55</v>
      </c>
      <c r="B12" s="3" t="s">
        <v>48</v>
      </c>
      <c r="C12" s="3" t="s">
        <v>49</v>
      </c>
      <c r="D12" s="3">
        <v>1</v>
      </c>
      <c r="E12" s="3">
        <v>3</v>
      </c>
      <c r="F12" s="3">
        <v>3</v>
      </c>
      <c r="G12" s="3">
        <v>8</v>
      </c>
      <c r="H12" s="3">
        <v>1</v>
      </c>
      <c r="I12" s="2">
        <v>2.5</v>
      </c>
      <c r="J12" s="2">
        <v>2</v>
      </c>
      <c r="K12" s="29">
        <f>SUM(D12:J12)</f>
        <v>20.5</v>
      </c>
      <c r="L12" s="5" t="s">
        <v>107</v>
      </c>
    </row>
    <row r="13" spans="1:16" ht="16.25" customHeight="1" x14ac:dyDescent="0.2">
      <c r="A13" s="25" t="s">
        <v>93</v>
      </c>
      <c r="B13" s="3" t="s">
        <v>21</v>
      </c>
      <c r="C13" s="3" t="s">
        <v>22</v>
      </c>
      <c r="D13" s="3">
        <v>3</v>
      </c>
      <c r="E13" s="3">
        <v>2</v>
      </c>
      <c r="F13" s="3">
        <v>3</v>
      </c>
      <c r="G13" s="3">
        <v>3</v>
      </c>
      <c r="H13" s="3">
        <v>4</v>
      </c>
      <c r="I13" s="2">
        <v>3</v>
      </c>
      <c r="J13" s="2">
        <v>2.5</v>
      </c>
      <c r="K13" s="29">
        <f>SUM(D13:J13)</f>
        <v>20.5</v>
      </c>
      <c r="L13" s="5" t="s">
        <v>107</v>
      </c>
    </row>
    <row r="14" spans="1:16" ht="16.25" customHeight="1" x14ac:dyDescent="0.2">
      <c r="A14" s="27" t="s">
        <v>53</v>
      </c>
      <c r="B14" s="2" t="s">
        <v>45</v>
      </c>
      <c r="C14" s="2" t="s">
        <v>46</v>
      </c>
      <c r="D14" s="56">
        <v>3</v>
      </c>
      <c r="E14" s="56">
        <v>3</v>
      </c>
      <c r="F14" s="56">
        <v>3</v>
      </c>
      <c r="G14" s="56">
        <v>5</v>
      </c>
      <c r="H14" s="56">
        <v>3</v>
      </c>
      <c r="I14" s="56">
        <v>0</v>
      </c>
      <c r="J14" s="56">
        <v>2</v>
      </c>
      <c r="K14" s="57">
        <f>SUM(D14:J14)</f>
        <v>19</v>
      </c>
      <c r="L14" s="4"/>
    </row>
    <row r="15" spans="1:16" ht="16.25" customHeight="1" x14ac:dyDescent="0.2">
      <c r="A15" s="25" t="s">
        <v>41</v>
      </c>
      <c r="B15" s="3" t="s">
        <v>42</v>
      </c>
      <c r="C15" s="2" t="s">
        <v>43</v>
      </c>
      <c r="D15" s="2">
        <v>2</v>
      </c>
      <c r="E15" s="2">
        <v>2</v>
      </c>
      <c r="F15" s="2">
        <v>4</v>
      </c>
      <c r="G15" s="2">
        <v>4</v>
      </c>
      <c r="H15" s="3">
        <v>2</v>
      </c>
      <c r="I15" s="2">
        <v>3</v>
      </c>
      <c r="J15" s="2">
        <v>1</v>
      </c>
      <c r="K15" s="29">
        <f>SUM(D15:J15)</f>
        <v>18</v>
      </c>
      <c r="L15" s="4"/>
    </row>
    <row r="16" spans="1:16" ht="16.25" customHeight="1" x14ac:dyDescent="0.2">
      <c r="A16" s="30" t="s">
        <v>27</v>
      </c>
      <c r="B16" s="3" t="s">
        <v>25</v>
      </c>
      <c r="C16" s="3" t="s">
        <v>28</v>
      </c>
      <c r="D16" s="3">
        <v>1</v>
      </c>
      <c r="E16" s="3">
        <v>2</v>
      </c>
      <c r="F16" s="3">
        <v>1</v>
      </c>
      <c r="G16" s="3">
        <v>6</v>
      </c>
      <c r="H16" s="3">
        <v>4</v>
      </c>
      <c r="I16" s="2">
        <v>3</v>
      </c>
      <c r="J16" s="2">
        <v>0</v>
      </c>
      <c r="K16" s="29">
        <f>SUM(D16:J16)</f>
        <v>17</v>
      </c>
      <c r="L16" s="4"/>
    </row>
    <row r="17" spans="1:12" ht="16.25" customHeight="1" x14ac:dyDescent="0.2">
      <c r="A17" s="25" t="s">
        <v>44</v>
      </c>
      <c r="B17" s="3" t="s">
        <v>45</v>
      </c>
      <c r="C17" s="2" t="s">
        <v>46</v>
      </c>
      <c r="D17" s="2">
        <v>1</v>
      </c>
      <c r="E17" s="2">
        <v>3</v>
      </c>
      <c r="F17" s="2">
        <v>3</v>
      </c>
      <c r="G17" s="2">
        <v>4</v>
      </c>
      <c r="H17" s="3">
        <v>2</v>
      </c>
      <c r="I17" s="2">
        <v>1.5</v>
      </c>
      <c r="J17" s="2">
        <v>2</v>
      </c>
      <c r="K17" s="29">
        <f>SUM(D17:J17)</f>
        <v>16.5</v>
      </c>
      <c r="L17" s="4"/>
    </row>
    <row r="18" spans="1:12" ht="16.25" customHeight="1" x14ac:dyDescent="0.2">
      <c r="A18" s="25" t="s">
        <v>57</v>
      </c>
      <c r="B18" s="3" t="s">
        <v>48</v>
      </c>
      <c r="C18" s="3" t="s">
        <v>43</v>
      </c>
      <c r="D18" s="3">
        <v>2</v>
      </c>
      <c r="E18" s="3">
        <v>2</v>
      </c>
      <c r="F18" s="3">
        <v>1</v>
      </c>
      <c r="G18" s="3">
        <v>2</v>
      </c>
      <c r="H18" s="3">
        <v>4</v>
      </c>
      <c r="I18" s="2">
        <v>2</v>
      </c>
      <c r="J18" s="2">
        <v>2.5</v>
      </c>
      <c r="K18" s="29">
        <f>SUM(D18:J18)</f>
        <v>15.5</v>
      </c>
      <c r="L18" s="4"/>
    </row>
    <row r="19" spans="1:12" ht="16.25" customHeight="1" x14ac:dyDescent="0.2">
      <c r="A19" s="42" t="s">
        <v>51</v>
      </c>
      <c r="B19" s="2" t="s">
        <v>37</v>
      </c>
      <c r="C19" s="3" t="s">
        <v>22</v>
      </c>
      <c r="D19" s="3">
        <v>1</v>
      </c>
      <c r="E19" s="3">
        <v>1</v>
      </c>
      <c r="F19" s="3">
        <v>4</v>
      </c>
      <c r="G19" s="3">
        <v>5</v>
      </c>
      <c r="H19" s="3">
        <v>3</v>
      </c>
      <c r="I19" s="2">
        <v>0</v>
      </c>
      <c r="J19" s="2">
        <v>1.5</v>
      </c>
      <c r="K19" s="29">
        <f>SUM(D19:J19)</f>
        <v>15.5</v>
      </c>
      <c r="L19" s="4"/>
    </row>
    <row r="20" spans="1:12" ht="16.25" customHeight="1" x14ac:dyDescent="0.2">
      <c r="A20" s="25" t="s">
        <v>24</v>
      </c>
      <c r="B20" s="3" t="s">
        <v>25</v>
      </c>
      <c r="C20" s="3" t="s">
        <v>26</v>
      </c>
      <c r="D20" s="3">
        <v>2</v>
      </c>
      <c r="E20" s="3">
        <v>2</v>
      </c>
      <c r="F20" s="3">
        <v>2</v>
      </c>
      <c r="G20" s="3">
        <v>2</v>
      </c>
      <c r="H20" s="3">
        <v>2</v>
      </c>
      <c r="I20" s="2">
        <v>3</v>
      </c>
      <c r="J20" s="2">
        <v>2</v>
      </c>
      <c r="K20" s="29">
        <f>SUM(D20:J20)</f>
        <v>15</v>
      </c>
      <c r="L20" s="4"/>
    </row>
    <row r="21" spans="1:12" ht="16.25" customHeight="1" x14ac:dyDescent="0.2">
      <c r="A21" s="25" t="s">
        <v>30</v>
      </c>
      <c r="B21" s="2" t="s">
        <v>25</v>
      </c>
      <c r="C21" s="2" t="s">
        <v>26</v>
      </c>
      <c r="D21" s="2">
        <v>2</v>
      </c>
      <c r="E21" s="2">
        <v>0</v>
      </c>
      <c r="F21" s="2">
        <v>3</v>
      </c>
      <c r="G21" s="2">
        <v>1.5</v>
      </c>
      <c r="H21" s="3">
        <v>3</v>
      </c>
      <c r="I21" s="2">
        <v>3</v>
      </c>
      <c r="J21" s="2">
        <v>2.5</v>
      </c>
      <c r="K21" s="29">
        <f>SUM(D21:J21)</f>
        <v>15</v>
      </c>
      <c r="L21" s="4"/>
    </row>
    <row r="22" spans="1:12" ht="16.25" customHeight="1" x14ac:dyDescent="0.2">
      <c r="A22" s="27" t="s">
        <v>54</v>
      </c>
      <c r="B22" s="2" t="s">
        <v>37</v>
      </c>
      <c r="C22" s="2" t="s">
        <v>47</v>
      </c>
      <c r="D22" s="2">
        <v>2</v>
      </c>
      <c r="E22" s="2">
        <v>2</v>
      </c>
      <c r="F22" s="2">
        <v>2</v>
      </c>
      <c r="G22" s="2">
        <v>4</v>
      </c>
      <c r="H22" s="2">
        <v>2</v>
      </c>
      <c r="I22" s="2">
        <v>0</v>
      </c>
      <c r="J22" s="2">
        <v>0</v>
      </c>
      <c r="K22" s="29">
        <f>SUM(D22:J22)</f>
        <v>12</v>
      </c>
      <c r="L22" s="4"/>
    </row>
    <row r="23" spans="1:12" ht="16.25" customHeight="1" x14ac:dyDescent="0.2">
      <c r="A23" s="25" t="s">
        <v>52</v>
      </c>
      <c r="B23" s="3" t="s">
        <v>45</v>
      </c>
      <c r="C23" s="3" t="s">
        <v>46</v>
      </c>
      <c r="D23" s="3">
        <v>1</v>
      </c>
      <c r="E23" s="3">
        <v>0</v>
      </c>
      <c r="F23" s="3">
        <v>2</v>
      </c>
      <c r="G23" s="3">
        <v>2</v>
      </c>
      <c r="H23" s="3">
        <v>3</v>
      </c>
      <c r="I23" s="2">
        <v>1.5</v>
      </c>
      <c r="J23" s="2">
        <v>2</v>
      </c>
      <c r="K23" s="29">
        <f>SUM(D23:J23)</f>
        <v>11.5</v>
      </c>
      <c r="L23" s="4"/>
    </row>
    <row r="24" spans="1:12" ht="16.25" customHeight="1" x14ac:dyDescent="0.2">
      <c r="A24" s="27" t="s">
        <v>38</v>
      </c>
      <c r="B24" s="2" t="s">
        <v>39</v>
      </c>
      <c r="C24" s="2" t="s">
        <v>22</v>
      </c>
      <c r="D24" s="2">
        <v>1</v>
      </c>
      <c r="E24" s="2">
        <v>1</v>
      </c>
      <c r="F24" s="2">
        <v>2</v>
      </c>
      <c r="G24" s="2">
        <v>2</v>
      </c>
      <c r="H24" s="2">
        <v>2</v>
      </c>
      <c r="I24" s="2">
        <v>3</v>
      </c>
      <c r="J24" s="2">
        <v>0</v>
      </c>
      <c r="K24" s="29">
        <f>SUM(D24:J24)</f>
        <v>11</v>
      </c>
      <c r="L24" s="4"/>
    </row>
    <row r="25" spans="1:12" ht="16.25" customHeight="1" x14ac:dyDescent="0.2">
      <c r="A25" s="27" t="s">
        <v>35</v>
      </c>
      <c r="B25" s="2" t="s">
        <v>36</v>
      </c>
      <c r="C25" s="2" t="s">
        <v>22</v>
      </c>
      <c r="D25" s="2">
        <v>0</v>
      </c>
      <c r="E25" s="2">
        <v>3</v>
      </c>
      <c r="F25" s="2">
        <v>2</v>
      </c>
      <c r="G25" s="2">
        <v>2</v>
      </c>
      <c r="H25" s="2">
        <v>2</v>
      </c>
      <c r="I25" s="2">
        <v>1</v>
      </c>
      <c r="J25" s="2">
        <v>0</v>
      </c>
      <c r="K25" s="29">
        <f>SUM(D25:J25)</f>
        <v>10</v>
      </c>
      <c r="L25" s="4"/>
    </row>
    <row r="26" spans="1:12" ht="16.25" customHeight="1" x14ac:dyDescent="0.2">
      <c r="A26" s="25" t="s">
        <v>23</v>
      </c>
      <c r="B26" s="3" t="s">
        <v>21</v>
      </c>
      <c r="C26" s="3" t="s">
        <v>22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2">
        <v>0</v>
      </c>
      <c r="J26" s="2">
        <v>0</v>
      </c>
      <c r="K26" s="29">
        <f>SUM(D26:J26)</f>
        <v>0</v>
      </c>
      <c r="L26" s="4"/>
    </row>
    <row r="27" spans="1:12" ht="16.25" customHeight="1" x14ac:dyDescent="0.2">
      <c r="A27" s="30" t="s">
        <v>50</v>
      </c>
      <c r="B27" s="3" t="s">
        <v>39</v>
      </c>
      <c r="C27" s="3" t="s">
        <v>22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2">
        <v>0</v>
      </c>
      <c r="J27" s="2">
        <v>0</v>
      </c>
      <c r="K27" s="29">
        <f>SUM(D27:J27)</f>
        <v>0</v>
      </c>
      <c r="L27" s="4"/>
    </row>
    <row r="28" spans="1:12" ht="16.25" customHeight="1" x14ac:dyDescent="0.2">
      <c r="A28" s="25" t="s">
        <v>32</v>
      </c>
      <c r="B28" s="2" t="s">
        <v>21</v>
      </c>
      <c r="C28" s="3" t="s">
        <v>22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2">
        <v>0</v>
      </c>
      <c r="J28" s="2">
        <v>0</v>
      </c>
      <c r="K28" s="2">
        <v>0</v>
      </c>
      <c r="L28" s="4"/>
    </row>
    <row r="29" spans="1:12" x14ac:dyDescent="0.2">
      <c r="A29" s="50"/>
      <c r="B29" s="51"/>
      <c r="C29" s="51"/>
      <c r="D29" s="8"/>
      <c r="E29" s="8"/>
      <c r="F29" s="8"/>
      <c r="G29" s="8"/>
      <c r="H29" s="8"/>
      <c r="I29" s="8"/>
      <c r="J29" s="8"/>
      <c r="K29" s="48"/>
      <c r="L29" s="1"/>
    </row>
  </sheetData>
  <sortState xmlns:xlrd2="http://schemas.microsoft.com/office/spreadsheetml/2017/richdata2" ref="A4:K29">
    <sortCondition descending="1" ref="K4:K29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topLeftCell="A2" zoomScale="126" workbookViewId="0">
      <selection activeCell="P22" sqref="P22"/>
    </sheetView>
  </sheetViews>
  <sheetFormatPr baseColWidth="10" defaultColWidth="8.83203125" defaultRowHeight="15" x14ac:dyDescent="0.2"/>
  <cols>
    <col min="1" max="1" width="23.33203125" customWidth="1"/>
    <col min="2" max="2" width="21" customWidth="1"/>
    <col min="12" max="12" width="18.83203125" customWidth="1"/>
  </cols>
  <sheetData>
    <row r="1" spans="1:12" x14ac:dyDescent="0.2">
      <c r="A1" s="10" t="s">
        <v>0</v>
      </c>
      <c r="B1" s="15" t="s">
        <v>1</v>
      </c>
      <c r="C1" s="12" t="s">
        <v>2</v>
      </c>
      <c r="D1" s="7" t="s">
        <v>7</v>
      </c>
      <c r="E1" s="7" t="s">
        <v>8</v>
      </c>
      <c r="F1" s="7" t="s">
        <v>9</v>
      </c>
      <c r="G1" s="7" t="s">
        <v>10</v>
      </c>
      <c r="H1" s="7" t="s">
        <v>11</v>
      </c>
      <c r="I1" s="7" t="s">
        <v>94</v>
      </c>
      <c r="J1" s="7" t="s">
        <v>95</v>
      </c>
      <c r="K1" s="47" t="s">
        <v>4</v>
      </c>
      <c r="L1" s="1"/>
    </row>
    <row r="2" spans="1:12" ht="16" x14ac:dyDescent="0.2">
      <c r="A2" s="22"/>
      <c r="B2" s="16"/>
      <c r="C2" s="13"/>
      <c r="D2" s="18" t="s">
        <v>96</v>
      </c>
      <c r="E2" s="8" t="s">
        <v>97</v>
      </c>
      <c r="F2" s="8" t="s">
        <v>98</v>
      </c>
      <c r="G2" s="8" t="s">
        <v>99</v>
      </c>
      <c r="H2" s="8" t="s">
        <v>3</v>
      </c>
      <c r="I2" s="8" t="s">
        <v>12</v>
      </c>
      <c r="J2" s="8" t="s">
        <v>14</v>
      </c>
      <c r="K2" s="48"/>
      <c r="L2" s="5" t="s">
        <v>5</v>
      </c>
    </row>
    <row r="3" spans="1:12" x14ac:dyDescent="0.2">
      <c r="A3" s="23"/>
      <c r="B3" s="17"/>
      <c r="C3" s="14"/>
      <c r="D3" s="18" t="s">
        <v>6</v>
      </c>
      <c r="E3" s="9" t="s">
        <v>13</v>
      </c>
      <c r="F3" s="9" t="s">
        <v>100</v>
      </c>
      <c r="G3" s="9" t="s">
        <v>100</v>
      </c>
      <c r="H3" s="9" t="s">
        <v>15</v>
      </c>
      <c r="I3" s="9" t="s">
        <v>101</v>
      </c>
      <c r="J3" s="9" t="s">
        <v>102</v>
      </c>
      <c r="K3" s="49" t="s">
        <v>103</v>
      </c>
      <c r="L3" s="1"/>
    </row>
    <row r="4" spans="1:12" ht="17" x14ac:dyDescent="0.2">
      <c r="A4" s="24" t="s">
        <v>61</v>
      </c>
      <c r="B4" s="19" t="s">
        <v>59</v>
      </c>
      <c r="C4" s="41" t="s">
        <v>47</v>
      </c>
      <c r="D4" s="35">
        <v>2</v>
      </c>
      <c r="E4" s="29">
        <v>4</v>
      </c>
      <c r="F4" s="21">
        <v>4</v>
      </c>
      <c r="G4" s="21">
        <v>8</v>
      </c>
      <c r="H4" s="21">
        <v>3</v>
      </c>
      <c r="I4" s="29">
        <v>3</v>
      </c>
      <c r="J4" s="29">
        <v>5</v>
      </c>
      <c r="K4" s="29">
        <f>SUM(D4:J4)</f>
        <v>29</v>
      </c>
      <c r="L4" s="55" t="s">
        <v>104</v>
      </c>
    </row>
    <row r="5" spans="1:12" ht="17" x14ac:dyDescent="0.2">
      <c r="A5" s="24" t="s">
        <v>75</v>
      </c>
      <c r="B5" s="46" t="s">
        <v>72</v>
      </c>
      <c r="C5" s="52" t="s">
        <v>22</v>
      </c>
      <c r="D5" s="53">
        <v>4</v>
      </c>
      <c r="E5" s="54">
        <v>2</v>
      </c>
      <c r="F5" s="54">
        <v>5</v>
      </c>
      <c r="G5" s="54">
        <v>8</v>
      </c>
      <c r="H5" s="54">
        <v>5</v>
      </c>
      <c r="I5" s="54">
        <v>3</v>
      </c>
      <c r="J5" s="54">
        <v>1</v>
      </c>
      <c r="K5" s="29">
        <f>SUM(D5:J5)</f>
        <v>28</v>
      </c>
      <c r="L5" s="5" t="s">
        <v>105</v>
      </c>
    </row>
    <row r="6" spans="1:12" ht="16" x14ac:dyDescent="0.2">
      <c r="A6" s="39" t="s">
        <v>58</v>
      </c>
      <c r="B6" s="19" t="s">
        <v>59</v>
      </c>
      <c r="C6" s="11" t="s">
        <v>47</v>
      </c>
      <c r="D6" s="35">
        <v>3</v>
      </c>
      <c r="E6" s="29">
        <v>3</v>
      </c>
      <c r="F6" s="29">
        <v>2</v>
      </c>
      <c r="G6" s="29">
        <v>8</v>
      </c>
      <c r="H6" s="29">
        <v>3</v>
      </c>
      <c r="I6" s="29">
        <v>3</v>
      </c>
      <c r="J6" s="29">
        <v>2.5</v>
      </c>
      <c r="K6" s="29">
        <f>SUM(D6:J6)</f>
        <v>24.5</v>
      </c>
      <c r="L6" s="5" t="s">
        <v>106</v>
      </c>
    </row>
    <row r="7" spans="1:12" ht="17" x14ac:dyDescent="0.2">
      <c r="A7" s="24" t="s">
        <v>65</v>
      </c>
      <c r="B7" s="31" t="s">
        <v>66</v>
      </c>
      <c r="C7" s="6">
        <v>84</v>
      </c>
      <c r="D7" s="20">
        <v>4</v>
      </c>
      <c r="E7" s="21">
        <v>3</v>
      </c>
      <c r="F7" s="21">
        <v>3</v>
      </c>
      <c r="G7" s="21">
        <v>5</v>
      </c>
      <c r="H7" s="21">
        <v>5</v>
      </c>
      <c r="I7" s="29">
        <v>3</v>
      </c>
      <c r="J7" s="29">
        <v>0</v>
      </c>
      <c r="K7" s="29">
        <f>SUM(D7:J7)</f>
        <v>23</v>
      </c>
      <c r="L7" s="5" t="s">
        <v>107</v>
      </c>
    </row>
    <row r="8" spans="1:12" ht="17" x14ac:dyDescent="0.2">
      <c r="A8" s="38" t="s">
        <v>89</v>
      </c>
      <c r="B8" s="6" t="s">
        <v>76</v>
      </c>
      <c r="C8" s="6" t="s">
        <v>77</v>
      </c>
      <c r="D8" s="6">
        <v>4</v>
      </c>
      <c r="E8" s="3">
        <v>2</v>
      </c>
      <c r="F8" s="3">
        <v>2</v>
      </c>
      <c r="G8" s="3">
        <v>7</v>
      </c>
      <c r="H8" s="3">
        <v>3</v>
      </c>
      <c r="I8" s="2">
        <v>3</v>
      </c>
      <c r="J8" s="2">
        <v>1.5</v>
      </c>
      <c r="K8" s="29">
        <f>SUM(D8:J8)</f>
        <v>22.5</v>
      </c>
      <c r="L8" s="5" t="s">
        <v>107</v>
      </c>
    </row>
    <row r="9" spans="1:12" ht="17" x14ac:dyDescent="0.2">
      <c r="A9" s="25" t="s">
        <v>88</v>
      </c>
      <c r="B9" s="32" t="s">
        <v>72</v>
      </c>
      <c r="C9" s="2" t="s">
        <v>22</v>
      </c>
      <c r="D9" s="45">
        <v>0</v>
      </c>
      <c r="E9" s="45">
        <v>2</v>
      </c>
      <c r="F9" s="45">
        <v>1</v>
      </c>
      <c r="G9" s="45">
        <v>7.5</v>
      </c>
      <c r="H9" s="45">
        <v>4</v>
      </c>
      <c r="I9" s="45">
        <v>2</v>
      </c>
      <c r="J9" s="45">
        <v>5</v>
      </c>
      <c r="K9" s="29">
        <f>SUM(D9:J9)</f>
        <v>21.5</v>
      </c>
      <c r="L9" s="5" t="s">
        <v>107</v>
      </c>
    </row>
    <row r="10" spans="1:12" ht="17" x14ac:dyDescent="0.2">
      <c r="A10" s="25" t="s">
        <v>63</v>
      </c>
      <c r="B10" s="3" t="s">
        <v>64</v>
      </c>
      <c r="C10" s="3">
        <v>81</v>
      </c>
      <c r="D10" s="6">
        <v>2</v>
      </c>
      <c r="E10" s="6">
        <v>2</v>
      </c>
      <c r="F10" s="6">
        <v>5</v>
      </c>
      <c r="G10" s="6">
        <v>7</v>
      </c>
      <c r="H10" s="6">
        <v>2</v>
      </c>
      <c r="I10" s="11">
        <v>1</v>
      </c>
      <c r="J10" s="11">
        <v>2</v>
      </c>
      <c r="K10" s="29">
        <f>SUM(D10:J10)</f>
        <v>21</v>
      </c>
      <c r="L10" s="5" t="s">
        <v>107</v>
      </c>
    </row>
    <row r="11" spans="1:12" ht="17" x14ac:dyDescent="0.2">
      <c r="A11" s="25" t="s">
        <v>68</v>
      </c>
      <c r="B11" s="3" t="s">
        <v>69</v>
      </c>
      <c r="C11" s="3" t="s">
        <v>22</v>
      </c>
      <c r="D11" s="6">
        <v>3</v>
      </c>
      <c r="E11" s="6">
        <v>2</v>
      </c>
      <c r="F11" s="6">
        <v>3</v>
      </c>
      <c r="G11" s="6">
        <v>3</v>
      </c>
      <c r="H11" s="6">
        <v>4</v>
      </c>
      <c r="I11" s="11">
        <v>3</v>
      </c>
      <c r="J11" s="11">
        <v>3</v>
      </c>
      <c r="K11" s="29">
        <f>SUM(D11:J11)</f>
        <v>21</v>
      </c>
      <c r="L11" s="5" t="s">
        <v>107</v>
      </c>
    </row>
    <row r="12" spans="1:12" ht="17" x14ac:dyDescent="0.2">
      <c r="A12" s="25" t="s">
        <v>91</v>
      </c>
      <c r="B12" s="2" t="s">
        <v>83</v>
      </c>
      <c r="C12" s="3" t="s">
        <v>92</v>
      </c>
      <c r="D12" s="6">
        <v>2</v>
      </c>
      <c r="E12" s="6">
        <v>2</v>
      </c>
      <c r="F12" s="6">
        <v>3</v>
      </c>
      <c r="G12" s="6">
        <v>8</v>
      </c>
      <c r="H12" s="6">
        <v>2</v>
      </c>
      <c r="I12" s="11">
        <v>2</v>
      </c>
      <c r="J12" s="11">
        <v>1.5</v>
      </c>
      <c r="K12" s="29">
        <f>SUM(D12:J12)</f>
        <v>20.5</v>
      </c>
      <c r="L12" s="5" t="s">
        <v>107</v>
      </c>
    </row>
    <row r="13" spans="1:12" ht="17" x14ac:dyDescent="0.2">
      <c r="A13" s="25" t="s">
        <v>70</v>
      </c>
      <c r="B13" s="3" t="s">
        <v>73</v>
      </c>
      <c r="C13" s="3" t="s">
        <v>71</v>
      </c>
      <c r="D13" s="3">
        <v>2</v>
      </c>
      <c r="E13" s="3">
        <v>2.5</v>
      </c>
      <c r="F13" s="3">
        <v>4</v>
      </c>
      <c r="G13" s="3">
        <v>3</v>
      </c>
      <c r="H13" s="3">
        <v>2</v>
      </c>
      <c r="I13" s="2">
        <v>3</v>
      </c>
      <c r="J13" s="2">
        <v>2</v>
      </c>
      <c r="K13" s="29">
        <f>SUM(D13:J13)</f>
        <v>18.5</v>
      </c>
      <c r="L13" s="5"/>
    </row>
    <row r="14" spans="1:12" ht="16" x14ac:dyDescent="0.2">
      <c r="A14" s="40" t="s">
        <v>74</v>
      </c>
      <c r="B14" s="33" t="s">
        <v>69</v>
      </c>
      <c r="C14" s="33" t="s">
        <v>47</v>
      </c>
      <c r="D14" s="33">
        <v>4</v>
      </c>
      <c r="E14" s="33">
        <v>0</v>
      </c>
      <c r="F14" s="33">
        <v>2</v>
      </c>
      <c r="G14" s="33">
        <v>4.5</v>
      </c>
      <c r="H14" s="33">
        <v>3</v>
      </c>
      <c r="I14" s="33">
        <v>2</v>
      </c>
      <c r="J14" s="33">
        <v>2.5</v>
      </c>
      <c r="K14" s="29">
        <f>SUM(D14:J14)</f>
        <v>18</v>
      </c>
      <c r="L14" s="5"/>
    </row>
    <row r="15" spans="1:12" ht="17" x14ac:dyDescent="0.2">
      <c r="A15" s="25" t="s">
        <v>67</v>
      </c>
      <c r="B15" s="3" t="s">
        <v>66</v>
      </c>
      <c r="C15" s="3">
        <v>81</v>
      </c>
      <c r="D15" s="3">
        <v>3</v>
      </c>
      <c r="E15" s="3">
        <v>2</v>
      </c>
      <c r="F15" s="3">
        <v>3</v>
      </c>
      <c r="G15" s="3">
        <v>4</v>
      </c>
      <c r="H15" s="3">
        <v>2</v>
      </c>
      <c r="I15" s="2">
        <v>1.5</v>
      </c>
      <c r="J15" s="2">
        <v>1</v>
      </c>
      <c r="K15" s="29">
        <f>SUM(D15:J15)</f>
        <v>16.5</v>
      </c>
      <c r="L15" s="5"/>
    </row>
    <row r="16" spans="1:12" ht="17" x14ac:dyDescent="0.2">
      <c r="A16" s="25" t="s">
        <v>82</v>
      </c>
      <c r="B16" s="3" t="s">
        <v>83</v>
      </c>
      <c r="C16" s="3" t="s">
        <v>84</v>
      </c>
      <c r="D16" s="3">
        <v>1</v>
      </c>
      <c r="E16" s="3">
        <v>3</v>
      </c>
      <c r="F16" s="3">
        <v>4</v>
      </c>
      <c r="G16" s="3">
        <v>3</v>
      </c>
      <c r="H16" s="3">
        <v>4</v>
      </c>
      <c r="I16" s="2">
        <v>1.5</v>
      </c>
      <c r="J16" s="2">
        <v>0</v>
      </c>
      <c r="K16" s="29">
        <f>SUM(D16:J16)</f>
        <v>16.5</v>
      </c>
      <c r="L16" s="5"/>
    </row>
    <row r="17" spans="1:12" ht="17" x14ac:dyDescent="0.2">
      <c r="A17" s="25" t="s">
        <v>90</v>
      </c>
      <c r="B17" s="32" t="s">
        <v>83</v>
      </c>
      <c r="C17" s="32" t="s">
        <v>47</v>
      </c>
      <c r="D17" s="36">
        <v>4</v>
      </c>
      <c r="E17" s="36">
        <v>2</v>
      </c>
      <c r="F17" s="36">
        <v>3</v>
      </c>
      <c r="G17" s="36">
        <v>1.5</v>
      </c>
      <c r="H17" s="36">
        <v>1</v>
      </c>
      <c r="I17" s="36">
        <v>2</v>
      </c>
      <c r="J17" s="36">
        <v>2.5</v>
      </c>
      <c r="K17" s="29">
        <f>SUM(D17:J17)</f>
        <v>16</v>
      </c>
      <c r="L17" s="5"/>
    </row>
    <row r="18" spans="1:12" ht="16" x14ac:dyDescent="0.2">
      <c r="A18" s="28" t="s">
        <v>85</v>
      </c>
      <c r="B18" s="2" t="s">
        <v>73</v>
      </c>
      <c r="C18" s="2" t="s">
        <v>47</v>
      </c>
      <c r="D18" s="2">
        <v>0</v>
      </c>
      <c r="E18" s="2">
        <v>2</v>
      </c>
      <c r="F18" s="2">
        <v>2</v>
      </c>
      <c r="G18" s="2">
        <v>1</v>
      </c>
      <c r="H18" s="2">
        <v>1</v>
      </c>
      <c r="I18" s="2">
        <v>2</v>
      </c>
      <c r="J18" s="2">
        <v>0</v>
      </c>
      <c r="K18" s="29">
        <f>SUM(D18:J18)</f>
        <v>8</v>
      </c>
      <c r="L18" s="5"/>
    </row>
    <row r="19" spans="1:12" ht="17" x14ac:dyDescent="0.2">
      <c r="A19" s="25" t="s">
        <v>87</v>
      </c>
      <c r="B19" s="3" t="s">
        <v>76</v>
      </c>
      <c r="C19" s="3" t="s">
        <v>43</v>
      </c>
      <c r="D19" s="3">
        <v>1</v>
      </c>
      <c r="E19" s="3">
        <v>1</v>
      </c>
      <c r="F19" s="3">
        <v>0</v>
      </c>
      <c r="G19" s="3">
        <v>2</v>
      </c>
      <c r="H19" s="3">
        <v>3</v>
      </c>
      <c r="I19" s="2">
        <v>0</v>
      </c>
      <c r="J19" s="2">
        <v>0</v>
      </c>
      <c r="K19" s="29">
        <f>SUM(D19:J19)</f>
        <v>7</v>
      </c>
      <c r="L19" s="5"/>
    </row>
    <row r="20" spans="1:12" ht="17" x14ac:dyDescent="0.2">
      <c r="A20" s="25" t="s">
        <v>62</v>
      </c>
      <c r="B20" s="3" t="s">
        <v>59</v>
      </c>
      <c r="C20" s="3" t="s">
        <v>40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2">
        <v>0</v>
      </c>
      <c r="J20" s="2">
        <v>0</v>
      </c>
      <c r="K20" s="29">
        <f>SUM(D20:J20)</f>
        <v>0</v>
      </c>
      <c r="L20" s="5"/>
    </row>
    <row r="21" spans="1:12" ht="17" x14ac:dyDescent="0.2">
      <c r="A21" s="25" t="s">
        <v>60</v>
      </c>
      <c r="B21" s="2" t="s">
        <v>59</v>
      </c>
      <c r="C21" s="2" t="s">
        <v>40</v>
      </c>
      <c r="D21" s="2">
        <v>0</v>
      </c>
      <c r="E21" s="2">
        <v>0</v>
      </c>
      <c r="F21" s="3">
        <v>0</v>
      </c>
      <c r="G21" s="3">
        <v>0</v>
      </c>
      <c r="H21" s="3">
        <v>0</v>
      </c>
      <c r="I21" s="2">
        <v>0</v>
      </c>
      <c r="J21" s="2">
        <v>0</v>
      </c>
      <c r="K21" s="29">
        <f>SUM(D21:J21)</f>
        <v>0</v>
      </c>
      <c r="L21" s="5"/>
    </row>
    <row r="22" spans="1:12" ht="17" x14ac:dyDescent="0.2">
      <c r="A22" s="25" t="s">
        <v>81</v>
      </c>
      <c r="B22" s="3" t="s">
        <v>59</v>
      </c>
      <c r="C22" s="3" t="s">
        <v>47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2">
        <v>0</v>
      </c>
      <c r="J22" s="2">
        <v>0</v>
      </c>
      <c r="K22" s="29">
        <f>SUM(D22:J22)</f>
        <v>0</v>
      </c>
      <c r="L22" s="5"/>
    </row>
    <row r="23" spans="1:12" ht="17" x14ac:dyDescent="0.2">
      <c r="A23" s="25" t="s">
        <v>78</v>
      </c>
      <c r="B23" s="2" t="s">
        <v>59</v>
      </c>
      <c r="C23" s="3" t="s">
        <v>47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2">
        <v>0</v>
      </c>
      <c r="J23" s="2">
        <v>0</v>
      </c>
      <c r="K23" s="29">
        <f>SUM(D23:J23)</f>
        <v>0</v>
      </c>
      <c r="L23" s="5"/>
    </row>
    <row r="24" spans="1:12" ht="17" x14ac:dyDescent="0.2">
      <c r="A24" s="25" t="s">
        <v>79</v>
      </c>
      <c r="B24" s="3" t="s">
        <v>80</v>
      </c>
      <c r="C24" s="3" t="s">
        <v>19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2">
        <v>0</v>
      </c>
      <c r="J24" s="2">
        <v>0</v>
      </c>
      <c r="K24" s="29">
        <f>SUM(D24:J24)</f>
        <v>0</v>
      </c>
      <c r="L24" s="5"/>
    </row>
    <row r="25" spans="1:12" ht="17" x14ac:dyDescent="0.2">
      <c r="A25" s="25" t="s">
        <v>86</v>
      </c>
      <c r="B25" s="3" t="s">
        <v>72</v>
      </c>
      <c r="C25" s="3" t="s">
        <v>22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2">
        <v>0</v>
      </c>
      <c r="J25" s="2">
        <v>0</v>
      </c>
      <c r="K25" s="2">
        <f>SUM(D25:J25)</f>
        <v>0</v>
      </c>
      <c r="L25" s="5"/>
    </row>
  </sheetData>
  <sortState xmlns:xlrd2="http://schemas.microsoft.com/office/spreadsheetml/2017/richdata2" ref="A4:K25">
    <sortCondition descending="1" ref="K4:K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2026-04-16T23:05:48Z</dcterms:modified>
</cp:coreProperties>
</file>