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filterPrivacy="1" defaultThemeVersion="124226"/>
  <xr:revisionPtr revIDLastSave="0" documentId="13_ncr:1_{A26A756E-9821-9145-BBA5-31DCB698C95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СОШ" sheetId="2" r:id="rId1"/>
    <sheet name="Гимназии,лицеи" sheetId="3" r:id="rId2"/>
    <sheet name="Лист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" l="1"/>
  <c r="L14" i="3"/>
  <c r="L8" i="3"/>
  <c r="L9" i="3"/>
  <c r="L7" i="3"/>
  <c r="L4" i="3"/>
  <c r="L11" i="3"/>
  <c r="L15" i="3"/>
  <c r="L21" i="3"/>
  <c r="L22" i="3"/>
  <c r="L10" i="3"/>
  <c r="L23" i="3"/>
  <c r="L5" i="3"/>
  <c r="L18" i="3"/>
  <c r="L16" i="3"/>
  <c r="L24" i="3"/>
  <c r="L17" i="3"/>
  <c r="L25" i="3"/>
  <c r="L12" i="3"/>
  <c r="L19" i="3"/>
  <c r="L20" i="3"/>
  <c r="L6" i="3"/>
  <c r="L6" i="2"/>
  <c r="L13" i="2"/>
  <c r="L5" i="2"/>
  <c r="L10" i="2"/>
  <c r="L14" i="2"/>
  <c r="L4" i="2"/>
  <c r="L9" i="2"/>
  <c r="L11" i="2"/>
  <c r="L8" i="2"/>
  <c r="L15" i="2"/>
  <c r="L12" i="2"/>
  <c r="L7" i="2"/>
</calcChain>
</file>

<file path=xl/sharedStrings.xml><?xml version="1.0" encoding="utf-8"?>
<sst xmlns="http://schemas.openxmlformats.org/spreadsheetml/2006/main" count="238" uniqueCount="89">
  <si>
    <t>ФИ</t>
  </si>
  <si>
    <t>Школа</t>
  </si>
  <si>
    <t>Класс</t>
  </si>
  <si>
    <t>Умозаключения</t>
  </si>
  <si>
    <t>Сумма</t>
  </si>
  <si>
    <t>Статус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</si>
  <si>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</si>
  <si>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</si>
  <si>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</si>
  <si>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</si>
  <si>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</si>
  <si>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</si>
  <si>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9г</t>
  </si>
  <si>
    <t>9б</t>
  </si>
  <si>
    <t>9в</t>
  </si>
  <si>
    <t>9а</t>
  </si>
  <si>
    <t>КНВМУ</t>
  </si>
  <si>
    <t>9м</t>
  </si>
  <si>
    <t>9фм</t>
  </si>
  <si>
    <t>9к</t>
  </si>
  <si>
    <t>СОШ 5, Светлый</t>
  </si>
  <si>
    <t>СОШ 21</t>
  </si>
  <si>
    <t>СОШ 47</t>
  </si>
  <si>
    <t>Пионерская СОШ</t>
  </si>
  <si>
    <t>СОШ 58</t>
  </si>
  <si>
    <t>Аргументация</t>
  </si>
  <si>
    <t>Поляков Георгий</t>
  </si>
  <si>
    <t>гимназия 22</t>
  </si>
  <si>
    <t>Айдамирова Милана</t>
  </si>
  <si>
    <t>Овчаренко Максим</t>
  </si>
  <si>
    <t>Борисов Роман</t>
  </si>
  <si>
    <t>лицей 23</t>
  </si>
  <si>
    <t>гимназия 40</t>
  </si>
  <si>
    <t>Парамонова Наталья</t>
  </si>
  <si>
    <t>Межебицкий Андрей</t>
  </si>
  <si>
    <t>Моисеев Михаил</t>
  </si>
  <si>
    <t>гимназия 32</t>
  </si>
  <si>
    <t>Васильев Иван</t>
  </si>
  <si>
    <t>Ковылин Артем</t>
  </si>
  <si>
    <t>Липунов Леонид</t>
  </si>
  <si>
    <t>Васарис Даниил</t>
  </si>
  <si>
    <t>9и</t>
  </si>
  <si>
    <t>Павленко Анастасия</t>
  </si>
  <si>
    <t>Кшос Иван</t>
  </si>
  <si>
    <t>Рязанцев Данила</t>
  </si>
  <si>
    <t>Мартюшова Мария</t>
  </si>
  <si>
    <t>гимназия 1</t>
  </si>
  <si>
    <t>Петров Артем</t>
  </si>
  <si>
    <t>Зорин Кирилл</t>
  </si>
  <si>
    <t>Мандев Илья</t>
  </si>
  <si>
    <t>Мешков Алексей</t>
  </si>
  <si>
    <t>Бурделев Семен</t>
  </si>
  <si>
    <t>лицей 49</t>
  </si>
  <si>
    <t>Говорушко Ерофей</t>
  </si>
  <si>
    <t>Лущин Павел</t>
  </si>
  <si>
    <t>Балакин Марк</t>
  </si>
  <si>
    <t>Козырев Виталий</t>
  </si>
  <si>
    <t>Артамонов Дмитрий</t>
  </si>
  <si>
    <t>Полковников Артем</t>
  </si>
  <si>
    <t>Мареев Евгений</t>
  </si>
  <si>
    <t>Бородина Елизавета</t>
  </si>
  <si>
    <t>9г2</t>
  </si>
  <si>
    <t>Спирин Олег</t>
  </si>
  <si>
    <t>9с</t>
  </si>
  <si>
    <t>Шевченко Сергей</t>
  </si>
  <si>
    <t>Пятидорожная СОШ</t>
  </si>
  <si>
    <t>Кулинич Диана</t>
  </si>
  <si>
    <t>Фролков Владимир</t>
  </si>
  <si>
    <t>Солодухин Дмитрий</t>
  </si>
  <si>
    <t>Белозерцев Денис</t>
  </si>
  <si>
    <t>Задание 6</t>
  </si>
  <si>
    <t>Задание 7</t>
  </si>
  <si>
    <t>Задание 8</t>
  </si>
  <si>
    <t>Классификация</t>
  </si>
  <si>
    <t>Отношения понятий</t>
  </si>
  <si>
    <t>Истинность суждений</t>
  </si>
  <si>
    <t>Законы логики</t>
  </si>
  <si>
    <t>Пропущенная посылка</t>
  </si>
  <si>
    <t>мах.5</t>
  </si>
  <si>
    <t>мах.4,5</t>
  </si>
  <si>
    <t>мах.10</t>
  </si>
  <si>
    <t>мах.3</t>
  </si>
  <si>
    <t>мах.6</t>
  </si>
  <si>
    <t>Мах.41,5 б.</t>
  </si>
  <si>
    <t>победитель</t>
  </si>
  <si>
    <t>призер 2 место</t>
  </si>
  <si>
    <t>призер 3 место</t>
  </si>
  <si>
    <t>призер</t>
  </si>
  <si>
    <t>Лушин Павел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</si>
</sst>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0" borderId="7" xfId="0" applyFont="1" applyBorder="1"/>
    <xf numFmtId="0" fontId="6" fillId="2" borderId="1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="142" zoomScaleNormal="98" workbookViewId="0">
      <selection activeCell="A9" sqref="A9:XFD9"/>
    </sheetView>
  </sheetViews>
  <sheetFormatPr baseColWidth="10" defaultColWidth="8.83203125" defaultRowHeight="15" x14ac:dyDescent="0.2"/>
  <cols>
    <col min="1" max="1" width="22" style="28" customWidth="1"/>
    <col min="2" max="2" width="23.33203125" customWidth="1"/>
    <col min="3" max="3" width="9.33203125" customWidth="1"/>
    <col min="4" max="5" width="11.1640625" customWidth="1"/>
    <col min="6" max="6" width="11" customWidth="1"/>
    <col min="7" max="8" width="10.6640625" customWidth="1"/>
    <col min="9" max="11" width="11.33203125" customWidth="1"/>
    <col min="12" max="12" width="11.5" customWidth="1"/>
    <col min="13" max="13" width="17.33203125" customWidth="1"/>
  </cols>
  <sheetData>
    <row r="1" spans="1:17" ht="16.25" customHeight="1" x14ac:dyDescent="0.2">
      <c r="A1" s="10" t="s">
        <v>0</v>
      </c>
      <c r="B1" s="15" t="s">
        <v>1</v>
      </c>
      <c r="C1" s="12" t="s">
        <v>2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70</v>
      </c>
      <c r="J1" s="7" t="s">
        <v>71</v>
      </c>
      <c r="K1" s="7" t="s">
        <v>72</v>
      </c>
      <c r="L1" s="22" t="s">
        <v>4</v>
      </c>
      <c r="M1" s="1"/>
    </row>
    <row r="2" spans="1:17" ht="16.25" customHeight="1" x14ac:dyDescent="0.2">
      <c r="A2" s="24"/>
      <c r="B2" s="16"/>
      <c r="C2" s="13"/>
      <c r="D2" s="18" t="s">
        <v>73</v>
      </c>
      <c r="E2" s="8" t="s">
        <v>74</v>
      </c>
      <c r="F2" s="8" t="s">
        <v>75</v>
      </c>
      <c r="G2" s="8" t="s">
        <v>3</v>
      </c>
      <c r="H2" s="8" t="s">
        <v>76</v>
      </c>
      <c r="I2" s="8" t="s">
        <v>77</v>
      </c>
      <c r="J2" s="8" t="s">
        <v>11</v>
      </c>
      <c r="K2" s="8" t="s">
        <v>25</v>
      </c>
      <c r="L2" s="4"/>
      <c r="M2" s="5" t="s">
        <v>5</v>
      </c>
    </row>
    <row r="3" spans="1:17" ht="16.25" customHeight="1" x14ac:dyDescent="0.2">
      <c r="A3" s="25"/>
      <c r="B3" s="17"/>
      <c r="C3" s="14"/>
      <c r="D3" s="18" t="s">
        <v>78</v>
      </c>
      <c r="E3" s="9" t="s">
        <v>79</v>
      </c>
      <c r="F3" s="9" t="s">
        <v>78</v>
      </c>
      <c r="G3" s="9" t="s">
        <v>80</v>
      </c>
      <c r="H3" s="9" t="s">
        <v>81</v>
      </c>
      <c r="I3" s="9" t="s">
        <v>81</v>
      </c>
      <c r="J3" s="9" t="s">
        <v>78</v>
      </c>
      <c r="K3" s="9" t="s">
        <v>82</v>
      </c>
      <c r="L3" s="23" t="s">
        <v>83</v>
      </c>
      <c r="M3" s="1"/>
    </row>
    <row r="4" spans="1:17" ht="16.25" customHeight="1" x14ac:dyDescent="0.2">
      <c r="A4" s="26" t="s">
        <v>59</v>
      </c>
      <c r="B4" s="33" t="s">
        <v>22</v>
      </c>
      <c r="C4" s="6" t="s">
        <v>13</v>
      </c>
      <c r="D4" s="20">
        <v>0</v>
      </c>
      <c r="E4" s="21">
        <v>4.5</v>
      </c>
      <c r="F4" s="21">
        <v>5</v>
      </c>
      <c r="G4" s="31">
        <v>8</v>
      </c>
      <c r="H4" s="31">
        <v>0</v>
      </c>
      <c r="I4" s="31">
        <v>3</v>
      </c>
      <c r="J4" s="31">
        <v>5</v>
      </c>
      <c r="K4" s="31">
        <v>1</v>
      </c>
      <c r="L4" s="31">
        <f t="shared" ref="L4:L15" si="0">SUM(D4:K4)</f>
        <v>26.5</v>
      </c>
      <c r="M4" s="52" t="s">
        <v>84</v>
      </c>
    </row>
    <row r="5" spans="1:17" ht="16.25" customHeight="1" x14ac:dyDescent="0.2">
      <c r="A5" s="26" t="s">
        <v>58</v>
      </c>
      <c r="B5" s="33" t="s">
        <v>22</v>
      </c>
      <c r="C5" s="6" t="s">
        <v>12</v>
      </c>
      <c r="D5" s="20">
        <v>4.5</v>
      </c>
      <c r="E5" s="21">
        <v>0.5</v>
      </c>
      <c r="F5" s="21">
        <v>4</v>
      </c>
      <c r="G5" s="31">
        <v>4</v>
      </c>
      <c r="H5" s="31">
        <v>0</v>
      </c>
      <c r="I5" s="31">
        <v>3</v>
      </c>
      <c r="J5" s="31">
        <v>5</v>
      </c>
      <c r="K5" s="31">
        <v>4</v>
      </c>
      <c r="L5" s="31">
        <f t="shared" si="0"/>
        <v>25</v>
      </c>
      <c r="M5" s="52" t="s">
        <v>85</v>
      </c>
    </row>
    <row r="6" spans="1:17" ht="16.25" customHeight="1" x14ac:dyDescent="0.2">
      <c r="A6" s="26" t="s">
        <v>62</v>
      </c>
      <c r="B6" s="33" t="s">
        <v>21</v>
      </c>
      <c r="C6" s="6" t="s">
        <v>63</v>
      </c>
      <c r="D6" s="20">
        <v>5</v>
      </c>
      <c r="E6" s="21">
        <v>2</v>
      </c>
      <c r="F6" s="21">
        <v>1</v>
      </c>
      <c r="G6" s="31">
        <v>5</v>
      </c>
      <c r="H6" s="31">
        <v>3</v>
      </c>
      <c r="I6" s="31">
        <v>3</v>
      </c>
      <c r="J6" s="31">
        <v>4</v>
      </c>
      <c r="K6" s="31">
        <v>1</v>
      </c>
      <c r="L6" s="31">
        <f t="shared" si="0"/>
        <v>24</v>
      </c>
      <c r="M6" s="52" t="s">
        <v>86</v>
      </c>
    </row>
    <row r="7" spans="1:17" ht="16.25" customHeight="1" x14ac:dyDescent="0.2">
      <c r="A7" s="39" t="s">
        <v>55</v>
      </c>
      <c r="B7" s="19" t="s">
        <v>20</v>
      </c>
      <c r="C7" s="11" t="s">
        <v>12</v>
      </c>
      <c r="D7" s="37">
        <v>5</v>
      </c>
      <c r="E7" s="31">
        <v>0</v>
      </c>
      <c r="F7" s="31">
        <v>3</v>
      </c>
      <c r="G7" s="31">
        <v>7</v>
      </c>
      <c r="H7" s="31">
        <v>0</v>
      </c>
      <c r="I7" s="31">
        <v>3</v>
      </c>
      <c r="J7" s="31">
        <v>3</v>
      </c>
      <c r="K7" s="31">
        <v>1</v>
      </c>
      <c r="L7" s="31">
        <f t="shared" si="0"/>
        <v>22</v>
      </c>
      <c r="M7" s="52" t="s">
        <v>87</v>
      </c>
    </row>
    <row r="8" spans="1:17" ht="16.25" customHeight="1" x14ac:dyDescent="0.2">
      <c r="A8" s="26" t="s">
        <v>64</v>
      </c>
      <c r="B8" s="19" t="s">
        <v>65</v>
      </c>
      <c r="C8" s="11" t="s">
        <v>15</v>
      </c>
      <c r="D8" s="37">
        <v>0</v>
      </c>
      <c r="E8" s="31">
        <v>1</v>
      </c>
      <c r="F8" s="21">
        <v>3</v>
      </c>
      <c r="G8" s="31">
        <v>8</v>
      </c>
      <c r="H8" s="31">
        <v>2</v>
      </c>
      <c r="I8" s="31">
        <v>3</v>
      </c>
      <c r="J8" s="31">
        <v>4</v>
      </c>
      <c r="K8" s="31">
        <v>1</v>
      </c>
      <c r="L8" s="31">
        <f t="shared" si="0"/>
        <v>22</v>
      </c>
      <c r="M8" s="52" t="s">
        <v>87</v>
      </c>
      <c r="N8" s="36"/>
      <c r="O8" s="36"/>
      <c r="P8" s="36"/>
      <c r="Q8" s="36"/>
    </row>
    <row r="9" spans="1:17" ht="16.25" customHeight="1" x14ac:dyDescent="0.2">
      <c r="A9" s="44" t="s">
        <v>66</v>
      </c>
      <c r="B9" s="33" t="s">
        <v>22</v>
      </c>
      <c r="C9" s="6" t="s">
        <v>15</v>
      </c>
      <c r="D9" s="20">
        <v>0</v>
      </c>
      <c r="E9" s="21">
        <v>1</v>
      </c>
      <c r="F9" s="21">
        <v>4</v>
      </c>
      <c r="G9" s="31">
        <v>7</v>
      </c>
      <c r="H9" s="31">
        <v>3</v>
      </c>
      <c r="I9" s="31">
        <v>3</v>
      </c>
      <c r="J9" s="31">
        <v>3</v>
      </c>
      <c r="K9" s="31">
        <v>0</v>
      </c>
      <c r="L9" s="31">
        <f t="shared" si="0"/>
        <v>21</v>
      </c>
      <c r="M9" s="4"/>
    </row>
    <row r="10" spans="1:17" ht="16.25" customHeight="1" x14ac:dyDescent="0.2">
      <c r="A10" s="45" t="s">
        <v>60</v>
      </c>
      <c r="B10" s="11" t="s">
        <v>24</v>
      </c>
      <c r="C10" s="11" t="s">
        <v>61</v>
      </c>
      <c r="D10" s="11">
        <v>0</v>
      </c>
      <c r="E10" s="2">
        <v>2.5</v>
      </c>
      <c r="F10" s="2">
        <v>4</v>
      </c>
      <c r="G10" s="2">
        <v>4</v>
      </c>
      <c r="H10" s="2">
        <v>0</v>
      </c>
      <c r="I10" s="2">
        <v>3</v>
      </c>
      <c r="J10" s="2">
        <v>4</v>
      </c>
      <c r="K10" s="2">
        <v>3</v>
      </c>
      <c r="L10" s="31">
        <f t="shared" si="0"/>
        <v>20.5</v>
      </c>
      <c r="M10" s="4"/>
    </row>
    <row r="11" spans="1:17" ht="16.25" customHeight="1" x14ac:dyDescent="0.2">
      <c r="A11" s="29" t="s">
        <v>69</v>
      </c>
      <c r="B11" s="2" t="s">
        <v>22</v>
      </c>
      <c r="C11" s="2" t="s">
        <v>14</v>
      </c>
      <c r="D11" s="11">
        <v>0</v>
      </c>
      <c r="E11" s="11">
        <v>1</v>
      </c>
      <c r="F11" s="11">
        <v>2</v>
      </c>
      <c r="G11" s="11">
        <v>4</v>
      </c>
      <c r="H11" s="11">
        <v>2</v>
      </c>
      <c r="I11" s="11">
        <v>3</v>
      </c>
      <c r="J11" s="2">
        <v>5</v>
      </c>
      <c r="K11" s="2">
        <v>2</v>
      </c>
      <c r="L11" s="31">
        <f t="shared" si="0"/>
        <v>19</v>
      </c>
      <c r="M11" s="4"/>
    </row>
    <row r="12" spans="1:17" ht="16.25" customHeight="1" x14ac:dyDescent="0.2">
      <c r="A12" s="27" t="s">
        <v>68</v>
      </c>
      <c r="B12" s="3" t="s">
        <v>23</v>
      </c>
      <c r="C12" s="3" t="s">
        <v>14</v>
      </c>
      <c r="D12" s="3">
        <v>3</v>
      </c>
      <c r="E12" s="3">
        <v>0</v>
      </c>
      <c r="F12" s="3">
        <v>2</v>
      </c>
      <c r="G12" s="2">
        <v>5</v>
      </c>
      <c r="H12" s="2">
        <v>0</v>
      </c>
      <c r="I12" s="3">
        <v>3</v>
      </c>
      <c r="J12" s="21">
        <v>1</v>
      </c>
      <c r="K12" s="21">
        <v>2</v>
      </c>
      <c r="L12" s="31">
        <f t="shared" si="0"/>
        <v>16</v>
      </c>
      <c r="M12" s="4"/>
    </row>
    <row r="13" spans="1:17" ht="16.25" customHeight="1" x14ac:dyDescent="0.2">
      <c r="A13" s="27" t="s">
        <v>57</v>
      </c>
      <c r="B13" s="3" t="s">
        <v>20</v>
      </c>
      <c r="C13" s="3" t="s">
        <v>15</v>
      </c>
      <c r="D13" s="3">
        <v>0</v>
      </c>
      <c r="E13" s="3">
        <v>0</v>
      </c>
      <c r="F13" s="3">
        <v>0</v>
      </c>
      <c r="G13" s="2">
        <v>0</v>
      </c>
      <c r="H13" s="2">
        <v>0</v>
      </c>
      <c r="I13" s="2">
        <v>0</v>
      </c>
      <c r="J13" s="31">
        <v>0</v>
      </c>
      <c r="K13" s="31">
        <v>0</v>
      </c>
      <c r="L13" s="31">
        <f t="shared" si="0"/>
        <v>0</v>
      </c>
      <c r="M13" s="4"/>
    </row>
    <row r="14" spans="1:17" ht="16.25" customHeight="1" x14ac:dyDescent="0.2">
      <c r="A14" s="27" t="s">
        <v>56</v>
      </c>
      <c r="B14" s="3" t="s">
        <v>23</v>
      </c>
      <c r="C14" s="3" t="s">
        <v>14</v>
      </c>
      <c r="D14" s="3">
        <v>0</v>
      </c>
      <c r="E14" s="3">
        <v>0</v>
      </c>
      <c r="F14" s="3">
        <v>0</v>
      </c>
      <c r="G14" s="2">
        <v>0</v>
      </c>
      <c r="H14" s="2">
        <v>0</v>
      </c>
      <c r="I14" s="2">
        <v>0</v>
      </c>
      <c r="J14" s="31">
        <v>0</v>
      </c>
      <c r="K14" s="31">
        <v>0</v>
      </c>
      <c r="L14" s="31">
        <f t="shared" si="0"/>
        <v>0</v>
      </c>
      <c r="M14" s="4"/>
    </row>
    <row r="15" spans="1:17" ht="16.25" customHeight="1" x14ac:dyDescent="0.2">
      <c r="A15" s="29" t="s">
        <v>67</v>
      </c>
      <c r="B15" s="2" t="s">
        <v>22</v>
      </c>
      <c r="C15" s="2" t="s">
        <v>15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31">
        <v>0</v>
      </c>
      <c r="K15" s="31">
        <v>0</v>
      </c>
      <c r="L15" s="31">
        <f t="shared" si="0"/>
        <v>0</v>
      </c>
      <c r="M15" s="4"/>
    </row>
    <row r="16" spans="1:17" ht="16.25" customHeight="1" x14ac:dyDescent="0.2">
      <c r="A16" s="50"/>
      <c r="B16" s="51"/>
      <c r="C16" s="51"/>
      <c r="D16" s="8"/>
      <c r="E16" s="8"/>
      <c r="F16" s="8"/>
      <c r="G16" s="8"/>
      <c r="H16" s="8"/>
      <c r="I16" s="8"/>
      <c r="J16" s="8"/>
      <c r="K16" s="8"/>
      <c r="L16" s="4"/>
      <c r="M16" s="4"/>
    </row>
  </sheetData>
  <sortState xmlns:xlrd2="http://schemas.microsoft.com/office/spreadsheetml/2017/richdata2" ref="A4:L16">
    <sortCondition descending="1" ref="L4:L16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zoomScale="132" workbookViewId="0">
      <selection activeCell="D14" sqref="D14"/>
    </sheetView>
  </sheetViews>
  <sheetFormatPr baseColWidth="10" defaultColWidth="8.83203125" defaultRowHeight="15" x14ac:dyDescent="0.2"/>
  <cols>
    <col min="1" max="1" width="28.5" customWidth="1"/>
    <col min="2" max="2" width="24.83203125" customWidth="1"/>
    <col min="13" max="13" width="18.83203125" customWidth="1"/>
  </cols>
  <sheetData>
    <row r="1" spans="1:13" x14ac:dyDescent="0.2">
      <c r="A1" s="10" t="s">
        <v>0</v>
      </c>
      <c r="B1" s="15" t="s">
        <v>1</v>
      </c>
      <c r="C1" s="12" t="s">
        <v>2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70</v>
      </c>
      <c r="J1" s="7" t="s">
        <v>71</v>
      </c>
      <c r="K1" s="7" t="s">
        <v>72</v>
      </c>
      <c r="L1" s="22" t="s">
        <v>4</v>
      </c>
      <c r="M1" s="1"/>
    </row>
    <row r="2" spans="1:13" ht="16" x14ac:dyDescent="0.2">
      <c r="A2" s="24"/>
      <c r="B2" s="16"/>
      <c r="C2" s="13"/>
      <c r="D2" s="18" t="s">
        <v>73</v>
      </c>
      <c r="E2" s="8" t="s">
        <v>74</v>
      </c>
      <c r="F2" s="8" t="s">
        <v>75</v>
      </c>
      <c r="G2" s="8" t="s">
        <v>3</v>
      </c>
      <c r="H2" s="8" t="s">
        <v>76</v>
      </c>
      <c r="I2" s="8" t="s">
        <v>77</v>
      </c>
      <c r="J2" s="8" t="s">
        <v>11</v>
      </c>
      <c r="K2" s="8" t="s">
        <v>25</v>
      </c>
      <c r="L2" s="4"/>
      <c r="M2" s="5" t="s">
        <v>5</v>
      </c>
    </row>
    <row r="3" spans="1:13" x14ac:dyDescent="0.2">
      <c r="A3" s="25"/>
      <c r="B3" s="17"/>
      <c r="C3" s="14"/>
      <c r="D3" s="18" t="s">
        <v>78</v>
      </c>
      <c r="E3" s="9" t="s">
        <v>79</v>
      </c>
      <c r="F3" s="9" t="s">
        <v>78</v>
      </c>
      <c r="G3" s="9" t="s">
        <v>80</v>
      </c>
      <c r="H3" s="9" t="s">
        <v>81</v>
      </c>
      <c r="I3" s="9" t="s">
        <v>81</v>
      </c>
      <c r="J3" s="9" t="s">
        <v>78</v>
      </c>
      <c r="K3" s="9" t="s">
        <v>82</v>
      </c>
      <c r="L3" s="23" t="s">
        <v>83</v>
      </c>
      <c r="M3" s="1"/>
    </row>
    <row r="4" spans="1:13" ht="17" x14ac:dyDescent="0.2">
      <c r="A4" s="26" t="s">
        <v>34</v>
      </c>
      <c r="B4" s="19" t="s">
        <v>32</v>
      </c>
      <c r="C4" s="11" t="s">
        <v>17</v>
      </c>
      <c r="D4" s="37">
        <v>4.5</v>
      </c>
      <c r="E4" s="31">
        <v>4.5</v>
      </c>
      <c r="F4" s="21">
        <v>3</v>
      </c>
      <c r="G4" s="31">
        <v>6</v>
      </c>
      <c r="H4" s="31">
        <v>3</v>
      </c>
      <c r="I4" s="31">
        <v>3</v>
      </c>
      <c r="J4" s="31">
        <v>4</v>
      </c>
      <c r="K4" s="31">
        <v>3</v>
      </c>
      <c r="L4" s="31">
        <f t="shared" ref="L4:L25" si="0">SUM(D4:K4)</f>
        <v>31</v>
      </c>
      <c r="M4" s="52" t="s">
        <v>84</v>
      </c>
    </row>
    <row r="5" spans="1:13" ht="16" x14ac:dyDescent="0.2">
      <c r="A5" s="39" t="s">
        <v>44</v>
      </c>
      <c r="B5" s="19" t="s">
        <v>27</v>
      </c>
      <c r="C5" s="11" t="s">
        <v>12</v>
      </c>
      <c r="D5" s="37">
        <v>5</v>
      </c>
      <c r="E5" s="31">
        <v>0.5</v>
      </c>
      <c r="F5" s="31">
        <v>5</v>
      </c>
      <c r="G5" s="31">
        <v>7</v>
      </c>
      <c r="H5" s="31">
        <v>3</v>
      </c>
      <c r="I5" s="31">
        <v>3</v>
      </c>
      <c r="J5" s="31">
        <v>3</v>
      </c>
      <c r="K5" s="31">
        <v>4</v>
      </c>
      <c r="L5" s="31">
        <f t="shared" si="0"/>
        <v>30.5</v>
      </c>
      <c r="M5" s="52" t="s">
        <v>85</v>
      </c>
    </row>
    <row r="6" spans="1:13" ht="17" x14ac:dyDescent="0.2">
      <c r="A6" s="26" t="s">
        <v>26</v>
      </c>
      <c r="B6" s="19" t="s">
        <v>27</v>
      </c>
      <c r="C6" s="11" t="s">
        <v>12</v>
      </c>
      <c r="D6" s="37">
        <v>0</v>
      </c>
      <c r="E6" s="31">
        <v>1.5</v>
      </c>
      <c r="F6" s="21">
        <v>4</v>
      </c>
      <c r="G6" s="31">
        <v>7</v>
      </c>
      <c r="H6" s="31">
        <v>3</v>
      </c>
      <c r="I6" s="31">
        <v>3</v>
      </c>
      <c r="J6" s="31">
        <v>5</v>
      </c>
      <c r="K6" s="31">
        <v>5</v>
      </c>
      <c r="L6" s="31">
        <f t="shared" si="0"/>
        <v>28.5</v>
      </c>
      <c r="M6" s="52" t="s">
        <v>86</v>
      </c>
    </row>
    <row r="7" spans="1:13" ht="17" x14ac:dyDescent="0.2">
      <c r="A7" s="26" t="s">
        <v>30</v>
      </c>
      <c r="B7" s="19" t="s">
        <v>31</v>
      </c>
      <c r="C7" s="11" t="s">
        <v>19</v>
      </c>
      <c r="D7" s="37">
        <v>5</v>
      </c>
      <c r="E7" s="31">
        <v>0.5</v>
      </c>
      <c r="F7" s="21">
        <v>2</v>
      </c>
      <c r="G7" s="31">
        <v>6</v>
      </c>
      <c r="H7" s="31">
        <v>3</v>
      </c>
      <c r="I7" s="31">
        <v>3</v>
      </c>
      <c r="J7" s="31">
        <v>5</v>
      </c>
      <c r="K7" s="31">
        <v>4</v>
      </c>
      <c r="L7" s="31">
        <f t="shared" si="0"/>
        <v>28.5</v>
      </c>
      <c r="M7" s="52" t="s">
        <v>86</v>
      </c>
    </row>
    <row r="8" spans="1:13" ht="16" x14ac:dyDescent="0.2">
      <c r="A8" s="53" t="s">
        <v>28</v>
      </c>
      <c r="B8" s="11" t="s">
        <v>27</v>
      </c>
      <c r="C8" s="11" t="s">
        <v>12</v>
      </c>
      <c r="D8" s="11">
        <v>5</v>
      </c>
      <c r="E8" s="2">
        <v>0.5</v>
      </c>
      <c r="F8" s="2">
        <v>4</v>
      </c>
      <c r="G8" s="2">
        <v>5</v>
      </c>
      <c r="H8" s="2">
        <v>0</v>
      </c>
      <c r="I8" s="2">
        <v>3</v>
      </c>
      <c r="J8" s="2">
        <v>4</v>
      </c>
      <c r="K8" s="2">
        <v>5</v>
      </c>
      <c r="L8" s="31">
        <f t="shared" si="0"/>
        <v>26.5</v>
      </c>
      <c r="M8" s="52" t="s">
        <v>87</v>
      </c>
    </row>
    <row r="9" spans="1:13" ht="16" x14ac:dyDescent="0.2">
      <c r="A9" s="30" t="s">
        <v>29</v>
      </c>
      <c r="B9" s="2" t="s">
        <v>16</v>
      </c>
      <c r="C9" s="2">
        <v>94</v>
      </c>
      <c r="D9" s="11">
        <v>5</v>
      </c>
      <c r="E9" s="11">
        <v>4.5</v>
      </c>
      <c r="F9" s="11">
        <v>3</v>
      </c>
      <c r="G9" s="11">
        <v>4</v>
      </c>
      <c r="H9" s="11">
        <v>0</v>
      </c>
      <c r="I9" s="11">
        <v>3</v>
      </c>
      <c r="J9" s="47">
        <v>5</v>
      </c>
      <c r="K9" s="47">
        <v>2</v>
      </c>
      <c r="L9" s="31">
        <f t="shared" si="0"/>
        <v>26.5</v>
      </c>
      <c r="M9" s="5" t="s">
        <v>87</v>
      </c>
    </row>
    <row r="10" spans="1:13" ht="16" x14ac:dyDescent="0.2">
      <c r="A10" s="30" t="s">
        <v>40</v>
      </c>
      <c r="B10" s="2" t="s">
        <v>36</v>
      </c>
      <c r="C10" s="2" t="s">
        <v>41</v>
      </c>
      <c r="D10" s="2">
        <v>5</v>
      </c>
      <c r="E10" s="2">
        <v>0.5</v>
      </c>
      <c r="F10" s="2">
        <v>4</v>
      </c>
      <c r="G10" s="2">
        <v>5</v>
      </c>
      <c r="H10" s="2">
        <v>0</v>
      </c>
      <c r="I10" s="2">
        <v>3</v>
      </c>
      <c r="J10" s="31">
        <v>3</v>
      </c>
      <c r="K10" s="31">
        <v>2</v>
      </c>
      <c r="L10" s="31">
        <f t="shared" si="0"/>
        <v>22.5</v>
      </c>
      <c r="M10" s="5" t="s">
        <v>87</v>
      </c>
    </row>
    <row r="11" spans="1:13" ht="17" x14ac:dyDescent="0.2">
      <c r="A11" s="27" t="s">
        <v>33</v>
      </c>
      <c r="B11" s="3" t="s">
        <v>32</v>
      </c>
      <c r="C11" s="3" t="s">
        <v>17</v>
      </c>
      <c r="D11" s="3">
        <v>0</v>
      </c>
      <c r="E11" s="3">
        <v>0</v>
      </c>
      <c r="F11" s="3">
        <v>1</v>
      </c>
      <c r="G11" s="2">
        <v>5</v>
      </c>
      <c r="H11" s="2">
        <v>3</v>
      </c>
      <c r="I11" s="3">
        <v>3</v>
      </c>
      <c r="J11" s="21">
        <v>5</v>
      </c>
      <c r="K11" s="21">
        <v>5</v>
      </c>
      <c r="L11" s="31">
        <f t="shared" si="0"/>
        <v>22</v>
      </c>
      <c r="M11" s="5" t="s">
        <v>87</v>
      </c>
    </row>
    <row r="12" spans="1:13" ht="16" x14ac:dyDescent="0.2">
      <c r="A12" s="30" t="s">
        <v>48</v>
      </c>
      <c r="B12" s="2" t="s">
        <v>16</v>
      </c>
      <c r="C12" s="2">
        <v>93</v>
      </c>
      <c r="D12" s="2">
        <v>0</v>
      </c>
      <c r="E12" s="2">
        <v>0.5</v>
      </c>
      <c r="F12" s="2">
        <v>2</v>
      </c>
      <c r="G12" s="2">
        <v>4</v>
      </c>
      <c r="H12" s="2">
        <v>3</v>
      </c>
      <c r="I12" s="2">
        <v>3</v>
      </c>
      <c r="J12" s="31">
        <v>5</v>
      </c>
      <c r="K12" s="31">
        <v>4</v>
      </c>
      <c r="L12" s="31">
        <f t="shared" si="0"/>
        <v>21.5</v>
      </c>
      <c r="M12" s="5" t="s">
        <v>87</v>
      </c>
    </row>
    <row r="13" spans="1:13" ht="17" x14ac:dyDescent="0.2">
      <c r="A13" s="27" t="s">
        <v>39</v>
      </c>
      <c r="B13" s="3" t="s">
        <v>36</v>
      </c>
      <c r="C13" s="3" t="s">
        <v>15</v>
      </c>
      <c r="D13" s="3">
        <v>5</v>
      </c>
      <c r="E13" s="3">
        <v>0</v>
      </c>
      <c r="F13" s="3">
        <v>2</v>
      </c>
      <c r="G13" s="2">
        <v>3</v>
      </c>
      <c r="H13" s="2">
        <v>0</v>
      </c>
      <c r="I13" s="2">
        <v>3</v>
      </c>
      <c r="J13" s="31">
        <v>5</v>
      </c>
      <c r="K13" s="31">
        <v>3</v>
      </c>
      <c r="L13" s="31">
        <f t="shared" ref="L13" si="1">SUM(D13:K13)</f>
        <v>21</v>
      </c>
      <c r="M13" s="5"/>
    </row>
    <row r="14" spans="1:13" ht="17" x14ac:dyDescent="0.2">
      <c r="A14" s="27" t="s">
        <v>45</v>
      </c>
      <c r="B14" s="34" t="s">
        <v>46</v>
      </c>
      <c r="C14" s="34" t="s">
        <v>12</v>
      </c>
      <c r="D14" s="38">
        <v>5</v>
      </c>
      <c r="E14" s="38">
        <v>1</v>
      </c>
      <c r="F14" s="38">
        <v>5</v>
      </c>
      <c r="G14" s="38">
        <v>4</v>
      </c>
      <c r="H14" s="38">
        <v>0</v>
      </c>
      <c r="I14" s="38">
        <v>0</v>
      </c>
      <c r="J14" s="48">
        <v>4</v>
      </c>
      <c r="K14" s="48">
        <v>1</v>
      </c>
      <c r="L14" s="31">
        <f t="shared" si="0"/>
        <v>20</v>
      </c>
      <c r="M14" s="5"/>
    </row>
    <row r="15" spans="1:13" ht="17" x14ac:dyDescent="0.2">
      <c r="A15" s="27" t="s">
        <v>35</v>
      </c>
      <c r="B15" s="3" t="s">
        <v>36</v>
      </c>
      <c r="C15" s="3">
        <v>9</v>
      </c>
      <c r="D15" s="3">
        <v>0</v>
      </c>
      <c r="E15" s="3">
        <v>0.5</v>
      </c>
      <c r="F15" s="3">
        <v>2</v>
      </c>
      <c r="G15" s="2">
        <v>6</v>
      </c>
      <c r="H15" s="2">
        <v>0</v>
      </c>
      <c r="I15" s="2">
        <v>3</v>
      </c>
      <c r="J15" s="31">
        <v>5</v>
      </c>
      <c r="K15" s="31">
        <v>3</v>
      </c>
      <c r="L15" s="31">
        <f t="shared" si="0"/>
        <v>19.5</v>
      </c>
      <c r="M15" s="5"/>
    </row>
    <row r="16" spans="1:13" ht="17" x14ac:dyDescent="0.2">
      <c r="A16" s="27" t="s">
        <v>49</v>
      </c>
      <c r="B16" s="3" t="s">
        <v>36</v>
      </c>
      <c r="C16" s="3">
        <v>9</v>
      </c>
      <c r="D16" s="3">
        <v>4.5</v>
      </c>
      <c r="E16" s="3">
        <v>0.5</v>
      </c>
      <c r="F16" s="3">
        <v>0</v>
      </c>
      <c r="G16" s="2">
        <v>4</v>
      </c>
      <c r="H16" s="2">
        <v>0</v>
      </c>
      <c r="I16" s="2">
        <v>3</v>
      </c>
      <c r="J16" s="31">
        <v>5</v>
      </c>
      <c r="K16" s="31">
        <v>1</v>
      </c>
      <c r="L16" s="31">
        <f t="shared" si="0"/>
        <v>18</v>
      </c>
      <c r="M16" s="5"/>
    </row>
    <row r="17" spans="1:13" ht="17" x14ac:dyDescent="0.2">
      <c r="A17" s="27" t="s">
        <v>88</v>
      </c>
      <c r="B17" s="3" t="s">
        <v>32</v>
      </c>
      <c r="C17" s="3" t="s">
        <v>17</v>
      </c>
      <c r="D17" s="3">
        <v>0</v>
      </c>
      <c r="E17" s="3">
        <v>0</v>
      </c>
      <c r="F17" s="3">
        <v>3</v>
      </c>
      <c r="G17" s="2">
        <v>6</v>
      </c>
      <c r="H17" s="2">
        <v>0</v>
      </c>
      <c r="I17" s="2">
        <v>3</v>
      </c>
      <c r="J17" s="31">
        <v>0</v>
      </c>
      <c r="K17" s="31">
        <v>2</v>
      </c>
      <c r="L17" s="31">
        <f t="shared" si="0"/>
        <v>14</v>
      </c>
      <c r="M17" s="5"/>
    </row>
    <row r="18" spans="1:13" ht="16" x14ac:dyDescent="0.2">
      <c r="A18" s="41" t="s">
        <v>47</v>
      </c>
      <c r="B18" s="2" t="s">
        <v>31</v>
      </c>
      <c r="C18" s="2">
        <v>9</v>
      </c>
      <c r="D18" s="2">
        <v>0</v>
      </c>
      <c r="E18" s="2">
        <v>1.5</v>
      </c>
      <c r="F18" s="2">
        <v>1</v>
      </c>
      <c r="G18" s="2">
        <v>5</v>
      </c>
      <c r="H18" s="2">
        <v>0</v>
      </c>
      <c r="I18" s="2">
        <v>3</v>
      </c>
      <c r="J18" s="31">
        <v>0</v>
      </c>
      <c r="K18" s="31">
        <v>3</v>
      </c>
      <c r="L18" s="31">
        <f t="shared" si="0"/>
        <v>13.5</v>
      </c>
      <c r="M18" s="5"/>
    </row>
    <row r="19" spans="1:13" ht="17" x14ac:dyDescent="0.2">
      <c r="A19" s="32" t="s">
        <v>51</v>
      </c>
      <c r="B19" s="3" t="s">
        <v>52</v>
      </c>
      <c r="C19" s="3" t="s">
        <v>15</v>
      </c>
      <c r="D19" s="3">
        <v>0</v>
      </c>
      <c r="E19" s="3">
        <v>0.5</v>
      </c>
      <c r="F19" s="3">
        <v>1</v>
      </c>
      <c r="G19" s="2">
        <v>4</v>
      </c>
      <c r="H19" s="2">
        <v>0</v>
      </c>
      <c r="I19" s="2">
        <v>0</v>
      </c>
      <c r="J19" s="31">
        <v>4</v>
      </c>
      <c r="K19" s="31">
        <v>3</v>
      </c>
      <c r="L19" s="31">
        <f t="shared" si="0"/>
        <v>12.5</v>
      </c>
      <c r="M19" s="5"/>
    </row>
    <row r="20" spans="1:13" ht="17" x14ac:dyDescent="0.2">
      <c r="A20" s="27" t="s">
        <v>53</v>
      </c>
      <c r="B20" s="2" t="s">
        <v>27</v>
      </c>
      <c r="C20" s="3" t="s">
        <v>12</v>
      </c>
      <c r="D20" s="3">
        <v>0</v>
      </c>
      <c r="E20" s="3">
        <v>0</v>
      </c>
      <c r="F20" s="3">
        <v>1</v>
      </c>
      <c r="G20" s="2">
        <v>2</v>
      </c>
      <c r="H20" s="2">
        <v>0</v>
      </c>
      <c r="I20" s="2">
        <v>3</v>
      </c>
      <c r="J20" s="31">
        <v>0</v>
      </c>
      <c r="K20" s="31">
        <v>1</v>
      </c>
      <c r="L20" s="31">
        <f t="shared" si="0"/>
        <v>7</v>
      </c>
      <c r="M20" s="5"/>
    </row>
    <row r="21" spans="1:13" ht="16" x14ac:dyDescent="0.2">
      <c r="A21" s="30" t="s">
        <v>37</v>
      </c>
      <c r="B21" s="2" t="s">
        <v>32</v>
      </c>
      <c r="C21" s="2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31">
        <v>0</v>
      </c>
      <c r="K21" s="31">
        <v>0</v>
      </c>
      <c r="L21" s="31">
        <f t="shared" si="0"/>
        <v>0</v>
      </c>
      <c r="M21" s="5"/>
    </row>
    <row r="22" spans="1:13" ht="16" x14ac:dyDescent="0.2">
      <c r="A22" s="30" t="s">
        <v>38</v>
      </c>
      <c r="B22" s="2" t="s">
        <v>31</v>
      </c>
      <c r="C22" s="2" t="s">
        <v>18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31">
        <v>0</v>
      </c>
      <c r="K22" s="31">
        <v>0</v>
      </c>
      <c r="L22" s="31">
        <f t="shared" si="0"/>
        <v>0</v>
      </c>
      <c r="M22" s="5"/>
    </row>
    <row r="23" spans="1:13" ht="17" x14ac:dyDescent="0.2">
      <c r="A23" s="27" t="s">
        <v>42</v>
      </c>
      <c r="B23" s="3" t="s">
        <v>27</v>
      </c>
      <c r="C23" s="3" t="s">
        <v>12</v>
      </c>
      <c r="D23" s="3">
        <v>0</v>
      </c>
      <c r="E23" s="3">
        <v>0</v>
      </c>
      <c r="F23" s="3">
        <v>0</v>
      </c>
      <c r="G23" s="2">
        <v>0</v>
      </c>
      <c r="H23" s="2">
        <v>0</v>
      </c>
      <c r="I23" s="2">
        <v>0</v>
      </c>
      <c r="J23" s="31">
        <v>0</v>
      </c>
      <c r="K23" s="31">
        <v>0</v>
      </c>
      <c r="L23" s="31">
        <f t="shared" si="0"/>
        <v>0</v>
      </c>
      <c r="M23" s="5"/>
    </row>
    <row r="24" spans="1:13" ht="16" x14ac:dyDescent="0.2">
      <c r="A24" s="43" t="s">
        <v>50</v>
      </c>
      <c r="B24" s="35" t="s">
        <v>32</v>
      </c>
      <c r="C24" s="35" t="s">
        <v>17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49">
        <v>0</v>
      </c>
      <c r="K24" s="49">
        <v>0</v>
      </c>
      <c r="L24" s="31">
        <f t="shared" si="0"/>
        <v>0</v>
      </c>
      <c r="M24" s="5"/>
    </row>
    <row r="25" spans="1:13" ht="17" x14ac:dyDescent="0.2">
      <c r="A25" s="27" t="s">
        <v>43</v>
      </c>
      <c r="B25" s="34" t="s">
        <v>36</v>
      </c>
      <c r="C25" s="34" t="s">
        <v>13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48">
        <v>0</v>
      </c>
      <c r="K25" s="48">
        <v>0</v>
      </c>
      <c r="L25" s="31">
        <f t="shared" si="0"/>
        <v>0</v>
      </c>
      <c r="M25" s="5"/>
    </row>
    <row r="26" spans="1:13" ht="16" x14ac:dyDescent="0.2">
      <c r="A26" s="50"/>
      <c r="B26" s="51"/>
      <c r="C26" s="51"/>
      <c r="D26" s="8"/>
      <c r="E26" s="8"/>
      <c r="F26" s="8"/>
      <c r="G26" s="8"/>
      <c r="H26" s="8"/>
      <c r="I26" s="8"/>
      <c r="J26" s="8"/>
      <c r="K26" s="8"/>
      <c r="L26" s="4"/>
      <c r="M26" s="5"/>
    </row>
  </sheetData>
  <sortState xmlns:xlrd2="http://schemas.microsoft.com/office/spreadsheetml/2017/richdata2" ref="A4:L26">
    <sortCondition descending="1" ref="L4:L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01148-E1AD-C74D-A725-5EA2558A0B6F}">
  <dimension ref="A3:B36"/>
  <sheetViews>
    <sheetView topLeftCell="A21" zoomScale="166" workbookViewId="0">
      <selection activeCell="A3" sqref="A3:B36"/>
    </sheetView>
  </sheetViews>
  <sheetFormatPr baseColWidth="10" defaultRowHeight="15" x14ac:dyDescent="0.2"/>
  <cols>
    <col min="1" max="1" width="31.1640625" customWidth="1"/>
    <col min="2" max="2" width="28" customWidth="1"/>
  </cols>
  <sheetData>
    <row r="3" spans="1:2" ht="16" x14ac:dyDescent="0.2">
      <c r="A3" s="42" t="s">
        <v>28</v>
      </c>
      <c r="B3" s="19" t="s">
        <v>27</v>
      </c>
    </row>
    <row r="4" spans="1:2" ht="17" x14ac:dyDescent="0.2">
      <c r="A4" s="26" t="s">
        <v>57</v>
      </c>
      <c r="B4" s="33" t="s">
        <v>20</v>
      </c>
    </row>
    <row r="5" spans="1:2" ht="16" x14ac:dyDescent="0.2">
      <c r="A5" s="39" t="s">
        <v>55</v>
      </c>
      <c r="B5" s="19" t="s">
        <v>20</v>
      </c>
    </row>
    <row r="6" spans="1:2" ht="16" x14ac:dyDescent="0.2">
      <c r="A6" s="39" t="s">
        <v>69</v>
      </c>
      <c r="B6" s="19" t="s">
        <v>22</v>
      </c>
    </row>
    <row r="7" spans="1:2" ht="17" x14ac:dyDescent="0.2">
      <c r="A7" s="26" t="s">
        <v>30</v>
      </c>
      <c r="B7" s="19" t="s">
        <v>31</v>
      </c>
    </row>
    <row r="8" spans="1:2" ht="16" x14ac:dyDescent="0.2">
      <c r="A8" s="45" t="s">
        <v>60</v>
      </c>
      <c r="B8" s="11" t="s">
        <v>24</v>
      </c>
    </row>
    <row r="9" spans="1:2" ht="17" x14ac:dyDescent="0.2">
      <c r="A9" s="32" t="s">
        <v>51</v>
      </c>
      <c r="B9" s="3" t="s">
        <v>52</v>
      </c>
    </row>
    <row r="10" spans="1:2" ht="16" x14ac:dyDescent="0.2">
      <c r="A10" s="30" t="s">
        <v>40</v>
      </c>
      <c r="B10" s="2" t="s">
        <v>36</v>
      </c>
    </row>
    <row r="11" spans="1:2" ht="16" x14ac:dyDescent="0.2">
      <c r="A11" s="30" t="s">
        <v>37</v>
      </c>
      <c r="B11" s="2" t="s">
        <v>32</v>
      </c>
    </row>
    <row r="12" spans="1:2" ht="17" x14ac:dyDescent="0.2">
      <c r="A12" s="27" t="s">
        <v>53</v>
      </c>
      <c r="B12" s="2" t="s">
        <v>27</v>
      </c>
    </row>
    <row r="13" spans="1:2" ht="16" x14ac:dyDescent="0.2">
      <c r="A13" s="30" t="s">
        <v>48</v>
      </c>
      <c r="B13" s="2" t="s">
        <v>16</v>
      </c>
    </row>
    <row r="14" spans="1:2" ht="16" x14ac:dyDescent="0.2">
      <c r="A14" s="30" t="s">
        <v>38</v>
      </c>
      <c r="B14" s="2" t="s">
        <v>31</v>
      </c>
    </row>
    <row r="15" spans="1:2" ht="17" x14ac:dyDescent="0.2">
      <c r="A15" s="26" t="s">
        <v>56</v>
      </c>
      <c r="B15" s="33" t="s">
        <v>23</v>
      </c>
    </row>
    <row r="16" spans="1:2" ht="17" x14ac:dyDescent="0.2">
      <c r="A16" s="44" t="s">
        <v>66</v>
      </c>
      <c r="B16" s="33" t="s">
        <v>22</v>
      </c>
    </row>
    <row r="17" spans="1:2" ht="17" x14ac:dyDescent="0.2">
      <c r="A17" s="26" t="s">
        <v>43</v>
      </c>
      <c r="B17" s="46" t="s">
        <v>36</v>
      </c>
    </row>
    <row r="18" spans="1:2" ht="17" x14ac:dyDescent="0.2">
      <c r="A18" s="40" t="s">
        <v>39</v>
      </c>
      <c r="B18" s="6" t="s">
        <v>36</v>
      </c>
    </row>
    <row r="19" spans="1:2" ht="17" x14ac:dyDescent="0.2">
      <c r="A19" s="27" t="s">
        <v>54</v>
      </c>
      <c r="B19" s="3" t="s">
        <v>32</v>
      </c>
    </row>
    <row r="20" spans="1:2" ht="17" x14ac:dyDescent="0.2">
      <c r="A20" s="27" t="s">
        <v>49</v>
      </c>
      <c r="B20" s="3" t="s">
        <v>36</v>
      </c>
    </row>
    <row r="21" spans="1:2" ht="17" x14ac:dyDescent="0.2">
      <c r="A21" s="27" t="s">
        <v>59</v>
      </c>
      <c r="B21" s="3" t="s">
        <v>22</v>
      </c>
    </row>
    <row r="22" spans="1:2" ht="17" x14ac:dyDescent="0.2">
      <c r="A22" s="27" t="s">
        <v>45</v>
      </c>
      <c r="B22" s="34" t="s">
        <v>46</v>
      </c>
    </row>
    <row r="23" spans="1:2" ht="17" x14ac:dyDescent="0.2">
      <c r="A23" s="27" t="s">
        <v>34</v>
      </c>
      <c r="B23" s="2" t="s">
        <v>32</v>
      </c>
    </row>
    <row r="24" spans="1:2" ht="16" x14ac:dyDescent="0.2">
      <c r="A24" s="43" t="s">
        <v>50</v>
      </c>
      <c r="B24" s="35" t="s">
        <v>32</v>
      </c>
    </row>
    <row r="25" spans="1:2" ht="17" x14ac:dyDescent="0.2">
      <c r="A25" s="27" t="s">
        <v>35</v>
      </c>
      <c r="B25" s="3" t="s">
        <v>36</v>
      </c>
    </row>
    <row r="26" spans="1:2" ht="16" x14ac:dyDescent="0.2">
      <c r="A26" s="30" t="s">
        <v>29</v>
      </c>
      <c r="B26" s="2" t="s">
        <v>16</v>
      </c>
    </row>
    <row r="27" spans="1:2" ht="17" x14ac:dyDescent="0.2">
      <c r="A27" s="27" t="s">
        <v>42</v>
      </c>
      <c r="B27" s="3" t="s">
        <v>27</v>
      </c>
    </row>
    <row r="28" spans="1:2" ht="17" x14ac:dyDescent="0.2">
      <c r="A28" s="27" t="s">
        <v>33</v>
      </c>
      <c r="B28" s="3" t="s">
        <v>32</v>
      </c>
    </row>
    <row r="29" spans="1:2" ht="16" x14ac:dyDescent="0.2">
      <c r="A29" s="41" t="s">
        <v>47</v>
      </c>
      <c r="B29" s="2" t="s">
        <v>31</v>
      </c>
    </row>
    <row r="30" spans="1:2" ht="17" x14ac:dyDescent="0.2">
      <c r="A30" s="27" t="s">
        <v>58</v>
      </c>
      <c r="B30" s="3" t="s">
        <v>22</v>
      </c>
    </row>
    <row r="31" spans="1:2" ht="17" x14ac:dyDescent="0.2">
      <c r="A31" s="27" t="s">
        <v>26</v>
      </c>
      <c r="B31" s="2" t="s">
        <v>27</v>
      </c>
    </row>
    <row r="32" spans="1:2" ht="16" x14ac:dyDescent="0.2">
      <c r="A32" s="29" t="s">
        <v>44</v>
      </c>
      <c r="B32" s="2" t="s">
        <v>27</v>
      </c>
    </row>
    <row r="33" spans="1:2" ht="17" x14ac:dyDescent="0.2">
      <c r="A33" s="27" t="s">
        <v>68</v>
      </c>
      <c r="B33" s="3" t="s">
        <v>23</v>
      </c>
    </row>
    <row r="34" spans="1:2" ht="17" x14ac:dyDescent="0.2">
      <c r="A34" s="27" t="s">
        <v>62</v>
      </c>
      <c r="B34" s="3" t="s">
        <v>21</v>
      </c>
    </row>
    <row r="35" spans="1:2" ht="16" x14ac:dyDescent="0.2">
      <c r="A35" s="29" t="s">
        <v>67</v>
      </c>
      <c r="B35" s="2" t="s">
        <v>22</v>
      </c>
    </row>
    <row r="36" spans="1:2" ht="17" x14ac:dyDescent="0.2">
      <c r="A36" s="27" t="s">
        <v>64</v>
      </c>
      <c r="B36" s="2" t="s">
        <v>65</v>
      </c>
    </row>
  </sheetData>
  <sortState xmlns:xlrd2="http://schemas.microsoft.com/office/spreadsheetml/2017/richdata2" ref="A3:B36">
    <sortCondition ref="A3:A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Гимназии,лицеи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2026-04-05T19:21:53Z</dcterms:modified>
</cp:coreProperties>
</file>