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Goals" sheetId="2" state="visible" r:id="rId2"/>
    <sheet xmlns:r="http://schemas.openxmlformats.org/officeDocument/2006/relationships" name="Roadmap register" sheetId="3" state="visible" r:id="rId3"/>
    <sheet xmlns:r="http://schemas.openxmlformats.org/officeDocument/2006/relationships" name="Board summary" sheetId="4" state="visible" r:id="rId4"/>
    <sheet xmlns:r="http://schemas.openxmlformats.org/officeDocument/2006/relationships" name="Canadian deadlines" sheetId="5" state="visible" r:id="rId5"/>
    <sheet xmlns:r="http://schemas.openxmlformats.org/officeDocument/2006/relationships" name="Not doing this year" sheetId="6" state="visible" r:id="rId6"/>
  </sheets>
  <definedNames>
    <definedName name="_xlnm._FilterDatabase" localSheetId="2" hidden="1">'Roadmap register'!$A$1:$Q$61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7">
    <font>
      <name val="Calibri"/>
      <family val="2"/>
      <color theme="1"/>
      <sz val="11"/>
      <scheme val="minor"/>
    </font>
    <font>
      <b val="1"/>
      <color rgb="00023047"/>
      <sz val="14"/>
    </font>
    <font>
      <color rgb="00000000"/>
      <sz val="11"/>
    </font>
    <font>
      <b val="1"/>
      <color rgb="00FFFFFF"/>
    </font>
    <font>
      <color rgb="000000FF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02304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164" fontId="4" fillId="0" borderId="1" applyAlignment="1" pivotButton="0" quotePrefix="0" xfId="0">
      <alignment vertical="top" wrapText="1"/>
    </xf>
    <xf numFmtId="164" fontId="0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6" fillId="0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IT Roadmap Template - 3-year plan for Canadian businesses</t>
        </is>
      </c>
    </row>
    <row r="2">
      <c r="A2" s="2" t="inlineStr">
        <is>
          <t>By SMEnode (smenode.com). Free to use and adapt. Version 2026-09-30.</t>
        </is>
      </c>
    </row>
    <row r="3">
      <c r="A3" s="2" t="inlineStr"/>
    </row>
    <row r="4">
      <c r="A4" s="2" t="inlineStr">
        <is>
          <t>1. Write 3-5 business goals on the 'Goals' tab, in the board's own words.</t>
        </is>
      </c>
    </row>
    <row r="5">
      <c r="A5" s="2" t="inlineStr">
        <is>
          <t>2. Check the 'Canadian deadlines' tab. Any date that applies to you becomes a roadmap line.</t>
        </is>
      </c>
    </row>
    <row r="6">
      <c r="A6" s="2" t="inlineStr">
        <is>
          <t>3. Add every initiative to 'Roadmap register'. Every line needs a cost, an owner, a quarter and the risk if skipped.</t>
        </is>
      </c>
    </row>
    <row r="7">
      <c r="A7" s="2" t="inlineStr">
        <is>
          <t>4. Blue cells are inputs. Replace the two example rows with your own. Costs are in CAD; fill them with real quotes.</t>
        </is>
      </c>
    </row>
    <row r="8">
      <c r="A8" s="2" t="inlineStr">
        <is>
          <t>5. Pick a Decision for each line: Fund, Defer or Drop. Totals on 'Board summary' update automatically.</t>
        </is>
      </c>
    </row>
    <row r="9">
      <c r="A9" s="2" t="inlineStr">
        <is>
          <t>6. Put 2-3 rejected ideas on 'Not doing this year'. A plan that approves everything hasn't decided anything.</t>
        </is>
      </c>
    </row>
    <row r="10">
      <c r="A10" s="2" t="inlineStr">
        <is>
          <t>7. Year 1 by quarter, years 2-3 by half-year. Review the whole register every quarter.</t>
        </is>
      </c>
    </row>
    <row r="11">
      <c r="A11" s="2" t="inlineStr"/>
    </row>
    <row r="12">
      <c r="A12" s="2" t="inlineStr">
        <is>
          <t>Guide: https://smenode.com/blog/it-roadmap-for-business</t>
        </is>
      </c>
    </row>
    <row r="13">
      <c r="A13" s="2" t="inlineStr">
        <is>
          <t>Help building it: https://smenode.com/services/it-consulting/it-strategy</t>
        </is>
      </c>
    </row>
    <row r="14">
      <c r="A14" s="2" t="inlineStr"/>
    </row>
    <row r="15">
      <c r="A15" s="2" t="inlineStr">
        <is>
          <t>Tax note: the Productivity Mega Deduction (announced 2026-09-15) is draft legislation. Ask your accountant before relying on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10" customWidth="1" min="1" max="1"/>
    <col width="55" customWidth="1" min="2" max="2"/>
    <col width="14" customWidth="1" min="3" max="3"/>
    <col width="40" customWidth="1" min="4" max="4"/>
    <col width="22" customWidth="1" min="5" max="5"/>
  </cols>
  <sheetData>
    <row r="1">
      <c r="A1" s="3" t="inlineStr">
        <is>
          <t>Goal ID</t>
        </is>
      </c>
      <c r="B1" s="3" t="inlineStr">
        <is>
          <t>Business goal (board's words)</t>
        </is>
      </c>
      <c r="C1" s="3" t="inlineStr">
        <is>
          <t>Target date</t>
        </is>
      </c>
      <c r="D1" s="3" t="inlineStr">
        <is>
          <t>Measure of success</t>
        </is>
      </c>
      <c r="E1" s="3" t="inlineStr">
        <is>
          <t>Executive owner</t>
        </is>
      </c>
    </row>
    <row r="2">
      <c r="A2" s="4" t="inlineStr">
        <is>
          <t>G1</t>
        </is>
      </c>
      <c r="B2" s="4" t="inlineStr">
        <is>
          <t>Open a second warehouse in 2027</t>
        </is>
      </c>
      <c r="C2" s="4" t="inlineStr">
        <is>
          <t>2027-06</t>
        </is>
      </c>
      <c r="D2" s="4" t="inlineStr">
        <is>
          <t>Warehouse live with full IT on day one</t>
        </is>
      </c>
      <c r="E2" s="4" t="inlineStr">
        <is>
          <t>COO</t>
        </is>
      </c>
    </row>
    <row r="3">
      <c r="A3" s="4" t="inlineStr">
        <is>
          <t>G2</t>
        </is>
      </c>
      <c r="B3" s="4" t="inlineStr">
        <is>
          <t>Pass the 2027 cyber insurance renewal without a premium jump</t>
        </is>
      </c>
      <c r="C3" s="4" t="inlineStr">
        <is>
          <t>2027-03</t>
        </is>
      </c>
      <c r="D3" s="4" t="inlineStr">
        <is>
          <t>Renewal accepted at current premium</t>
        </is>
      </c>
      <c r="E3" s="4" t="inlineStr">
        <is>
          <t>CFO</t>
        </is>
      </c>
    </row>
    <row r="4">
      <c r="A4" s="5" t="n"/>
      <c r="B4" s="5" t="n"/>
      <c r="C4" s="5" t="n"/>
      <c r="D4" s="5" t="n"/>
      <c r="E4" s="5" t="n"/>
    </row>
    <row r="5">
      <c r="A5" s="5" t="n"/>
      <c r="B5" s="5" t="n"/>
      <c r="C5" s="5" t="n"/>
      <c r="D5" s="5" t="n"/>
      <c r="E5" s="5" t="n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4" customWidth="1" min="2" max="2"/>
    <col width="9" customWidth="1" min="3" max="3"/>
    <col width="12" customWidth="1" min="4" max="4"/>
    <col width="30" customWidth="1" min="5" max="5"/>
    <col width="18" customWidth="1" min="6" max="6"/>
    <col width="11" customWidth="1" min="7" max="7"/>
    <col width="11" customWidth="1" min="8" max="8"/>
    <col width="15" customWidth="1" min="9" max="9"/>
    <col width="15" customWidth="1" min="10" max="10"/>
    <col width="11" customWidth="1" min="11" max="11"/>
    <col width="12" customWidth="1" min="12" max="12"/>
    <col width="34" customWidth="1" min="13" max="13"/>
    <col width="12" customWidth="1" min="14" max="14"/>
    <col width="14" customWidth="1" min="15" max="15"/>
    <col width="12" customWidth="1" min="16" max="16"/>
    <col width="30" customWidth="1" min="17" max="17"/>
  </cols>
  <sheetData>
    <row r="1">
      <c r="A1" s="3" t="inlineStr">
        <is>
          <t>ID</t>
        </is>
      </c>
      <c r="B1" s="3" t="inlineStr">
        <is>
          <t>Initiative</t>
        </is>
      </c>
      <c r="C1" s="3" t="inlineStr">
        <is>
          <t>Goal ID</t>
        </is>
      </c>
      <c r="D1" s="3" t="inlineStr">
        <is>
          <t>Lane (Run/Protect/Grow)</t>
        </is>
      </c>
      <c r="E1" s="3" t="inlineStr">
        <is>
          <t>Driver or deadline</t>
        </is>
      </c>
      <c r="F1" s="3" t="inlineStr">
        <is>
          <t>Owner (a person)</t>
        </is>
      </c>
      <c r="G1" s="3" t="inlineStr">
        <is>
          <t>Start quarter</t>
        </is>
      </c>
      <c r="H1" s="3" t="inlineStr">
        <is>
          <t>End quarter</t>
        </is>
      </c>
      <c r="I1" s="3" t="inlineStr">
        <is>
          <t>One-time cost (CAD)</t>
        </is>
      </c>
      <c r="J1" s="3" t="inlineStr">
        <is>
          <t>Annual run cost (CAD)</t>
        </is>
      </c>
      <c r="K1" s="3" t="inlineStr">
        <is>
          <t>Internal staff days</t>
        </is>
      </c>
      <c r="L1" s="3" t="inlineStr">
        <is>
          <t>Depends on (ID)</t>
        </is>
      </c>
      <c r="M1" s="3" t="inlineStr">
        <is>
          <t>Risk if skipped</t>
        </is>
      </c>
      <c r="N1" s="3" t="inlineStr">
        <is>
          <t>Quebec PIA needed? (Y/N)</t>
        </is>
      </c>
      <c r="O1" s="3" t="inlineStr">
        <is>
          <t>Decision (Fund/Defer/Drop)</t>
        </is>
      </c>
      <c r="P1" s="3" t="inlineStr">
        <is>
          <t>Status</t>
        </is>
      </c>
      <c r="Q1" s="3" t="inlineStr">
        <is>
          <t>Notes</t>
        </is>
      </c>
    </row>
    <row r="2">
      <c r="A2" s="4" t="inlineStr">
        <is>
          <t>R-01</t>
        </is>
      </c>
      <c r="B2" s="4" t="inlineStr">
        <is>
          <t>Replace 40 Windows 10 PCs with Windows 11 devices</t>
        </is>
      </c>
      <c r="C2" s="4" t="inlineStr">
        <is>
          <t>G1</t>
        </is>
      </c>
      <c r="D2" s="4" t="inlineStr">
        <is>
          <t>Run</t>
        </is>
      </c>
      <c r="E2" s="4" t="inlineStr">
        <is>
          <t>Windows 10 ESU year 1 ends 2026-10-13</t>
        </is>
      </c>
      <c r="F2" s="4" t="inlineStr">
        <is>
          <t>Ops manager</t>
        </is>
      </c>
      <c r="G2" s="4" t="inlineStr">
        <is>
          <t>Q4 2026</t>
        </is>
      </c>
      <c r="H2" s="4" t="inlineStr">
        <is>
          <t>Q1 2027</t>
        </is>
      </c>
      <c r="I2" s="6" t="n"/>
      <c r="J2" s="6" t="n"/>
      <c r="K2" s="4" t="n">
        <v>15</v>
      </c>
      <c r="L2" s="4" t="inlineStr"/>
      <c r="M2" s="4" t="inlineStr">
        <is>
          <t>Paying ESU each year (price doubles) or running unpatched PCs</t>
        </is>
      </c>
      <c r="N2" s="4" t="inlineStr">
        <is>
          <t>N</t>
        </is>
      </c>
      <c r="O2" s="4" t="inlineStr">
        <is>
          <t>Fund</t>
        </is>
      </c>
      <c r="P2" s="4" t="inlineStr">
        <is>
          <t>Not started</t>
        </is>
      </c>
      <c r="Q2" s="4" t="inlineStr">
        <is>
          <t>Example row - replace</t>
        </is>
      </c>
    </row>
    <row r="3">
      <c r="A3" s="4" t="inlineStr">
        <is>
          <t>P-03</t>
        </is>
      </c>
      <c r="B3" s="4" t="inlineStr">
        <is>
          <t>MFA on every admin account</t>
        </is>
      </c>
      <c r="C3" s="4" t="inlineStr">
        <is>
          <t>G2</t>
        </is>
      </c>
      <c r="D3" s="4" t="inlineStr">
        <is>
          <t>Protect</t>
        </is>
      </c>
      <c r="E3" s="4" t="inlineStr">
        <is>
          <t>Insurance renewal 2027-03</t>
        </is>
      </c>
      <c r="F3" s="4" t="inlineStr">
        <is>
          <t>IT lead</t>
        </is>
      </c>
      <c r="G3" s="4" t="inlineStr">
        <is>
          <t>Q1 2027</t>
        </is>
      </c>
      <c r="H3" s="4" t="inlineStr">
        <is>
          <t>Q1 2027</t>
        </is>
      </c>
      <c r="I3" s="6" t="n"/>
      <c r="J3" s="6" t="n"/>
      <c r="K3" s="4" t="n">
        <v>8</v>
      </c>
      <c r="L3" s="4" t="inlineStr">
        <is>
          <t>R-05</t>
        </is>
      </c>
      <c r="M3" s="4" t="inlineStr">
        <is>
          <t>Higher premium or refused cover</t>
        </is>
      </c>
      <c r="N3" s="4" t="inlineStr">
        <is>
          <t>N</t>
        </is>
      </c>
      <c r="O3" s="4" t="inlineStr">
        <is>
          <t>Fund</t>
        </is>
      </c>
      <c r="P3" s="4" t="inlineStr">
        <is>
          <t>Not started</t>
        </is>
      </c>
      <c r="Q3" s="4" t="inlineStr">
        <is>
          <t>Example row - replace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6" t="n"/>
      <c r="J4" s="6" t="n"/>
      <c r="K4" s="4" t="n"/>
      <c r="L4" s="4" t="n"/>
      <c r="M4" s="4" t="n"/>
      <c r="N4" s="4" t="n"/>
      <c r="O4" s="4" t="n"/>
      <c r="P4" s="4" t="n"/>
      <c r="Q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6" t="n"/>
      <c r="J5" s="6" t="n"/>
      <c r="K5" s="4" t="n"/>
      <c r="L5" s="4" t="n"/>
      <c r="M5" s="4" t="n"/>
      <c r="N5" s="4" t="n"/>
      <c r="O5" s="4" t="n"/>
      <c r="P5" s="4" t="n"/>
      <c r="Q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6" t="n"/>
      <c r="J6" s="6" t="n"/>
      <c r="K6" s="4" t="n"/>
      <c r="L6" s="4" t="n"/>
      <c r="M6" s="4" t="n"/>
      <c r="N6" s="4" t="n"/>
      <c r="O6" s="4" t="n"/>
      <c r="P6" s="4" t="n"/>
      <c r="Q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6" t="n"/>
      <c r="J7" s="6" t="n"/>
      <c r="K7" s="4" t="n"/>
      <c r="L7" s="4" t="n"/>
      <c r="M7" s="4" t="n"/>
      <c r="N7" s="4" t="n"/>
      <c r="O7" s="4" t="n"/>
      <c r="P7" s="4" t="n"/>
      <c r="Q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6" t="n"/>
      <c r="J8" s="6" t="n"/>
      <c r="K8" s="4" t="n"/>
      <c r="L8" s="4" t="n"/>
      <c r="M8" s="4" t="n"/>
      <c r="N8" s="4" t="n"/>
      <c r="O8" s="4" t="n"/>
      <c r="P8" s="4" t="n"/>
      <c r="Q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6" t="n"/>
      <c r="J9" s="6" t="n"/>
      <c r="K9" s="4" t="n"/>
      <c r="L9" s="4" t="n"/>
      <c r="M9" s="4" t="n"/>
      <c r="N9" s="4" t="n"/>
      <c r="O9" s="4" t="n"/>
      <c r="P9" s="4" t="n"/>
      <c r="Q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6" t="n"/>
      <c r="J10" s="6" t="n"/>
      <c r="K10" s="4" t="n"/>
      <c r="L10" s="4" t="n"/>
      <c r="M10" s="4" t="n"/>
      <c r="N10" s="4" t="n"/>
      <c r="O10" s="4" t="n"/>
      <c r="P10" s="4" t="n"/>
      <c r="Q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6" t="n"/>
      <c r="J11" s="6" t="n"/>
      <c r="K11" s="4" t="n"/>
      <c r="L11" s="4" t="n"/>
      <c r="M11" s="4" t="n"/>
      <c r="N11" s="4" t="n"/>
      <c r="O11" s="4" t="n"/>
      <c r="P11" s="4" t="n"/>
      <c r="Q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6" t="n"/>
      <c r="J12" s="6" t="n"/>
      <c r="K12" s="4" t="n"/>
      <c r="L12" s="4" t="n"/>
      <c r="M12" s="4" t="n"/>
      <c r="N12" s="4" t="n"/>
      <c r="O12" s="4" t="n"/>
      <c r="P12" s="4" t="n"/>
      <c r="Q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6" t="n"/>
      <c r="J13" s="6" t="n"/>
      <c r="K13" s="4" t="n"/>
      <c r="L13" s="4" t="n"/>
      <c r="M13" s="4" t="n"/>
      <c r="N13" s="4" t="n"/>
      <c r="O13" s="4" t="n"/>
      <c r="P13" s="4" t="n"/>
      <c r="Q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6" t="n"/>
      <c r="J14" s="6" t="n"/>
      <c r="K14" s="4" t="n"/>
      <c r="L14" s="4" t="n"/>
      <c r="M14" s="4" t="n"/>
      <c r="N14" s="4" t="n"/>
      <c r="O14" s="4" t="n"/>
      <c r="P14" s="4" t="n"/>
      <c r="Q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6" t="n"/>
      <c r="J15" s="6" t="n"/>
      <c r="K15" s="4" t="n"/>
      <c r="L15" s="4" t="n"/>
      <c r="M15" s="4" t="n"/>
      <c r="N15" s="4" t="n"/>
      <c r="O15" s="4" t="n"/>
      <c r="P15" s="4" t="n"/>
      <c r="Q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6" t="n"/>
      <c r="J16" s="6" t="n"/>
      <c r="K16" s="4" t="n"/>
      <c r="L16" s="4" t="n"/>
      <c r="M16" s="4" t="n"/>
      <c r="N16" s="4" t="n"/>
      <c r="O16" s="4" t="n"/>
      <c r="P16" s="4" t="n"/>
      <c r="Q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6" t="n"/>
      <c r="J17" s="6" t="n"/>
      <c r="K17" s="4" t="n"/>
      <c r="L17" s="4" t="n"/>
      <c r="M17" s="4" t="n"/>
      <c r="N17" s="4" t="n"/>
      <c r="O17" s="4" t="n"/>
      <c r="P17" s="4" t="n"/>
      <c r="Q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6" t="n"/>
      <c r="J18" s="6" t="n"/>
      <c r="K18" s="4" t="n"/>
      <c r="L18" s="4" t="n"/>
      <c r="M18" s="4" t="n"/>
      <c r="N18" s="4" t="n"/>
      <c r="O18" s="4" t="n"/>
      <c r="P18" s="4" t="n"/>
      <c r="Q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6" t="n"/>
      <c r="J19" s="6" t="n"/>
      <c r="K19" s="4" t="n"/>
      <c r="L19" s="4" t="n"/>
      <c r="M19" s="4" t="n"/>
      <c r="N19" s="4" t="n"/>
      <c r="O19" s="4" t="n"/>
      <c r="P19" s="4" t="n"/>
      <c r="Q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6" t="n"/>
      <c r="J20" s="6" t="n"/>
      <c r="K20" s="4" t="n"/>
      <c r="L20" s="4" t="n"/>
      <c r="M20" s="4" t="n"/>
      <c r="N20" s="4" t="n"/>
      <c r="O20" s="4" t="n"/>
      <c r="P20" s="4" t="n"/>
      <c r="Q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6" t="n"/>
      <c r="J21" s="6" t="n"/>
      <c r="K21" s="4" t="n"/>
      <c r="L21" s="4" t="n"/>
      <c r="M21" s="4" t="n"/>
      <c r="N21" s="4" t="n"/>
      <c r="O21" s="4" t="n"/>
      <c r="P21" s="4" t="n"/>
      <c r="Q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6" t="n"/>
      <c r="J22" s="6" t="n"/>
      <c r="K22" s="4" t="n"/>
      <c r="L22" s="4" t="n"/>
      <c r="M22" s="4" t="n"/>
      <c r="N22" s="4" t="n"/>
      <c r="O22" s="4" t="n"/>
      <c r="P22" s="4" t="n"/>
      <c r="Q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6" t="n"/>
      <c r="J23" s="6" t="n"/>
      <c r="K23" s="4" t="n"/>
      <c r="L23" s="4" t="n"/>
      <c r="M23" s="4" t="n"/>
      <c r="N23" s="4" t="n"/>
      <c r="O23" s="4" t="n"/>
      <c r="P23" s="4" t="n"/>
      <c r="Q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6" t="n"/>
      <c r="J24" s="6" t="n"/>
      <c r="K24" s="4" t="n"/>
      <c r="L24" s="4" t="n"/>
      <c r="M24" s="4" t="n"/>
      <c r="N24" s="4" t="n"/>
      <c r="O24" s="4" t="n"/>
      <c r="P24" s="4" t="n"/>
      <c r="Q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6" t="n"/>
      <c r="J25" s="6" t="n"/>
      <c r="K25" s="4" t="n"/>
      <c r="L25" s="4" t="n"/>
      <c r="M25" s="4" t="n"/>
      <c r="N25" s="4" t="n"/>
      <c r="O25" s="4" t="n"/>
      <c r="P25" s="4" t="n"/>
      <c r="Q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6" t="n"/>
      <c r="J26" s="6" t="n"/>
      <c r="K26" s="4" t="n"/>
      <c r="L26" s="4" t="n"/>
      <c r="M26" s="4" t="n"/>
      <c r="N26" s="4" t="n"/>
      <c r="O26" s="4" t="n"/>
      <c r="P26" s="4" t="n"/>
      <c r="Q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6" t="n"/>
      <c r="J27" s="6" t="n"/>
      <c r="K27" s="4" t="n"/>
      <c r="L27" s="4" t="n"/>
      <c r="M27" s="4" t="n"/>
      <c r="N27" s="4" t="n"/>
      <c r="O27" s="4" t="n"/>
      <c r="P27" s="4" t="n"/>
      <c r="Q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6" t="n"/>
      <c r="J28" s="6" t="n"/>
      <c r="K28" s="4" t="n"/>
      <c r="L28" s="4" t="n"/>
      <c r="M28" s="4" t="n"/>
      <c r="N28" s="4" t="n"/>
      <c r="O28" s="4" t="n"/>
      <c r="P28" s="4" t="n"/>
      <c r="Q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6" t="n"/>
      <c r="J29" s="6" t="n"/>
      <c r="K29" s="4" t="n"/>
      <c r="L29" s="4" t="n"/>
      <c r="M29" s="4" t="n"/>
      <c r="N29" s="4" t="n"/>
      <c r="O29" s="4" t="n"/>
      <c r="P29" s="4" t="n"/>
      <c r="Q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6" t="n"/>
      <c r="J30" s="6" t="n"/>
      <c r="K30" s="4" t="n"/>
      <c r="L30" s="4" t="n"/>
      <c r="M30" s="4" t="n"/>
      <c r="N30" s="4" t="n"/>
      <c r="O30" s="4" t="n"/>
      <c r="P30" s="4" t="n"/>
      <c r="Q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6" t="n"/>
      <c r="J31" s="6" t="n"/>
      <c r="K31" s="4" t="n"/>
      <c r="L31" s="4" t="n"/>
      <c r="M31" s="4" t="n"/>
      <c r="N31" s="4" t="n"/>
      <c r="O31" s="4" t="n"/>
      <c r="P31" s="4" t="n"/>
      <c r="Q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6" t="n"/>
      <c r="J32" s="6" t="n"/>
      <c r="K32" s="4" t="n"/>
      <c r="L32" s="4" t="n"/>
      <c r="M32" s="4" t="n"/>
      <c r="N32" s="4" t="n"/>
      <c r="O32" s="4" t="n"/>
      <c r="P32" s="4" t="n"/>
      <c r="Q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6" t="n"/>
      <c r="J33" s="6" t="n"/>
      <c r="K33" s="4" t="n"/>
      <c r="L33" s="4" t="n"/>
      <c r="M33" s="4" t="n"/>
      <c r="N33" s="4" t="n"/>
      <c r="O33" s="4" t="n"/>
      <c r="P33" s="4" t="n"/>
      <c r="Q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6" t="n"/>
      <c r="J34" s="6" t="n"/>
      <c r="K34" s="4" t="n"/>
      <c r="L34" s="4" t="n"/>
      <c r="M34" s="4" t="n"/>
      <c r="N34" s="4" t="n"/>
      <c r="O34" s="4" t="n"/>
      <c r="P34" s="4" t="n"/>
      <c r="Q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6" t="n"/>
      <c r="J35" s="6" t="n"/>
      <c r="K35" s="4" t="n"/>
      <c r="L35" s="4" t="n"/>
      <c r="M35" s="4" t="n"/>
      <c r="N35" s="4" t="n"/>
      <c r="O35" s="4" t="n"/>
      <c r="P35" s="4" t="n"/>
      <c r="Q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6" t="n"/>
      <c r="J36" s="6" t="n"/>
      <c r="K36" s="4" t="n"/>
      <c r="L36" s="4" t="n"/>
      <c r="M36" s="4" t="n"/>
      <c r="N36" s="4" t="n"/>
      <c r="O36" s="4" t="n"/>
      <c r="P36" s="4" t="n"/>
      <c r="Q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6" t="n"/>
      <c r="J37" s="6" t="n"/>
      <c r="K37" s="4" t="n"/>
      <c r="L37" s="4" t="n"/>
      <c r="M37" s="4" t="n"/>
      <c r="N37" s="4" t="n"/>
      <c r="O37" s="4" t="n"/>
      <c r="P37" s="4" t="n"/>
      <c r="Q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6" t="n"/>
      <c r="J38" s="6" t="n"/>
      <c r="K38" s="4" t="n"/>
      <c r="L38" s="4" t="n"/>
      <c r="M38" s="4" t="n"/>
      <c r="N38" s="4" t="n"/>
      <c r="O38" s="4" t="n"/>
      <c r="P38" s="4" t="n"/>
      <c r="Q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6" t="n"/>
      <c r="J39" s="6" t="n"/>
      <c r="K39" s="4" t="n"/>
      <c r="L39" s="4" t="n"/>
      <c r="M39" s="4" t="n"/>
      <c r="N39" s="4" t="n"/>
      <c r="O39" s="4" t="n"/>
      <c r="P39" s="4" t="n"/>
      <c r="Q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6" t="n"/>
      <c r="J40" s="6" t="n"/>
      <c r="K40" s="4" t="n"/>
      <c r="L40" s="4" t="n"/>
      <c r="M40" s="4" t="n"/>
      <c r="N40" s="4" t="n"/>
      <c r="O40" s="4" t="n"/>
      <c r="P40" s="4" t="n"/>
      <c r="Q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6" t="n"/>
      <c r="J41" s="6" t="n"/>
      <c r="K41" s="4" t="n"/>
      <c r="L41" s="4" t="n"/>
      <c r="M41" s="4" t="n"/>
      <c r="N41" s="4" t="n"/>
      <c r="O41" s="4" t="n"/>
      <c r="P41" s="4" t="n"/>
      <c r="Q41" s="4" t="n"/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6" t="n"/>
      <c r="J42" s="6" t="n"/>
      <c r="K42" s="4" t="n"/>
      <c r="L42" s="4" t="n"/>
      <c r="M42" s="4" t="n"/>
      <c r="N42" s="4" t="n"/>
      <c r="O42" s="4" t="n"/>
      <c r="P42" s="4" t="n"/>
      <c r="Q42" s="4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6" t="n"/>
      <c r="J43" s="6" t="n"/>
      <c r="K43" s="4" t="n"/>
      <c r="L43" s="4" t="n"/>
      <c r="M43" s="4" t="n"/>
      <c r="N43" s="4" t="n"/>
      <c r="O43" s="4" t="n"/>
      <c r="P43" s="4" t="n"/>
      <c r="Q43" s="4" t="n"/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6" t="n"/>
      <c r="J44" s="6" t="n"/>
      <c r="K44" s="4" t="n"/>
      <c r="L44" s="4" t="n"/>
      <c r="M44" s="4" t="n"/>
      <c r="N44" s="4" t="n"/>
      <c r="O44" s="4" t="n"/>
      <c r="P44" s="4" t="n"/>
      <c r="Q44" s="4" t="n"/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6" t="n"/>
      <c r="J45" s="6" t="n"/>
      <c r="K45" s="4" t="n"/>
      <c r="L45" s="4" t="n"/>
      <c r="M45" s="4" t="n"/>
      <c r="N45" s="4" t="n"/>
      <c r="O45" s="4" t="n"/>
      <c r="P45" s="4" t="n"/>
      <c r="Q45" s="4" t="n"/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6" t="n"/>
      <c r="J46" s="6" t="n"/>
      <c r="K46" s="4" t="n"/>
      <c r="L46" s="4" t="n"/>
      <c r="M46" s="4" t="n"/>
      <c r="N46" s="4" t="n"/>
      <c r="O46" s="4" t="n"/>
      <c r="P46" s="4" t="n"/>
      <c r="Q46" s="4" t="n"/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6" t="n"/>
      <c r="J47" s="6" t="n"/>
      <c r="K47" s="4" t="n"/>
      <c r="L47" s="4" t="n"/>
      <c r="M47" s="4" t="n"/>
      <c r="N47" s="4" t="n"/>
      <c r="O47" s="4" t="n"/>
      <c r="P47" s="4" t="n"/>
      <c r="Q47" s="4" t="n"/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6" t="n"/>
      <c r="J48" s="6" t="n"/>
      <c r="K48" s="4" t="n"/>
      <c r="L48" s="4" t="n"/>
      <c r="M48" s="4" t="n"/>
      <c r="N48" s="4" t="n"/>
      <c r="O48" s="4" t="n"/>
      <c r="P48" s="4" t="n"/>
      <c r="Q48" s="4" t="n"/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6" t="n"/>
      <c r="J49" s="6" t="n"/>
      <c r="K49" s="4" t="n"/>
      <c r="L49" s="4" t="n"/>
      <c r="M49" s="4" t="n"/>
      <c r="N49" s="4" t="n"/>
      <c r="O49" s="4" t="n"/>
      <c r="P49" s="4" t="n"/>
      <c r="Q49" s="4" t="n"/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6" t="n"/>
      <c r="J50" s="6" t="n"/>
      <c r="K50" s="4" t="n"/>
      <c r="L50" s="4" t="n"/>
      <c r="M50" s="4" t="n"/>
      <c r="N50" s="4" t="n"/>
      <c r="O50" s="4" t="n"/>
      <c r="P50" s="4" t="n"/>
      <c r="Q50" s="4" t="n"/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6" t="n"/>
      <c r="J51" s="6" t="n"/>
      <c r="K51" s="4" t="n"/>
      <c r="L51" s="4" t="n"/>
      <c r="M51" s="4" t="n"/>
      <c r="N51" s="4" t="n"/>
      <c r="O51" s="4" t="n"/>
      <c r="P51" s="4" t="n"/>
      <c r="Q51" s="4" t="n"/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6" t="n"/>
      <c r="J52" s="6" t="n"/>
      <c r="K52" s="4" t="n"/>
      <c r="L52" s="4" t="n"/>
      <c r="M52" s="4" t="n"/>
      <c r="N52" s="4" t="n"/>
      <c r="O52" s="4" t="n"/>
      <c r="P52" s="4" t="n"/>
      <c r="Q52" s="4" t="n"/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6" t="n"/>
      <c r="J53" s="6" t="n"/>
      <c r="K53" s="4" t="n"/>
      <c r="L53" s="4" t="n"/>
      <c r="M53" s="4" t="n"/>
      <c r="N53" s="4" t="n"/>
      <c r="O53" s="4" t="n"/>
      <c r="P53" s="4" t="n"/>
      <c r="Q53" s="4" t="n"/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6" t="n"/>
      <c r="J54" s="6" t="n"/>
      <c r="K54" s="4" t="n"/>
      <c r="L54" s="4" t="n"/>
      <c r="M54" s="4" t="n"/>
      <c r="N54" s="4" t="n"/>
      <c r="O54" s="4" t="n"/>
      <c r="P54" s="4" t="n"/>
      <c r="Q54" s="4" t="n"/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6" t="n"/>
      <c r="J55" s="6" t="n"/>
      <c r="K55" s="4" t="n"/>
      <c r="L55" s="4" t="n"/>
      <c r="M55" s="4" t="n"/>
      <c r="N55" s="4" t="n"/>
      <c r="O55" s="4" t="n"/>
      <c r="P55" s="4" t="n"/>
      <c r="Q55" s="4" t="n"/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6" t="n"/>
      <c r="J56" s="6" t="n"/>
      <c r="K56" s="4" t="n"/>
      <c r="L56" s="4" t="n"/>
      <c r="M56" s="4" t="n"/>
      <c r="N56" s="4" t="n"/>
      <c r="O56" s="4" t="n"/>
      <c r="P56" s="4" t="n"/>
      <c r="Q56" s="4" t="n"/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6" t="n"/>
      <c r="J57" s="6" t="n"/>
      <c r="K57" s="4" t="n"/>
      <c r="L57" s="4" t="n"/>
      <c r="M57" s="4" t="n"/>
      <c r="N57" s="4" t="n"/>
      <c r="O57" s="4" t="n"/>
      <c r="P57" s="4" t="n"/>
      <c r="Q57" s="4" t="n"/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6" t="n"/>
      <c r="J58" s="6" t="n"/>
      <c r="K58" s="4" t="n"/>
      <c r="L58" s="4" t="n"/>
      <c r="M58" s="4" t="n"/>
      <c r="N58" s="4" t="n"/>
      <c r="O58" s="4" t="n"/>
      <c r="P58" s="4" t="n"/>
      <c r="Q58" s="4" t="n"/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6" t="n"/>
      <c r="J59" s="6" t="n"/>
      <c r="K59" s="4" t="n"/>
      <c r="L59" s="4" t="n"/>
      <c r="M59" s="4" t="n"/>
      <c r="N59" s="4" t="n"/>
      <c r="O59" s="4" t="n"/>
      <c r="P59" s="4" t="n"/>
      <c r="Q59" s="4" t="n"/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6" t="n"/>
      <c r="J60" s="6" t="n"/>
      <c r="K60" s="4" t="n"/>
      <c r="L60" s="4" t="n"/>
      <c r="M60" s="4" t="n"/>
      <c r="N60" s="4" t="n"/>
      <c r="O60" s="4" t="n"/>
      <c r="P60" s="4" t="n"/>
      <c r="Q60" s="4" t="n"/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6" t="n"/>
      <c r="J61" s="6" t="n"/>
      <c r="K61" s="4" t="n"/>
      <c r="L61" s="4" t="n"/>
      <c r="M61" s="4" t="n"/>
      <c r="N61" s="4" t="n"/>
      <c r="O61" s="4" t="n"/>
      <c r="P61" s="4" t="n"/>
      <c r="Q61" s="4" t="n"/>
    </row>
  </sheetData>
  <autoFilter ref="A1:Q61"/>
  <dataValidations count="4">
    <dataValidation sqref="D2:D61" showDropDown="0" showInputMessage="0" showErrorMessage="0" allowBlank="1" type="list">
      <formula1>"Run,Protect,Grow"</formula1>
    </dataValidation>
    <dataValidation sqref="O2:O61" showDropDown="0" showInputMessage="0" showErrorMessage="0" allowBlank="1" type="list">
      <formula1>"Fund,Defer,Drop"</formula1>
    </dataValidation>
    <dataValidation sqref="N2:N61" showDropDown="0" showInputMessage="0" showErrorMessage="0" allowBlank="1" type="list">
      <formula1>"Y,N"</formula1>
    </dataValidation>
    <dataValidation sqref="P2:P61" showDropDown="0" showInputMessage="0" showErrorMessage="0" allowBlank="1" type="list">
      <formula1>"Not started,In progress,Done,Blocked"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3" topLeftCell="A4" activePane="bottomLeft" state="frozen"/>
      <selection pane="bottomLef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0" customWidth="1" min="2" max="2"/>
    <col width="40" customWidth="1" min="3" max="3"/>
    <col width="40" customWidth="1" min="4" max="4"/>
    <col width="13" customWidth="1" min="5" max="5"/>
    <col width="22" customWidth="1" min="6" max="6"/>
    <col width="13" customWidth="1" min="7" max="7"/>
  </cols>
  <sheetData>
    <row r="1">
      <c r="A1" s="1" t="inlineStr">
        <is>
          <t>Board summary (calculated from 'Roadmap register')</t>
        </is>
      </c>
    </row>
    <row r="3">
      <c r="A3" s="3" t="inlineStr">
        <is>
          <t>Lane</t>
        </is>
      </c>
      <c r="B3" s="3" t="inlineStr">
        <is>
          <t>Lines funded</t>
        </is>
      </c>
      <c r="C3" s="3" t="inlineStr">
        <is>
          <t>One-time cost funded (CAD)</t>
        </is>
      </c>
      <c r="D3" s="3" t="inlineStr">
        <is>
          <t>Annual run cost funded (CAD)</t>
        </is>
      </c>
      <c r="E3" s="3" t="inlineStr">
        <is>
          <t>Lines deferred</t>
        </is>
      </c>
      <c r="F3" s="3" t="inlineStr">
        <is>
          <t>One-time cost deferred (CAD)</t>
        </is>
      </c>
      <c r="G3" s="3" t="inlineStr">
        <is>
          <t>Lines dropped</t>
        </is>
      </c>
    </row>
    <row r="4">
      <c r="A4" s="5" t="inlineStr">
        <is>
          <t>Run</t>
        </is>
      </c>
      <c r="B4" s="5">
        <f>COUNTIFS('Roadmap register'!$D$2:$D$61,A4,'Roadmap register'!$O$2:$O$61,"Fund")</f>
        <v/>
      </c>
      <c r="C4" s="7">
        <f>SUMIFS('Roadmap register'!$I$2:$I$61,'Roadmap register'!$D$2:$D$61,A4,'Roadmap register'!$O$2:$O$61,"Fund")</f>
        <v/>
      </c>
      <c r="D4" s="7">
        <f>SUMIFS('Roadmap register'!$J$2:$J$61,'Roadmap register'!$D$2:$D$61,A4,'Roadmap register'!$O$2:$O$61,"Fund")</f>
        <v/>
      </c>
      <c r="E4" s="5">
        <f>COUNTIFS('Roadmap register'!$D$2:$D$61,A4,'Roadmap register'!$O$2:$O$61,"Defer")</f>
        <v/>
      </c>
      <c r="F4" s="7">
        <f>SUMIFS('Roadmap register'!$I$2:$I$61,'Roadmap register'!$D$2:$D$61,A4,'Roadmap register'!$O$2:$O$61,"Defer")</f>
        <v/>
      </c>
      <c r="G4" s="5">
        <f>COUNTIFS('Roadmap register'!$D$2:$D$61,A4,'Roadmap register'!$O$2:$O$61,"Drop")</f>
        <v/>
      </c>
    </row>
    <row r="5">
      <c r="A5" s="5" t="inlineStr">
        <is>
          <t>Protect</t>
        </is>
      </c>
      <c r="B5" s="5">
        <f>COUNTIFS('Roadmap register'!$D$2:$D$61,A5,'Roadmap register'!$O$2:$O$61,"Fund")</f>
        <v/>
      </c>
      <c r="C5" s="7">
        <f>SUMIFS('Roadmap register'!$I$2:$I$61,'Roadmap register'!$D$2:$D$61,A5,'Roadmap register'!$O$2:$O$61,"Fund")</f>
        <v/>
      </c>
      <c r="D5" s="7">
        <f>SUMIFS('Roadmap register'!$J$2:$J$61,'Roadmap register'!$D$2:$D$61,A5,'Roadmap register'!$O$2:$O$61,"Fund")</f>
        <v/>
      </c>
      <c r="E5" s="5">
        <f>COUNTIFS('Roadmap register'!$D$2:$D$61,A5,'Roadmap register'!$O$2:$O$61,"Defer")</f>
        <v/>
      </c>
      <c r="F5" s="7">
        <f>SUMIFS('Roadmap register'!$I$2:$I$61,'Roadmap register'!$D$2:$D$61,A5,'Roadmap register'!$O$2:$O$61,"Defer")</f>
        <v/>
      </c>
      <c r="G5" s="5">
        <f>COUNTIFS('Roadmap register'!$D$2:$D$61,A5,'Roadmap register'!$O$2:$O$61,"Drop")</f>
        <v/>
      </c>
    </row>
    <row r="6">
      <c r="A6" s="5" t="inlineStr">
        <is>
          <t>Grow</t>
        </is>
      </c>
      <c r="B6" s="5">
        <f>COUNTIFS('Roadmap register'!$D$2:$D$61,A6,'Roadmap register'!$O$2:$O$61,"Fund")</f>
        <v/>
      </c>
      <c r="C6" s="7">
        <f>SUMIFS('Roadmap register'!$I$2:$I$61,'Roadmap register'!$D$2:$D$61,A6,'Roadmap register'!$O$2:$O$61,"Fund")</f>
        <v/>
      </c>
      <c r="D6" s="7">
        <f>SUMIFS('Roadmap register'!$J$2:$J$61,'Roadmap register'!$D$2:$D$61,A6,'Roadmap register'!$O$2:$O$61,"Fund")</f>
        <v/>
      </c>
      <c r="E6" s="5">
        <f>COUNTIFS('Roadmap register'!$D$2:$D$61,A6,'Roadmap register'!$O$2:$O$61,"Defer")</f>
        <v/>
      </c>
      <c r="F6" s="7">
        <f>SUMIFS('Roadmap register'!$I$2:$I$61,'Roadmap register'!$D$2:$D$61,A6,'Roadmap register'!$O$2:$O$61,"Defer")</f>
        <v/>
      </c>
      <c r="G6" s="5">
        <f>COUNTIFS('Roadmap register'!$D$2:$D$61,A6,'Roadmap register'!$O$2:$O$61,"Drop")</f>
        <v/>
      </c>
    </row>
    <row r="7">
      <c r="A7" s="8" t="inlineStr">
        <is>
          <t>Total</t>
        </is>
      </c>
      <c r="B7" s="8">
        <f>SUM(B4:B6)</f>
        <v/>
      </c>
      <c r="C7" s="9">
        <f>SUM(C4:C6)</f>
        <v/>
      </c>
      <c r="D7" s="9">
        <f>SUM(D4:D6)</f>
        <v/>
      </c>
      <c r="E7" s="8">
        <f>SUM(E4:E6)</f>
        <v/>
      </c>
      <c r="F7" s="9">
        <f>SUM(F4:F6)</f>
        <v/>
      </c>
      <c r="G7" s="8">
        <f>SUM(G4:G6)</f>
        <v/>
      </c>
    </row>
    <row r="9">
      <c r="A9" s="10" t="inlineStr">
        <is>
          <t>One-page view: list funded lines by quarter below (Run / Protect / Grow).</t>
        </is>
      </c>
    </row>
    <row r="10">
      <c r="A10" s="3" t="inlineStr">
        <is>
          <t>Period</t>
        </is>
      </c>
      <c r="B10" s="3" t="inlineStr">
        <is>
          <t>Run</t>
        </is>
      </c>
      <c r="C10" s="3" t="inlineStr">
        <is>
          <t>Protect</t>
        </is>
      </c>
      <c r="D10" s="3" t="inlineStr">
        <is>
          <t>Grow</t>
        </is>
      </c>
    </row>
    <row r="11">
      <c r="A11" s="5" t="inlineStr">
        <is>
          <t>Q4 2026</t>
        </is>
      </c>
      <c r="B11" s="4" t="n"/>
      <c r="C11" s="4" t="n"/>
      <c r="D11" s="4" t="n"/>
    </row>
    <row r="12">
      <c r="A12" s="5" t="inlineStr">
        <is>
          <t>Q1 2027</t>
        </is>
      </c>
      <c r="B12" s="4" t="n"/>
      <c r="C12" s="4" t="n"/>
      <c r="D12" s="4" t="n"/>
    </row>
    <row r="13">
      <c r="A13" s="5" t="inlineStr">
        <is>
          <t>Q2 2027</t>
        </is>
      </c>
      <c r="B13" s="4" t="n"/>
      <c r="C13" s="4" t="n"/>
      <c r="D13" s="4" t="n"/>
    </row>
    <row r="14">
      <c r="A14" s="5" t="inlineStr">
        <is>
          <t>Q3 2027</t>
        </is>
      </c>
      <c r="B14" s="4" t="n"/>
      <c r="C14" s="4" t="n"/>
      <c r="D14" s="4" t="n"/>
    </row>
    <row r="15">
      <c r="A15" s="5" t="inlineStr">
        <is>
          <t>Q4 2027</t>
        </is>
      </c>
      <c r="B15" s="4" t="n"/>
      <c r="C15" s="4" t="n"/>
      <c r="D15" s="4" t="n"/>
    </row>
    <row r="16">
      <c r="A16" s="5" t="inlineStr">
        <is>
          <t>2028 H1</t>
        </is>
      </c>
      <c r="B16" s="4" t="n"/>
      <c r="C16" s="4" t="n"/>
      <c r="D16" s="4" t="n"/>
    </row>
    <row r="17">
      <c r="A17" s="5" t="inlineStr">
        <is>
          <t>2028 H2</t>
        </is>
      </c>
      <c r="B17" s="4" t="n"/>
      <c r="C17" s="4" t="n"/>
      <c r="D17" s="4" t="n"/>
    </row>
    <row r="18">
      <c r="A18" s="5" t="inlineStr">
        <is>
          <t>2029 H1</t>
        </is>
      </c>
      <c r="B18" s="4" t="n"/>
      <c r="C18" s="4" t="n"/>
      <c r="D18" s="4" t="n"/>
    </row>
    <row r="19">
      <c r="A19" s="5" t="inlineStr">
        <is>
          <t>2029 H2</t>
        </is>
      </c>
      <c r="B19" s="4" t="n"/>
      <c r="C19" s="4" t="n"/>
      <c r="D19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14" customWidth="1" min="1" max="1"/>
    <col width="55" customWidth="1" min="2" max="2"/>
    <col width="38" customWidth="1" min="3" max="3"/>
    <col width="38" customWidth="1" min="4" max="4"/>
    <col width="60" customWidth="1" min="5" max="5"/>
  </cols>
  <sheetData>
    <row r="1">
      <c r="A1" s="3" t="inlineStr">
        <is>
          <t>Date</t>
        </is>
      </c>
      <c r="B1" s="3" t="inlineStr">
        <is>
          <t>What happens</t>
        </is>
      </c>
      <c r="C1" s="3" t="inlineStr">
        <is>
          <t>Who it hits</t>
        </is>
      </c>
      <c r="D1" s="3" t="inlineStr">
        <is>
          <t>Suggested roadmap line</t>
        </is>
      </c>
      <c r="E1" s="3" t="inlineStr">
        <is>
          <t>Source (checked 2026-09-30)</t>
        </is>
      </c>
    </row>
    <row r="2">
      <c r="A2" s="11" t="inlineStr">
        <is>
          <t>2026-10-13</t>
        </is>
      </c>
      <c r="B2" s="11" t="inlineStr">
        <is>
          <t>Windows 10 commercial ESU year 1 ends. Year 2 US$122/device, year 3 US$244. ESU is cumulative.</t>
        </is>
      </c>
      <c r="C2" s="11" t="inlineStr">
        <is>
          <t>Anyone still running Windows 10</t>
        </is>
      </c>
      <c r="D2" s="11" t="inlineStr">
        <is>
          <t>Replace or upgrade to Windows 11</t>
        </is>
      </c>
      <c r="E2" s="11" t="inlineStr">
        <is>
          <t>https://learn.microsoft.com/en-us/windows/whats-new/extended-security-updates</t>
        </is>
      </c>
    </row>
    <row r="3">
      <c r="A3" s="11" t="inlineStr">
        <is>
          <t>2026-06-15 (phased)</t>
        </is>
      </c>
      <c r="B3" s="11" t="inlineStr">
        <is>
          <t>Bill C-8 Royal Assent. Critical Cyber Systems Protection Act comes into force in phases.</t>
        </is>
      </c>
      <c r="C3" s="11" t="inlineStr">
        <is>
          <t>Finance, telecom, energy, transport operators; likely their suppliers</t>
        </is>
      </c>
      <c r="D3" s="11" t="inlineStr">
        <is>
          <t>Security programme, incident reporting, supply-chain controls</t>
        </is>
      </c>
      <c r="E3" s="11" t="inlineStr">
        <is>
          <t>https://www.canada.ca/en/public-safety-canada/news/2026/06/government-of-canada-strengthens-cyber-security-and-critical-infrastructure-with-royal-assent-of-bill-c8.html</t>
        </is>
      </c>
    </row>
    <row r="4">
      <c r="A4" s="11" t="inlineStr">
        <is>
          <t>In force since 2023-09-22</t>
        </is>
      </c>
      <c r="B4" s="11" t="inlineStr">
        <is>
          <t>Quebec private-sector Act s.3.3: privacy impact assessment required for any project to acquire, develop or overhaul an information system handling personal information.</t>
        </is>
      </c>
      <c r="C4" s="11" t="inlineStr">
        <is>
          <t>Anyone with Quebec staff or customers</t>
        </is>
      </c>
      <c r="D4" s="11" t="inlineStr">
        <is>
          <t>PIA step inside every system project</t>
        </is>
      </c>
      <c r="E4" s="11" t="inlineStr">
        <is>
          <t>https://www.legisquebec.gouv.qc.ca/en/document/cs/P-39.1</t>
        </is>
      </c>
    </row>
    <row r="5">
      <c r="A5" s="11" t="inlineStr">
        <is>
          <t>2026-09-15 (proposed)</t>
        </is>
      </c>
      <c r="B5" s="11" t="inlineStr">
        <is>
          <t>Productivity Mega Deduction: immediate expensing for most depreciable property acquired on or after this date. Draft legislation.</t>
        </is>
      </c>
      <c r="C5" s="11" t="inlineStr">
        <is>
          <t>Taxable businesses</t>
        </is>
      </c>
      <c r="D5" s="11" t="inlineStr">
        <is>
          <t>Buy vs subscribe decisions; confirm with your accountant</t>
        </is>
      </c>
      <c r="E5" s="11" t="inlineStr">
        <is>
          <t>https://www.canada.ca/en/department-finance/news/2026/09/government-of-canada-introduces-new-productivity-mega-deduction-to-boost-canadas-advantage-as-the-most-competitive-g7-country-for-new-business-inve.html</t>
        </is>
      </c>
    </row>
    <row r="6">
      <c r="A6" s="11" t="inlineStr">
        <is>
          <t>2027-10-11</t>
        </is>
      </c>
      <c r="B6" s="11" t="inlineStr">
        <is>
          <t>vSphere / ESXi 8 end of general support (technical guidance to 2029-10-11).</t>
        </is>
      </c>
      <c r="C6" s="11" t="inlineStr">
        <is>
          <t>Anyone running VMware on-premises</t>
        </is>
      </c>
      <c r="D6" s="11" t="inlineStr">
        <is>
          <t>Upgrade, renew or migrate; decide by mid-2027</t>
        </is>
      </c>
      <c r="E6" s="11" t="inlineStr">
        <is>
          <t>https://endoflife.date/esxi</t>
        </is>
      </c>
    </row>
    <row r="7">
      <c r="A7" s="4" t="inlineStr">
        <is>
          <t>Your date</t>
        </is>
      </c>
      <c r="B7" s="4" t="inlineStr">
        <is>
          <t>Cyber insurance renewal</t>
        </is>
      </c>
      <c r="C7" s="4" t="inlineStr">
        <is>
          <t>You</t>
        </is>
      </c>
      <c r="D7" s="4" t="inlineStr">
        <is>
          <t>Controls the insurer asks for (MFA, backups, EDR)</t>
        </is>
      </c>
      <c r="E7" s="4" t="inlineStr"/>
    </row>
    <row r="8">
      <c r="A8" s="4" t="inlineStr">
        <is>
          <t>Your date</t>
        </is>
      </c>
      <c r="B8" s="4" t="inlineStr">
        <is>
          <t>Major contract and licence renewals (Microsoft 365, firewall, ERP)</t>
        </is>
      </c>
      <c r="C8" s="4" t="inlineStr">
        <is>
          <t>You</t>
        </is>
      </c>
      <c r="D8" s="4" t="inlineStr">
        <is>
          <t>Renew, renegotiate or replace</t>
        </is>
      </c>
      <c r="E8" s="4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40" customWidth="1" min="1" max="1"/>
    <col width="50" customWidth="1" min="2" max="2"/>
    <col width="16" customWidth="1" min="3" max="3"/>
    <col width="20" customWidth="1" min="4" max="4"/>
  </cols>
  <sheetData>
    <row r="1">
      <c r="A1" s="3" t="inlineStr">
        <is>
          <t>Idea considered</t>
        </is>
      </c>
      <c r="B1" s="3" t="inlineStr">
        <is>
          <t>Why not this year</t>
        </is>
      </c>
      <c r="C1" s="3" t="inlineStr">
        <is>
          <t>Revisit when</t>
        </is>
      </c>
      <c r="D1" s="3" t="inlineStr">
        <is>
          <t>Who asked for it</t>
        </is>
      </c>
    </row>
    <row r="2">
      <c r="A2" s="4" t="inlineStr">
        <is>
          <t>Replace practice management software</t>
        </is>
      </c>
      <c r="B2" s="4" t="inlineStr">
        <is>
          <t>Stable, vendor supports it to 2029</t>
        </is>
      </c>
      <c r="C2" s="4" t="inlineStr">
        <is>
          <t>2028 H1</t>
        </is>
      </c>
      <c r="D2" s="4" t="inlineStr">
        <is>
          <t>Partners</t>
        </is>
      </c>
    </row>
    <row r="3">
      <c r="A3" s="4" t="inlineStr">
        <is>
          <t>AI chatbot for clients</t>
        </is>
      </c>
      <c r="B3" s="4" t="inlineStr">
        <is>
          <t>Data isn't clean enough yet</t>
        </is>
      </c>
      <c r="C3" s="4" t="inlineStr">
        <is>
          <t>2029 H1</t>
        </is>
      </c>
      <c r="D3" s="4" t="inlineStr">
        <is>
          <t>Marketing</t>
        </is>
      </c>
    </row>
    <row r="4">
      <c r="A4" s="5" t="n"/>
      <c r="B4" s="5" t="n"/>
      <c r="C4" s="5" t="n"/>
      <c r="D4" s="5" t="n"/>
    </row>
    <row r="5">
      <c r="A5" s="5" t="n"/>
      <c r="B5" s="5" t="n"/>
      <c r="C5" s="5" t="n"/>
      <c r="D5" s="5" t="n"/>
    </row>
    <row r="6">
      <c r="A6" s="5" t="n"/>
      <c r="B6" s="5" t="n"/>
      <c r="C6" s="5" t="n"/>
      <c r="D6" s="5" t="n"/>
    </row>
    <row r="7">
      <c r="A7" s="5" t="n"/>
      <c r="B7" s="5" t="n"/>
      <c r="C7" s="5" t="n"/>
      <c r="D7" s="5" t="n"/>
    </row>
    <row r="8">
      <c r="A8" s="5" t="n"/>
      <c r="B8" s="5" t="n"/>
      <c r="C8" s="5" t="n"/>
      <c r="D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2026-09-30T07:53:13Z</dcterms:created>
  <dcterms:modified xmlns:dcterms="http://purl.org/dc/terms/" xmlns:xsi="http://www.w3.org/2001/XMLSchema-instance" xsi:type="dcterms:W3CDTF">2026-09-30T07:53:13Z</dcterms:modified>
</cp:coreProperties>
</file>