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2" documentId="13_ncr:1_{446DBB0A-1371-4740-A3A3-C23C3ED3A6E1}" xr6:coauthVersionLast="47" xr6:coauthVersionMax="47" xr10:uidLastSave="{0D5EC231-085F-4DF3-B008-97E03DB676D0}"/>
  <bookViews>
    <workbookView xWindow="28455" yWindow="1935" windowWidth="21600" windowHeight="11385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<sst xmlns="http://schemas.openxmlformats.org/spreadsheetml/2006/main" count="226" uniqueCount="100">
  <si>
    <t>Crude:</t>
  </si>
  <si>
    <t>PEREGRINO 2024 11</t>
  </si>
  <si>
    <t>Reference:</t>
  </si>
  <si>
    <t>PEREGRINO202411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</si>
  <si>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</si>
  <si>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</si>
  <si>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</si>
  <si>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</si>
  <si>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</si>
  <si>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</si>
  <si>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</si>
  <si>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</si>
  <si>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</si>
  <si>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</si>
  <si>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</si>
  <si>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</si>
  <si>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</si>
  <si>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</si>
  <si>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Peregrino</t>
  </si>
  <si>
    <t>isobutane</t>
  </si>
  <si>
    <t>Total Sulphur (% wt)</t>
  </si>
  <si>
    <t>Origin:</t>
  </si>
  <si>
    <t>Brazil</t>
  </si>
  <si>
    <t>n-butane</t>
  </si>
  <si>
    <t>Pour Point (°C)</t>
  </si>
  <si>
    <t>Sample Date:</t>
  </si>
  <si>
    <t>04 October 2024</t>
  </si>
  <si>
    <t>isopentane</t>
  </si>
  <si>
    <t>Viscosity @ 20°C (cSt)</t>
  </si>
  <si>
    <t>Assay Date:</t>
  </si>
  <si>
    <t>06 November 2024</t>
  </si>
  <si>
    <t>n-pentane</t>
  </si>
  <si>
    <t>Viscosity @ 40°C (cSt)</t>
  </si>
  <si>
    <t>Issue Date:</t>
  </si>
  <si>
    <t>26 November 2024</t>
  </si>
  <si>
    <t>cyclopentane</t>
  </si>
  <si>
    <t>Nickel (ppm)</t>
  </si>
  <si>
    <t>GHG Intensity:</t>
  </si>
  <si>
    <t>15.43 kgCO2e/bbl (2024)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</si>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</sst>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8" fillId="0" borderId="0" xfId="0" applyFont="1" applyAlignment="1"/>
    <xf numFmtId="0" fontId="15" fillId="0" borderId="0" xfId="0" applyFont="1" applyAlignment="1"/>
    <xf numFmtId="0" fontId="15" fillId="0" borderId="18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D8A16377-9890-433E-9A5F-0EB563F215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1.4488462943705699E-2</c:v>
                </c:pt>
                <c:pt idx="1">
                  <c:v>1.4488462943705699E-2</c:v>
                </c:pt>
                <c:pt idx="2">
                  <c:v>7.5476282262987998E-2</c:v>
                </c:pt>
                <c:pt idx="3">
                  <c:v>7.5476282262987998E-2</c:v>
                </c:pt>
                <c:pt idx="4">
                  <c:v>7.5476282262987998E-2</c:v>
                </c:pt>
                <c:pt idx="5">
                  <c:v>7.5476282262987998E-2</c:v>
                </c:pt>
                <c:pt idx="6">
                  <c:v>7.5476282262987998E-2</c:v>
                </c:pt>
                <c:pt idx="7">
                  <c:v>7.5476282262987998E-2</c:v>
                </c:pt>
                <c:pt idx="8">
                  <c:v>0.128160618417901</c:v>
                </c:pt>
                <c:pt idx="9">
                  <c:v>0.128160618417901</c:v>
                </c:pt>
                <c:pt idx="10">
                  <c:v>0.22165067263645599</c:v>
                </c:pt>
                <c:pt idx="11">
                  <c:v>0.22165067263645599</c:v>
                </c:pt>
                <c:pt idx="12">
                  <c:v>0.222652176624584</c:v>
                </c:pt>
                <c:pt idx="13">
                  <c:v>0.222652176624584</c:v>
                </c:pt>
                <c:pt idx="14">
                  <c:v>0.222652176624584</c:v>
                </c:pt>
                <c:pt idx="15">
                  <c:v>0.222652176624584</c:v>
                </c:pt>
                <c:pt idx="16">
                  <c:v>0.367025637364367</c:v>
                </c:pt>
                <c:pt idx="17">
                  <c:v>0.367025637364367</c:v>
                </c:pt>
                <c:pt idx="18">
                  <c:v>0.52039119082588303</c:v>
                </c:pt>
                <c:pt idx="19">
                  <c:v>0.52039119082588303</c:v>
                </c:pt>
                <c:pt idx="20">
                  <c:v>0.56798355306771897</c:v>
                </c:pt>
                <c:pt idx="21">
                  <c:v>0.56798355306771897</c:v>
                </c:pt>
                <c:pt idx="22">
                  <c:v>0.69677798555995496</c:v>
                </c:pt>
                <c:pt idx="23">
                  <c:v>0.87132362946519304</c:v>
                </c:pt>
                <c:pt idx="24">
                  <c:v>1.03161713215643</c:v>
                </c:pt>
                <c:pt idx="25">
                  <c:v>1.1917960180904199</c:v>
                </c:pt>
                <c:pt idx="26">
                  <c:v>1.1930358295858601</c:v>
                </c:pt>
                <c:pt idx="27">
                  <c:v>1.2850234022031599</c:v>
                </c:pt>
                <c:pt idx="28">
                  <c:v>1.3202013457048101</c:v>
                </c:pt>
                <c:pt idx="29">
                  <c:v>1.4460574333326199</c:v>
                </c:pt>
                <c:pt idx="30">
                  <c:v>1.5440435396234999</c:v>
                </c:pt>
                <c:pt idx="31">
                  <c:v>1.7741120479750201</c:v>
                </c:pt>
                <c:pt idx="32">
                  <c:v>1.8082379081664599</c:v>
                </c:pt>
                <c:pt idx="33">
                  <c:v>1.9381715371799499</c:v>
                </c:pt>
                <c:pt idx="34">
                  <c:v>2.09862619739086</c:v>
                </c:pt>
                <c:pt idx="35">
                  <c:v>2.3008647122770101</c:v>
                </c:pt>
                <c:pt idx="36">
                  <c:v>2.46200913495273</c:v>
                </c:pt>
                <c:pt idx="37">
                  <c:v>2.75755547050036</c:v>
                </c:pt>
                <c:pt idx="38">
                  <c:v>3.15530939666258</c:v>
                </c:pt>
                <c:pt idx="39">
                  <c:v>3.4884905392009902</c:v>
                </c:pt>
                <c:pt idx="40">
                  <c:v>3.6762057238628101</c:v>
                </c:pt>
                <c:pt idx="41">
                  <c:v>4.08387404998963</c:v>
                </c:pt>
                <c:pt idx="42">
                  <c:v>4.5369982263741599</c:v>
                </c:pt>
                <c:pt idx="43">
                  <c:v>5.0384181739874396</c:v>
                </c:pt>
                <c:pt idx="44">
                  <c:v>5.5907613807257697</c:v>
                </c:pt>
                <c:pt idx="45">
                  <c:v>6.1963586513669497</c:v>
                </c:pt>
                <c:pt idx="46">
                  <c:v>6.8571636076474896</c:v>
                </c:pt>
                <c:pt idx="47">
                  <c:v>7.5747702911400703</c:v>
                </c:pt>
                <c:pt idx="48">
                  <c:v>8.3504154983568295</c:v>
                </c:pt>
                <c:pt idx="49">
                  <c:v>9.1849225758576303</c:v>
                </c:pt>
                <c:pt idx="50">
                  <c:v>10.078641293234901</c:v>
                </c:pt>
                <c:pt idx="51">
                  <c:v>11.031386055495201</c:v>
                </c:pt>
                <c:pt idx="52">
                  <c:v>12.042375614838701</c:v>
                </c:pt>
                <c:pt idx="53">
                  <c:v>13.110179266424099</c:v>
                </c:pt>
                <c:pt idx="54">
                  <c:v>14.232676774782099</c:v>
                </c:pt>
                <c:pt idx="55">
                  <c:v>15.4070421083401</c:v>
                </c:pt>
                <c:pt idx="56">
                  <c:v>16.629726633584401</c:v>
                </c:pt>
                <c:pt idx="57">
                  <c:v>17.896268737232301</c:v>
                </c:pt>
                <c:pt idx="58">
                  <c:v>19.201328066238901</c:v>
                </c:pt>
                <c:pt idx="59">
                  <c:v>20.538941716817</c:v>
                </c:pt>
                <c:pt idx="60">
                  <c:v>21.902921363913901</c:v>
                </c:pt>
                <c:pt idx="61">
                  <c:v>23.287408030232601</c:v>
                </c:pt>
                <c:pt idx="62">
                  <c:v>24.687552997132499</c:v>
                </c:pt>
                <c:pt idx="63">
                  <c:v>26.1002356378192</c:v>
                </c:pt>
                <c:pt idx="64">
                  <c:v>27.5246638800587</c:v>
                </c:pt>
                <c:pt idx="65">
                  <c:v>28.9626578911551</c:v>
                </c:pt>
                <c:pt idx="66">
                  <c:v>30.418422590244901</c:v>
                </c:pt>
                <c:pt idx="67">
                  <c:v>31.897841497631902</c:v>
                </c:pt>
                <c:pt idx="68">
                  <c:v>33.407388724080398</c:v>
                </c:pt>
                <c:pt idx="69">
                  <c:v>34.952574006764202</c:v>
                </c:pt>
                <c:pt idx="70">
                  <c:v>36.536491963302197</c:v>
                </c:pt>
                <c:pt idx="71">
                  <c:v>38.158896240477901</c:v>
                </c:pt>
                <c:pt idx="72">
                  <c:v>39.816039248864797</c:v>
                </c:pt>
                <c:pt idx="73">
                  <c:v>41.501282214458001</c:v>
                </c:pt>
                <c:pt idx="74">
                  <c:v>43.206250330973198</c:v>
                </c:pt>
                <c:pt idx="75">
                  <c:v>44.922175313863299</c:v>
                </c:pt>
                <c:pt idx="76">
                  <c:v>46.640990538678999</c:v>
                </c:pt>
                <c:pt idx="77">
                  <c:v>48.355765015049599</c:v>
                </c:pt>
                <c:pt idx="78">
                  <c:v>50.0611987728199</c:v>
                </c:pt>
                <c:pt idx="79">
                  <c:v>51.753637686984497</c:v>
                </c:pt>
                <c:pt idx="80">
                  <c:v>53.4307776551641</c:v>
                </c:pt>
                <c:pt idx="81">
                  <c:v>55.091277747689098</c:v>
                </c:pt>
                <c:pt idx="82">
                  <c:v>56.7343940692773</c:v>
                </c:pt>
                <c:pt idx="83">
                  <c:v>58.359692052500499</c:v>
                </c:pt>
                <c:pt idx="84">
                  <c:v>59.9668498506148</c:v>
                </c:pt>
                <c:pt idx="85">
                  <c:v>61.5555390741415</c:v>
                </c:pt>
                <c:pt idx="86">
                  <c:v>63.125302177198002</c:v>
                </c:pt>
                <c:pt idx="87">
                  <c:v>64.6753158940422</c:v>
                </c:pt>
                <c:pt idx="88">
                  <c:v>66.204561784156397</c:v>
                </c:pt>
                <c:pt idx="89">
                  <c:v>67.711883028171599</c:v>
                </c:pt>
                <c:pt idx="90">
                  <c:v>69.195991367328602</c:v>
                </c:pt>
                <c:pt idx="91">
                  <c:v>70.655478527750503</c:v>
                </c:pt>
                <c:pt idx="92">
                  <c:v>72.088831850032804</c:v>
                </c:pt>
                <c:pt idx="93">
                  <c:v>73.494454102629106</c:v>
                </c:pt>
                <c:pt idx="94">
                  <c:v>74.870687269047707</c:v>
                </c:pt>
                <c:pt idx="95">
                  <c:v>76.215839761628004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4.12559962388441E-2</c:v>
                </c:pt>
                <c:pt idx="1">
                  <c:v>4.12559962388441E-2</c:v>
                </c:pt>
                <c:pt idx="2">
                  <c:v>0.15789073854428701</c:v>
                </c:pt>
                <c:pt idx="3">
                  <c:v>0.15789073854428701</c:v>
                </c:pt>
                <c:pt idx="4">
                  <c:v>0.15789073854428701</c:v>
                </c:pt>
                <c:pt idx="5">
                  <c:v>0.15789073854428701</c:v>
                </c:pt>
                <c:pt idx="6">
                  <c:v>0.15789073854428701</c:v>
                </c:pt>
                <c:pt idx="7">
                  <c:v>0.15789073854428701</c:v>
                </c:pt>
                <c:pt idx="8">
                  <c:v>0.24868286825798799</c:v>
                </c:pt>
                <c:pt idx="9">
                  <c:v>0.24868286825798799</c:v>
                </c:pt>
                <c:pt idx="10">
                  <c:v>0.403899680680333</c:v>
                </c:pt>
                <c:pt idx="11">
                  <c:v>0.403899680680333</c:v>
                </c:pt>
                <c:pt idx="12">
                  <c:v>0.40552898829716499</c:v>
                </c:pt>
                <c:pt idx="13">
                  <c:v>0.40552898829716499</c:v>
                </c:pt>
                <c:pt idx="14">
                  <c:v>0.40552898829716499</c:v>
                </c:pt>
                <c:pt idx="15">
                  <c:v>0.40552898829716499</c:v>
                </c:pt>
                <c:pt idx="16">
                  <c:v>0.629902182508285</c:v>
                </c:pt>
                <c:pt idx="17">
                  <c:v>0.629902182508285</c:v>
                </c:pt>
                <c:pt idx="18">
                  <c:v>0.86589249985582795</c:v>
                </c:pt>
                <c:pt idx="19">
                  <c:v>0.86589249985582795</c:v>
                </c:pt>
                <c:pt idx="20">
                  <c:v>0.92851585227863098</c:v>
                </c:pt>
                <c:pt idx="21">
                  <c:v>0.92851585227863098</c:v>
                </c:pt>
                <c:pt idx="22">
                  <c:v>1.1161819684885099</c:v>
                </c:pt>
                <c:pt idx="23">
                  <c:v>1.37129616736408</c:v>
                </c:pt>
                <c:pt idx="24">
                  <c:v>1.60570385460884</c:v>
                </c:pt>
                <c:pt idx="25">
                  <c:v>1.81209811913764</c:v>
                </c:pt>
                <c:pt idx="26">
                  <c:v>1.81387312740859</c:v>
                </c:pt>
                <c:pt idx="27">
                  <c:v>1.9262280272746499</c:v>
                </c:pt>
                <c:pt idx="28">
                  <c:v>1.97329507142802</c:v>
                </c:pt>
                <c:pt idx="29">
                  <c:v>2.1411827357549198</c:v>
                </c:pt>
                <c:pt idx="30">
                  <c:v>2.27936529487144</c:v>
                </c:pt>
                <c:pt idx="31">
                  <c:v>2.5752210024217099</c:v>
                </c:pt>
                <c:pt idx="32">
                  <c:v>2.6201829248963202</c:v>
                </c:pt>
                <c:pt idx="33">
                  <c:v>2.77591523299987</c:v>
                </c:pt>
                <c:pt idx="34">
                  <c:v>2.9919998192961299</c:v>
                </c:pt>
                <c:pt idx="35">
                  <c:v>3.24540876955168</c:v>
                </c:pt>
                <c:pt idx="36">
                  <c:v>3.4624646147755902</c:v>
                </c:pt>
                <c:pt idx="37">
                  <c:v>3.8354578832818298</c:v>
                </c:pt>
                <c:pt idx="38">
                  <c:v>4.3312269086714403</c:v>
                </c:pt>
                <c:pt idx="39">
                  <c:v>4.7519512782636903</c:v>
                </c:pt>
                <c:pt idx="40">
                  <c:v>4.9859988591584203</c:v>
                </c:pt>
                <c:pt idx="41">
                  <c:v>5.4889720510354296</c:v>
                </c:pt>
                <c:pt idx="42">
                  <c:v>6.04069706321427</c:v>
                </c:pt>
                <c:pt idx="43">
                  <c:v>6.6437698829379999</c:v>
                </c:pt>
                <c:pt idx="44">
                  <c:v>7.3006254161030002</c:v>
                </c:pt>
                <c:pt idx="45">
                  <c:v>8.0134810493811202</c:v>
                </c:pt>
                <c:pt idx="46">
                  <c:v>8.7842728672162806</c:v>
                </c:pt>
                <c:pt idx="47">
                  <c:v>9.6145840065006301</c:v>
                </c:pt>
                <c:pt idx="48">
                  <c:v>10.5055650319311</c:v>
                </c:pt>
                <c:pt idx="49">
                  <c:v>11.457846938033599</c:v>
                </c:pt>
                <c:pt idx="50">
                  <c:v>12.471448499799701</c:v>
                </c:pt>
                <c:pt idx="51">
                  <c:v>13.5456812404136</c:v>
                </c:pt>
                <c:pt idx="52">
                  <c:v>14.6790572570391</c:v>
                </c:pt>
                <c:pt idx="53">
                  <c:v>15.869207507244701</c:v>
                </c:pt>
                <c:pt idx="54">
                  <c:v>17.112820876588199</c:v>
                </c:pt>
                <c:pt idx="55">
                  <c:v>18.405617439229498</c:v>
                </c:pt>
                <c:pt idx="56">
                  <c:v>19.742372844849498</c:v>
                </c:pt>
                <c:pt idx="57">
                  <c:v>21.117014621267199</c:v>
                </c:pt>
                <c:pt idx="58">
                  <c:v>22.522814618095001</c:v>
                </c:pt>
                <c:pt idx="59">
                  <c:v>23.952702613852299</c:v>
                </c:pt>
                <c:pt idx="60">
                  <c:v>25.399719905613399</c:v>
                </c:pt>
                <c:pt idx="61">
                  <c:v>26.8576124014632</c:v>
                </c:pt>
                <c:pt idx="62">
                  <c:v>28.321525173477099</c:v>
                </c:pt>
                <c:pt idx="63">
                  <c:v>29.788705564766602</c:v>
                </c:pt>
                <c:pt idx="64">
                  <c:v>31.259062649561798</c:v>
                </c:pt>
                <c:pt idx="65">
                  <c:v>32.735393644846198</c:v>
                </c:pt>
                <c:pt idx="66">
                  <c:v>34.223105572890503</c:v>
                </c:pt>
                <c:pt idx="67">
                  <c:v>35.729354771454702</c:v>
                </c:pt>
                <c:pt idx="68">
                  <c:v>37.261688176715303</c:v>
                </c:pt>
                <c:pt idx="69">
                  <c:v>38.826448955069203</c:v>
                </c:pt>
                <c:pt idx="70">
                  <c:v>40.4273295088962</c:v>
                </c:pt>
                <c:pt idx="71">
                  <c:v>42.064451844485198</c:v>
                </c:pt>
                <c:pt idx="72">
                  <c:v>43.734212788574702</c:v>
                </c:pt>
                <c:pt idx="73">
                  <c:v>45.429899083406802</c:v>
                </c:pt>
                <c:pt idx="74">
                  <c:v>47.142849089666903</c:v>
                </c:pt>
                <c:pt idx="75">
                  <c:v>48.863804599231898</c:v>
                </c:pt>
                <c:pt idx="76">
                  <c:v>50.584100218507899</c:v>
                </c:pt>
                <c:pt idx="77">
                  <c:v>52.296456287904597</c:v>
                </c:pt>
                <c:pt idx="78">
                  <c:v>53.995307316620902</c:v>
                </c:pt>
                <c:pt idx="79">
                  <c:v>55.6767398153847</c:v>
                </c:pt>
                <c:pt idx="80">
                  <c:v>57.338188415050098</c:v>
                </c:pt>
                <c:pt idx="81">
                  <c:v>58.978043818067398</c:v>
                </c:pt>
                <c:pt idx="82">
                  <c:v>60.595284912547299</c:v>
                </c:pt>
                <c:pt idx="83">
                  <c:v>62.189192271151903</c:v>
                </c:pt>
                <c:pt idx="84">
                  <c:v>63.7591547872535</c:v>
                </c:pt>
                <c:pt idx="85">
                  <c:v>65.304554852635107</c:v>
                </c:pt>
                <c:pt idx="86">
                  <c:v>66.824708622926707</c:v>
                </c:pt>
                <c:pt idx="87">
                  <c:v>68.3188399352468</c:v>
                </c:pt>
                <c:pt idx="88">
                  <c:v>69.786072753103895</c:v>
                </c:pt>
                <c:pt idx="89">
                  <c:v>71.225433365923806</c:v>
                </c:pt>
                <c:pt idx="90">
                  <c:v>72.635858164424803</c:v>
                </c:pt>
                <c:pt idx="91">
                  <c:v>74.016205441588895</c:v>
                </c:pt>
                <c:pt idx="92">
                  <c:v>75.365270813357299</c:v>
                </c:pt>
                <c:pt idx="93">
                  <c:v>76.681806108063</c:v>
                </c:pt>
                <c:pt idx="94">
                  <c:v>77.964541404992701</c:v>
                </c:pt>
                <c:pt idx="95">
                  <c:v>79.212209604444197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5" zoomScaleNormal="100" zoomScaleSheetLayoutView="100" workbookViewId="0">
      <selection activeCell="C23" sqref="C23:G2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99"/>
      <c r="X9" s="99"/>
      <c r="Y9" s="99"/>
      <c r="Z9" s="99"/>
      <c r="AA9" s="99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5"/>
      <c r="X10" s="85"/>
      <c r="Y10" s="85"/>
      <c r="Z10" s="85"/>
      <c r="AA10" s="85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100" t="s">
        <v>1</v>
      </c>
      <c r="D15" s="100"/>
      <c r="E15" s="100"/>
      <c r="F15" s="100"/>
      <c r="G15" s="101"/>
      <c r="H15" s="40" t="s">
        <v>13</v>
      </c>
      <c r="I15" s="78"/>
      <c r="J15" s="78"/>
      <c r="K15" s="78"/>
      <c r="L15" s="45">
        <v>1.4488462943705699E-2</v>
      </c>
      <c r="M15" s="40" t="s">
        <v>14</v>
      </c>
      <c r="N15" s="78"/>
      <c r="O15" s="78"/>
      <c r="P15" s="78"/>
      <c r="Q15" s="46">
        <v>0.96963670663421697</v>
      </c>
      <c r="R15" s="28"/>
    </row>
    <row r="16" spans="1:27" ht="9.9499999999999993" customHeight="1">
      <c r="A16" s="4"/>
      <c r="B16" s="40" t="s">
        <v>2</v>
      </c>
      <c r="C16" s="86" t="s">
        <v>3</v>
      </c>
      <c r="D16" s="86"/>
      <c r="E16" s="86"/>
      <c r="F16" s="86"/>
      <c r="G16" s="87"/>
      <c r="H16" s="40" t="s">
        <v>15</v>
      </c>
      <c r="I16" s="78"/>
      <c r="J16" s="78"/>
      <c r="K16" s="78"/>
      <c r="L16" s="45">
        <v>6.0987819319282301E-2</v>
      </c>
      <c r="M16" s="40" t="s">
        <v>16</v>
      </c>
      <c r="N16" s="78"/>
      <c r="O16" s="78"/>
      <c r="P16" s="78"/>
      <c r="Q16" s="47">
        <v>14.3495643278213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5.2684336154913199E-2</v>
      </c>
      <c r="M17" s="40" t="s">
        <v>20</v>
      </c>
      <c r="N17" s="78"/>
      <c r="O17" s="78"/>
      <c r="P17" s="78"/>
      <c r="Q17" s="45">
        <v>1.62979396178796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9.3490054218555399E-2</v>
      </c>
      <c r="M18" s="40" t="s">
        <v>24</v>
      </c>
      <c r="N18" s="78"/>
      <c r="O18" s="78"/>
      <c r="P18" s="78"/>
      <c r="Q18" s="48">
        <v>15</v>
      </c>
      <c r="R18" s="28"/>
    </row>
    <row r="19" spans="1:18" ht="9.9499999999999993" customHeight="1">
      <c r="A19" s="4"/>
      <c r="B19" s="40" t="s">
        <v>25</v>
      </c>
      <c r="C19" s="90" t="s">
        <v>26</v>
      </c>
      <c r="D19" s="90"/>
      <c r="E19" s="90"/>
      <c r="F19" s="80"/>
      <c r="G19" s="78"/>
      <c r="H19" s="40" t="s">
        <v>27</v>
      </c>
      <c r="I19" s="78"/>
      <c r="J19" s="78"/>
      <c r="K19" s="78"/>
      <c r="L19" s="45">
        <v>0.14437346073978299</v>
      </c>
      <c r="M19" s="40" t="s">
        <v>28</v>
      </c>
      <c r="N19" s="78"/>
      <c r="O19" s="78"/>
      <c r="P19" s="78"/>
      <c r="Q19" s="48">
        <v>5392.9925803452697</v>
      </c>
      <c r="R19" s="28"/>
    </row>
    <row r="20" spans="1:18" ht="9.9499999999999993" customHeight="1">
      <c r="A20" s="4"/>
      <c r="B20" s="40" t="s">
        <v>29</v>
      </c>
      <c r="C20" s="90" t="s">
        <v>30</v>
      </c>
      <c r="D20" s="90"/>
      <c r="E20" s="90"/>
      <c r="F20" s="80"/>
      <c r="G20" s="78"/>
      <c r="H20" s="40" t="s">
        <v>31</v>
      </c>
      <c r="I20" s="78"/>
      <c r="J20" s="78"/>
      <c r="K20" s="78"/>
      <c r="L20" s="45">
        <v>0.153365256230687</v>
      </c>
      <c r="M20" s="40" t="s">
        <v>32</v>
      </c>
      <c r="N20" s="78"/>
      <c r="O20" s="78"/>
      <c r="P20" s="78"/>
      <c r="Q20" s="48">
        <v>1836.26880147016</v>
      </c>
      <c r="R20" s="28"/>
    </row>
    <row r="21" spans="1:18" ht="9.9499999999999993" customHeight="1">
      <c r="A21" s="4"/>
      <c r="B21" s="40" t="s">
        <v>33</v>
      </c>
      <c r="C21" s="90" t="s">
        <v>34</v>
      </c>
      <c r="D21" s="90"/>
      <c r="E21" s="90"/>
      <c r="F21" s="80"/>
      <c r="G21" s="78"/>
      <c r="H21" s="40" t="s">
        <v>35</v>
      </c>
      <c r="I21" s="78"/>
      <c r="J21" s="78"/>
      <c r="K21" s="78"/>
      <c r="L21" s="45">
        <v>4.2152652366508003E-2</v>
      </c>
      <c r="M21" s="40" t="s">
        <v>36</v>
      </c>
      <c r="N21" s="78"/>
      <c r="O21" s="78"/>
      <c r="P21" s="78"/>
      <c r="Q21" s="47">
        <v>33.964565106544903</v>
      </c>
      <c r="R21" s="28"/>
    </row>
    <row r="22" spans="1:18" ht="9.9499999999999993" customHeight="1">
      <c r="A22" s="4"/>
      <c r="B22" s="40" t="s">
        <v>37</v>
      </c>
      <c r="C22" s="90" t="s">
        <v>38</v>
      </c>
      <c r="D22" s="90"/>
      <c r="E22" s="90"/>
      <c r="F22" s="102"/>
      <c r="G22" s="98"/>
      <c r="H22" s="40" t="s">
        <v>39</v>
      </c>
      <c r="I22" s="78"/>
      <c r="J22" s="78"/>
      <c r="K22" s="78"/>
      <c r="L22" s="45">
        <v>0.46907298303115302</v>
      </c>
      <c r="M22" s="40" t="s">
        <v>40</v>
      </c>
      <c r="N22" s="78"/>
      <c r="O22" s="78"/>
      <c r="P22" s="78"/>
      <c r="Q22" s="47">
        <v>34.4139953648491</v>
      </c>
      <c r="R22" s="28"/>
    </row>
    <row r="23" spans="1:18" ht="9.9499999999999993" customHeight="1">
      <c r="A23" s="4"/>
      <c r="B23" s="40" t="s">
        <v>41</v>
      </c>
      <c r="C23" s="94" t="s">
        <v>42</v>
      </c>
      <c r="D23" s="102"/>
      <c r="E23" s="102"/>
      <c r="F23" s="102"/>
      <c r="G23" s="95"/>
      <c r="H23" s="40" t="s">
        <v>43</v>
      </c>
      <c r="I23" s="78"/>
      <c r="J23" s="78"/>
      <c r="K23" s="78"/>
      <c r="L23" s="45">
        <v>0.230270603383395</v>
      </c>
      <c r="M23" s="40" t="s">
        <v>44</v>
      </c>
      <c r="N23" s="78"/>
      <c r="O23" s="78"/>
      <c r="P23" s="78"/>
      <c r="Q23" s="48">
        <v>6024.3626391303696</v>
      </c>
      <c r="R23" s="28"/>
    </row>
    <row r="24" spans="1:18" ht="9.9499999999999993" customHeight="1">
      <c r="A24" s="4"/>
      <c r="B24" s="40" t="s">
        <v>5</v>
      </c>
      <c r="C24" s="102"/>
      <c r="D24" s="102"/>
      <c r="E24" s="102"/>
      <c r="F24" s="102"/>
      <c r="G24" s="95"/>
      <c r="H24" s="40" t="s">
        <v>45</v>
      </c>
      <c r="I24" s="78"/>
      <c r="J24" s="78"/>
      <c r="K24" s="78"/>
      <c r="L24" s="45">
        <v>1.7576009637283199E-2</v>
      </c>
      <c r="M24" s="40" t="s">
        <v>46</v>
      </c>
      <c r="N24" s="78"/>
      <c r="O24" s="78"/>
      <c r="P24" s="78"/>
      <c r="Q24" s="45">
        <v>1.1000000238418599</v>
      </c>
      <c r="R24" s="28"/>
    </row>
    <row r="25" spans="1:18" ht="9.9499999999999993" customHeight="1">
      <c r="A25" s="4"/>
      <c r="B25" s="40" t="s">
        <v>5</v>
      </c>
      <c r="C25" s="102"/>
      <c r="D25" s="102"/>
      <c r="E25" s="102"/>
      <c r="F25" s="102"/>
      <c r="G25" s="95"/>
      <c r="H25" s="40" t="s">
        <v>47</v>
      </c>
      <c r="I25" s="78"/>
      <c r="J25" s="78"/>
      <c r="K25" s="78"/>
      <c r="L25" s="45">
        <v>0.170470671306794</v>
      </c>
      <c r="M25" s="40" t="s">
        <v>48</v>
      </c>
      <c r="N25" s="78"/>
      <c r="O25" s="78"/>
      <c r="P25" s="78"/>
      <c r="Q25" s="48">
        <v>34</v>
      </c>
      <c r="R25" s="28"/>
    </row>
    <row r="26" spans="1:18" ht="9.9499999999999993" customHeight="1">
      <c r="A26" s="4"/>
      <c r="B26" s="40" t="s">
        <v>5</v>
      </c>
      <c r="C26" s="102"/>
      <c r="D26" s="102"/>
      <c r="E26" s="102"/>
      <c r="F26" s="102"/>
      <c r="G26" s="95"/>
      <c r="H26" s="40" t="s">
        <v>49</v>
      </c>
      <c r="I26" s="78"/>
      <c r="J26" s="78"/>
      <c r="K26" s="78"/>
      <c r="L26" s="45">
        <v>0.12289593428873399</v>
      </c>
      <c r="M26" s="40" t="s">
        <v>50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102"/>
      <c r="D27" s="102"/>
      <c r="E27" s="102"/>
      <c r="F27" s="102"/>
      <c r="G27" s="95"/>
      <c r="H27" s="40" t="s">
        <v>51</v>
      </c>
      <c r="I27" s="78"/>
      <c r="J27" s="78"/>
      <c r="K27" s="78"/>
      <c r="L27" s="45">
        <v>7.1730022530741303E-2</v>
      </c>
      <c r="M27" s="40" t="s">
        <v>52</v>
      </c>
      <c r="N27" s="78"/>
      <c r="O27" s="78"/>
      <c r="P27" s="78"/>
      <c r="Q27" s="47">
        <v>0.3</v>
      </c>
      <c r="R27" s="28"/>
    </row>
    <row r="28" spans="1:18" ht="5.0999999999999996" customHeight="1">
      <c r="A28" s="4"/>
      <c r="B28" s="41"/>
      <c r="C28" s="96"/>
      <c r="D28" s="96"/>
      <c r="E28" s="96"/>
      <c r="F28" s="96"/>
      <c r="G28" s="97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53</v>
      </c>
      <c r="C31" s="49" t="s">
        <v>54</v>
      </c>
      <c r="D31" s="37"/>
      <c r="E31" s="37" t="s">
        <v>55</v>
      </c>
      <c r="F31" s="38"/>
      <c r="G31" s="38" t="s">
        <v>56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57</v>
      </c>
      <c r="C32" s="50"/>
      <c r="D32" s="40"/>
      <c r="E32" s="91" t="s">
        <v>58</v>
      </c>
      <c r="F32" s="92"/>
      <c r="G32" s="92"/>
      <c r="H32" s="92"/>
      <c r="I32" s="92"/>
      <c r="J32" s="92"/>
      <c r="K32" s="92"/>
      <c r="L32" s="92"/>
      <c r="M32" s="93"/>
      <c r="N32" s="88" t="s">
        <v>59</v>
      </c>
      <c r="O32" s="88"/>
      <c r="P32" s="88"/>
      <c r="Q32" s="89"/>
      <c r="R32" s="6"/>
    </row>
    <row r="33" spans="1:18" ht="5.0999999999999996" customHeight="1">
      <c r="A33" s="4"/>
      <c r="B33" s="40" t="s">
        <v>53</v>
      </c>
      <c r="C33" s="50" t="s">
        <v>54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53</v>
      </c>
      <c r="C34" s="50" t="s">
        <v>54</v>
      </c>
      <c r="D34" s="40"/>
      <c r="E34" s="40" t="s">
        <v>54</v>
      </c>
      <c r="F34" s="78" t="s">
        <v>54</v>
      </c>
      <c r="G34" s="78" t="s">
        <v>54</v>
      </c>
      <c r="H34" s="78" t="s">
        <v>54</v>
      </c>
      <c r="I34" s="78" t="s">
        <v>54</v>
      </c>
      <c r="J34" s="78" t="s">
        <v>54</v>
      </c>
      <c r="K34" s="78" t="s">
        <v>54</v>
      </c>
      <c r="L34" s="78" t="s">
        <v>54</v>
      </c>
      <c r="M34" s="79" t="s">
        <v>54</v>
      </c>
      <c r="N34" s="78" t="s">
        <v>54</v>
      </c>
      <c r="O34" s="78" t="s">
        <v>54</v>
      </c>
      <c r="P34" s="78" t="s">
        <v>54</v>
      </c>
      <c r="Q34" s="79" t="s">
        <v>54</v>
      </c>
      <c r="R34" s="6" t="s">
        <v>8</v>
      </c>
    </row>
    <row r="35" spans="1:18" ht="9.9499999999999993" customHeight="1">
      <c r="A35" s="4"/>
      <c r="B35" s="40" t="s">
        <v>60</v>
      </c>
      <c r="C35" s="51" t="s">
        <v>61</v>
      </c>
      <c r="D35" s="81" t="s">
        <v>62</v>
      </c>
      <c r="E35" s="52" t="s">
        <v>63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64</v>
      </c>
      <c r="C36" s="51" t="s">
        <v>65</v>
      </c>
      <c r="D36" s="81" t="s">
        <v>66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67</v>
      </c>
      <c r="N36" s="53">
        <v>450</v>
      </c>
      <c r="O36" s="53">
        <v>500</v>
      </c>
      <c r="P36" s="53">
        <v>550</v>
      </c>
      <c r="Q36" s="54" t="s">
        <v>67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53</v>
      </c>
      <c r="C38" s="49" t="s">
        <v>54</v>
      </c>
      <c r="D38" s="37"/>
      <c r="E38" s="37" t="s">
        <v>54</v>
      </c>
      <c r="F38" s="38" t="s">
        <v>54</v>
      </c>
      <c r="G38" s="38" t="s">
        <v>54</v>
      </c>
      <c r="H38" s="38" t="s">
        <v>54</v>
      </c>
      <c r="I38" s="38" t="s">
        <v>54</v>
      </c>
      <c r="J38" s="38" t="s">
        <v>54</v>
      </c>
      <c r="K38" s="38" t="s">
        <v>54</v>
      </c>
      <c r="L38" s="38" t="s">
        <v>54</v>
      </c>
      <c r="M38" s="38" t="s">
        <v>54</v>
      </c>
      <c r="N38" s="37" t="s">
        <v>54</v>
      </c>
      <c r="O38" s="38" t="s">
        <v>54</v>
      </c>
      <c r="P38" s="38" t="s">
        <v>54</v>
      </c>
      <c r="Q38" s="39" t="s">
        <v>54</v>
      </c>
      <c r="R38" s="6" t="s">
        <v>8</v>
      </c>
    </row>
    <row r="39" spans="1:18" ht="9.9499999999999993" customHeight="1">
      <c r="A39" s="4"/>
      <c r="B39" s="40" t="s">
        <v>68</v>
      </c>
      <c r="C39" s="50"/>
      <c r="D39" s="56">
        <v>0.222652176624584</v>
      </c>
      <c r="E39" s="57">
        <v>0.64867145284060901</v>
      </c>
      <c r="F39" s="57">
        <v>0.67271991015830701</v>
      </c>
      <c r="G39" s="57">
        <v>2.1321621842393101</v>
      </c>
      <c r="H39" s="57">
        <v>2.5201529275041401</v>
      </c>
      <c r="I39" s="57">
        <v>3.8822826418679202</v>
      </c>
      <c r="J39" s="57">
        <v>5.3284008151052404</v>
      </c>
      <c r="K39" s="57">
        <v>6.4958792555738203</v>
      </c>
      <c r="L39" s="57">
        <v>2.7846316332185501</v>
      </c>
      <c r="M39" s="57">
        <v>75.3124470028676</v>
      </c>
      <c r="N39" s="58">
        <v>11.848938966169699</v>
      </c>
      <c r="O39" s="57">
        <v>8.3856833505611093</v>
      </c>
      <c r="P39" s="57">
        <v>8.5086023413008292</v>
      </c>
      <c r="Q39" s="47">
        <v>46.569222344836</v>
      </c>
      <c r="R39" s="6" t="s">
        <v>8</v>
      </c>
    </row>
    <row r="40" spans="1:18" ht="9.9499999999999993" customHeight="1">
      <c r="A40" s="4"/>
      <c r="B40" s="40" t="s">
        <v>69</v>
      </c>
      <c r="C40" s="50"/>
      <c r="D40" s="56">
        <v>0.40552898829716499</v>
      </c>
      <c r="E40" s="57">
        <v>0.965767179066918</v>
      </c>
      <c r="F40" s="57">
        <v>0.90806912750735402</v>
      </c>
      <c r="G40" s="57">
        <v>2.7066335642869799</v>
      </c>
      <c r="H40" s="57">
        <v>3.0274821902226998</v>
      </c>
      <c r="I40" s="57">
        <v>4.45796745041861</v>
      </c>
      <c r="J40" s="57">
        <v>5.9341689394298003</v>
      </c>
      <c r="K40" s="57">
        <v>6.99410246638391</v>
      </c>
      <c r="L40" s="57">
        <v>2.9218052678636601</v>
      </c>
      <c r="M40" s="57">
        <v>71.678474826522901</v>
      </c>
      <c r="N40" s="58">
        <v>12.1058043354191</v>
      </c>
      <c r="O40" s="57">
        <v>8.4364750903357706</v>
      </c>
      <c r="P40" s="57">
        <v>8.4743838158181592</v>
      </c>
      <c r="Q40" s="47">
        <v>42.661811584949902</v>
      </c>
      <c r="R40" s="6" t="s">
        <v>8</v>
      </c>
    </row>
    <row r="41" spans="1:18" ht="9.9499999999999993" customHeight="1">
      <c r="A41" s="4"/>
      <c r="B41" s="40" t="s">
        <v>70</v>
      </c>
      <c r="C41" s="50"/>
      <c r="D41" s="56">
        <v>0.222652176624584</v>
      </c>
      <c r="E41" s="57">
        <v>0.87132362946519304</v>
      </c>
      <c r="F41" s="57">
        <v>1.5440435396234999</v>
      </c>
      <c r="G41" s="57">
        <v>3.6762057238628101</v>
      </c>
      <c r="H41" s="57">
        <v>6.1963586513669497</v>
      </c>
      <c r="I41" s="57">
        <v>10.078641293234901</v>
      </c>
      <c r="J41" s="57">
        <v>15.4070421083401</v>
      </c>
      <c r="K41" s="57">
        <v>21.902921363913901</v>
      </c>
      <c r="L41" s="57">
        <v>24.687552997132499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0.96963670663421697</v>
      </c>
      <c r="D42" s="59"/>
      <c r="E42" s="60">
        <v>0.65201680015929597</v>
      </c>
      <c r="F42" s="60">
        <v>0.71915385572586898</v>
      </c>
      <c r="G42" s="60">
        <v>0.76471078629506695</v>
      </c>
      <c r="H42" s="60">
        <v>0.80807513036574496</v>
      </c>
      <c r="I42" s="60">
        <v>0.84538920820826902</v>
      </c>
      <c r="J42" s="60">
        <v>0.87165258528475198</v>
      </c>
      <c r="K42" s="60">
        <v>0.90159687072789496</v>
      </c>
      <c r="L42" s="60">
        <v>0.92517295157025603</v>
      </c>
      <c r="M42" s="60">
        <v>1.01996306512859</v>
      </c>
      <c r="N42" s="61">
        <v>0.950150179714082</v>
      </c>
      <c r="O42" s="60">
        <v>0.96490348093568901</v>
      </c>
      <c r="P42" s="60">
        <v>0.97466762285398101</v>
      </c>
      <c r="Q42" s="46">
        <v>1.05965900961555</v>
      </c>
      <c r="R42" s="6" t="s">
        <v>8</v>
      </c>
    </row>
    <row r="43" spans="1:18" ht="9.9499999999999993" customHeight="1">
      <c r="A43" s="4"/>
      <c r="B43" s="40" t="s">
        <v>16</v>
      </c>
      <c r="C43" s="62">
        <v>14.3495643278213</v>
      </c>
      <c r="D43" s="62"/>
      <c r="E43" s="57">
        <v>85.498648284243401</v>
      </c>
      <c r="F43" s="57">
        <v>65.217856847472007</v>
      </c>
      <c r="G43" s="57">
        <v>53.486867559371603</v>
      </c>
      <c r="H43" s="57">
        <v>43.5348825836112</v>
      </c>
      <c r="I43" s="57">
        <v>35.802269193865001</v>
      </c>
      <c r="J43" s="57">
        <v>30.758394897820601</v>
      </c>
      <c r="K43" s="57">
        <v>25.366370648881301</v>
      </c>
      <c r="L43" s="57">
        <v>21.366810791763701</v>
      </c>
      <c r="M43" s="57">
        <v>7.1534083690337997</v>
      </c>
      <c r="N43" s="58">
        <v>17.346218635035299</v>
      </c>
      <c r="O43" s="57">
        <v>15.0692216703623</v>
      </c>
      <c r="P43" s="57">
        <v>13.6001729123024</v>
      </c>
      <c r="Q43" s="47">
        <v>1.9570005085262501</v>
      </c>
      <c r="R43" s="6" t="s">
        <v>8</v>
      </c>
    </row>
    <row r="44" spans="1:18" ht="9.9499999999999993" customHeight="1">
      <c r="A44" s="4"/>
      <c r="B44" s="40" t="s">
        <v>71</v>
      </c>
      <c r="C44" s="62">
        <v>11.6</v>
      </c>
      <c r="D44" s="62"/>
      <c r="E44" s="57"/>
      <c r="F44" s="57"/>
      <c r="G44" s="57">
        <v>11.736689826077299</v>
      </c>
      <c r="H44" s="57">
        <v>11.5303684370231</v>
      </c>
      <c r="I44" s="57">
        <v>11.4120614301979</v>
      </c>
      <c r="J44" s="57">
        <v>11.4224426408596</v>
      </c>
      <c r="K44" s="57">
        <v>11.364909542078401</v>
      </c>
      <c r="L44" s="57">
        <v>11.2845980586872</v>
      </c>
      <c r="M44" s="57">
        <v>11.458832779183201</v>
      </c>
      <c r="N44" s="58">
        <v>11.273325723684</v>
      </c>
      <c r="O44" s="57">
        <v>11.439926389081799</v>
      </c>
      <c r="P44" s="57">
        <v>11.5699389122185</v>
      </c>
      <c r="Q44" s="47">
        <v>11.4429103394476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72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1.62979396178796</v>
      </c>
      <c r="D47" s="63"/>
      <c r="E47" s="64">
        <v>1.03158196289311E-3</v>
      </c>
      <c r="F47" s="64">
        <v>6.3120482164389499E-3</v>
      </c>
      <c r="G47" s="64">
        <v>8.1545581292666494E-2</v>
      </c>
      <c r="H47" s="64">
        <v>0.407592232188972</v>
      </c>
      <c r="I47" s="64">
        <v>0.74993597473659401</v>
      </c>
      <c r="J47" s="64">
        <v>1.03744233021053</v>
      </c>
      <c r="K47" s="64">
        <v>1.29449807771762</v>
      </c>
      <c r="L47" s="64">
        <v>1.33281320204644</v>
      </c>
      <c r="M47" s="64">
        <v>1.87503864567128</v>
      </c>
      <c r="N47" s="65">
        <v>1.2762531578666101</v>
      </c>
      <c r="O47" s="64">
        <v>1.3393165171479</v>
      </c>
      <c r="P47" s="64">
        <v>1.6085993576234101</v>
      </c>
      <c r="Q47" s="66">
        <v>2.1725397437145499</v>
      </c>
      <c r="R47" s="6" t="s">
        <v>8</v>
      </c>
    </row>
    <row r="48" spans="1:18" ht="9.9499999999999993" customHeight="1">
      <c r="A48" s="4"/>
      <c r="B48" s="40" t="s">
        <v>48</v>
      </c>
      <c r="C48" s="67">
        <v>34</v>
      </c>
      <c r="D48" s="62"/>
      <c r="E48" s="57">
        <v>6.5653609616871398</v>
      </c>
      <c r="F48" s="57">
        <v>34.262733319933098</v>
      </c>
      <c r="G48" s="57">
        <v>39.645260825164598</v>
      </c>
      <c r="H48" s="57">
        <v>19.021325199029501</v>
      </c>
      <c r="I48" s="57">
        <v>13.545384531117101</v>
      </c>
      <c r="J48" s="57">
        <v>14.7262579315477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44</v>
      </c>
      <c r="C49" s="67">
        <v>6024.3626391303696</v>
      </c>
      <c r="D49" s="67"/>
      <c r="E49" s="68"/>
      <c r="F49" s="68"/>
      <c r="G49" s="68"/>
      <c r="H49" s="68"/>
      <c r="I49" s="68">
        <v>11.0214664741205</v>
      </c>
      <c r="J49" s="68">
        <v>81.138280857552303</v>
      </c>
      <c r="K49" s="68">
        <v>657.81720450562398</v>
      </c>
      <c r="L49" s="68">
        <v>1495.8883721597699</v>
      </c>
      <c r="M49" s="68">
        <v>7880.7349021236596</v>
      </c>
      <c r="N49" s="69">
        <v>2169.1966335778102</v>
      </c>
      <c r="O49" s="68">
        <v>2965.7654655125398</v>
      </c>
      <c r="P49" s="68">
        <v>4145.9819142116403</v>
      </c>
      <c r="Q49" s="48">
        <v>10901.368845622899</v>
      </c>
      <c r="R49" s="6" t="s">
        <v>8</v>
      </c>
    </row>
    <row r="50" spans="1:18" ht="9.9499999999999993" customHeight="1">
      <c r="A50" s="4"/>
      <c r="B50" s="40" t="s">
        <v>73</v>
      </c>
      <c r="C50" s="67">
        <v>2312.5391562454201</v>
      </c>
      <c r="D50" s="50"/>
      <c r="E50" s="78"/>
      <c r="F50" s="78"/>
      <c r="G50" s="78"/>
      <c r="H50" s="78"/>
      <c r="I50" s="78">
        <v>8.6264073193806592</v>
      </c>
      <c r="J50" s="78">
        <v>79.777548698776499</v>
      </c>
      <c r="K50" s="78">
        <v>435.14994896963901</v>
      </c>
      <c r="L50" s="78">
        <v>758.23084516512904</v>
      </c>
      <c r="M50" s="79">
        <v>2998.90561928124</v>
      </c>
      <c r="N50" s="78">
        <v>883.53255213349098</v>
      </c>
      <c r="O50" s="78">
        <v>1100.58231478276</v>
      </c>
      <c r="P50" s="78">
        <v>1510.9846182669801</v>
      </c>
      <c r="Q50" s="79">
        <v>4150.82076631776</v>
      </c>
      <c r="R50" s="6" t="s">
        <v>8</v>
      </c>
    </row>
    <row r="51" spans="1:18" ht="9.9499999999999993" customHeight="1">
      <c r="A51" s="4"/>
      <c r="B51" s="40" t="s">
        <v>46</v>
      </c>
      <c r="C51" s="70">
        <v>1.1000000238418599</v>
      </c>
      <c r="D51" s="70"/>
      <c r="E51" s="71">
        <v>1.16741787511915E-2</v>
      </c>
      <c r="F51" s="71">
        <v>3.1866694052812401E-2</v>
      </c>
      <c r="G51" s="71">
        <v>6.5210332388089196E-2</v>
      </c>
      <c r="H51" s="71">
        <v>8.2952882996875199E-2</v>
      </c>
      <c r="I51" s="71">
        <v>0.10628469294566401</v>
      </c>
      <c r="J51" s="71">
        <v>0.26739756930576902</v>
      </c>
      <c r="K51" s="71">
        <v>0.65965607929945902</v>
      </c>
      <c r="L51" s="71">
        <v>0.71290135373610197</v>
      </c>
      <c r="M51" s="71">
        <v>0.67513155695683702</v>
      </c>
      <c r="N51" s="72">
        <v>0.75866568539249601</v>
      </c>
      <c r="O51" s="71">
        <v>0.92701235101016799</v>
      </c>
      <c r="P51" s="71">
        <v>1.0366920742730601</v>
      </c>
      <c r="Q51" s="45">
        <v>0.54246114238872001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72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5392.9925803452697</v>
      </c>
      <c r="D54" s="73"/>
      <c r="E54" s="74"/>
      <c r="F54" s="74"/>
      <c r="G54" s="74"/>
      <c r="H54" s="74">
        <v>1.36335137897231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32</v>
      </c>
      <c r="C55" s="73">
        <v>1836.26880147016</v>
      </c>
      <c r="D55" s="73"/>
      <c r="E55" s="74"/>
      <c r="F55" s="74"/>
      <c r="G55" s="74"/>
      <c r="H55" s="74">
        <v>1.05037883051631</v>
      </c>
      <c r="I55" s="74">
        <v>1.77003974815177</v>
      </c>
      <c r="J55" s="74">
        <v>3.15138206674429</v>
      </c>
      <c r="K55" s="74">
        <v>8.2679304571561705</v>
      </c>
      <c r="L55" s="74">
        <v>24.443001346657599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74</v>
      </c>
      <c r="C56" s="73">
        <v>1153.7854200433701</v>
      </c>
      <c r="D56" s="73"/>
      <c r="E56" s="74"/>
      <c r="F56" s="74"/>
      <c r="G56" s="74"/>
      <c r="H56" s="74"/>
      <c r="I56" s="74">
        <v>1.52120750493864</v>
      </c>
      <c r="J56" s="74">
        <v>2.5944321678895901</v>
      </c>
      <c r="K56" s="74">
        <v>6.3203363419235599</v>
      </c>
      <c r="L56" s="74">
        <v>17.013523509436801</v>
      </c>
      <c r="M56" s="74">
        <v>348923.200099535</v>
      </c>
      <c r="N56" s="76">
        <v>75.233068713647796</v>
      </c>
      <c r="O56" s="74">
        <v>197.54972997411099</v>
      </c>
      <c r="P56" s="74">
        <v>616.64746142312697</v>
      </c>
      <c r="Q56" s="75"/>
      <c r="R56" s="6" t="s">
        <v>8</v>
      </c>
    </row>
    <row r="57" spans="1:18" ht="9.9499999999999993" customHeight="1">
      <c r="A57" s="4"/>
      <c r="B57" s="40" t="s">
        <v>75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103049.85616910001</v>
      </c>
      <c r="N57" s="76">
        <v>47.9905467418426</v>
      </c>
      <c r="O57" s="74">
        <v>115.724609012328</v>
      </c>
      <c r="P57" s="74">
        <v>322.99889836326099</v>
      </c>
      <c r="Q57" s="75"/>
      <c r="R57" s="6" t="s">
        <v>8</v>
      </c>
    </row>
    <row r="58" spans="1:18" ht="9.9499999999999993" customHeight="1">
      <c r="A58" s="4"/>
      <c r="B58" s="40" t="s">
        <v>76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2817.0221022987798</v>
      </c>
      <c r="N58" s="76">
        <v>12.7237963218255</v>
      </c>
      <c r="O58" s="74">
        <v>23.9836254170656</v>
      </c>
      <c r="P58" s="74">
        <v>48.590721728586402</v>
      </c>
      <c r="Q58" s="75">
        <v>1388328.7565332199</v>
      </c>
      <c r="R58" s="6" t="s">
        <v>8</v>
      </c>
    </row>
    <row r="59" spans="1:18" ht="9.9499999999999993" customHeight="1">
      <c r="A59" s="4"/>
      <c r="B59" s="40" t="s">
        <v>77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64085.842032961402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72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78</v>
      </c>
      <c r="C62" s="62"/>
      <c r="D62" s="62"/>
      <c r="E62" s="57">
        <v>82.119557737040296</v>
      </c>
      <c r="F62" s="57">
        <v>61.372103253987703</v>
      </c>
      <c r="G62" s="57">
        <v>61.459813291924704</v>
      </c>
      <c r="H62" s="57">
        <v>48.4594187057764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79</v>
      </c>
      <c r="C63" s="62"/>
      <c r="D63" s="62"/>
      <c r="E63" s="57">
        <v>81.034356293405693</v>
      </c>
      <c r="F63" s="57">
        <v>57.9509658818912</v>
      </c>
      <c r="G63" s="57">
        <v>57.798035855018703</v>
      </c>
      <c r="H63" s="57">
        <v>46.780157107109403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80</v>
      </c>
      <c r="C64" s="62">
        <v>32.452107902641103</v>
      </c>
      <c r="D64" s="62"/>
      <c r="E64" s="57">
        <v>93.501648729454004</v>
      </c>
      <c r="F64" s="57">
        <v>49.204293206908098</v>
      </c>
      <c r="G64" s="57">
        <v>48.585737757903097</v>
      </c>
      <c r="H64" s="57">
        <v>56.740239441506802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81</v>
      </c>
      <c r="C65" s="62">
        <v>28.471381645887199</v>
      </c>
      <c r="D65" s="62"/>
      <c r="E65" s="57">
        <v>6.4983054490708003</v>
      </c>
      <c r="F65" s="57">
        <v>48.182982640772998</v>
      </c>
      <c r="G65" s="57">
        <v>36.836474190079699</v>
      </c>
      <c r="H65" s="57">
        <v>23.817123019147601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82</v>
      </c>
      <c r="C66" s="62">
        <v>39.076509806585399</v>
      </c>
      <c r="D66" s="62"/>
      <c r="E66" s="57">
        <v>0</v>
      </c>
      <c r="F66" s="57">
        <v>2.61267867531186</v>
      </c>
      <c r="G66" s="57">
        <v>14.577787875448101</v>
      </c>
      <c r="H66" s="57">
        <v>19.442637233781198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72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15</v>
      </c>
      <c r="D69" s="67"/>
      <c r="E69" s="68"/>
      <c r="F69" s="68"/>
      <c r="G69" s="68"/>
      <c r="H69" s="68"/>
      <c r="I69" s="68">
        <v>-58.3195536368898</v>
      </c>
      <c r="J69" s="68">
        <v>-38.231014677131803</v>
      </c>
      <c r="K69" s="68">
        <v>-19.134260480638499</v>
      </c>
      <c r="L69" s="68">
        <v>-8.17261680003827</v>
      </c>
      <c r="M69" s="68">
        <v>39.2749575225317</v>
      </c>
      <c r="N69" s="69">
        <v>7.5587365522779004</v>
      </c>
      <c r="O69" s="68">
        <v>22.754818433329799</v>
      </c>
      <c r="P69" s="68">
        <v>31.585149835476901</v>
      </c>
      <c r="Q69" s="48">
        <v>71.317876389443398</v>
      </c>
      <c r="R69" s="6" t="s">
        <v>8</v>
      </c>
    </row>
    <row r="70" spans="1:18" ht="9.9499999999999993" customHeight="1">
      <c r="A70" s="4"/>
      <c r="B70" s="40" t="s">
        <v>83</v>
      </c>
      <c r="C70" s="67"/>
      <c r="D70" s="67"/>
      <c r="E70" s="68"/>
      <c r="F70" s="68"/>
      <c r="G70" s="68"/>
      <c r="H70" s="68"/>
      <c r="I70" s="68">
        <v>-56.009417922722101</v>
      </c>
      <c r="J70" s="68">
        <v>-35.449869699851298</v>
      </c>
      <c r="K70" s="68">
        <v>-15.795663456623201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84</v>
      </c>
      <c r="C71" s="67"/>
      <c r="D71" s="67"/>
      <c r="E71" s="68"/>
      <c r="F71" s="68"/>
      <c r="G71" s="68"/>
      <c r="H71" s="68">
        <v>-76.364370851948493</v>
      </c>
      <c r="I71" s="68">
        <v>-53.615674038153998</v>
      </c>
      <c r="J71" s="68">
        <v>-30.027492752268699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85</v>
      </c>
      <c r="C72" s="67"/>
      <c r="D72" s="67"/>
      <c r="E72" s="68"/>
      <c r="F72" s="68"/>
      <c r="G72" s="68"/>
      <c r="H72" s="68">
        <v>20.300163179740501</v>
      </c>
      <c r="I72" s="68">
        <v>16.710656166463199</v>
      </c>
      <c r="J72" s="68">
        <v>13.659019675457399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86</v>
      </c>
      <c r="C73" s="67"/>
      <c r="D73" s="67"/>
      <c r="E73" s="68"/>
      <c r="F73" s="68"/>
      <c r="G73" s="68"/>
      <c r="H73" s="68">
        <v>31.327043362007998</v>
      </c>
      <c r="I73" s="68">
        <v>34.945158467088</v>
      </c>
      <c r="J73" s="68">
        <v>40.537339220031399</v>
      </c>
      <c r="K73" s="68">
        <v>42.596520810887696</v>
      </c>
      <c r="L73" s="68">
        <v>42.376878958509998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87</v>
      </c>
      <c r="C74" s="50"/>
      <c r="D74" s="50"/>
      <c r="E74" s="78"/>
      <c r="F74" s="78"/>
      <c r="G74" s="78"/>
      <c r="H74" s="57">
        <v>0.54107542161514</v>
      </c>
      <c r="I74" s="57">
        <v>3.8901370623134799</v>
      </c>
      <c r="J74" s="57">
        <v>8.7105695206588507</v>
      </c>
      <c r="K74" s="57">
        <v>13.6224229028129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88</v>
      </c>
      <c r="C75" s="62"/>
      <c r="D75" s="62"/>
      <c r="E75" s="57"/>
      <c r="F75" s="57"/>
      <c r="G75" s="57">
        <v>45.766316468340698</v>
      </c>
      <c r="H75" s="57">
        <v>47.502339009809603</v>
      </c>
      <c r="I75" s="57">
        <v>50.4954060641262</v>
      </c>
      <c r="J75" s="57">
        <v>51.598750590610997</v>
      </c>
      <c r="K75" s="57">
        <v>52.793496200576698</v>
      </c>
      <c r="L75" s="57">
        <v>54.370969933316097</v>
      </c>
      <c r="M75" s="47"/>
      <c r="N75" s="58">
        <v>58.0411933280567</v>
      </c>
      <c r="O75" s="57">
        <v>62.951223942913899</v>
      </c>
      <c r="P75" s="57">
        <v>66.604183541767597</v>
      </c>
      <c r="Q75" s="47"/>
      <c r="R75" s="6" t="s">
        <v>8</v>
      </c>
    </row>
    <row r="76" spans="1:18" ht="9.9499999999999993" customHeight="1">
      <c r="A76" s="4"/>
      <c r="B76" s="40" t="s">
        <v>89</v>
      </c>
      <c r="C76" s="62"/>
      <c r="D76" s="62"/>
      <c r="E76" s="57">
        <v>16.422624405761798</v>
      </c>
      <c r="F76" s="57">
        <v>15.1121865916645</v>
      </c>
      <c r="G76" s="57">
        <v>14.1824891110914</v>
      </c>
      <c r="H76" s="57">
        <v>13.869655370045299</v>
      </c>
      <c r="I76" s="57">
        <v>13.292975212832101</v>
      </c>
      <c r="J76" s="57">
        <v>12.785085200204101</v>
      </c>
      <c r="K76" s="57">
        <v>12.36822451453</v>
      </c>
      <c r="L76" s="57">
        <v>12.1214232923833</v>
      </c>
      <c r="M76" s="57"/>
      <c r="N76" s="58">
        <v>11.8418883264992</v>
      </c>
      <c r="O76" s="57">
        <v>11.5585727144319</v>
      </c>
      <c r="P76" s="57">
        <v>11.3901050686273</v>
      </c>
      <c r="Q76" s="47"/>
      <c r="R76" s="6" t="s">
        <v>8</v>
      </c>
    </row>
    <row r="77" spans="1:18" ht="9.9499999999999993" customHeight="1">
      <c r="A77" s="4"/>
      <c r="B77" s="40" t="s">
        <v>90</v>
      </c>
      <c r="C77" s="62">
        <v>5.8142138967759101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7.4182884408785403</v>
      </c>
      <c r="N77" s="58">
        <v>10.535856731956599</v>
      </c>
      <c r="O77" s="57">
        <v>12.832866380896</v>
      </c>
      <c r="P77" s="57">
        <v>14.4371413314354</v>
      </c>
      <c r="Q77" s="47">
        <v>4.36765900215521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72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91</v>
      </c>
      <c r="C80" s="62">
        <v>10.7984071965871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14.338144126662</v>
      </c>
      <c r="N80" s="58"/>
      <c r="O80" s="57">
        <v>0</v>
      </c>
      <c r="P80" s="57">
        <v>1.05016336187092E-2</v>
      </c>
      <c r="Q80" s="47">
        <v>23.185943656927801</v>
      </c>
      <c r="R80" s="6" t="s">
        <v>8</v>
      </c>
    </row>
    <row r="81" spans="1:20" ht="9.9499999999999993" customHeight="1">
      <c r="A81" s="4"/>
      <c r="B81" s="40" t="s">
        <v>92</v>
      </c>
      <c r="C81" s="62">
        <v>12.3022941605687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16.335007890661501</v>
      </c>
      <c r="N81" s="58"/>
      <c r="O81" s="57">
        <v>0.25931787801664902</v>
      </c>
      <c r="P81" s="57">
        <v>1.75898027911104</v>
      </c>
      <c r="Q81" s="47">
        <v>26.049144341317401</v>
      </c>
      <c r="R81" s="6" t="s">
        <v>8</v>
      </c>
    </row>
    <row r="82" spans="1:20" ht="9.9499999999999993" customHeight="1">
      <c r="A82" s="4"/>
      <c r="B82" s="40" t="s">
        <v>93</v>
      </c>
      <c r="C82" s="62">
        <v>13.899555219780201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18.455853943042101</v>
      </c>
      <c r="N82" s="58"/>
      <c r="O82" s="57">
        <v>9.4248131812172495E-2</v>
      </c>
      <c r="P82" s="57">
        <v>1.1269616274777601</v>
      </c>
      <c r="Q82" s="47">
        <v>29.624207774625301</v>
      </c>
      <c r="R82" s="6" t="s">
        <v>8</v>
      </c>
    </row>
    <row r="83" spans="1:20" ht="9.9499999999999993" customHeight="1">
      <c r="A83" s="4"/>
      <c r="B83" s="40" t="s">
        <v>40</v>
      </c>
      <c r="C83" s="62">
        <v>34.4139953648491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45.694963760158799</v>
      </c>
      <c r="N83" s="58"/>
      <c r="O83" s="57">
        <v>0</v>
      </c>
      <c r="P83" s="57">
        <v>0</v>
      </c>
      <c r="Q83" s="47">
        <v>73.898582866641405</v>
      </c>
      <c r="R83" s="6" t="s">
        <v>8</v>
      </c>
    </row>
    <row r="84" spans="1:20" ht="9.9499999999999993" customHeight="1">
      <c r="A84" s="4"/>
      <c r="B84" s="40" t="s">
        <v>36</v>
      </c>
      <c r="C84" s="62">
        <v>33.964565106544903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45.098209470277403</v>
      </c>
      <c r="N84" s="58"/>
      <c r="O84" s="57">
        <v>0</v>
      </c>
      <c r="P84" s="57">
        <v>0</v>
      </c>
      <c r="Q84" s="47">
        <v>72.933502850968594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94</v>
      </c>
    </row>
    <row r="88" spans="1:20" ht="10.5" customHeight="1">
      <c r="B88" s="83" t="s">
        <v>95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72</v>
      </c>
      <c r="T90" t="str">
        <f>TRIM(B90)</f>
        <v/>
      </c>
    </row>
    <row r="91" spans="1:20">
      <c r="B91" t="s">
        <v>72</v>
      </c>
      <c r="T91" t="str">
        <f>TRIM(B91)</f>
        <v/>
      </c>
    </row>
    <row r="92" spans="1:20">
      <c r="B92" t="s">
        <v>72</v>
      </c>
      <c r="T92" t="str">
        <f>TRIM(B92)</f>
        <v/>
      </c>
    </row>
    <row r="93" spans="1:20">
      <c r="B93" t="s">
        <v>72</v>
      </c>
      <c r="T93" t="str">
        <f>TRIM(B93)</f>
        <v/>
      </c>
    </row>
    <row r="94" spans="1:20">
      <c r="B94" t="s">
        <v>72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72</v>
      </c>
      <c r="Q52" s="6"/>
    </row>
    <row r="53" spans="1:23">
      <c r="A53" s="4"/>
      <c r="B53" t="s">
        <v>72</v>
      </c>
      <c r="Q53" s="6"/>
      <c r="T53" s="16"/>
      <c r="U53" s="17"/>
      <c r="V53" s="15"/>
    </row>
    <row r="54" spans="1:23">
      <c r="A54" s="4"/>
      <c r="B54" t="s">
        <v>72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72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72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72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72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97</v>
      </c>
      <c r="C60" s="20" t="s">
        <v>98</v>
      </c>
      <c r="D60" s="19" t="s">
        <v>99</v>
      </c>
      <c r="T60" s="21"/>
      <c r="U60" s="22"/>
      <c r="V60" s="23"/>
    </row>
    <row r="61" spans="1:23" s="19" customFormat="1">
      <c r="B61" s="21">
        <v>-50</v>
      </c>
      <c r="C61" s="19">
        <v>1.4488462943705699E-2</v>
      </c>
      <c r="D61" s="19">
        <v>4.12559962388441E-2</v>
      </c>
      <c r="T61" s="21"/>
      <c r="U61" s="22"/>
      <c r="V61" s="23"/>
    </row>
    <row r="62" spans="1:23" s="19" customFormat="1">
      <c r="B62" s="21">
        <v>-45</v>
      </c>
      <c r="C62" s="19">
        <v>1.4488462943705699E-2</v>
      </c>
      <c r="D62" s="19">
        <v>4.12559962388441E-2</v>
      </c>
      <c r="T62" s="21"/>
      <c r="U62" s="22"/>
      <c r="V62" s="23"/>
    </row>
    <row r="63" spans="1:23" s="19" customFormat="1">
      <c r="B63" s="21">
        <v>-40</v>
      </c>
      <c r="C63" s="19">
        <v>7.5476282262987998E-2</v>
      </c>
      <c r="D63" s="19">
        <v>0.15789073854428701</v>
      </c>
      <c r="T63" s="21"/>
      <c r="U63" s="22"/>
      <c r="V63" s="23"/>
    </row>
    <row r="64" spans="1:23" s="19" customFormat="1">
      <c r="B64" s="21">
        <v>-35</v>
      </c>
      <c r="C64" s="19">
        <v>7.5476282262987998E-2</v>
      </c>
      <c r="D64" s="19">
        <v>0.15789073854428701</v>
      </c>
      <c r="T64" s="21"/>
      <c r="U64" s="22"/>
      <c r="V64" s="23"/>
    </row>
    <row r="65" spans="2:22" s="19" customFormat="1">
      <c r="B65" s="21">
        <v>-30</v>
      </c>
      <c r="C65" s="19">
        <v>7.5476282262987998E-2</v>
      </c>
      <c r="D65" s="19">
        <v>0.15789073854428701</v>
      </c>
      <c r="T65" s="21"/>
      <c r="U65" s="22"/>
      <c r="V65" s="23"/>
    </row>
    <row r="66" spans="2:22" s="19" customFormat="1">
      <c r="B66" s="21">
        <v>-25</v>
      </c>
      <c r="C66" s="19">
        <v>7.5476282262987998E-2</v>
      </c>
      <c r="D66" s="19">
        <v>0.15789073854428701</v>
      </c>
      <c r="T66" s="21"/>
      <c r="U66" s="22"/>
      <c r="V66" s="23"/>
    </row>
    <row r="67" spans="2:22" s="19" customFormat="1">
      <c r="B67" s="21">
        <v>-20</v>
      </c>
      <c r="C67" s="19">
        <v>7.5476282262987998E-2</v>
      </c>
      <c r="D67" s="19">
        <v>0.15789073854428701</v>
      </c>
      <c r="T67" s="21"/>
      <c r="U67" s="22"/>
      <c r="V67" s="23"/>
    </row>
    <row r="68" spans="2:22" s="19" customFormat="1">
      <c r="B68" s="21">
        <v>-15</v>
      </c>
      <c r="C68" s="19">
        <v>7.5476282262987998E-2</v>
      </c>
      <c r="D68" s="19">
        <v>0.15789073854428701</v>
      </c>
      <c r="T68" s="21"/>
      <c r="U68" s="22"/>
      <c r="V68" s="23"/>
    </row>
    <row r="69" spans="2:22" s="19" customFormat="1">
      <c r="B69" s="21">
        <v>-10</v>
      </c>
      <c r="C69" s="19">
        <v>0.128160618417901</v>
      </c>
      <c r="D69" s="19">
        <v>0.24868286825798799</v>
      </c>
      <c r="T69" s="21"/>
      <c r="U69" s="22"/>
      <c r="V69" s="23"/>
    </row>
    <row r="70" spans="2:22" s="19" customFormat="1">
      <c r="B70" s="21">
        <v>-5</v>
      </c>
      <c r="C70" s="19">
        <v>0.128160618417901</v>
      </c>
      <c r="D70" s="19">
        <v>0.24868286825798799</v>
      </c>
      <c r="T70" s="21"/>
      <c r="U70" s="22"/>
      <c r="V70" s="23"/>
    </row>
    <row r="71" spans="2:22" s="19" customFormat="1">
      <c r="B71" s="21">
        <v>0</v>
      </c>
      <c r="C71" s="19">
        <v>0.22165067263645599</v>
      </c>
      <c r="D71" s="19">
        <v>0.403899680680333</v>
      </c>
      <c r="T71" s="21"/>
      <c r="U71" s="22"/>
      <c r="V71" s="23"/>
    </row>
    <row r="72" spans="2:22" s="19" customFormat="1">
      <c r="B72" s="21">
        <v>5</v>
      </c>
      <c r="C72" s="19">
        <v>0.22165067263645599</v>
      </c>
      <c r="D72" s="19">
        <v>0.403899680680333</v>
      </c>
      <c r="T72" s="21"/>
      <c r="U72" s="22"/>
      <c r="V72" s="23"/>
    </row>
    <row r="73" spans="2:22" s="19" customFormat="1">
      <c r="B73" s="21">
        <v>10</v>
      </c>
      <c r="C73" s="19">
        <v>0.222652176624584</v>
      </c>
      <c r="D73" s="19">
        <v>0.40552898829716499</v>
      </c>
      <c r="T73" s="21"/>
      <c r="U73" s="22"/>
      <c r="V73" s="23"/>
    </row>
    <row r="74" spans="2:22" s="19" customFormat="1">
      <c r="B74" s="21">
        <v>15</v>
      </c>
      <c r="C74" s="19">
        <v>0.222652176624584</v>
      </c>
      <c r="D74" s="19">
        <v>0.40552898829716499</v>
      </c>
      <c r="T74" s="21"/>
      <c r="U74" s="22"/>
      <c r="V74" s="23"/>
    </row>
    <row r="75" spans="2:22" s="19" customFormat="1">
      <c r="B75" s="21">
        <v>20</v>
      </c>
      <c r="C75" s="19">
        <v>0.222652176624584</v>
      </c>
      <c r="D75" s="19">
        <v>0.40552898829716499</v>
      </c>
      <c r="T75" s="21"/>
      <c r="U75" s="22"/>
      <c r="V75" s="23"/>
    </row>
    <row r="76" spans="2:22" s="19" customFormat="1">
      <c r="B76" s="21">
        <v>25</v>
      </c>
      <c r="C76" s="19">
        <v>0.222652176624584</v>
      </c>
      <c r="D76" s="19">
        <v>0.40552898829716499</v>
      </c>
      <c r="T76" s="21"/>
      <c r="U76" s="22"/>
      <c r="V76" s="23"/>
    </row>
    <row r="77" spans="2:22" s="19" customFormat="1">
      <c r="B77" s="21">
        <v>30</v>
      </c>
      <c r="C77" s="19">
        <v>0.367025637364367</v>
      </c>
      <c r="D77" s="19">
        <v>0.629902182508285</v>
      </c>
      <c r="T77" s="21"/>
      <c r="U77" s="22"/>
      <c r="V77" s="23"/>
    </row>
    <row r="78" spans="2:22" s="19" customFormat="1">
      <c r="B78" s="21">
        <v>35</v>
      </c>
      <c r="C78" s="19">
        <v>0.367025637364367</v>
      </c>
      <c r="D78" s="19">
        <v>0.629902182508285</v>
      </c>
      <c r="T78" s="21"/>
      <c r="U78" s="22"/>
      <c r="V78" s="23"/>
    </row>
    <row r="79" spans="2:22" s="19" customFormat="1">
      <c r="B79" s="21">
        <v>40</v>
      </c>
      <c r="C79" s="19">
        <v>0.52039119082588303</v>
      </c>
      <c r="D79" s="19">
        <v>0.86589249985582795</v>
      </c>
      <c r="T79" s="21"/>
      <c r="U79" s="22"/>
      <c r="V79" s="23"/>
    </row>
    <row r="80" spans="2:22" s="19" customFormat="1">
      <c r="B80" s="21">
        <v>45</v>
      </c>
      <c r="C80" s="19">
        <v>0.52039119082588303</v>
      </c>
      <c r="D80" s="19">
        <v>0.86589249985582795</v>
      </c>
      <c r="T80" s="21"/>
      <c r="U80" s="22"/>
      <c r="V80" s="23"/>
    </row>
    <row r="81" spans="2:22" s="19" customFormat="1">
      <c r="B81" s="21">
        <v>50</v>
      </c>
      <c r="C81" s="19">
        <v>0.56798355306771897</v>
      </c>
      <c r="D81" s="19">
        <v>0.92851585227863098</v>
      </c>
      <c r="T81" s="21"/>
      <c r="U81" s="22"/>
      <c r="V81" s="23"/>
    </row>
    <row r="82" spans="2:22" s="19" customFormat="1">
      <c r="B82" s="21">
        <v>55</v>
      </c>
      <c r="C82" s="19">
        <v>0.56798355306771897</v>
      </c>
      <c r="D82" s="19">
        <v>0.92851585227863098</v>
      </c>
      <c r="T82" s="21"/>
      <c r="U82" s="22"/>
      <c r="V82" s="23"/>
    </row>
    <row r="83" spans="2:22" s="19" customFormat="1">
      <c r="B83" s="21">
        <v>60</v>
      </c>
      <c r="C83" s="19">
        <v>0.69677798555995496</v>
      </c>
      <c r="D83" s="19">
        <v>1.1161819684885099</v>
      </c>
      <c r="T83" s="21"/>
      <c r="U83" s="22"/>
      <c r="V83" s="23"/>
    </row>
    <row r="84" spans="2:22" s="19" customFormat="1">
      <c r="B84" s="21">
        <v>65</v>
      </c>
      <c r="C84" s="19">
        <v>0.87132362946519304</v>
      </c>
      <c r="D84" s="19">
        <v>1.37129616736408</v>
      </c>
      <c r="T84" s="21"/>
      <c r="U84" s="22"/>
      <c r="V84" s="23"/>
    </row>
    <row r="85" spans="2:22" s="19" customFormat="1">
      <c r="B85" s="21">
        <v>70</v>
      </c>
      <c r="C85" s="19">
        <v>1.03161713215643</v>
      </c>
      <c r="D85" s="19">
        <v>1.60570385460884</v>
      </c>
      <c r="T85" s="21"/>
      <c r="U85" s="22"/>
      <c r="V85" s="23"/>
    </row>
    <row r="86" spans="2:22" s="19" customFormat="1">
      <c r="B86" s="21">
        <v>75</v>
      </c>
      <c r="C86" s="19">
        <v>1.1917960180904199</v>
      </c>
      <c r="D86" s="19">
        <v>1.81209811913764</v>
      </c>
      <c r="T86" s="21"/>
      <c r="U86" s="22"/>
      <c r="V86" s="23"/>
    </row>
    <row r="87" spans="2:22" s="19" customFormat="1">
      <c r="B87" s="21">
        <v>80</v>
      </c>
      <c r="C87" s="19">
        <v>1.1930358295858601</v>
      </c>
      <c r="D87" s="19">
        <v>1.81387312740859</v>
      </c>
      <c r="T87" s="21"/>
      <c r="U87" s="22"/>
      <c r="V87" s="23"/>
    </row>
    <row r="88" spans="2:22" s="19" customFormat="1">
      <c r="B88" s="21">
        <v>85</v>
      </c>
      <c r="C88" s="19">
        <v>1.2850234022031599</v>
      </c>
      <c r="D88" s="19">
        <v>1.9262280272746499</v>
      </c>
      <c r="T88" s="21"/>
      <c r="U88" s="22"/>
      <c r="V88" s="23"/>
    </row>
    <row r="89" spans="2:22" s="19" customFormat="1">
      <c r="B89" s="21">
        <v>90</v>
      </c>
      <c r="C89" s="19">
        <v>1.3202013457048101</v>
      </c>
      <c r="D89" s="19">
        <v>1.97329507142802</v>
      </c>
      <c r="T89" s="21"/>
      <c r="U89" s="22"/>
      <c r="V89" s="23"/>
    </row>
    <row r="90" spans="2:22" s="19" customFormat="1">
      <c r="B90" s="21">
        <v>95</v>
      </c>
      <c r="C90" s="19">
        <v>1.4460574333326199</v>
      </c>
      <c r="D90" s="19">
        <v>2.1411827357549198</v>
      </c>
      <c r="T90" s="21"/>
      <c r="U90" s="22"/>
      <c r="V90" s="23"/>
    </row>
    <row r="91" spans="2:22" s="19" customFormat="1">
      <c r="B91" s="21">
        <v>100</v>
      </c>
      <c r="C91" s="19">
        <v>1.5440435396234999</v>
      </c>
      <c r="D91" s="19">
        <v>2.27936529487144</v>
      </c>
      <c r="T91" s="21"/>
      <c r="U91" s="22"/>
      <c r="V91" s="23"/>
    </row>
    <row r="92" spans="2:22" s="19" customFormat="1">
      <c r="B92" s="21">
        <v>105</v>
      </c>
      <c r="C92" s="19">
        <v>1.7741120479750201</v>
      </c>
      <c r="D92" s="19">
        <v>2.5752210024217099</v>
      </c>
      <c r="T92" s="21"/>
      <c r="U92" s="22"/>
      <c r="V92" s="23"/>
    </row>
    <row r="93" spans="2:22" s="19" customFormat="1">
      <c r="B93" s="21">
        <v>110</v>
      </c>
      <c r="C93" s="19">
        <v>1.8082379081664599</v>
      </c>
      <c r="D93" s="19">
        <v>2.6201829248963202</v>
      </c>
      <c r="T93" s="21"/>
      <c r="U93" s="22"/>
      <c r="V93" s="23"/>
    </row>
    <row r="94" spans="2:22" s="19" customFormat="1">
      <c r="B94" s="21">
        <v>115</v>
      </c>
      <c r="C94" s="19">
        <v>1.9381715371799499</v>
      </c>
      <c r="D94" s="19">
        <v>2.77591523299987</v>
      </c>
      <c r="T94" s="21"/>
      <c r="U94" s="22"/>
      <c r="V94" s="23"/>
    </row>
    <row r="95" spans="2:22" s="19" customFormat="1">
      <c r="B95" s="21">
        <v>120</v>
      </c>
      <c r="C95" s="19">
        <v>2.09862619739086</v>
      </c>
      <c r="D95" s="19">
        <v>2.9919998192961299</v>
      </c>
      <c r="T95" s="21"/>
      <c r="U95" s="22"/>
      <c r="V95" s="23"/>
    </row>
    <row r="96" spans="2:22" s="19" customFormat="1">
      <c r="B96" s="21">
        <v>125</v>
      </c>
      <c r="C96" s="19">
        <v>2.3008647122770101</v>
      </c>
      <c r="D96" s="19">
        <v>3.24540876955168</v>
      </c>
      <c r="T96" s="21"/>
      <c r="U96" s="22"/>
      <c r="V96" s="23"/>
    </row>
    <row r="97" spans="2:22" s="19" customFormat="1">
      <c r="B97" s="21">
        <v>130</v>
      </c>
      <c r="C97" s="19">
        <v>2.46200913495273</v>
      </c>
      <c r="D97" s="19">
        <v>3.4624646147755902</v>
      </c>
      <c r="T97" s="21"/>
      <c r="U97" s="22"/>
      <c r="V97" s="23"/>
    </row>
    <row r="98" spans="2:22" s="19" customFormat="1">
      <c r="B98" s="21">
        <v>135</v>
      </c>
      <c r="C98" s="19">
        <v>2.75755547050036</v>
      </c>
      <c r="D98" s="19">
        <v>3.8354578832818298</v>
      </c>
      <c r="T98" s="21"/>
      <c r="U98" s="22"/>
      <c r="V98" s="23"/>
    </row>
    <row r="99" spans="2:22" s="19" customFormat="1">
      <c r="B99" s="21">
        <v>140</v>
      </c>
      <c r="C99" s="19">
        <v>3.15530939666258</v>
      </c>
      <c r="D99" s="19">
        <v>4.3312269086714403</v>
      </c>
      <c r="T99" s="21"/>
      <c r="U99" s="22"/>
      <c r="V99" s="23"/>
    </row>
    <row r="100" spans="2:22" s="19" customFormat="1">
      <c r="B100" s="21">
        <v>145</v>
      </c>
      <c r="C100" s="19">
        <v>3.4884905392009902</v>
      </c>
      <c r="D100" s="19">
        <v>4.7519512782636903</v>
      </c>
      <c r="T100" s="21"/>
      <c r="U100" s="22"/>
      <c r="V100" s="23"/>
    </row>
    <row r="101" spans="2:22" s="19" customFormat="1">
      <c r="B101" s="21">
        <v>150</v>
      </c>
      <c r="C101" s="19">
        <v>3.6762057238628101</v>
      </c>
      <c r="D101" s="19">
        <v>4.9859988591584203</v>
      </c>
      <c r="T101" s="21"/>
      <c r="U101" s="22"/>
      <c r="V101" s="23"/>
    </row>
    <row r="102" spans="2:22" s="19" customFormat="1">
      <c r="B102" s="21">
        <v>160</v>
      </c>
      <c r="C102" s="19">
        <v>4.08387404998963</v>
      </c>
      <c r="D102" s="19">
        <v>5.4889720510354296</v>
      </c>
      <c r="T102" s="21"/>
      <c r="U102" s="22"/>
      <c r="V102" s="23"/>
    </row>
    <row r="103" spans="2:22" s="19" customFormat="1">
      <c r="B103" s="21">
        <v>170</v>
      </c>
      <c r="C103" s="19">
        <v>4.5369982263741599</v>
      </c>
      <c r="D103" s="19">
        <v>6.04069706321427</v>
      </c>
      <c r="T103" s="21"/>
      <c r="U103" s="22"/>
      <c r="V103" s="23"/>
    </row>
    <row r="104" spans="2:22" s="19" customFormat="1">
      <c r="B104" s="21">
        <v>180</v>
      </c>
      <c r="C104" s="19">
        <v>5.0384181739874396</v>
      </c>
      <c r="D104" s="19">
        <v>6.6437698829379999</v>
      </c>
      <c r="T104" s="21"/>
      <c r="U104" s="22"/>
      <c r="V104" s="23"/>
    </row>
    <row r="105" spans="2:22" s="19" customFormat="1">
      <c r="B105" s="21">
        <v>190</v>
      </c>
      <c r="C105" s="19">
        <v>5.5907613807257697</v>
      </c>
      <c r="D105" s="19">
        <v>7.3006254161030002</v>
      </c>
      <c r="T105" s="21"/>
      <c r="U105" s="22"/>
      <c r="V105" s="23"/>
    </row>
    <row r="106" spans="2:22" s="19" customFormat="1">
      <c r="B106" s="21">
        <v>200</v>
      </c>
      <c r="C106" s="19">
        <v>6.1963586513669497</v>
      </c>
      <c r="D106" s="19">
        <v>8.0134810493811202</v>
      </c>
      <c r="T106" s="21"/>
      <c r="U106" s="22"/>
      <c r="V106" s="23"/>
    </row>
    <row r="107" spans="2:22" s="19" customFormat="1">
      <c r="B107" s="21">
        <v>210</v>
      </c>
      <c r="C107" s="19">
        <v>6.8571636076474896</v>
      </c>
      <c r="D107" s="19">
        <v>8.7842728672162806</v>
      </c>
      <c r="T107" s="21"/>
      <c r="U107" s="22"/>
      <c r="V107" s="23"/>
    </row>
    <row r="108" spans="2:22" s="19" customFormat="1">
      <c r="B108" s="21">
        <v>220</v>
      </c>
      <c r="C108" s="19">
        <v>7.5747702911400703</v>
      </c>
      <c r="D108" s="19">
        <v>9.6145840065006301</v>
      </c>
      <c r="T108" s="21"/>
      <c r="U108" s="22"/>
      <c r="V108" s="23"/>
    </row>
    <row r="109" spans="2:22" s="19" customFormat="1">
      <c r="B109" s="21">
        <v>230</v>
      </c>
      <c r="C109" s="19">
        <v>8.3504154983568295</v>
      </c>
      <c r="D109" s="19">
        <v>10.5055650319311</v>
      </c>
      <c r="T109" s="21"/>
      <c r="U109" s="22"/>
      <c r="V109" s="23"/>
    </row>
    <row r="110" spans="2:22" s="19" customFormat="1">
      <c r="B110" s="21">
        <v>240</v>
      </c>
      <c r="C110" s="19">
        <v>9.1849225758576303</v>
      </c>
      <c r="D110" s="19">
        <v>11.457846938033599</v>
      </c>
      <c r="T110" s="21"/>
      <c r="U110" s="22"/>
      <c r="V110" s="23"/>
    </row>
    <row r="111" spans="2:22" s="19" customFormat="1">
      <c r="B111" s="21">
        <v>250</v>
      </c>
      <c r="C111" s="19">
        <v>10.078641293234901</v>
      </c>
      <c r="D111" s="19">
        <v>12.471448499799701</v>
      </c>
      <c r="T111" s="21"/>
      <c r="U111" s="22"/>
      <c r="V111" s="23"/>
    </row>
    <row r="112" spans="2:22" s="19" customFormat="1">
      <c r="B112" s="21">
        <v>260</v>
      </c>
      <c r="C112" s="19">
        <v>11.031386055495201</v>
      </c>
      <c r="D112" s="19">
        <v>13.5456812404136</v>
      </c>
      <c r="T112" s="21"/>
      <c r="U112" s="22"/>
      <c r="V112" s="23"/>
    </row>
    <row r="113" spans="2:22" s="19" customFormat="1">
      <c r="B113" s="21">
        <v>270</v>
      </c>
      <c r="C113" s="19">
        <v>12.042375614838701</v>
      </c>
      <c r="D113" s="19">
        <v>14.6790572570391</v>
      </c>
      <c r="T113" s="21"/>
      <c r="U113" s="22"/>
      <c r="V113" s="23"/>
    </row>
    <row r="114" spans="2:22" s="19" customFormat="1">
      <c r="B114" s="21">
        <v>280</v>
      </c>
      <c r="C114" s="19">
        <v>13.110179266424099</v>
      </c>
      <c r="D114" s="19">
        <v>15.869207507244701</v>
      </c>
      <c r="T114" s="21"/>
      <c r="U114" s="22"/>
      <c r="V114" s="23"/>
    </row>
    <row r="115" spans="2:22" s="19" customFormat="1">
      <c r="B115" s="21">
        <v>290</v>
      </c>
      <c r="C115" s="19">
        <v>14.232676774782099</v>
      </c>
      <c r="D115" s="19">
        <v>17.112820876588199</v>
      </c>
      <c r="T115" s="21"/>
      <c r="U115" s="22"/>
      <c r="V115" s="23"/>
    </row>
    <row r="116" spans="2:22" s="19" customFormat="1">
      <c r="B116" s="21">
        <v>300</v>
      </c>
      <c r="C116" s="19">
        <v>15.4070421083401</v>
      </c>
      <c r="D116" s="19">
        <v>18.405617439229498</v>
      </c>
      <c r="T116" s="21"/>
      <c r="U116" s="22"/>
      <c r="V116" s="23"/>
    </row>
    <row r="117" spans="2:22" s="19" customFormat="1">
      <c r="B117" s="21">
        <v>310</v>
      </c>
      <c r="C117" s="19">
        <v>16.629726633584401</v>
      </c>
      <c r="D117" s="19">
        <v>19.742372844849498</v>
      </c>
      <c r="T117" s="21"/>
      <c r="U117" s="22"/>
      <c r="V117" s="23"/>
    </row>
    <row r="118" spans="2:22" s="19" customFormat="1">
      <c r="B118" s="21">
        <v>320</v>
      </c>
      <c r="C118" s="19">
        <v>17.896268737232301</v>
      </c>
      <c r="D118" s="19">
        <v>21.117014621267199</v>
      </c>
      <c r="T118" s="21"/>
      <c r="U118" s="22"/>
      <c r="V118" s="23"/>
    </row>
    <row r="119" spans="2:22" s="19" customFormat="1">
      <c r="B119" s="21">
        <v>330</v>
      </c>
      <c r="C119" s="19">
        <v>19.201328066238901</v>
      </c>
      <c r="D119" s="19">
        <v>22.522814618095001</v>
      </c>
      <c r="T119" s="21"/>
      <c r="U119" s="22"/>
      <c r="V119" s="23"/>
    </row>
    <row r="120" spans="2:22" s="19" customFormat="1">
      <c r="B120" s="21">
        <v>340</v>
      </c>
      <c r="C120" s="19">
        <v>20.538941716817</v>
      </c>
      <c r="D120" s="19">
        <v>23.952702613852299</v>
      </c>
      <c r="T120" s="21"/>
      <c r="U120" s="22"/>
      <c r="V120" s="23"/>
    </row>
    <row r="121" spans="2:22" s="19" customFormat="1">
      <c r="B121" s="21">
        <v>350</v>
      </c>
      <c r="C121" s="19">
        <v>21.902921363913901</v>
      </c>
      <c r="D121" s="19">
        <v>25.399719905613399</v>
      </c>
      <c r="T121" s="21"/>
      <c r="U121" s="22"/>
      <c r="V121" s="23"/>
    </row>
    <row r="122" spans="2:22" s="19" customFormat="1">
      <c r="B122" s="21">
        <v>360</v>
      </c>
      <c r="C122" s="19">
        <v>23.287408030232601</v>
      </c>
      <c r="D122" s="19">
        <v>26.8576124014632</v>
      </c>
      <c r="T122" s="21"/>
      <c r="U122" s="22"/>
      <c r="V122" s="23"/>
    </row>
    <row r="123" spans="2:22" s="19" customFormat="1">
      <c r="B123" s="21">
        <v>370</v>
      </c>
      <c r="C123" s="19">
        <v>24.687552997132499</v>
      </c>
      <c r="D123" s="19">
        <v>28.321525173477099</v>
      </c>
      <c r="T123" s="21"/>
      <c r="U123" s="22"/>
      <c r="V123" s="23"/>
    </row>
    <row r="124" spans="2:22" s="19" customFormat="1">
      <c r="B124" s="21">
        <v>380</v>
      </c>
      <c r="C124" s="19">
        <v>26.1002356378192</v>
      </c>
      <c r="D124" s="19">
        <v>29.788705564766602</v>
      </c>
      <c r="T124" s="21"/>
      <c r="U124" s="22"/>
      <c r="V124" s="23"/>
    </row>
    <row r="125" spans="2:22" s="19" customFormat="1">
      <c r="B125" s="21">
        <v>390</v>
      </c>
      <c r="C125" s="19">
        <v>27.5246638800587</v>
      </c>
      <c r="D125" s="19">
        <v>31.259062649561798</v>
      </c>
      <c r="T125" s="21"/>
      <c r="U125" s="22"/>
      <c r="V125" s="23"/>
    </row>
    <row r="126" spans="2:22" s="19" customFormat="1">
      <c r="B126" s="21">
        <v>400</v>
      </c>
      <c r="C126" s="19">
        <v>28.9626578911551</v>
      </c>
      <c r="D126" s="19">
        <v>32.735393644846198</v>
      </c>
      <c r="T126" s="21"/>
      <c r="U126" s="22"/>
      <c r="V126" s="23"/>
    </row>
    <row r="127" spans="2:22" s="19" customFormat="1">
      <c r="B127" s="21">
        <v>410</v>
      </c>
      <c r="C127" s="19">
        <v>30.418422590244901</v>
      </c>
      <c r="D127" s="19">
        <v>34.223105572890503</v>
      </c>
      <c r="T127" s="21"/>
      <c r="U127" s="22"/>
      <c r="V127" s="23"/>
    </row>
    <row r="128" spans="2:22" s="19" customFormat="1">
      <c r="B128" s="21">
        <v>420</v>
      </c>
      <c r="C128" s="19">
        <v>31.897841497631902</v>
      </c>
      <c r="D128" s="19">
        <v>35.729354771454702</v>
      </c>
      <c r="T128" s="21"/>
      <c r="U128" s="22"/>
      <c r="V128" s="23"/>
    </row>
    <row r="129" spans="2:22" s="19" customFormat="1">
      <c r="B129" s="21">
        <v>430</v>
      </c>
      <c r="C129" s="19">
        <v>33.407388724080398</v>
      </c>
      <c r="D129" s="19">
        <v>37.261688176715303</v>
      </c>
      <c r="T129" s="21"/>
      <c r="U129" s="22"/>
      <c r="V129" s="23"/>
    </row>
    <row r="130" spans="2:22" s="19" customFormat="1">
      <c r="B130" s="21">
        <v>440</v>
      </c>
      <c r="C130" s="19">
        <v>34.952574006764202</v>
      </c>
      <c r="D130" s="19">
        <v>38.826448955069203</v>
      </c>
      <c r="T130" s="21"/>
      <c r="U130" s="22"/>
      <c r="V130" s="23"/>
    </row>
    <row r="131" spans="2:22" s="19" customFormat="1">
      <c r="B131" s="21">
        <v>450</v>
      </c>
      <c r="C131" s="19">
        <v>36.536491963302197</v>
      </c>
      <c r="D131" s="19">
        <v>40.4273295088962</v>
      </c>
      <c r="T131" s="21"/>
      <c r="U131" s="22"/>
      <c r="V131" s="23"/>
    </row>
    <row r="132" spans="2:22" s="19" customFormat="1">
      <c r="B132" s="21">
        <v>460</v>
      </c>
      <c r="C132" s="19">
        <v>38.158896240477901</v>
      </c>
      <c r="D132" s="19">
        <v>42.064451844485198</v>
      </c>
      <c r="T132" s="21"/>
      <c r="U132" s="22"/>
      <c r="V132" s="23"/>
    </row>
    <row r="133" spans="2:22" s="19" customFormat="1">
      <c r="B133" s="21">
        <v>470</v>
      </c>
      <c r="C133" s="19">
        <v>39.816039248864797</v>
      </c>
      <c r="D133" s="19">
        <v>43.734212788574702</v>
      </c>
      <c r="T133" s="21"/>
      <c r="U133" s="22"/>
      <c r="V133" s="23"/>
    </row>
    <row r="134" spans="2:22" s="19" customFormat="1">
      <c r="B134" s="21">
        <v>480</v>
      </c>
      <c r="C134" s="19">
        <v>41.501282214458001</v>
      </c>
      <c r="D134" s="19">
        <v>45.429899083406802</v>
      </c>
      <c r="T134" s="21"/>
      <c r="U134" s="22"/>
      <c r="V134" s="23"/>
    </row>
    <row r="135" spans="2:22" s="19" customFormat="1">
      <c r="B135" s="21">
        <v>490</v>
      </c>
      <c r="C135" s="19">
        <v>43.206250330973198</v>
      </c>
      <c r="D135" s="19">
        <v>47.142849089666903</v>
      </c>
      <c r="T135" s="21"/>
      <c r="U135" s="22"/>
      <c r="V135" s="23"/>
    </row>
    <row r="136" spans="2:22" s="19" customFormat="1">
      <c r="B136" s="21">
        <v>500</v>
      </c>
      <c r="C136" s="19">
        <v>44.922175313863299</v>
      </c>
      <c r="D136" s="19">
        <v>48.863804599231898</v>
      </c>
      <c r="T136" s="21"/>
      <c r="U136" s="22"/>
      <c r="V136" s="23"/>
    </row>
    <row r="137" spans="2:22" s="19" customFormat="1">
      <c r="B137" s="21">
        <v>510</v>
      </c>
      <c r="C137" s="19">
        <v>46.640990538678999</v>
      </c>
      <c r="D137" s="19">
        <v>50.584100218507899</v>
      </c>
      <c r="T137" s="21"/>
      <c r="U137" s="22"/>
      <c r="V137" s="23"/>
    </row>
    <row r="138" spans="2:22" s="19" customFormat="1">
      <c r="B138" s="21">
        <v>520</v>
      </c>
      <c r="C138" s="19">
        <v>48.355765015049599</v>
      </c>
      <c r="D138" s="19">
        <v>52.296456287904597</v>
      </c>
      <c r="T138" s="21"/>
      <c r="U138" s="22"/>
      <c r="V138" s="23"/>
    </row>
    <row r="139" spans="2:22" s="19" customFormat="1">
      <c r="B139" s="21">
        <v>530</v>
      </c>
      <c r="C139" s="19">
        <v>50.0611987728199</v>
      </c>
      <c r="D139" s="19">
        <v>53.995307316620902</v>
      </c>
      <c r="T139" s="21"/>
      <c r="U139" s="22"/>
      <c r="V139" s="23"/>
    </row>
    <row r="140" spans="2:22" s="19" customFormat="1">
      <c r="B140" s="21">
        <v>540</v>
      </c>
      <c r="C140" s="19">
        <v>51.753637686984497</v>
      </c>
      <c r="D140" s="19">
        <v>55.6767398153847</v>
      </c>
      <c r="T140" s="21"/>
      <c r="U140" s="22"/>
      <c r="V140" s="23"/>
    </row>
    <row r="141" spans="2:22" s="19" customFormat="1">
      <c r="B141" s="21">
        <v>550</v>
      </c>
      <c r="C141" s="19">
        <v>53.4307776551641</v>
      </c>
      <c r="D141" s="19">
        <v>57.338188415050098</v>
      </c>
      <c r="T141" s="21"/>
      <c r="U141" s="22"/>
      <c r="V141" s="23"/>
    </row>
    <row r="142" spans="2:22" s="19" customFormat="1">
      <c r="B142" s="21">
        <v>560</v>
      </c>
      <c r="C142" s="19">
        <v>55.091277747689098</v>
      </c>
      <c r="D142" s="19">
        <v>58.978043818067398</v>
      </c>
      <c r="T142" s="21"/>
      <c r="U142" s="22"/>
      <c r="V142" s="23"/>
    </row>
    <row r="143" spans="2:22" s="19" customFormat="1">
      <c r="B143" s="21">
        <v>570</v>
      </c>
      <c r="C143" s="19">
        <v>56.7343940692773</v>
      </c>
      <c r="D143" s="19">
        <v>60.595284912547299</v>
      </c>
      <c r="T143" s="21"/>
      <c r="U143" s="22"/>
      <c r="V143" s="23"/>
    </row>
    <row r="144" spans="2:22" s="19" customFormat="1">
      <c r="B144" s="21">
        <v>580</v>
      </c>
      <c r="C144" s="19">
        <v>58.359692052500499</v>
      </c>
      <c r="D144" s="19">
        <v>62.189192271151903</v>
      </c>
      <c r="T144" s="21"/>
      <c r="U144" s="22"/>
      <c r="V144" s="23"/>
    </row>
    <row r="145" spans="2:22" s="19" customFormat="1">
      <c r="B145" s="21">
        <v>590</v>
      </c>
      <c r="C145" s="19">
        <v>59.9668498506148</v>
      </c>
      <c r="D145" s="19">
        <v>63.7591547872535</v>
      </c>
      <c r="T145" s="21"/>
      <c r="U145" s="22"/>
      <c r="V145" s="23"/>
    </row>
    <row r="146" spans="2:22" s="19" customFormat="1">
      <c r="B146" s="21">
        <v>600</v>
      </c>
      <c r="C146" s="19">
        <v>61.5555390741415</v>
      </c>
      <c r="D146" s="19">
        <v>65.304554852635107</v>
      </c>
      <c r="T146" s="21"/>
      <c r="U146" s="22"/>
      <c r="V146" s="23"/>
    </row>
    <row r="147" spans="2:22" s="19" customFormat="1">
      <c r="B147" s="21">
        <v>610</v>
      </c>
      <c r="C147" s="19">
        <v>63.125302177198002</v>
      </c>
      <c r="D147" s="19">
        <v>66.824708622926707</v>
      </c>
      <c r="T147" s="21"/>
      <c r="U147" s="22"/>
      <c r="V147" s="23"/>
    </row>
    <row r="148" spans="2:22" s="19" customFormat="1">
      <c r="B148" s="21">
        <v>620</v>
      </c>
      <c r="C148" s="19">
        <v>64.6753158940422</v>
      </c>
      <c r="D148" s="19">
        <v>68.3188399352468</v>
      </c>
      <c r="T148" s="21"/>
      <c r="U148" s="22"/>
      <c r="V148" s="23"/>
    </row>
    <row r="149" spans="2:22" s="19" customFormat="1">
      <c r="B149" s="21">
        <v>630</v>
      </c>
      <c r="C149" s="19">
        <v>66.204561784156397</v>
      </c>
      <c r="D149" s="19">
        <v>69.786072753103895</v>
      </c>
      <c r="T149" s="21"/>
      <c r="U149" s="22"/>
      <c r="V149" s="23"/>
    </row>
    <row r="150" spans="2:22" s="19" customFormat="1">
      <c r="B150" s="21">
        <v>640</v>
      </c>
      <c r="C150" s="19">
        <v>67.711883028171599</v>
      </c>
      <c r="D150" s="19">
        <v>71.225433365923806</v>
      </c>
      <c r="T150" s="21"/>
      <c r="U150" s="22"/>
      <c r="V150" s="23"/>
    </row>
    <row r="151" spans="2:22" s="19" customFormat="1">
      <c r="B151" s="21">
        <v>650</v>
      </c>
      <c r="C151" s="19">
        <v>69.195991367328602</v>
      </c>
      <c r="D151" s="19">
        <v>72.635858164424803</v>
      </c>
      <c r="T151" s="21"/>
      <c r="U151" s="22"/>
      <c r="V151" s="23"/>
    </row>
    <row r="152" spans="2:22" s="19" customFormat="1">
      <c r="B152" s="21">
        <v>660</v>
      </c>
      <c r="C152" s="19">
        <v>70.655478527750503</v>
      </c>
      <c r="D152" s="19">
        <v>74.016205441588895</v>
      </c>
      <c r="T152" s="21"/>
      <c r="U152" s="22"/>
      <c r="V152" s="23"/>
    </row>
    <row r="153" spans="2:22" s="19" customFormat="1">
      <c r="B153" s="21">
        <v>670</v>
      </c>
      <c r="C153" s="19">
        <v>72.088831850032804</v>
      </c>
      <c r="D153" s="19">
        <v>75.365270813357299</v>
      </c>
      <c r="T153" s="21"/>
      <c r="U153" s="22"/>
      <c r="V153" s="23"/>
    </row>
    <row r="154" spans="2:22" s="19" customFormat="1">
      <c r="B154" s="21">
        <v>680</v>
      </c>
      <c r="C154" s="19">
        <v>73.494454102629106</v>
      </c>
      <c r="D154" s="19">
        <v>76.681806108063</v>
      </c>
      <c r="T154" s="21"/>
      <c r="U154" s="22"/>
      <c r="V154" s="23"/>
    </row>
    <row r="155" spans="2:22" s="19" customFormat="1">
      <c r="B155" s="21">
        <v>690</v>
      </c>
      <c r="C155" s="19">
        <v>74.870687269047707</v>
      </c>
      <c r="D155" s="19">
        <v>77.964541404992701</v>
      </c>
      <c r="T155" s="21"/>
      <c r="U155" s="22"/>
      <c r="V155" s="23"/>
    </row>
    <row r="156" spans="2:22" s="19" customFormat="1">
      <c r="B156" s="21">
        <v>700</v>
      </c>
      <c r="C156" s="19">
        <v>76.215839761628004</v>
      </c>
      <c r="D156" s="19">
        <v>79.212209604444197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2f74cf1-ae9f-400d-bc52-3bcd3a9e177f" ContentTypeId="0x0101" PreviousValue="false"/>
</file>

<file path=customXml/itemProps1.xml><?xml version="1.0" encoding="utf-8"?>
<ds:datastoreItem xmlns:ds="http://schemas.openxmlformats.org/officeDocument/2006/customXml" ds:itemID="{03D006A3-07F2-4DCD-9AB4-C28AEA611AE2}"/>
</file>

<file path=customXml/itemProps2.xml><?xml version="1.0" encoding="utf-8"?>
<ds:datastoreItem xmlns:ds="http://schemas.openxmlformats.org/officeDocument/2006/customXml" ds:itemID="{A95F1211-C4B0-4987-A3BB-B1A7B835F7AE}"/>
</file>

<file path=customXml/itemProps3.xml><?xml version="1.0" encoding="utf-8"?>
<ds:datastoreItem xmlns:ds="http://schemas.openxmlformats.org/officeDocument/2006/customXml" ds:itemID="{E1D465A5-1809-41C5-BA28-CC57567A3152}"/>
</file>

<file path=customXml/itemProps4.xml><?xml version="1.0" encoding="utf-8"?>
<ds:datastoreItem xmlns:ds="http://schemas.openxmlformats.org/officeDocument/2006/customXml" ds:itemID="{5BB9243A-FD6B-401F-8AD5-09B8F5FDC8B2}"/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Spiral Software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2025-10-08T14:27:11Z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