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utt\Documents\"/>
    </mc:Choice>
  </mc:AlternateContent>
  <xr:revisionPtr revIDLastSave="0" documentId="13_ncr:1_{8BF64B96-C8FC-492F-B1D5-06B2EA62786A}" xr6:coauthVersionLast="44" xr6:coauthVersionMax="44" xr10:uidLastSave="{00000000-0000-0000-0000-000000000000}"/>
  <bookViews>
    <workbookView xWindow="-108" yWindow="-108" windowWidth="23256" windowHeight="12576" xr2:uid="{8AECDC69-8165-4861-A48E-962A174C2FA0}"/>
  </bookViews>
  <sheets>
    <sheet name="Adjusted earnings" sheetId="1" r:id="rId1"/>
    <sheet name="Segment note (IFRS)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3" i="1" l="1"/>
  <c r="G33" i="1"/>
  <c r="H33" i="1"/>
  <c r="I33" i="1"/>
  <c r="J33" i="1"/>
  <c r="K33" i="1"/>
  <c r="C33" i="1"/>
  <c r="D28" i="1"/>
  <c r="E28" i="1"/>
  <c r="F28" i="1"/>
  <c r="G28" i="1"/>
  <c r="H28" i="1"/>
  <c r="J28" i="1"/>
  <c r="K28" i="1"/>
  <c r="C28" i="1"/>
</calcChain>
</file>

<file path=xl/sharedStrings.xml><?xml version="1.0" encoding="utf-8"?>
<sst xmlns="http://schemas.openxmlformats.org/spreadsheetml/2006/main" count="122" uniqueCount="52">
  <si>
    <t>1Q 2020</t>
  </si>
  <si>
    <t>4Q 2019</t>
  </si>
  <si>
    <t>3Q 2019</t>
  </si>
  <si>
    <t>2Q 2019</t>
  </si>
  <si>
    <t>1Q 2019</t>
  </si>
  <si>
    <t>4Q 2018</t>
  </si>
  <si>
    <t>3Q 2018</t>
  </si>
  <si>
    <t>2Q 2018</t>
  </si>
  <si>
    <t>1Q 2018</t>
  </si>
  <si>
    <t>Adjusted total revenues and other income</t>
  </si>
  <si>
    <t>Adjusted purchases</t>
  </si>
  <si>
    <t>Adjusted operating and administrative expenses</t>
  </si>
  <si>
    <t>Adjusted Depreciation, amortisation and net impairment losses</t>
  </si>
  <si>
    <t>Adjusted exploration expenses</t>
  </si>
  <si>
    <t>Adjusted earnings</t>
  </si>
  <si>
    <t>2020.Q1</t>
  </si>
  <si>
    <t>2019.Q4</t>
  </si>
  <si>
    <t>2019.Q3</t>
  </si>
  <si>
    <t>2019.Q2</t>
  </si>
  <si>
    <t>2019.Q1</t>
  </si>
  <si>
    <t>2018.Q4</t>
  </si>
  <si>
    <t>2018.Q3</t>
  </si>
  <si>
    <t>2018.Q2</t>
  </si>
  <si>
    <t>2018.Q1</t>
  </si>
  <si>
    <t>Revenues third party, other revenues and other income</t>
  </si>
  <si>
    <t>Revenues inter-segment</t>
  </si>
  <si>
    <t>Net income/(loss) from equity accounted investments</t>
  </si>
  <si>
    <t xml:space="preserve">Total revenues and other income </t>
  </si>
  <si>
    <t>Purchases [net of inventory variation]</t>
  </si>
  <si>
    <t>Operating, selling, general and administrative expenses</t>
  </si>
  <si>
    <t>Depreciation, amortisation and net impairment losses</t>
  </si>
  <si>
    <t>Exploration expenses</t>
  </si>
  <si>
    <t>Total operating expenses</t>
  </si>
  <si>
    <t>Net operating income/(loss)</t>
  </si>
  <si>
    <t>Additions to PP&amp;E, int. and equity acc. Inv.</t>
  </si>
  <si>
    <t>Balance sheet information</t>
  </si>
  <si>
    <t>Equity accounted investments</t>
  </si>
  <si>
    <t xml:space="preserve">Non-current segment assets </t>
  </si>
  <si>
    <t xml:space="preserve">Non-current assets not allocated to segments  </t>
  </si>
  <si>
    <t xml:space="preserve">Total non-current assets </t>
  </si>
  <si>
    <t>E&amp;P International excluding USA - Adjusted earnings (in USD million)</t>
  </si>
  <si>
    <t>USA upstream - Adjusted earnings (in USD million)</t>
  </si>
  <si>
    <t>Segment disclosure USA upstream - Quarter to date  (in USD million)</t>
  </si>
  <si>
    <t>Segment disclosure E&amp;P International excluding USA - Quarter to date  (in USD million)</t>
  </si>
  <si>
    <t>Liquids</t>
  </si>
  <si>
    <t>Gas</t>
  </si>
  <si>
    <t>Equity Production (kboed)</t>
  </si>
  <si>
    <t>Total</t>
  </si>
  <si>
    <t>Realised Prices</t>
  </si>
  <si>
    <t>Liquids (USD/bbl)</t>
  </si>
  <si>
    <t>Gas (USD/mmbtu)</t>
  </si>
  <si>
    <t>Entitlement Production (kboed)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</si>
</sst>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;\(#,###\)"/>
    <numFmt numFmtId="165" formatCode="#,###.0;\(#,###.0\)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7"/>
      <name val="Arial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FAEC"/>
        <bgColor rgb="FF00000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 applyAlignment="1">
      <alignment horizontal="left" wrapText="1"/>
    </xf>
    <xf numFmtId="0" fontId="1" fillId="0" borderId="5" xfId="0" applyFont="1" applyBorder="1" applyAlignment="1">
      <alignment horizontal="right"/>
    </xf>
    <xf numFmtId="2" fontId="1" fillId="0" borderId="0" xfId="1" applyNumberFormat="1" applyFont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right" wrapText="1"/>
    </xf>
    <xf numFmtId="0" fontId="4" fillId="0" borderId="0" xfId="0" applyFont="1"/>
    <xf numFmtId="0" fontId="5" fillId="0" borderId="0" xfId="0" applyFont="1"/>
    <xf numFmtId="0" fontId="5" fillId="0" borderId="2" xfId="0" applyFont="1" applyBorder="1"/>
    <xf numFmtId="164" fontId="5" fillId="0" borderId="2" xfId="0" applyNumberFormat="1" applyFont="1" applyBorder="1"/>
    <xf numFmtId="164" fontId="5" fillId="0" borderId="0" xfId="0" applyNumberFormat="1" applyFont="1"/>
    <xf numFmtId="0" fontId="6" fillId="2" borderId="3" xfId="0" applyFont="1" applyFill="1" applyBorder="1" applyAlignment="1">
      <alignment horizontal="right" wrapText="1"/>
    </xf>
    <xf numFmtId="0" fontId="3" fillId="0" borderId="4" xfId="0" applyFont="1" applyBorder="1" applyAlignment="1">
      <alignment horizontal="left" wrapText="1"/>
    </xf>
    <xf numFmtId="0" fontId="1" fillId="0" borderId="3" xfId="0" applyFont="1" applyBorder="1"/>
    <xf numFmtId="0" fontId="1" fillId="0" borderId="0" xfId="0" applyFont="1" applyAlignment="1">
      <alignment horizontal="left"/>
    </xf>
    <xf numFmtId="0" fontId="1" fillId="3" borderId="5" xfId="0" applyFont="1" applyFill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right"/>
    </xf>
    <xf numFmtId="0" fontId="1" fillId="0" borderId="2" xfId="0" applyFont="1" applyBorder="1" applyAlignment="1">
      <alignment horizontal="left" wrapText="1"/>
    </xf>
    <xf numFmtId="3" fontId="1" fillId="0" borderId="6" xfId="0" applyNumberFormat="1" applyFont="1" applyBorder="1" applyAlignment="1">
      <alignment horizontal="right"/>
    </xf>
    <xf numFmtId="0" fontId="1" fillId="0" borderId="4" xfId="0" applyFont="1" applyBorder="1" applyAlignment="1">
      <alignment horizontal="left" wrapText="1"/>
    </xf>
    <xf numFmtId="0" fontId="1" fillId="0" borderId="4" xfId="0" applyFont="1" applyBorder="1"/>
    <xf numFmtId="0" fontId="7" fillId="0" borderId="3" xfId="0" applyFont="1" applyBorder="1" applyAlignment="1">
      <alignment horizontal="right"/>
    </xf>
    <xf numFmtId="0" fontId="1" fillId="0" borderId="2" xfId="0" applyFont="1" applyBorder="1"/>
    <xf numFmtId="0" fontId="8" fillId="0" borderId="2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37" fontId="3" fillId="0" borderId="4" xfId="1" applyNumberFormat="1" applyFont="1" applyBorder="1" applyAlignment="1">
      <alignment horizontal="left" wrapText="1"/>
    </xf>
    <xf numFmtId="37" fontId="1" fillId="0" borderId="0" xfId="1" applyNumberFormat="1" applyFont="1" applyAlignment="1">
      <alignment horizontal="left"/>
    </xf>
    <xf numFmtId="3" fontId="1" fillId="3" borderId="5" xfId="0" applyNumberFormat="1" applyFont="1" applyFill="1" applyBorder="1" applyAlignment="1">
      <alignment horizontal="right"/>
    </xf>
    <xf numFmtId="37" fontId="1" fillId="0" borderId="2" xfId="1" applyNumberFormat="1" applyFont="1" applyBorder="1" applyAlignment="1">
      <alignment horizontal="left"/>
    </xf>
    <xf numFmtId="37" fontId="1" fillId="0" borderId="4" xfId="1" applyNumberFormat="1" applyFont="1" applyBorder="1" applyAlignment="1">
      <alignment horizontal="left"/>
    </xf>
    <xf numFmtId="3" fontId="1" fillId="0" borderId="3" xfId="0" applyNumberFormat="1" applyFont="1" applyBorder="1" applyAlignment="1">
      <alignment horizontal="right"/>
    </xf>
    <xf numFmtId="37" fontId="1" fillId="0" borderId="2" xfId="1" applyNumberFormat="1" applyFont="1" applyBorder="1" applyAlignment="1">
      <alignment horizontal="left" wrapText="1"/>
    </xf>
    <xf numFmtId="37" fontId="1" fillId="0" borderId="4" xfId="1" applyNumberFormat="1" applyFont="1" applyBorder="1" applyAlignment="1">
      <alignment horizontal="left" wrapText="1"/>
    </xf>
    <xf numFmtId="37" fontId="1" fillId="0" borderId="0" xfId="1" applyNumberFormat="1" applyFont="1" applyAlignment="1">
      <alignment horizontal="left" wrapText="1"/>
    </xf>
    <xf numFmtId="37" fontId="1" fillId="0" borderId="4" xfId="1" applyNumberFormat="1" applyFont="1" applyBorder="1"/>
    <xf numFmtId="3" fontId="7" fillId="0" borderId="3" xfId="0" applyNumberFormat="1" applyFont="1" applyBorder="1" applyAlignment="1">
      <alignment horizontal="right"/>
    </xf>
    <xf numFmtId="37" fontId="1" fillId="0" borderId="2" xfId="1" applyNumberFormat="1" applyFont="1" applyBorder="1"/>
    <xf numFmtId="0" fontId="1" fillId="0" borderId="4" xfId="1" applyFont="1" applyBorder="1"/>
    <xf numFmtId="2" fontId="8" fillId="0" borderId="2" xfId="1" applyNumberFormat="1" applyFont="1" applyBorder="1" applyAlignment="1">
      <alignment horizontal="left" wrapText="1"/>
    </xf>
    <xf numFmtId="2" fontId="3" fillId="0" borderId="0" xfId="1" applyNumberFormat="1" applyFont="1" applyAlignment="1">
      <alignment horizontal="left" wrapText="1"/>
    </xf>
    <xf numFmtId="2" fontId="1" fillId="0" borderId="2" xfId="1" applyNumberFormat="1" applyFont="1" applyBorder="1" applyAlignment="1">
      <alignment horizontal="left" wrapText="1"/>
    </xf>
    <xf numFmtId="2" fontId="1" fillId="0" borderId="4" xfId="1" applyNumberFormat="1" applyFont="1" applyBorder="1" applyAlignment="1">
      <alignment horizontal="left" wrapText="1"/>
    </xf>
    <xf numFmtId="0" fontId="5" fillId="0" borderId="0" xfId="0" applyFont="1" applyBorder="1"/>
    <xf numFmtId="164" fontId="5" fillId="0" borderId="0" xfId="0" applyNumberFormat="1" applyFont="1" applyBorder="1"/>
    <xf numFmtId="165" fontId="5" fillId="0" borderId="0" xfId="0" applyNumberFormat="1" applyFont="1"/>
    <xf numFmtId="165" fontId="5" fillId="0" borderId="2" xfId="0" applyNumberFormat="1" applyFont="1" applyBorder="1"/>
  </cellXfs>
  <cellStyles count="3">
    <cellStyle name="Normal" xfId="0" builtinId="0"/>
    <cellStyle name="Normal 10" xfId="1" xr:uid="{713B769D-380C-4112-B7C8-E6DE9F9F20A2}"/>
    <cellStyle name="Percent 173" xfId="2" xr:uid="{92BE442F-1416-4E90-A7D4-76C124067A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FEDF0-0C2E-4936-8760-4F150FD2B406}">
  <dimension ref="B2:K37"/>
  <sheetViews>
    <sheetView showGridLines="0" tabSelected="1" topLeftCell="A18" workbookViewId="0">
      <selection activeCell="B43" sqref="B43"/>
    </sheetView>
  </sheetViews>
  <sheetFormatPr defaultRowHeight="14.25" x14ac:dyDescent="0.2"/>
  <cols>
    <col min="1" max="1" width="9.140625" style="6"/>
    <col min="2" max="2" width="46" style="6" customWidth="1"/>
    <col min="3" max="16384" width="9.140625" style="6"/>
  </cols>
  <sheetData>
    <row r="2" spans="2:11" x14ac:dyDescent="0.2">
      <c r="B2" s="4" t="s">
        <v>41</v>
      </c>
      <c r="C2" s="5" t="s">
        <v>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</row>
    <row r="3" spans="2:11" x14ac:dyDescent="0.2">
      <c r="B3" s="7"/>
      <c r="C3" s="7"/>
      <c r="D3" s="7"/>
      <c r="E3" s="7"/>
      <c r="F3" s="7"/>
      <c r="G3" s="7"/>
      <c r="H3" s="7"/>
      <c r="I3" s="7"/>
      <c r="J3" s="7"/>
      <c r="K3" s="7"/>
    </row>
    <row r="4" spans="2:11" x14ac:dyDescent="0.2">
      <c r="B4" s="8" t="s">
        <v>9</v>
      </c>
      <c r="C4" s="9">
        <v>884.64581137999994</v>
      </c>
      <c r="D4" s="9">
        <v>1060.48951893</v>
      </c>
      <c r="E4" s="9">
        <v>986.20442592999996</v>
      </c>
      <c r="F4" s="9">
        <v>1071.2391885</v>
      </c>
      <c r="G4" s="9">
        <v>1111.4519173800002</v>
      </c>
      <c r="H4" s="9">
        <v>1202.8969918069999</v>
      </c>
      <c r="I4" s="9">
        <v>1197.40064029</v>
      </c>
      <c r="J4" s="9">
        <v>1067.53084377</v>
      </c>
      <c r="K4" s="9">
        <v>951.69057771000007</v>
      </c>
    </row>
    <row r="5" spans="2:11" x14ac:dyDescent="0.2">
      <c r="B5" s="7"/>
      <c r="C5" s="10"/>
      <c r="D5" s="10"/>
      <c r="E5" s="10"/>
      <c r="F5" s="10"/>
      <c r="G5" s="10"/>
      <c r="H5" s="10"/>
      <c r="I5" s="10"/>
      <c r="J5" s="10"/>
      <c r="K5" s="10"/>
    </row>
    <row r="6" spans="2:11" x14ac:dyDescent="0.2">
      <c r="B6" s="7" t="s">
        <v>10</v>
      </c>
      <c r="C6" s="10">
        <v>-1.3200000000000001E-6</v>
      </c>
      <c r="D6" s="10">
        <v>0.86627894999999999</v>
      </c>
      <c r="E6" s="10">
        <v>-0.84290878000000002</v>
      </c>
      <c r="F6" s="10">
        <v>3.6954430000000003E-2</v>
      </c>
      <c r="G6" s="10">
        <v>-6.0172749999999997E-2</v>
      </c>
      <c r="H6" s="10">
        <v>-2.61016884</v>
      </c>
      <c r="I6" s="10">
        <v>7.0583770000000004E-2</v>
      </c>
      <c r="J6" s="10">
        <v>3.8375609999999998E-2</v>
      </c>
      <c r="K6" s="10">
        <v>-3.294416E-2</v>
      </c>
    </row>
    <row r="7" spans="2:11" x14ac:dyDescent="0.2">
      <c r="B7" s="7" t="s">
        <v>11</v>
      </c>
      <c r="C7" s="10">
        <v>-359.41500392931465</v>
      </c>
      <c r="D7" s="10">
        <v>-394.91408769214712</v>
      </c>
      <c r="E7" s="10">
        <v>-375.54380211938593</v>
      </c>
      <c r="F7" s="10">
        <v>-386.52048421040666</v>
      </c>
      <c r="G7" s="10">
        <v>-381.13695413439103</v>
      </c>
      <c r="H7" s="10">
        <v>-361.63734131916647</v>
      </c>
      <c r="I7" s="10">
        <v>-359.62256655676958</v>
      </c>
      <c r="J7" s="10">
        <v>-365.70446208164839</v>
      </c>
      <c r="K7" s="10">
        <v>-349.57259669151239</v>
      </c>
    </row>
    <row r="8" spans="2:11" x14ac:dyDescent="0.2">
      <c r="B8" s="7" t="s">
        <v>12</v>
      </c>
      <c r="C8" s="10">
        <v>-499.99252199</v>
      </c>
      <c r="D8" s="10">
        <v>-575.26901765999992</v>
      </c>
      <c r="E8" s="10">
        <v>-604.62709236000001</v>
      </c>
      <c r="F8" s="10">
        <v>-520.78410235000001</v>
      </c>
      <c r="G8" s="10">
        <v>-508.52990469000002</v>
      </c>
      <c r="H8" s="10">
        <v>-560.58135708500004</v>
      </c>
      <c r="I8" s="10">
        <v>-484.71415120999995</v>
      </c>
      <c r="J8" s="10">
        <v>-461.63758583999999</v>
      </c>
      <c r="K8" s="10">
        <v>-409.81504964999999</v>
      </c>
    </row>
    <row r="9" spans="2:11" x14ac:dyDescent="0.2">
      <c r="B9" s="8" t="s">
        <v>13</v>
      </c>
      <c r="C9" s="9">
        <v>-14.587412779999999</v>
      </c>
      <c r="D9" s="9">
        <v>-36.896551180000003</v>
      </c>
      <c r="E9" s="9">
        <v>-20.745498649999998</v>
      </c>
      <c r="F9" s="9">
        <v>-13.53494907</v>
      </c>
      <c r="G9" s="9">
        <v>-29.514118969999998</v>
      </c>
      <c r="H9" s="9">
        <v>-44.745212954000003</v>
      </c>
      <c r="I9" s="9">
        <v>-39.53935603</v>
      </c>
      <c r="J9" s="9">
        <v>-28.24680699</v>
      </c>
      <c r="K9" s="9">
        <v>-27.07345596</v>
      </c>
    </row>
    <row r="10" spans="2:11" x14ac:dyDescent="0.2">
      <c r="B10" s="7"/>
      <c r="C10" s="10"/>
      <c r="D10" s="10"/>
      <c r="E10" s="10"/>
      <c r="F10" s="10"/>
      <c r="G10" s="10"/>
      <c r="H10" s="10"/>
      <c r="I10" s="10"/>
      <c r="J10" s="10"/>
      <c r="K10" s="10"/>
    </row>
    <row r="11" spans="2:11" x14ac:dyDescent="0.2">
      <c r="B11" s="8" t="s">
        <v>14</v>
      </c>
      <c r="C11" s="9">
        <v>10.6508713606854</v>
      </c>
      <c r="D11" s="9">
        <v>54.276141347852899</v>
      </c>
      <c r="E11" s="9">
        <v>-15.554875979385899</v>
      </c>
      <c r="F11" s="9">
        <v>150.43660729959331</v>
      </c>
      <c r="G11" s="9">
        <v>192.21076683560898</v>
      </c>
      <c r="H11" s="9">
        <v>233.32291160883349</v>
      </c>
      <c r="I11" s="9">
        <v>313.59515026323038</v>
      </c>
      <c r="J11" s="9">
        <v>211.98036446835161</v>
      </c>
      <c r="K11" s="9">
        <v>165.19653124848759</v>
      </c>
    </row>
    <row r="13" spans="2:11" ht="22.5" x14ac:dyDescent="0.2">
      <c r="B13" s="4" t="s">
        <v>40</v>
      </c>
      <c r="C13" s="5" t="s">
        <v>0</v>
      </c>
      <c r="D13" s="5" t="s">
        <v>1</v>
      </c>
      <c r="E13" s="5" t="s">
        <v>2</v>
      </c>
      <c r="F13" s="5" t="s">
        <v>3</v>
      </c>
      <c r="G13" s="5" t="s">
        <v>4</v>
      </c>
      <c r="H13" s="5" t="s">
        <v>5</v>
      </c>
      <c r="I13" s="5" t="s">
        <v>6</v>
      </c>
      <c r="J13" s="5" t="s">
        <v>7</v>
      </c>
      <c r="K13" s="5" t="s">
        <v>8</v>
      </c>
    </row>
    <row r="14" spans="2:11" x14ac:dyDescent="0.2"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2:11" x14ac:dyDescent="0.2">
      <c r="B15" s="8" t="s">
        <v>9</v>
      </c>
      <c r="C15" s="9">
        <v>1148.3541886200001</v>
      </c>
      <c r="D15" s="9">
        <v>1554.51048107</v>
      </c>
      <c r="E15" s="9">
        <v>1476.7955740699999</v>
      </c>
      <c r="F15" s="9">
        <v>1528.7608115</v>
      </c>
      <c r="G15" s="9">
        <v>1570.5480826199998</v>
      </c>
      <c r="H15" s="9">
        <v>1826.1030081930001</v>
      </c>
      <c r="I15" s="9">
        <v>1857.59935971</v>
      </c>
      <c r="J15" s="9">
        <v>1868.46915623</v>
      </c>
      <c r="K15" s="9">
        <v>1496.3094222899999</v>
      </c>
    </row>
    <row r="16" spans="2:11" x14ac:dyDescent="0.2">
      <c r="B16" s="7"/>
      <c r="C16" s="10"/>
      <c r="D16" s="10"/>
      <c r="E16" s="10"/>
      <c r="F16" s="10"/>
      <c r="G16" s="10"/>
      <c r="H16" s="10"/>
      <c r="I16" s="10"/>
      <c r="J16" s="10"/>
      <c r="K16" s="10"/>
    </row>
    <row r="17" spans="2:11" x14ac:dyDescent="0.2">
      <c r="B17" s="7" t="s">
        <v>10</v>
      </c>
      <c r="C17" s="10">
        <v>-42.999998679999997</v>
      </c>
      <c r="D17" s="10">
        <v>-25.866278950000002</v>
      </c>
      <c r="E17" s="10">
        <v>15.84290878</v>
      </c>
      <c r="F17" s="10">
        <v>13.96304557</v>
      </c>
      <c r="G17" s="10">
        <v>-38.93982725</v>
      </c>
      <c r="H17" s="10">
        <v>-30.38983116</v>
      </c>
      <c r="I17" s="10">
        <v>10.929416229999999</v>
      </c>
      <c r="J17" s="10">
        <v>1.9616243900000001</v>
      </c>
      <c r="K17" s="10">
        <v>-4.9670558400000004</v>
      </c>
    </row>
    <row r="18" spans="2:11" x14ac:dyDescent="0.2">
      <c r="B18" s="7" t="s">
        <v>11</v>
      </c>
      <c r="C18" s="10">
        <v>-365.58499607068535</v>
      </c>
      <c r="D18" s="10">
        <v>-396.08591230785288</v>
      </c>
      <c r="E18" s="10">
        <v>-377.45619788061407</v>
      </c>
      <c r="F18" s="10">
        <v>-424.47951578959334</v>
      </c>
      <c r="G18" s="10">
        <v>-424.86304586560897</v>
      </c>
      <c r="H18" s="10">
        <v>-427.36265868083353</v>
      </c>
      <c r="I18" s="10">
        <v>-462.37743344323042</v>
      </c>
      <c r="J18" s="10">
        <v>-337.29553791835161</v>
      </c>
      <c r="K18" s="10">
        <v>-350.42740330848761</v>
      </c>
    </row>
    <row r="19" spans="2:11" x14ac:dyDescent="0.2">
      <c r="B19" s="7" t="s">
        <v>12</v>
      </c>
      <c r="C19" s="10">
        <v>-543.00747801</v>
      </c>
      <c r="D19" s="10">
        <v>-681.73098234000008</v>
      </c>
      <c r="E19" s="10">
        <v>-564.37290763999999</v>
      </c>
      <c r="F19" s="10">
        <v>-477.21589764999999</v>
      </c>
      <c r="G19" s="10">
        <v>-509.47009530999998</v>
      </c>
      <c r="H19" s="10">
        <v>-633.41864291499996</v>
      </c>
      <c r="I19" s="10">
        <v>-620.28584879000005</v>
      </c>
      <c r="J19" s="10">
        <v>-566.36241416000007</v>
      </c>
      <c r="K19" s="10">
        <v>-552.18495035000001</v>
      </c>
    </row>
    <row r="20" spans="2:11" x14ac:dyDescent="0.2">
      <c r="B20" s="8" t="s">
        <v>13</v>
      </c>
      <c r="C20" s="9">
        <v>-192.41258722000001</v>
      </c>
      <c r="D20" s="9">
        <v>-258.10344881999998</v>
      </c>
      <c r="E20" s="9">
        <v>-100.25450135</v>
      </c>
      <c r="F20" s="9">
        <v>-142.46505092999999</v>
      </c>
      <c r="G20" s="9">
        <v>-124.48588103</v>
      </c>
      <c r="H20" s="9">
        <v>-194.25478704599999</v>
      </c>
      <c r="I20" s="9">
        <v>-105.46064397000001</v>
      </c>
      <c r="J20" s="9">
        <v>-149.75319300999999</v>
      </c>
      <c r="K20" s="9">
        <v>-114.92654404</v>
      </c>
    </row>
    <row r="21" spans="2:11" x14ac:dyDescent="0.2">
      <c r="B21" s="7"/>
      <c r="C21" s="10"/>
      <c r="D21" s="10"/>
      <c r="E21" s="10"/>
      <c r="F21" s="10"/>
      <c r="G21" s="10"/>
      <c r="H21" s="10"/>
      <c r="I21" s="10"/>
      <c r="J21" s="10"/>
      <c r="K21" s="10"/>
    </row>
    <row r="22" spans="2:11" x14ac:dyDescent="0.2">
      <c r="B22" s="8" t="s">
        <v>14</v>
      </c>
      <c r="C22" s="9">
        <v>4.3491286393145998</v>
      </c>
      <c r="D22" s="9">
        <v>192.7238586521471</v>
      </c>
      <c r="E22" s="9">
        <v>450.55487597938588</v>
      </c>
      <c r="F22" s="9">
        <v>498.56339270040667</v>
      </c>
      <c r="G22" s="9">
        <v>473.78923316439102</v>
      </c>
      <c r="H22" s="9">
        <v>540.67708839116654</v>
      </c>
      <c r="I22" s="9">
        <v>680.40484973676962</v>
      </c>
      <c r="J22" s="9">
        <v>818.01963553164842</v>
      </c>
      <c r="K22" s="9">
        <v>472.80346875151241</v>
      </c>
    </row>
    <row r="25" spans="2:11" x14ac:dyDescent="0.2">
      <c r="B25" s="4" t="s">
        <v>46</v>
      </c>
      <c r="C25" s="5" t="s">
        <v>0</v>
      </c>
      <c r="D25" s="5" t="s">
        <v>1</v>
      </c>
      <c r="E25" s="5" t="s">
        <v>2</v>
      </c>
      <c r="F25" s="5" t="s">
        <v>3</v>
      </c>
      <c r="G25" s="5" t="s">
        <v>4</v>
      </c>
      <c r="H25" s="5" t="s">
        <v>5</v>
      </c>
      <c r="I25" s="5" t="s">
        <v>6</v>
      </c>
      <c r="J25" s="5" t="s">
        <v>7</v>
      </c>
      <c r="K25" s="5" t="s">
        <v>8</v>
      </c>
    </row>
    <row r="26" spans="2:11" x14ac:dyDescent="0.2">
      <c r="B26" s="7" t="s">
        <v>44</v>
      </c>
      <c r="C26" s="10">
        <v>213</v>
      </c>
      <c r="D26" s="10">
        <v>214</v>
      </c>
      <c r="E26" s="10">
        <v>212</v>
      </c>
      <c r="F26" s="10">
        <v>208</v>
      </c>
      <c r="G26" s="10">
        <v>207</v>
      </c>
      <c r="H26" s="10">
        <v>207</v>
      </c>
      <c r="I26" s="10">
        <v>197</v>
      </c>
      <c r="J26" s="10">
        <v>191</v>
      </c>
      <c r="K26" s="10">
        <v>169</v>
      </c>
    </row>
    <row r="27" spans="2:11" x14ac:dyDescent="0.2">
      <c r="B27" s="8" t="s">
        <v>45</v>
      </c>
      <c r="C27" s="9">
        <v>205</v>
      </c>
      <c r="D27" s="9">
        <v>223</v>
      </c>
      <c r="E27" s="9">
        <v>220</v>
      </c>
      <c r="F27" s="9">
        <v>196</v>
      </c>
      <c r="G27" s="9">
        <v>213</v>
      </c>
      <c r="H27" s="9">
        <v>202</v>
      </c>
      <c r="I27" s="9">
        <v>186</v>
      </c>
      <c r="J27" s="9">
        <v>179</v>
      </c>
      <c r="K27" s="9">
        <v>189</v>
      </c>
    </row>
    <row r="28" spans="2:11" x14ac:dyDescent="0.2">
      <c r="B28" s="8" t="s">
        <v>47</v>
      </c>
      <c r="C28" s="9">
        <f>C26+C27</f>
        <v>418</v>
      </c>
      <c r="D28" s="9">
        <f>D26+D27</f>
        <v>437</v>
      </c>
      <c r="E28" s="9">
        <f>E26+E27</f>
        <v>432</v>
      </c>
      <c r="F28" s="9">
        <f>F26+F27</f>
        <v>404</v>
      </c>
      <c r="G28" s="9">
        <f>G26+G27</f>
        <v>420</v>
      </c>
      <c r="H28" s="9">
        <f>H26+H27</f>
        <v>409</v>
      </c>
      <c r="I28" s="9">
        <v>382</v>
      </c>
      <c r="J28" s="9">
        <f>J26+J27</f>
        <v>370</v>
      </c>
      <c r="K28" s="9">
        <f>K26+K27</f>
        <v>358</v>
      </c>
    </row>
    <row r="29" spans="2:11" x14ac:dyDescent="0.2">
      <c r="B29" s="46"/>
      <c r="C29" s="47"/>
      <c r="D29" s="47"/>
      <c r="E29" s="47"/>
      <c r="F29" s="47"/>
      <c r="G29" s="47"/>
      <c r="H29" s="47"/>
      <c r="I29" s="47"/>
      <c r="J29" s="47"/>
      <c r="K29" s="47"/>
    </row>
    <row r="30" spans="2:11" x14ac:dyDescent="0.2">
      <c r="B30" s="4" t="s">
        <v>51</v>
      </c>
      <c r="C30" s="5" t="s">
        <v>0</v>
      </c>
      <c r="D30" s="5" t="s">
        <v>1</v>
      </c>
      <c r="E30" s="5" t="s">
        <v>2</v>
      </c>
      <c r="F30" s="5" t="s">
        <v>3</v>
      </c>
      <c r="G30" s="5" t="s">
        <v>4</v>
      </c>
      <c r="H30" s="5" t="s">
        <v>5</v>
      </c>
      <c r="I30" s="5" t="s">
        <v>6</v>
      </c>
      <c r="J30" s="5" t="s">
        <v>7</v>
      </c>
      <c r="K30" s="5" t="s">
        <v>8</v>
      </c>
    </row>
    <row r="31" spans="2:11" x14ac:dyDescent="0.2">
      <c r="B31" s="7" t="s">
        <v>44</v>
      </c>
      <c r="C31" s="10">
        <v>186</v>
      </c>
      <c r="D31" s="10">
        <v>185</v>
      </c>
      <c r="E31" s="10">
        <v>182</v>
      </c>
      <c r="F31" s="10">
        <v>177</v>
      </c>
      <c r="G31" s="10">
        <v>178</v>
      </c>
      <c r="H31" s="10">
        <v>178</v>
      </c>
      <c r="I31" s="10">
        <v>170</v>
      </c>
      <c r="J31" s="10">
        <v>162</v>
      </c>
      <c r="K31" s="10">
        <v>146</v>
      </c>
    </row>
    <row r="32" spans="2:11" x14ac:dyDescent="0.2">
      <c r="B32" s="8" t="s">
        <v>45</v>
      </c>
      <c r="C32" s="9">
        <v>174</v>
      </c>
      <c r="D32" s="9">
        <v>188</v>
      </c>
      <c r="E32" s="9">
        <v>183</v>
      </c>
      <c r="F32" s="9">
        <v>183</v>
      </c>
      <c r="G32" s="9">
        <v>176</v>
      </c>
      <c r="H32" s="9">
        <v>166</v>
      </c>
      <c r="I32" s="9">
        <v>153</v>
      </c>
      <c r="J32" s="9">
        <v>147</v>
      </c>
      <c r="K32" s="9">
        <v>157</v>
      </c>
    </row>
    <row r="33" spans="2:11" x14ac:dyDescent="0.2">
      <c r="B33" s="8" t="s">
        <v>47</v>
      </c>
      <c r="C33" s="9">
        <f>C31+C32</f>
        <v>360</v>
      </c>
      <c r="D33" s="9">
        <v>374</v>
      </c>
      <c r="E33" s="9">
        <v>366</v>
      </c>
      <c r="F33" s="9">
        <f t="shared" ref="F33:K33" si="0">F31+F32</f>
        <v>360</v>
      </c>
      <c r="G33" s="9">
        <f t="shared" si="0"/>
        <v>354</v>
      </c>
      <c r="H33" s="9">
        <f t="shared" si="0"/>
        <v>344</v>
      </c>
      <c r="I33" s="9">
        <f t="shared" si="0"/>
        <v>323</v>
      </c>
      <c r="J33" s="9">
        <f t="shared" si="0"/>
        <v>309</v>
      </c>
      <c r="K33" s="9">
        <f t="shared" si="0"/>
        <v>303</v>
      </c>
    </row>
    <row r="35" spans="2:11" x14ac:dyDescent="0.2">
      <c r="B35" s="4" t="s">
        <v>48</v>
      </c>
      <c r="C35" s="5" t="s">
        <v>0</v>
      </c>
      <c r="D35" s="5" t="s">
        <v>1</v>
      </c>
      <c r="E35" s="5" t="s">
        <v>2</v>
      </c>
      <c r="F35" s="5" t="s">
        <v>3</v>
      </c>
      <c r="G35" s="5" t="s">
        <v>4</v>
      </c>
      <c r="H35" s="5" t="s">
        <v>5</v>
      </c>
      <c r="I35" s="5" t="s">
        <v>6</v>
      </c>
      <c r="J35" s="5" t="s">
        <v>7</v>
      </c>
      <c r="K35" s="5" t="s">
        <v>8</v>
      </c>
    </row>
    <row r="36" spans="2:11" x14ac:dyDescent="0.2">
      <c r="B36" s="7" t="s">
        <v>49</v>
      </c>
      <c r="C36" s="48">
        <v>39.200000000000003</v>
      </c>
      <c r="D36" s="48">
        <v>48</v>
      </c>
      <c r="E36" s="48">
        <v>45.9</v>
      </c>
      <c r="F36" s="48">
        <v>51.4</v>
      </c>
      <c r="G36" s="48">
        <v>48.5</v>
      </c>
      <c r="H36" s="48">
        <v>51</v>
      </c>
      <c r="I36" s="48">
        <v>60.8</v>
      </c>
      <c r="J36" s="48">
        <v>56.8</v>
      </c>
      <c r="K36" s="48">
        <v>53.9</v>
      </c>
    </row>
    <row r="37" spans="2:11" x14ac:dyDescent="0.2">
      <c r="B37" s="8" t="s">
        <v>50</v>
      </c>
      <c r="C37" s="49">
        <v>1.7</v>
      </c>
      <c r="D37" s="49">
        <v>1.9</v>
      </c>
      <c r="E37" s="49">
        <v>1.8</v>
      </c>
      <c r="F37" s="49">
        <v>2.2999999999999998</v>
      </c>
      <c r="G37" s="49">
        <v>3.1</v>
      </c>
      <c r="H37" s="49">
        <v>3.5</v>
      </c>
      <c r="I37" s="49">
        <v>2.5</v>
      </c>
      <c r="J37" s="49">
        <v>2.2999999999999998</v>
      </c>
      <c r="K37" s="49">
        <v>2.5</v>
      </c>
    </row>
  </sheetData>
  <pageMargins left="0.7" right="0.7" top="0.75" bottom="0.75" header="0.3" footer="0.3"/>
  <pageSetup paperSize="9"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9319A-1BDD-40D0-8626-A5FEF761AE15}">
  <dimension ref="B3:K54"/>
  <sheetViews>
    <sheetView showGridLines="0" workbookViewId="0">
      <selection activeCell="B30" sqref="B30"/>
    </sheetView>
  </sheetViews>
  <sheetFormatPr defaultRowHeight="14.25" x14ac:dyDescent="0.2"/>
  <cols>
    <col min="1" max="1" width="9.140625" style="6"/>
    <col min="2" max="2" width="49.42578125" style="6" customWidth="1"/>
    <col min="3" max="3" width="10.5703125" style="6" bestFit="1" customWidth="1"/>
    <col min="4" max="11" width="9.7109375" style="6" bestFit="1" customWidth="1"/>
    <col min="12" max="16384" width="9.140625" style="6"/>
  </cols>
  <sheetData>
    <row r="3" spans="2:11" ht="22.5" x14ac:dyDescent="0.2">
      <c r="B3" s="4" t="s">
        <v>42</v>
      </c>
      <c r="C3" s="11" t="s">
        <v>15</v>
      </c>
      <c r="D3" s="11" t="s">
        <v>16</v>
      </c>
      <c r="E3" s="11" t="s">
        <v>17</v>
      </c>
      <c r="F3" s="11" t="s">
        <v>18</v>
      </c>
      <c r="G3" s="11" t="s">
        <v>19</v>
      </c>
      <c r="H3" s="11" t="s">
        <v>20</v>
      </c>
      <c r="I3" s="11" t="s">
        <v>21</v>
      </c>
      <c r="J3" s="11" t="s">
        <v>22</v>
      </c>
      <c r="K3" s="11" t="s">
        <v>23</v>
      </c>
    </row>
    <row r="4" spans="2:11" x14ac:dyDescent="0.2">
      <c r="B4" s="12"/>
      <c r="C4" s="13"/>
      <c r="D4" s="13"/>
      <c r="E4" s="13"/>
      <c r="F4" s="13"/>
      <c r="G4" s="13"/>
      <c r="H4" s="13"/>
      <c r="I4" s="13"/>
      <c r="J4" s="13"/>
      <c r="K4" s="13"/>
    </row>
    <row r="5" spans="2:11" x14ac:dyDescent="0.2">
      <c r="B5" s="14" t="s">
        <v>24</v>
      </c>
      <c r="C5" s="2">
        <v>141</v>
      </c>
      <c r="D5" s="2">
        <v>122</v>
      </c>
      <c r="E5" s="2">
        <v>106</v>
      </c>
      <c r="F5" s="2">
        <v>98</v>
      </c>
      <c r="G5" s="2">
        <v>116</v>
      </c>
      <c r="H5" s="2">
        <v>112</v>
      </c>
      <c r="I5" s="2">
        <v>112</v>
      </c>
      <c r="J5" s="2">
        <v>104</v>
      </c>
      <c r="K5" s="2">
        <v>95</v>
      </c>
    </row>
    <row r="6" spans="2:11" x14ac:dyDescent="0.2">
      <c r="B6" s="14" t="s">
        <v>25</v>
      </c>
      <c r="C6" s="2">
        <v>743</v>
      </c>
      <c r="D6" s="15">
        <v>938</v>
      </c>
      <c r="E6" s="2">
        <v>888</v>
      </c>
      <c r="F6" s="2">
        <v>972</v>
      </c>
      <c r="G6" s="2">
        <v>994</v>
      </c>
      <c r="H6" s="16">
        <v>1089</v>
      </c>
      <c r="I6" s="16">
        <v>1084</v>
      </c>
      <c r="J6" s="2">
        <v>962</v>
      </c>
      <c r="K6" s="2">
        <v>856</v>
      </c>
    </row>
    <row r="7" spans="2:11" x14ac:dyDescent="0.2">
      <c r="B7" s="17" t="s">
        <v>26</v>
      </c>
      <c r="C7" s="18">
        <v>0</v>
      </c>
      <c r="D7" s="18">
        <v>1</v>
      </c>
      <c r="E7" s="18">
        <v>2</v>
      </c>
      <c r="F7" s="18">
        <v>2</v>
      </c>
      <c r="G7" s="18">
        <v>2</v>
      </c>
      <c r="H7" s="18">
        <v>2</v>
      </c>
      <c r="I7" s="18">
        <v>1</v>
      </c>
      <c r="J7" s="18">
        <v>2</v>
      </c>
      <c r="K7" s="18">
        <v>3</v>
      </c>
    </row>
    <row r="8" spans="2:11" x14ac:dyDescent="0.2">
      <c r="B8" s="19"/>
      <c r="C8" s="20"/>
      <c r="D8" s="20"/>
      <c r="E8" s="20"/>
      <c r="F8" s="20"/>
      <c r="G8" s="20"/>
      <c r="H8" s="20"/>
      <c r="I8" s="20"/>
      <c r="J8" s="20"/>
      <c r="K8" s="20"/>
    </row>
    <row r="9" spans="2:11" x14ac:dyDescent="0.2">
      <c r="B9" s="21" t="s">
        <v>27</v>
      </c>
      <c r="C9" s="18">
        <v>885</v>
      </c>
      <c r="D9" s="22">
        <v>1060</v>
      </c>
      <c r="E9" s="18">
        <v>996</v>
      </c>
      <c r="F9" s="22">
        <v>1071</v>
      </c>
      <c r="G9" s="22">
        <v>1111</v>
      </c>
      <c r="H9" s="22">
        <v>1203</v>
      </c>
      <c r="I9" s="22">
        <v>1197</v>
      </c>
      <c r="J9" s="22">
        <v>1068</v>
      </c>
      <c r="K9" s="18">
        <v>953</v>
      </c>
    </row>
    <row r="10" spans="2:11" x14ac:dyDescent="0.2">
      <c r="B10" s="23"/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</row>
    <row r="11" spans="2:11" x14ac:dyDescent="0.2">
      <c r="B11" s="1" t="s">
        <v>28</v>
      </c>
      <c r="C11" s="2">
        <v>0</v>
      </c>
      <c r="D11" s="2">
        <v>1</v>
      </c>
      <c r="E11" s="2">
        <v>-1</v>
      </c>
      <c r="F11" s="2">
        <v>0</v>
      </c>
      <c r="G11" s="2">
        <v>0</v>
      </c>
      <c r="H11" s="2">
        <v>-3</v>
      </c>
      <c r="I11" s="2">
        <v>0</v>
      </c>
      <c r="J11" s="2">
        <v>0</v>
      </c>
      <c r="K11" s="2">
        <v>0</v>
      </c>
    </row>
    <row r="12" spans="2:11" x14ac:dyDescent="0.2">
      <c r="B12" s="1" t="s">
        <v>29</v>
      </c>
      <c r="C12" s="2">
        <v>-371</v>
      </c>
      <c r="D12" s="2">
        <v>-442</v>
      </c>
      <c r="E12" s="2">
        <v>-425</v>
      </c>
      <c r="F12" s="2">
        <v>-403</v>
      </c>
      <c r="G12" s="2">
        <v>-399</v>
      </c>
      <c r="H12" s="2">
        <v>-362</v>
      </c>
      <c r="I12" s="2">
        <v>-360</v>
      </c>
      <c r="J12" s="2">
        <v>-366</v>
      </c>
      <c r="K12" s="2">
        <v>-349</v>
      </c>
    </row>
    <row r="13" spans="2:11" x14ac:dyDescent="0.2">
      <c r="B13" s="1" t="s">
        <v>30</v>
      </c>
      <c r="C13" s="16">
        <v>-1236</v>
      </c>
      <c r="D13" s="2">
        <v>-575</v>
      </c>
      <c r="E13" s="16">
        <v>-2529</v>
      </c>
      <c r="F13" s="2">
        <v>-521</v>
      </c>
      <c r="G13" s="2">
        <v>-509</v>
      </c>
      <c r="H13" s="2">
        <v>-561</v>
      </c>
      <c r="I13" s="2">
        <v>-396</v>
      </c>
      <c r="J13" s="2">
        <v>-831</v>
      </c>
      <c r="K13" s="2">
        <v>-410</v>
      </c>
    </row>
    <row r="14" spans="2:11" x14ac:dyDescent="0.2">
      <c r="B14" s="21" t="s">
        <v>31</v>
      </c>
      <c r="C14" s="18">
        <v>-292</v>
      </c>
      <c r="D14" s="18">
        <v>-37</v>
      </c>
      <c r="E14" s="18">
        <v>-629</v>
      </c>
      <c r="F14" s="18">
        <v>-14</v>
      </c>
      <c r="G14" s="18">
        <v>-30</v>
      </c>
      <c r="H14" s="18">
        <v>-47</v>
      </c>
      <c r="I14" s="18">
        <v>-40</v>
      </c>
      <c r="J14" s="18">
        <v>-265</v>
      </c>
      <c r="K14" s="18">
        <v>-35</v>
      </c>
    </row>
    <row r="15" spans="2:11" x14ac:dyDescent="0.2">
      <c r="B15" s="24"/>
      <c r="C15" s="25"/>
      <c r="D15" s="25"/>
      <c r="E15" s="25"/>
      <c r="F15" s="25"/>
      <c r="G15" s="25"/>
      <c r="H15" s="25"/>
      <c r="I15" s="25"/>
      <c r="J15" s="25"/>
      <c r="K15" s="25"/>
    </row>
    <row r="16" spans="2:11" x14ac:dyDescent="0.2">
      <c r="B16" s="26" t="s">
        <v>32</v>
      </c>
      <c r="C16" s="22">
        <v>-1899</v>
      </c>
      <c r="D16" s="22">
        <v>-1053</v>
      </c>
      <c r="E16" s="22">
        <v>-3583</v>
      </c>
      <c r="F16" s="18">
        <v>-937</v>
      </c>
      <c r="G16" s="18">
        <v>-937</v>
      </c>
      <c r="H16" s="18">
        <v>-972</v>
      </c>
      <c r="I16" s="18">
        <v>-795</v>
      </c>
      <c r="J16" s="22">
        <v>-1462</v>
      </c>
      <c r="K16" s="18">
        <v>-793</v>
      </c>
    </row>
    <row r="17" spans="2:11" x14ac:dyDescent="0.2">
      <c r="B17" s="24"/>
      <c r="C17" s="25"/>
      <c r="D17" s="25"/>
      <c r="E17" s="25"/>
      <c r="F17" s="25"/>
      <c r="G17" s="25"/>
      <c r="H17" s="25"/>
      <c r="I17" s="25"/>
      <c r="J17" s="25"/>
      <c r="K17" s="25"/>
    </row>
    <row r="18" spans="2:11" x14ac:dyDescent="0.2">
      <c r="B18" s="26" t="s">
        <v>33</v>
      </c>
      <c r="C18" s="22">
        <v>-1015</v>
      </c>
      <c r="D18" s="18">
        <v>7</v>
      </c>
      <c r="E18" s="22">
        <v>-2587</v>
      </c>
      <c r="F18" s="18">
        <v>134</v>
      </c>
      <c r="G18" s="18">
        <v>175</v>
      </c>
      <c r="H18" s="18">
        <v>231</v>
      </c>
      <c r="I18" s="18">
        <v>403</v>
      </c>
      <c r="J18" s="18">
        <v>-394</v>
      </c>
      <c r="K18" s="18">
        <v>160</v>
      </c>
    </row>
    <row r="19" spans="2:11" x14ac:dyDescent="0.2">
      <c r="B19" s="24"/>
      <c r="C19" s="20"/>
      <c r="D19" s="20"/>
      <c r="E19" s="20"/>
      <c r="F19" s="20"/>
      <c r="G19" s="20"/>
      <c r="H19" s="20"/>
      <c r="I19" s="20"/>
      <c r="J19" s="20"/>
      <c r="K19" s="20"/>
    </row>
    <row r="20" spans="2:11" x14ac:dyDescent="0.2">
      <c r="B20" s="27" t="s">
        <v>34</v>
      </c>
      <c r="C20" s="18">
        <v>425</v>
      </c>
      <c r="D20" s="18">
        <v>518</v>
      </c>
      <c r="E20" s="22">
        <v>1408</v>
      </c>
      <c r="F20" s="18">
        <v>645</v>
      </c>
      <c r="G20" s="18">
        <v>433</v>
      </c>
      <c r="H20" s="18">
        <v>542</v>
      </c>
      <c r="I20" s="18">
        <v>681</v>
      </c>
      <c r="J20" s="18">
        <v>831</v>
      </c>
      <c r="K20" s="18">
        <v>551</v>
      </c>
    </row>
    <row r="21" spans="2:11" x14ac:dyDescent="0.2">
      <c r="B21" s="1"/>
      <c r="C21" s="2"/>
      <c r="D21" s="2"/>
      <c r="E21" s="2"/>
      <c r="F21" s="2"/>
      <c r="G21" s="2"/>
      <c r="H21" s="2"/>
      <c r="I21" s="2"/>
      <c r="J21" s="2"/>
      <c r="K21" s="2"/>
    </row>
    <row r="22" spans="2:11" x14ac:dyDescent="0.2">
      <c r="B22" s="28" t="s">
        <v>35</v>
      </c>
      <c r="C22" s="2"/>
      <c r="D22" s="2"/>
      <c r="E22" s="2"/>
      <c r="F22" s="2"/>
      <c r="G22" s="2"/>
      <c r="H22" s="2"/>
      <c r="I22" s="2"/>
      <c r="J22" s="2"/>
      <c r="K22" s="2"/>
    </row>
    <row r="23" spans="2:11" x14ac:dyDescent="0.2">
      <c r="B23" s="1" t="s">
        <v>36</v>
      </c>
      <c r="C23" s="2">
        <v>0</v>
      </c>
      <c r="D23" s="2">
        <v>0</v>
      </c>
      <c r="E23" s="2">
        <v>81</v>
      </c>
      <c r="F23" s="2">
        <v>82</v>
      </c>
      <c r="G23" s="2">
        <v>85</v>
      </c>
      <c r="H23" s="2">
        <v>84</v>
      </c>
      <c r="I23" s="2">
        <v>88</v>
      </c>
      <c r="J23" s="2">
        <v>88</v>
      </c>
      <c r="K23" s="2">
        <v>90</v>
      </c>
    </row>
    <row r="24" spans="2:11" x14ac:dyDescent="0.2">
      <c r="B24" s="1" t="s">
        <v>37</v>
      </c>
      <c r="C24" s="16">
        <v>15549</v>
      </c>
      <c r="D24" s="16">
        <v>16774</v>
      </c>
      <c r="E24" s="16">
        <v>17307</v>
      </c>
      <c r="F24" s="16">
        <v>18855</v>
      </c>
      <c r="G24" s="16">
        <v>18703</v>
      </c>
      <c r="H24" s="16">
        <v>18689</v>
      </c>
      <c r="I24" s="16">
        <v>18695</v>
      </c>
      <c r="J24" s="16">
        <v>18359</v>
      </c>
      <c r="K24" s="16">
        <v>18581</v>
      </c>
    </row>
    <row r="25" spans="2:11" x14ac:dyDescent="0.2">
      <c r="B25" s="21" t="s">
        <v>38</v>
      </c>
      <c r="C25" s="18"/>
      <c r="D25" s="18"/>
      <c r="E25" s="18"/>
      <c r="F25" s="18"/>
      <c r="G25" s="18"/>
      <c r="H25" s="18"/>
      <c r="I25" s="18"/>
      <c r="J25" s="18"/>
      <c r="K25" s="18"/>
    </row>
    <row r="26" spans="2:11" x14ac:dyDescent="0.2">
      <c r="B26" s="23"/>
      <c r="C26" s="20"/>
      <c r="D26" s="20"/>
      <c r="E26" s="20"/>
      <c r="F26" s="20"/>
      <c r="G26" s="20"/>
      <c r="H26" s="20"/>
      <c r="I26" s="20"/>
      <c r="J26" s="20"/>
      <c r="K26" s="20"/>
    </row>
    <row r="27" spans="2:11" x14ac:dyDescent="0.2">
      <c r="B27" s="21" t="s">
        <v>39</v>
      </c>
      <c r="C27" s="22">
        <v>15685</v>
      </c>
      <c r="D27" s="22">
        <v>16910</v>
      </c>
      <c r="E27" s="22">
        <v>17540</v>
      </c>
      <c r="F27" s="22">
        <v>19085</v>
      </c>
      <c r="G27" s="22">
        <v>18940</v>
      </c>
      <c r="H27" s="22">
        <v>18919</v>
      </c>
      <c r="I27" s="22">
        <v>18946</v>
      </c>
      <c r="J27" s="22">
        <v>18604</v>
      </c>
      <c r="K27" s="22">
        <v>18827</v>
      </c>
    </row>
    <row r="30" spans="2:11" ht="22.5" x14ac:dyDescent="0.2">
      <c r="B30" s="4" t="s">
        <v>43</v>
      </c>
      <c r="C30" s="11" t="s">
        <v>15</v>
      </c>
      <c r="D30" s="11" t="s">
        <v>16</v>
      </c>
      <c r="E30" s="11" t="s">
        <v>17</v>
      </c>
      <c r="F30" s="11" t="s">
        <v>18</v>
      </c>
      <c r="G30" s="11" t="s">
        <v>19</v>
      </c>
      <c r="H30" s="11" t="s">
        <v>20</v>
      </c>
      <c r="I30" s="11" t="s">
        <v>21</v>
      </c>
      <c r="J30" s="11" t="s">
        <v>22</v>
      </c>
      <c r="K30" s="11" t="s">
        <v>23</v>
      </c>
    </row>
    <row r="31" spans="2:11" x14ac:dyDescent="0.2">
      <c r="B31" s="29"/>
      <c r="C31" s="13"/>
      <c r="D31" s="13"/>
      <c r="E31" s="13"/>
      <c r="F31" s="13"/>
      <c r="G31" s="13"/>
      <c r="H31" s="13"/>
      <c r="I31" s="13"/>
      <c r="J31" s="13"/>
      <c r="K31" s="13"/>
    </row>
    <row r="32" spans="2:11" x14ac:dyDescent="0.2">
      <c r="B32" s="30" t="s">
        <v>24</v>
      </c>
      <c r="C32" s="16">
        <v>166.02015016657953</v>
      </c>
      <c r="D32" s="16">
        <v>375.27636367880154</v>
      </c>
      <c r="E32" s="16">
        <v>402.8803723127599</v>
      </c>
      <c r="F32" s="16">
        <v>428.52928800246411</v>
      </c>
      <c r="G32" s="16">
        <v>478.63367185445804</v>
      </c>
      <c r="H32" s="16">
        <v>1460.6795176540338</v>
      </c>
      <c r="I32" s="16">
        <v>465.16996702507402</v>
      </c>
      <c r="J32" s="16">
        <v>457.09054128908821</v>
      </c>
      <c r="K32" s="16">
        <v>375.87285016727145</v>
      </c>
    </row>
    <row r="33" spans="2:11" x14ac:dyDescent="0.2">
      <c r="B33" s="30" t="s">
        <v>25</v>
      </c>
      <c r="C33" s="16">
        <v>1165.6243661167471</v>
      </c>
      <c r="D33" s="31">
        <v>1105.005442834092</v>
      </c>
      <c r="E33" s="16">
        <v>938.6386564230213</v>
      </c>
      <c r="F33" s="16">
        <v>1121.7382317368031</v>
      </c>
      <c r="G33" s="16">
        <v>1210.6323647750978</v>
      </c>
      <c r="H33" s="16">
        <v>1210.1588843911409</v>
      </c>
      <c r="I33" s="16">
        <v>1381.0296166820979</v>
      </c>
      <c r="J33" s="16">
        <v>1416.3031454306461</v>
      </c>
      <c r="K33" s="16">
        <v>1187.7290244592691</v>
      </c>
    </row>
    <row r="34" spans="2:11" x14ac:dyDescent="0.2">
      <c r="B34" s="32" t="s">
        <v>26</v>
      </c>
      <c r="C34" s="22">
        <v>15.782796187213499</v>
      </c>
      <c r="D34" s="22">
        <v>-3.2572517762097006</v>
      </c>
      <c r="E34" s="22">
        <v>9.0414288164988008</v>
      </c>
      <c r="F34" s="22">
        <v>8.7627543741419984</v>
      </c>
      <c r="G34" s="22">
        <v>9.4089930000000006</v>
      </c>
      <c r="H34" s="22">
        <v>3.7454619999999998</v>
      </c>
      <c r="I34" s="22">
        <v>6.8376086999999997</v>
      </c>
      <c r="J34" s="22">
        <v>6.5599563699999992</v>
      </c>
      <c r="K34" s="22">
        <v>6.0879092200000002</v>
      </c>
    </row>
    <row r="35" spans="2:11" x14ac:dyDescent="0.2">
      <c r="B35" s="33"/>
      <c r="C35" s="34"/>
      <c r="D35" s="34"/>
      <c r="E35" s="34"/>
      <c r="F35" s="34"/>
      <c r="G35" s="34"/>
      <c r="H35" s="34"/>
      <c r="I35" s="34"/>
      <c r="J35" s="34"/>
      <c r="K35" s="34"/>
    </row>
    <row r="36" spans="2:11" x14ac:dyDescent="0.2">
      <c r="B36" s="35" t="s">
        <v>27</v>
      </c>
      <c r="C36" s="22">
        <v>1347.4273124705405</v>
      </c>
      <c r="D36" s="22">
        <v>1477.0245547366849</v>
      </c>
      <c r="E36" s="22">
        <v>1350.5604575522796</v>
      </c>
      <c r="F36" s="22">
        <v>1559.030274113409</v>
      </c>
      <c r="G36" s="22">
        <v>1698.6750296295556</v>
      </c>
      <c r="H36" s="22">
        <v>2674.5838640451739</v>
      </c>
      <c r="I36" s="22">
        <v>1853.0371924071717</v>
      </c>
      <c r="J36" s="22">
        <v>1879.9536430897344</v>
      </c>
      <c r="K36" s="22">
        <v>1569.6897838465404</v>
      </c>
    </row>
    <row r="37" spans="2:11" x14ac:dyDescent="0.2">
      <c r="B37" s="36"/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</row>
    <row r="38" spans="2:11" x14ac:dyDescent="0.2">
      <c r="B38" s="37" t="s">
        <v>28</v>
      </c>
      <c r="C38" s="16">
        <v>-42.500998850090099</v>
      </c>
      <c r="D38" s="16">
        <v>-25.8027980690402</v>
      </c>
      <c r="E38" s="16">
        <v>16.104367906042899</v>
      </c>
      <c r="F38" s="16">
        <v>13.979383308445003</v>
      </c>
      <c r="G38" s="16">
        <v>-38.709572398401605</v>
      </c>
      <c r="H38" s="16">
        <v>-30.728384938805</v>
      </c>
      <c r="I38" s="16">
        <v>11.053803019965601</v>
      </c>
      <c r="J38" s="16">
        <v>1.9575836765214001</v>
      </c>
      <c r="K38" s="16">
        <v>-5.3637304377596999</v>
      </c>
    </row>
    <row r="39" spans="2:11" x14ac:dyDescent="0.2">
      <c r="B39" s="37" t="s">
        <v>29</v>
      </c>
      <c r="C39" s="16">
        <v>-498.45774534073615</v>
      </c>
      <c r="D39" s="16">
        <v>-360.33922595515799</v>
      </c>
      <c r="E39" s="16">
        <v>-320.5678567015085</v>
      </c>
      <c r="F39" s="16">
        <v>-402.63878080428361</v>
      </c>
      <c r="G39" s="16">
        <v>-600.52760860047169</v>
      </c>
      <c r="H39" s="16">
        <v>-419.73423935182404</v>
      </c>
      <c r="I39" s="16">
        <v>-462.23208519775926</v>
      </c>
      <c r="J39" s="16">
        <v>-337.00539674044012</v>
      </c>
      <c r="K39" s="16">
        <v>-350.78215891034279</v>
      </c>
    </row>
    <row r="40" spans="2:11" x14ac:dyDescent="0.2">
      <c r="B40" s="37" t="s">
        <v>30</v>
      </c>
      <c r="C40" s="16">
        <v>-870.22379192733911</v>
      </c>
      <c r="D40" s="16">
        <v>-737.44880767287543</v>
      </c>
      <c r="E40" s="16">
        <v>-620.20770775993537</v>
      </c>
      <c r="F40" s="16">
        <v>-477.18491471835523</v>
      </c>
      <c r="G40" s="16">
        <v>-393.2264964644732</v>
      </c>
      <c r="H40" s="16">
        <v>-781.70485236311697</v>
      </c>
      <c r="I40" s="16">
        <v>-620.4569402388039</v>
      </c>
      <c r="J40" s="16">
        <v>-440.88247687264334</v>
      </c>
      <c r="K40" s="16">
        <v>-552.5406309215964</v>
      </c>
    </row>
    <row r="41" spans="2:11" x14ac:dyDescent="0.2">
      <c r="B41" s="35" t="s">
        <v>31</v>
      </c>
      <c r="C41" s="22">
        <v>-248.70945349122263</v>
      </c>
      <c r="D41" s="22">
        <v>-300.70610993791854</v>
      </c>
      <c r="E41" s="22">
        <v>-100.40144895196197</v>
      </c>
      <c r="F41" s="22">
        <v>-142.00930537725964</v>
      </c>
      <c r="G41" s="22">
        <v>-124.6374001724428</v>
      </c>
      <c r="H41" s="22">
        <v>-216.87500907174288</v>
      </c>
      <c r="I41" s="22">
        <v>-105.81322096409029</v>
      </c>
      <c r="J41" s="22">
        <v>-149.47692075083506</v>
      </c>
      <c r="K41" s="22">
        <v>-114.6705575391975</v>
      </c>
    </row>
    <row r="42" spans="2:11" x14ac:dyDescent="0.2">
      <c r="B42" s="38"/>
      <c r="C42" s="39"/>
      <c r="D42" s="39"/>
      <c r="E42" s="39"/>
      <c r="F42" s="39"/>
      <c r="G42" s="39"/>
      <c r="H42" s="39"/>
      <c r="I42" s="39"/>
      <c r="J42" s="39"/>
      <c r="K42" s="39"/>
    </row>
    <row r="43" spans="2:11" x14ac:dyDescent="0.2">
      <c r="B43" s="40" t="s">
        <v>32</v>
      </c>
      <c r="C43" s="22">
        <v>-1659.8919896093882</v>
      </c>
      <c r="D43" s="22">
        <v>-1424.2969416349927</v>
      </c>
      <c r="E43" s="22">
        <v>-1025.0726455073623</v>
      </c>
      <c r="F43" s="22">
        <v>-1007.8536175914536</v>
      </c>
      <c r="G43" s="22">
        <v>-1157.1010776357889</v>
      </c>
      <c r="H43" s="22">
        <v>-1449.0424857254886</v>
      </c>
      <c r="I43" s="22">
        <v>-1177.4484433806881</v>
      </c>
      <c r="J43" s="22">
        <v>-925.40721068739708</v>
      </c>
      <c r="K43" s="22">
        <v>-1023.3570778088964</v>
      </c>
    </row>
    <row r="44" spans="2:11" x14ac:dyDescent="0.2">
      <c r="B44" s="38"/>
      <c r="C44" s="39"/>
      <c r="D44" s="39"/>
      <c r="E44" s="39"/>
      <c r="F44" s="39"/>
      <c r="G44" s="39"/>
      <c r="H44" s="39"/>
      <c r="I44" s="39"/>
      <c r="J44" s="39"/>
      <c r="K44" s="39"/>
    </row>
    <row r="45" spans="2:11" x14ac:dyDescent="0.2">
      <c r="B45" s="40" t="s">
        <v>33</v>
      </c>
      <c r="C45" s="22">
        <v>-312.46467713884783</v>
      </c>
      <c r="D45" s="22">
        <v>52.727613101692441</v>
      </c>
      <c r="E45" s="22">
        <v>325.4878120449178</v>
      </c>
      <c r="F45" s="22">
        <v>551.17665652195478</v>
      </c>
      <c r="G45" s="22">
        <v>541.57395199376697</v>
      </c>
      <c r="H45" s="22">
        <v>1225.5413783196855</v>
      </c>
      <c r="I45" s="22">
        <v>675.58874902648279</v>
      </c>
      <c r="J45" s="22">
        <v>954.54643240233736</v>
      </c>
      <c r="K45" s="22">
        <v>546.33270603764436</v>
      </c>
    </row>
    <row r="46" spans="2:11" x14ac:dyDescent="0.2">
      <c r="B46" s="41"/>
      <c r="C46" s="34"/>
      <c r="D46" s="34"/>
      <c r="E46" s="34"/>
      <c r="F46" s="34"/>
      <c r="G46" s="34"/>
      <c r="H46" s="34"/>
      <c r="I46" s="34"/>
      <c r="J46" s="34"/>
      <c r="K46" s="34"/>
    </row>
    <row r="47" spans="2:11" x14ac:dyDescent="0.2">
      <c r="B47" s="42" t="s">
        <v>34</v>
      </c>
      <c r="C47" s="22">
        <v>741.26931818595199</v>
      </c>
      <c r="D47" s="22">
        <v>560.95472245889187</v>
      </c>
      <c r="E47" s="22">
        <v>511.40844585285305</v>
      </c>
      <c r="F47" s="22">
        <v>991.16014142321376</v>
      </c>
      <c r="G47" s="22">
        <v>787.9735497826681</v>
      </c>
      <c r="H47" s="22">
        <v>598.52944072891421</v>
      </c>
      <c r="I47" s="22">
        <v>393.11104122158196</v>
      </c>
      <c r="J47" s="22">
        <v>3073.8992464889243</v>
      </c>
      <c r="K47" s="22">
        <v>732.78871095848831</v>
      </c>
    </row>
    <row r="48" spans="2:11" x14ac:dyDescent="0.2">
      <c r="B48" s="3"/>
      <c r="C48" s="16"/>
      <c r="D48" s="16"/>
      <c r="E48" s="16"/>
      <c r="F48" s="16"/>
      <c r="G48" s="16"/>
      <c r="H48" s="16"/>
      <c r="I48" s="16"/>
      <c r="J48" s="16"/>
      <c r="K48" s="16"/>
    </row>
    <row r="49" spans="2:11" x14ac:dyDescent="0.2">
      <c r="B49" s="43" t="s">
        <v>35</v>
      </c>
      <c r="C49" s="16"/>
      <c r="D49" s="16"/>
      <c r="E49" s="16"/>
      <c r="F49" s="16"/>
      <c r="G49" s="16"/>
      <c r="H49" s="16"/>
      <c r="I49" s="16"/>
      <c r="J49" s="16"/>
      <c r="K49" s="16"/>
    </row>
    <row r="50" spans="2:11" x14ac:dyDescent="0.2">
      <c r="B50" s="3" t="s">
        <v>36</v>
      </c>
      <c r="C50" s="16">
        <v>500.72776952845032</v>
      </c>
      <c r="D50" s="16">
        <v>321.18128583640419</v>
      </c>
      <c r="E50" s="16">
        <v>306.40166050249263</v>
      </c>
      <c r="F50" s="16">
        <v>306.00935024297513</v>
      </c>
      <c r="G50" s="16">
        <v>220.10950500000001</v>
      </c>
      <c r="H50" s="16">
        <v>211.559056</v>
      </c>
      <c r="I50" s="16">
        <v>146.780079</v>
      </c>
      <c r="J50" s="16">
        <v>145.46256199999999</v>
      </c>
      <c r="K50" s="16">
        <v>141.96338499999999</v>
      </c>
    </row>
    <row r="51" spans="2:11" x14ac:dyDescent="0.2">
      <c r="B51" s="3" t="s">
        <v>37</v>
      </c>
      <c r="C51" s="16">
        <v>19482.395205923891</v>
      </c>
      <c r="D51" s="16">
        <v>20783.578976732046</v>
      </c>
      <c r="E51" s="16">
        <v>20562.020466842605</v>
      </c>
      <c r="F51" s="16">
        <v>20777.420283649746</v>
      </c>
      <c r="G51" s="16">
        <v>20630.281474966134</v>
      </c>
      <c r="H51" s="16">
        <v>19982.683720984882</v>
      </c>
      <c r="I51" s="16">
        <v>20205.310889199543</v>
      </c>
      <c r="J51" s="16">
        <v>20501.13448078556</v>
      </c>
      <c r="K51" s="16">
        <v>18120.199383335403</v>
      </c>
    </row>
    <row r="52" spans="2:11" x14ac:dyDescent="0.2">
      <c r="B52" s="44" t="s">
        <v>38</v>
      </c>
      <c r="C52" s="22"/>
      <c r="D52" s="22"/>
      <c r="E52" s="22"/>
      <c r="F52" s="22"/>
      <c r="G52" s="22"/>
      <c r="H52" s="22"/>
      <c r="I52" s="22"/>
      <c r="J52" s="22"/>
      <c r="K52" s="22"/>
    </row>
    <row r="53" spans="2:11" x14ac:dyDescent="0.2">
      <c r="B53" s="45"/>
      <c r="C53" s="34"/>
      <c r="D53" s="34"/>
      <c r="E53" s="34"/>
      <c r="F53" s="34"/>
      <c r="G53" s="34"/>
      <c r="H53" s="34"/>
      <c r="I53" s="34"/>
      <c r="J53" s="34"/>
      <c r="K53" s="34"/>
    </row>
    <row r="54" spans="2:11" x14ac:dyDescent="0.2">
      <c r="B54" s="44" t="s">
        <v>39</v>
      </c>
      <c r="C54" s="22">
        <v>24237.186811285021</v>
      </c>
      <c r="D54" s="22">
        <v>25497.289542370116</v>
      </c>
      <c r="E54" s="22">
        <v>25036.544651603097</v>
      </c>
      <c r="F54" s="22">
        <v>25259.445274836311</v>
      </c>
      <c r="G54" s="22">
        <v>24899.67453434884</v>
      </c>
      <c r="H54" s="22">
        <v>24277.834934783707</v>
      </c>
      <c r="I54" s="22">
        <v>23834.646785996254</v>
      </c>
      <c r="J54" s="22">
        <v>24230.913228513717</v>
      </c>
      <c r="K54" s="22">
        <v>20890.873058862413</v>
      </c>
    </row>
  </sheetData>
  <pageMargins left="0.7" right="0.7" top="0.75" bottom="0.75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2f74cf1-ae9f-400d-bc52-3bcd3a9e177f" ContentTypeId="0x0101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1472C4552C1A45B0DA721BEA4AE30E" ma:contentTypeVersion="16" ma:contentTypeDescription="Create a new document." ma:contentTypeScope="" ma:versionID="e7b94b1b2322642d007e310ea37da78c">
  <xsd:schema xmlns:xsd="http://www.w3.org/2001/XMLSchema" xmlns:xs="http://www.w3.org/2001/XMLSchema" xmlns:p="http://schemas.microsoft.com/office/2006/metadata/properties" xmlns:ns3="6a57739b-c480-4b8e-8a73-24eb0ba92e31" xmlns:ns4="e41a4a37-ab87-43cc-9767-9edbb13bb528" targetNamespace="http://schemas.microsoft.com/office/2006/metadata/properties" ma:root="true" ma:fieldsID="d3d752e8c357c5e2a732f3e90bef0ba7" ns3:_="" ns4:_="">
    <xsd:import namespace="6a57739b-c480-4b8e-8a73-24eb0ba92e31"/>
    <xsd:import namespace="e41a4a37-ab87-43cc-9767-9edbb13bb52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57739b-c480-4b8e-8a73-24eb0ba92e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1a4a37-ab87-43cc-9767-9edbb13bb52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701351-EB84-4063-9B83-C137BC03A0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FE29E72-E948-4CBA-AD16-616E71882E60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79C73797-FFCA-42A9-9711-2CB9DEC5BB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57739b-c480-4b8e-8a73-24eb0ba92e31"/>
    <ds:schemaRef ds:uri="e41a4a37-ab87-43cc-9767-9edbb13bb5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BFDA529-9B39-4DF8-8CA6-14075835FB56}">
  <ds:schemaRefs>
    <ds:schemaRef ds:uri="6a57739b-c480-4b8e-8a73-24eb0ba92e31"/>
    <ds:schemaRef ds:uri="http://purl.org/dc/elements/1.1/"/>
    <ds:schemaRef ds:uri="http://schemas.microsoft.com/office/2006/metadata/properties"/>
    <ds:schemaRef ds:uri="e41a4a37-ab87-43cc-9767-9edbb13bb528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Adjusted earnings</vt:lpstr>
      <vt:lpstr>Segment note (IFRS)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Stian Havneraas Røstum</dc:creator>
  <cp:keywords/>
  <dc:description/>
  <cp:lastModifiedBy>Peter Hutton</cp:lastModifiedBy>
  <cp:revision/>
  <dcterms:created xsi:type="dcterms:W3CDTF">2020-07-16T08:19:10Z</dcterms:created>
  <dcterms:modified xsi:type="dcterms:W3CDTF">2020-07-29T07:47:40Z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0x010100401472C4552C1A45B0DA721BEA4AE30E</vt:lpwstr>
  </property>
  <property fmtid="{D5CDD505-2E9C-101B-9397-08002B2CF9AE}" pid="3" name="EIMProcessArea">
    <vt:lpwstr>11;#Finance and control (F＆C)|66224380-bb60-4120-86eb-a290e1eccb25</vt:lpwstr>
  </property>
  <property fmtid="{D5CDD505-2E9C-101B-9397-08002B2CF9AE}" pid="4" name="EIMInformationAsset">
    <vt:lpwstr>97;#Quarterly financial statement|ade42bc6-0d92-416a-b184-205b8102c149</vt:lpwstr>
  </property>
  <property fmtid="{D5CDD505-2E9C-101B-9397-08002B2CF9AE}" pid="5" name="EIMLegalEntity">
    <vt:lpwstr>1;#Equinor ASA|98c35a5d-62b8-4578-be3d-53b9f4deec1f</vt:lpwstr>
  </property>
  <property fmtid="{D5CDD505-2E9C-101B-9397-08002B2CF9AE}" pid="6" name="EIMStatus">
    <vt:lpwstr>2;#Draft|af4d3abd-d88d-48b7-8fea-db9baac9496f</vt:lpwstr>
  </property>
  <property fmtid="{D5CDD505-2E9C-101B-9397-08002B2CF9AE}" pid="7" name="EIMBusinessArea">
    <vt:lpwstr>9;#CHIEF FINANCIAL OFFICER (CFO)|b0c920c2-8528-461f-80ed-6abeb5807870</vt:lpwstr>
  </property>
  <property fmtid="{D5CDD505-2E9C-101B-9397-08002B2CF9AE}" pid="8" name="EIMCountry">
    <vt:lpwstr>98;#Norway|cd21f0fc-a0f3-48c6-8f36-ae1c60534e37</vt:lpwstr>
  </property>
  <property fmtid="{D5CDD505-2E9C-101B-9397-08002B2CF9AE}" pid="9" name="EIMSource">
    <vt:lpwstr>3;#Office 365|23cc2eaf-b88f-49bf-9aee-2309aadb8846</vt:lpwstr>
  </property>
  <property fmtid="{D5CDD505-2E9C-101B-9397-08002B2CF9AE}" pid="10" name="EIMSecurityClassification">
    <vt:lpwstr>15;#Restricted|2778d0cb-d518-40da-b77b-8925576cf660</vt:lpwstr>
  </property>
  <property fmtid="{D5CDD505-2E9C-101B-9397-08002B2CF9AE}" pid="11" name="EIMProcess">
    <vt:lpwstr>10;#Accounting|f21c573d-0694-480b-a70e-e4a0af183c87</vt:lpwstr>
  </property>
  <property fmtid="{D5CDD505-2E9C-101B-9397-08002B2CF9AE}" pid="12" name="EIMOrganisationUnit">
    <vt:lpwstr>13;#CFO AFC POLICY AND REPORTING (CFO AFC PR)|6a3045ef-9f17-41b5-8dc9-dd500fcc831b</vt:lpwstr>
  </property>
</Properties>
</file>