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wnh\OneDrive\Desktop\"/>
    </mc:Choice>
  </mc:AlternateContent>
  <xr:revisionPtr revIDLastSave="0" documentId="8_{E008CC53-B9F2-4033-A323-0AFB8297F0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<sst xmlns="http://schemas.openxmlformats.org/spreadsheetml/2006/main" count="220" uniqueCount="188">
  <si>
    <t>TOWN OF FLORIDA</t>
  </si>
  <si>
    <t>COMMONWEALTH OF MASSACHUSETTS</t>
  </si>
  <si>
    <t>Article 1:</t>
  </si>
  <si>
    <t>Article 2:</t>
  </si>
  <si>
    <t>Recommended</t>
  </si>
  <si>
    <t>2.1     AJ Poirot War Memorial</t>
  </si>
  <si>
    <t>2.2     Berkshire Regional Planning Com</t>
  </si>
  <si>
    <t>2.3     Cemetery</t>
  </si>
  <si>
    <t>2.4     Cemetery Repair &amp; Expandsion</t>
  </si>
  <si>
    <t>2.5     Cemetary Stone Repair</t>
  </si>
  <si>
    <t>2.6     Deductible on Town Insurance</t>
  </si>
  <si>
    <t>2.7     Demo of Condemned Property</t>
  </si>
  <si>
    <t>2.8     Dental Insurance</t>
  </si>
  <si>
    <t>2.9     Employment Security &amp; FICA</t>
  </si>
  <si>
    <t>2.10  Emergency Management Coord Supp</t>
  </si>
  <si>
    <t>2.11  Fire Dept Supplies &amp; Expenses</t>
  </si>
  <si>
    <t>Article 3:</t>
  </si>
  <si>
    <t>Article 4:</t>
  </si>
  <si>
    <t>Article 5:</t>
  </si>
  <si>
    <t>3.1     Accounting Officer Salary</t>
  </si>
  <si>
    <t>3.2     Accounting Officer Supp &amp; Exp</t>
  </si>
  <si>
    <t>3.3     Animal Inspector Salary</t>
  </si>
  <si>
    <t>3.4     Animal Inspector - Supplies</t>
  </si>
  <si>
    <t>3.5     Assessor's Salaries</t>
  </si>
  <si>
    <t>3.6     Assessor's Chair Salary</t>
  </si>
  <si>
    <t>3.7     Assessor's Clerk Salary</t>
  </si>
  <si>
    <t>3.8     Assessor's Supplies &amp; Expenses</t>
  </si>
  <si>
    <t>3.9     Assessor's School/Workshops</t>
  </si>
  <si>
    <t>3.10  Assessor's Map Maintenance</t>
  </si>
  <si>
    <t>3.11  Assessor's Value Maint &amp; Tax Bi</t>
  </si>
  <si>
    <t>Article 6:</t>
  </si>
  <si>
    <t>Article 7:</t>
  </si>
  <si>
    <t>Article 8:</t>
  </si>
  <si>
    <t>Article 9:</t>
  </si>
  <si>
    <t>Article 10:</t>
  </si>
  <si>
    <t>Article 11:</t>
  </si>
  <si>
    <t>Article 13:</t>
  </si>
  <si>
    <t>3.12  Assessor's Hydro Re-eval</t>
  </si>
  <si>
    <t>2.13  Historical committee Expenses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</si>
  <si>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</si>
  <si>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</si>
  <si>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</si>
  <si>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</si>
  <si>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</si>
  <si>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</si>
  <si>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</si>
  <si>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</si>
  <si>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</si>
  <si>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</si>
  <si>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</si>
  <si>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 xml:space="preserve">Chapter 44, Section 4, and to issue a note or notes, therefore payable within one year, and to renew any note or notes as may </t>
  </si>
  <si>
    <t>permits be credited to the departmental revolving fund of the Plumbing Inspector with expenditures from said fund for fiscal year</t>
  </si>
  <si>
    <t>permits be credited to the departmental revolving fund of the Wiring Inspector with expenditures from said fund for fiscal year</t>
  </si>
  <si>
    <t>permits be credited to the departmental revolving fund of the Building Inspector with expenditures from said fund for fiscal year</t>
  </si>
  <si>
    <t>of Chapter 90 of the General Laws, to pay for such costs as allowed by appropriate legislation in connection with the</t>
  </si>
  <si>
    <t>Total Article 2</t>
  </si>
  <si>
    <t>Total Article 3</t>
  </si>
  <si>
    <t>RESULTS FOR THE ANNUAL TOWN MEETING</t>
  </si>
  <si>
    <t>Motion to dispence with the reading of the Warrant and proceed to article #1.</t>
  </si>
  <si>
    <t>The Town voted to authorize the Town Treasurer, with the approvalof the Selectmen, to borrow money from time to</t>
  </si>
  <si>
    <t>be given for a period of less than one year, in accordance with General Laws, Chapter 44, Section 17.</t>
  </si>
  <si>
    <t>Second by; Neil G. Oleson</t>
  </si>
  <si>
    <t>So Voted</t>
  </si>
  <si>
    <t>The Town voted to dispense with reading of Article #2, and vote as one motion, to raise and appropriate the sum of</t>
  </si>
  <si>
    <t>Berkshire Vocational Tech School (McCann).</t>
  </si>
  <si>
    <t>County Sheriffs Comminications Center.</t>
  </si>
  <si>
    <t>State Police to patrol town roads.</t>
  </si>
  <si>
    <t>The Town voted to direct, in accordance with MGL, chapter 44, Section 53 1/2, that the fees collected for plumbing</t>
  </si>
  <si>
    <t>exceed $5,000.00.</t>
  </si>
  <si>
    <t>The Town voted to direct, in accordance with MGL, chapter 44, Section 53 1/2, that the fees collected for Wiring</t>
  </si>
  <si>
    <t>The Town voted to direct, in accordance with MGL, chapter 44, Section 53 1/2, that the fees collected for Building</t>
  </si>
  <si>
    <t>The Town voted to accept funds being provided by the Commonwealth of Massachusetts under the provisions</t>
  </si>
  <si>
    <t>maintenance, repair and construction of Town Ways and Bridges.</t>
  </si>
  <si>
    <t>TOTALS:</t>
  </si>
  <si>
    <t>ATTEST:</t>
  </si>
  <si>
    <t>Lisa H. Brown</t>
  </si>
  <si>
    <t>Florida Town Clerk</t>
  </si>
  <si>
    <t>The Town voted to dispense with reading Article#3 and vote it as one motion, to raise and appropriate the sum of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</si>
  <si>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</si>
  <si>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</si>
  <si>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</si>
  <si>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</si>
  <si>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</si>
  <si>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</si>
  <si>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</si>
  <si>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2.27  Telephone/Electric/Fuel Oil/Mai</t>
  </si>
  <si>
    <t xml:space="preserve"> Berkshire County Retirement Systems for our Annual assessment.</t>
  </si>
  <si>
    <t xml:space="preserve">at the Florida Senior/Community Center, 367 Mohawk Trail, Drury, MA.  </t>
  </si>
  <si>
    <t>Motion by; Neil G. Oleson</t>
  </si>
  <si>
    <r>
      <t>The Town voted to raise and appropriate the sum of</t>
    </r>
    <r>
      <rPr>
        <b/>
        <u/>
        <sz val="12"/>
        <rFont val="Arial"/>
        <family val="2"/>
      </rPr>
      <t xml:space="preserve"> $2,900.00 </t>
    </r>
    <r>
      <rPr>
        <sz val="12"/>
        <rFont val="Arial"/>
        <family val="2"/>
      </rPr>
      <t>from taxation, to contract with the</t>
    </r>
  </si>
  <si>
    <t xml:space="preserve">                                                                                                                                 FY19</t>
  </si>
  <si>
    <t>FY19</t>
  </si>
  <si>
    <t>2.12  Fire Dept New Equipment</t>
  </si>
  <si>
    <t>2020 to be used to defray the cost of the Plumbing Inspector Salary and Code Enforcement, such expenditures are not to</t>
  </si>
  <si>
    <t>2020 to be used to defray the cost of the Wiring Inspector Salary and Code Enforcement, such expenditures are not to</t>
  </si>
  <si>
    <t>2020 to be used to defray the cost of the Building Inspector Salary and Code Enforcement, such expenditures are not to</t>
  </si>
  <si>
    <t>Motion to dissolve the meeting.</t>
  </si>
  <si>
    <t>Vote was show of hands.</t>
  </si>
  <si>
    <t>A True Copy:</t>
  </si>
  <si>
    <t>Motion by;  Stephanie M.L. Pare</t>
  </si>
  <si>
    <t>Motion by; Stephanie M.L. Pare</t>
  </si>
  <si>
    <t xml:space="preserve">The Meeting was called to order by, Steven W. Brown, Moderator, at 7:00 p.m.  </t>
  </si>
  <si>
    <t>Motion by;  Neil G. Oleson</t>
  </si>
  <si>
    <t>2.28  Town Insurance</t>
  </si>
  <si>
    <t>Motion by: Neil G. Oleson</t>
  </si>
  <si>
    <t>Article 16:</t>
  </si>
  <si>
    <t>From Free Cash ----------------   $350,000.00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</si>
  <si>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</si>
  <si>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</si>
  <si>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</si>
  <si>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</si>
  <si>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</si>
  <si>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</si>
  <si>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3.19  Dog Control Officer Salary</t>
  </si>
  <si>
    <t>3.20  Dog Control Officer Supplies</t>
  </si>
  <si>
    <t>3.21  Inspector of Buildings Supplies</t>
  </si>
  <si>
    <t>3.22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</si>
  <si>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</si>
  <si>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</si>
  <si>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</si>
  <si>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</si>
  <si>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</si>
  <si>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</si>
  <si>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Selectmen's Salaries</t>
  </si>
  <si>
    <t>3.30  Selectmen's Chair Salary</t>
  </si>
  <si>
    <t>3.31  Selectmen's Clerk Salary</t>
  </si>
  <si>
    <t>3.32  Selectmens Supplies &amp; Expenses</t>
  </si>
  <si>
    <t>3.33  Town Administrator Salary</t>
  </si>
  <si>
    <t>3.34  Town Administrator - Supplies</t>
  </si>
  <si>
    <t>3.35  Town Clerk Salary</t>
  </si>
  <si>
    <t>3.36  Town Clerk Supplies &amp; Expenses</t>
  </si>
  <si>
    <t>3.37  Town Clerk-Election Officers</t>
  </si>
  <si>
    <t>3.38  Town Clerk-Listing</t>
  </si>
  <si>
    <t>3.39  Town Clerk-Voter Registration</t>
  </si>
  <si>
    <t>3.40  Town Officer/Employee Misc Supp</t>
  </si>
  <si>
    <t xml:space="preserve">3.41  Treasurer's/Collector Salary </t>
  </si>
  <si>
    <t xml:space="preserve">3.42  Treasurer/Collecter Assistant's Salary </t>
  </si>
  <si>
    <t>3.43  Treasurer's/Collector Expenses</t>
  </si>
  <si>
    <t>3.44  Treasurer/Collector Tax Taking/Title/Foreclosure</t>
  </si>
  <si>
    <t>3.45  Treasurer/Collector Education</t>
  </si>
  <si>
    <t>3.46  Treasurer/Collector Software Support</t>
  </si>
  <si>
    <t>3.47  Treasurer/Collecor Payroll Processing</t>
  </si>
  <si>
    <t>3.48  Treasurer/Collector Print MVE Bills</t>
  </si>
  <si>
    <t>3.49  Veterans Services Supplies</t>
  </si>
  <si>
    <t>Motion by; Stepanie M.L. Pare</t>
  </si>
  <si>
    <t>The following is a certified copy of the action taken at the Annual Town Meeting held on Friday, June 18, 2021</t>
  </si>
  <si>
    <t>time in anticipation of revenue of the financial year beginning July 1, 2021 in accordance with the provisions of General Laws</t>
  </si>
  <si>
    <t>Seconded by: Ericka M. Oleson</t>
  </si>
  <si>
    <t>Seconded by; Stephanie M.L Pare</t>
  </si>
  <si>
    <t>Seconded by; Suzan K. Oleson</t>
  </si>
  <si>
    <t>$234,027.00 from taxation.</t>
  </si>
  <si>
    <t>Seconded by: Erika M. Oleson</t>
  </si>
  <si>
    <t>The Town voted to raise and appropriate the sum of $1,388,000.00 from taxation, for schools.</t>
  </si>
  <si>
    <t>Motioned by; Judith M. Oleson</t>
  </si>
  <si>
    <t>Seconded by; Ericka M. Oleson</t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</si>
  <si>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$281,237.00  </t>
    </r>
    <r>
      <rPr>
        <sz val="12"/>
        <rFont val="Arial"/>
        <family val="2"/>
      </rPr>
      <t xml:space="preserve"> from taxation, for Northern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</si>
  <si>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$10,585.00 </t>
    </r>
    <r>
      <rPr>
        <sz val="12"/>
        <rFont val="Arial"/>
        <family val="2"/>
      </rPr>
      <t>from taxation, for the Berkshire</t>
    </r>
  </si>
  <si>
    <t>Motion by; Judith M. Oleson</t>
  </si>
  <si>
    <t>Second by; Ericka M. Oleson</t>
  </si>
  <si>
    <r>
      <t xml:space="preserve">The town voted to raise and appropriate the sum of </t>
    </r>
    <r>
      <rPr>
        <b/>
        <u/>
        <sz val="12"/>
        <rFont val="Arial"/>
        <family val="2"/>
      </rPr>
      <t>$147,067.00</t>
    </r>
    <r>
      <rPr>
        <sz val="12"/>
        <rFont val="Arial"/>
        <family val="2"/>
      </rPr>
      <t>, from taxation for the</t>
    </r>
  </si>
  <si>
    <t>Article 12:</t>
  </si>
  <si>
    <r>
      <rPr>
        <sz val="12"/>
        <rFont val="Arial"/>
        <family val="2"/>
      </rPr>
      <t xml:space="preserve">The Town voted to transfer </t>
    </r>
    <r>
      <rPr>
        <b/>
        <i/>
        <sz val="12"/>
        <rFont val="Arial"/>
        <family val="2"/>
      </rPr>
      <t>$25,000.00</t>
    </r>
    <r>
      <rPr>
        <sz val="12"/>
        <rFont val="Arial"/>
        <family val="2"/>
      </rPr>
      <t>, from taxation to replace AEU units</t>
    </r>
  </si>
  <si>
    <t>to Town Buildings and Fire Department.</t>
  </si>
  <si>
    <t>Second by; Ericka A. Oleson</t>
  </si>
  <si>
    <t>Article 14:</t>
  </si>
  <si>
    <r>
      <rPr>
        <sz val="12"/>
        <rFont val="Arial"/>
        <family val="2"/>
      </rPr>
      <t xml:space="preserve">The Town voted to transfer </t>
    </r>
    <r>
      <rPr>
        <b/>
        <i/>
        <sz val="12"/>
        <rFont val="Arial"/>
        <family val="2"/>
      </rPr>
      <t>$350,000.00,</t>
    </r>
    <r>
      <rPr>
        <sz val="12"/>
        <rFont val="Arial"/>
        <family val="2"/>
      </rPr>
      <t>from Free Cash to Stabilization,</t>
    </r>
  </si>
  <si>
    <t>Second by; Suzan K. Oleson</t>
  </si>
  <si>
    <t>Article 15:</t>
  </si>
  <si>
    <r>
      <t xml:space="preserve">The Town voted to raise and appropriate the sum of </t>
    </r>
    <r>
      <rPr>
        <b/>
        <u/>
        <sz val="12"/>
        <rFont val="Arial"/>
        <family val="2"/>
      </rPr>
      <t>$230,000</t>
    </r>
    <r>
      <rPr>
        <sz val="12"/>
        <rFont val="Arial"/>
        <family val="2"/>
      </rPr>
      <t xml:space="preserve"> from taxation to</t>
    </r>
  </si>
  <si>
    <t>add to the Stablization account</t>
  </si>
  <si>
    <t>The Town voted to accept a deed in lieu of foreclosure, from the current owner(s), puruant to the</t>
  </si>
  <si>
    <t>provisions of GL Chapter 60, Section 77C, to a parcel of land identified as Assessors Map 014</t>
  </si>
  <si>
    <t>Lot 36A, said property described in a deed record with the North Berkshire Registry of Deeds</t>
  </si>
  <si>
    <t>in Book 765, Page 262, located on the Mohawk Trail, which is subject to tax takings held by the</t>
  </si>
  <si>
    <t xml:space="preserve">Treasurer/Collector for unpaid taxes, said parcel to be under the care, custody, control and </t>
  </si>
  <si>
    <t>management of the Selectboard for general municipal purposes, and to authorize the Selectboard</t>
  </si>
  <si>
    <t>to accept and record the deed, provide the Selectboard deterines the deed and the acceptance</t>
  </si>
  <si>
    <t>shall comply with the provisions of GL Chapter 60, Section 77C          So Voted</t>
  </si>
  <si>
    <t>Yes votes; 16</t>
  </si>
  <si>
    <t>No votes; 0</t>
  </si>
  <si>
    <t>Motion by; Stephanie M.Pare</t>
  </si>
  <si>
    <t xml:space="preserve">               Total ------------------- $ 4,182,376.00</t>
  </si>
  <si>
    <t>There are 503 Registered Voters.</t>
  </si>
  <si>
    <t>There were 17 Registered Voters present.</t>
  </si>
  <si>
    <t>$1,513,560.00, from taxation.</t>
  </si>
  <si>
    <t>The Town voted to take Articles 9, 10, and 11 as one motion.</t>
  </si>
  <si>
    <t xml:space="preserve">Second by; Suzan K. Oleson      </t>
  </si>
  <si>
    <t>From Taxation ------------------$3,832,376.00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</si>
</sst>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vertical="justify"/>
    </xf>
    <xf numFmtId="44" fontId="4" fillId="0" borderId="0" xfId="1" applyFont="1" applyAlignment="1">
      <alignment horizontal="centerContinuous" vertical="justify"/>
    </xf>
    <xf numFmtId="0" fontId="4" fillId="0" borderId="0" xfId="0" applyFont="1" applyAlignment="1">
      <alignment horizontal="centerContinuous"/>
    </xf>
    <xf numFmtId="0" fontId="4" fillId="0" borderId="0" xfId="0" applyFont="1"/>
    <xf numFmtId="15" fontId="4" fillId="0" borderId="0" xfId="0" applyNumberFormat="1" applyFont="1" applyAlignment="1">
      <alignment horizontal="centerContinuous" vertical="justify"/>
    </xf>
    <xf numFmtId="0" fontId="5" fillId="0" borderId="0" xfId="0" applyFont="1"/>
    <xf numFmtId="44" fontId="5" fillId="0" borderId="0" xfId="1" applyFont="1" applyAlignment="1">
      <alignment horizontal="right"/>
    </xf>
    <xf numFmtId="0" fontId="6" fillId="0" borderId="0" xfId="0" applyFont="1"/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44" fontId="5" fillId="0" borderId="0" xfId="1" applyFont="1" applyBorder="1" applyAlignment="1">
      <alignment horizontal="right"/>
    </xf>
    <xf numFmtId="44" fontId="5" fillId="0" borderId="0" xfId="1" applyFont="1" applyFill="1" applyBorder="1" applyAlignment="1">
      <alignment horizontal="right"/>
    </xf>
    <xf numFmtId="44" fontId="4" fillId="0" borderId="0" xfId="1" applyFont="1" applyAlignment="1">
      <alignment horizontal="right"/>
    </xf>
    <xf numFmtId="44" fontId="4" fillId="0" borderId="0" xfId="0" applyNumberFormat="1" applyFont="1"/>
    <xf numFmtId="44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right"/>
    </xf>
    <xf numFmtId="49" fontId="4" fillId="0" borderId="0" xfId="0" applyNumberFormat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4"/>
  <sheetViews>
    <sheetView tabSelected="1" zoomScaleNormal="100" workbookViewId="0">
      <selection activeCell="A221" sqref="A221"/>
    </sheetView>
  </sheetViews>
  <sheetFormatPr defaultColWidth="9.109375" defaultRowHeight="17.399999999999999" x14ac:dyDescent="0.3"/>
  <cols>
    <col min="1" max="1" width="67.109375" style="8" customWidth="1"/>
    <col min="2" max="2" width="3" style="9" customWidth="1"/>
    <col min="3" max="3" width="22.6640625" style="8" bestFit="1" customWidth="1"/>
    <col min="4" max="5" width="9.109375" style="8"/>
    <col min="6" max="6" width="19.88671875" style="8" customWidth="1"/>
    <col min="7" max="9" width="9.109375" style="8"/>
    <col min="10" max="16384" width="9.109375" style="1"/>
  </cols>
  <sheetData>
    <row r="1" spans="1:9" s="2" customFormat="1" ht="22.8" x14ac:dyDescent="0.4">
      <c r="A1" s="3" t="s">
        <v>0</v>
      </c>
      <c r="B1" s="4"/>
      <c r="C1" s="3"/>
      <c r="D1" s="5"/>
      <c r="E1" s="5"/>
      <c r="F1" s="6"/>
      <c r="G1" s="6"/>
      <c r="H1" s="6"/>
      <c r="I1" s="6"/>
    </row>
    <row r="2" spans="1:9" s="2" customFormat="1" ht="22.8" x14ac:dyDescent="0.4">
      <c r="A2" s="3" t="s">
        <v>57</v>
      </c>
      <c r="B2" s="4"/>
      <c r="C2" s="3"/>
      <c r="D2" s="5"/>
      <c r="E2" s="5"/>
      <c r="F2" s="6"/>
      <c r="G2" s="6"/>
      <c r="H2" s="6"/>
      <c r="I2" s="6"/>
    </row>
    <row r="3" spans="1:9" s="2" customFormat="1" ht="22.8" x14ac:dyDescent="0.4">
      <c r="A3" s="7">
        <v>44365</v>
      </c>
      <c r="B3" s="4"/>
      <c r="C3" s="3"/>
      <c r="D3" s="5"/>
      <c r="E3" s="5"/>
      <c r="F3" s="6"/>
      <c r="G3" s="6"/>
      <c r="H3" s="6"/>
      <c r="I3" s="6"/>
    </row>
    <row r="4" spans="1:9" s="2" customFormat="1" ht="22.8" x14ac:dyDescent="0.4">
      <c r="A4" s="3" t="s">
        <v>1</v>
      </c>
      <c r="B4" s="4"/>
      <c r="C4" s="3"/>
      <c r="D4" s="5"/>
      <c r="E4" s="5"/>
      <c r="F4" s="6"/>
      <c r="G4" s="6"/>
      <c r="H4" s="6"/>
      <c r="I4" s="6"/>
    </row>
    <row r="7" spans="1:9" x14ac:dyDescent="0.3">
      <c r="A7" s="8" t="s">
        <v>145</v>
      </c>
    </row>
    <row r="8" spans="1:9" x14ac:dyDescent="0.3">
      <c r="A8" s="8" t="s">
        <v>87</v>
      </c>
    </row>
    <row r="9" spans="1:9" x14ac:dyDescent="0.3">
      <c r="A9" s="8" t="s">
        <v>101</v>
      </c>
    </row>
    <row r="10" spans="1:9" x14ac:dyDescent="0.3">
      <c r="A10" s="8" t="s">
        <v>58</v>
      </c>
    </row>
    <row r="11" spans="1:9" x14ac:dyDescent="0.3">
      <c r="A11" s="8" t="s">
        <v>99</v>
      </c>
    </row>
    <row r="12" spans="1:9" x14ac:dyDescent="0.3">
      <c r="A12" s="8" t="s">
        <v>147</v>
      </c>
      <c r="C12" s="8" t="s">
        <v>62</v>
      </c>
    </row>
    <row r="14" spans="1:9" x14ac:dyDescent="0.3">
      <c r="A14" s="10" t="s">
        <v>2</v>
      </c>
    </row>
    <row r="15" spans="1:9" x14ac:dyDescent="0.3">
      <c r="A15" s="8" t="s">
        <v>59</v>
      </c>
    </row>
    <row r="16" spans="1:9" x14ac:dyDescent="0.3">
      <c r="A16" s="8" t="s">
        <v>146</v>
      </c>
    </row>
    <row r="17" spans="1:3" x14ac:dyDescent="0.3">
      <c r="A17" s="8" t="s">
        <v>50</v>
      </c>
    </row>
    <row r="18" spans="1:3" x14ac:dyDescent="0.3">
      <c r="A18" s="8" t="s">
        <v>60</v>
      </c>
    </row>
    <row r="19" spans="1:3" x14ac:dyDescent="0.3">
      <c r="A19" s="8" t="s">
        <v>102</v>
      </c>
    </row>
    <row r="20" spans="1:3" x14ac:dyDescent="0.3">
      <c r="A20" s="8" t="s">
        <v>148</v>
      </c>
      <c r="C20" s="8" t="s">
        <v>62</v>
      </c>
    </row>
    <row r="22" spans="1:3" x14ac:dyDescent="0.3">
      <c r="A22" s="10" t="s">
        <v>3</v>
      </c>
    </row>
    <row r="23" spans="1:3" x14ac:dyDescent="0.3">
      <c r="A23" s="8" t="s">
        <v>63</v>
      </c>
    </row>
    <row r="24" spans="1:3" x14ac:dyDescent="0.3">
      <c r="A24" s="10" t="s">
        <v>184</v>
      </c>
    </row>
    <row r="25" spans="1:3" x14ac:dyDescent="0.3">
      <c r="A25" s="8" t="s">
        <v>100</v>
      </c>
    </row>
    <row r="26" spans="1:3" x14ac:dyDescent="0.3">
      <c r="A26" s="8" t="s">
        <v>149</v>
      </c>
      <c r="C26" s="8" t="s">
        <v>62</v>
      </c>
    </row>
    <row r="27" spans="1:3" x14ac:dyDescent="0.3">
      <c r="A27" s="8" t="s">
        <v>90</v>
      </c>
      <c r="B27" s="11"/>
      <c r="C27" s="12" t="s">
        <v>91</v>
      </c>
    </row>
    <row r="28" spans="1:3" ht="18" thickBot="1" x14ac:dyDescent="0.35">
      <c r="B28" s="13"/>
      <c r="C28" s="14" t="s">
        <v>4</v>
      </c>
    </row>
    <row r="29" spans="1:3" x14ac:dyDescent="0.3">
      <c r="A29" s="15" t="s">
        <v>5</v>
      </c>
      <c r="B29" s="16"/>
      <c r="C29" s="16">
        <v>1200</v>
      </c>
    </row>
    <row r="30" spans="1:3" x14ac:dyDescent="0.3">
      <c r="A30" s="15" t="s">
        <v>6</v>
      </c>
      <c r="B30" s="16"/>
      <c r="C30" s="16">
        <v>615</v>
      </c>
    </row>
    <row r="31" spans="1:3" x14ac:dyDescent="0.3">
      <c r="A31" s="15" t="s">
        <v>7</v>
      </c>
      <c r="B31" s="16"/>
      <c r="C31" s="16">
        <v>12300</v>
      </c>
    </row>
    <row r="32" spans="1:3" x14ac:dyDescent="0.3">
      <c r="A32" s="15" t="s">
        <v>8</v>
      </c>
      <c r="B32" s="16"/>
      <c r="C32" s="16">
        <v>1575</v>
      </c>
    </row>
    <row r="33" spans="1:3" x14ac:dyDescent="0.3">
      <c r="A33" s="15" t="s">
        <v>9</v>
      </c>
      <c r="B33" s="16"/>
      <c r="C33" s="16">
        <v>1000</v>
      </c>
    </row>
    <row r="34" spans="1:3" x14ac:dyDescent="0.3">
      <c r="A34" s="15" t="s">
        <v>10</v>
      </c>
      <c r="B34" s="16"/>
      <c r="C34" s="16">
        <v>2000</v>
      </c>
    </row>
    <row r="35" spans="1:3" x14ac:dyDescent="0.3">
      <c r="A35" s="15" t="s">
        <v>11</v>
      </c>
      <c r="B35" s="16"/>
      <c r="C35" s="16">
        <v>100</v>
      </c>
    </row>
    <row r="36" spans="1:3" x14ac:dyDescent="0.3">
      <c r="A36" s="15" t="s">
        <v>12</v>
      </c>
      <c r="B36" s="16"/>
      <c r="C36" s="16">
        <v>24000</v>
      </c>
    </row>
    <row r="37" spans="1:3" x14ac:dyDescent="0.3">
      <c r="A37" s="15" t="s">
        <v>13</v>
      </c>
      <c r="B37" s="16"/>
      <c r="C37" s="16">
        <v>28000</v>
      </c>
    </row>
    <row r="38" spans="1:3" x14ac:dyDescent="0.3">
      <c r="A38" s="15" t="s">
        <v>14</v>
      </c>
      <c r="B38" s="16"/>
      <c r="C38" s="16">
        <v>500</v>
      </c>
    </row>
    <row r="39" spans="1:3" x14ac:dyDescent="0.3">
      <c r="A39" s="15" t="s">
        <v>15</v>
      </c>
      <c r="B39" s="17"/>
      <c r="C39" s="17">
        <v>32800</v>
      </c>
    </row>
    <row r="40" spans="1:3" x14ac:dyDescent="0.3">
      <c r="A40" s="15" t="s">
        <v>92</v>
      </c>
      <c r="B40" s="17"/>
      <c r="C40" s="17">
        <v>8200</v>
      </c>
    </row>
    <row r="41" spans="1:3" x14ac:dyDescent="0.3">
      <c r="A41" s="15" t="s">
        <v>38</v>
      </c>
      <c r="B41" s="16"/>
      <c r="C41" s="16">
        <v>2500</v>
      </c>
    </row>
    <row r="42" spans="1:3" x14ac:dyDescent="0.3">
      <c r="A42" s="15" t="s">
        <v>39</v>
      </c>
      <c r="B42" s="16"/>
      <c r="C42" s="16">
        <v>5000</v>
      </c>
    </row>
    <row r="43" spans="1:3" x14ac:dyDescent="0.3">
      <c r="A43" s="15" t="s">
        <v>40</v>
      </c>
      <c r="B43" s="16"/>
      <c r="C43" s="16">
        <v>425000</v>
      </c>
    </row>
    <row r="44" spans="1:3" x14ac:dyDescent="0.3">
      <c r="A44" s="15" t="s">
        <v>41</v>
      </c>
      <c r="B44" s="17"/>
      <c r="C44" s="17">
        <v>33620</v>
      </c>
    </row>
    <row r="45" spans="1:3" x14ac:dyDescent="0.3">
      <c r="A45" s="15" t="s">
        <v>42</v>
      </c>
      <c r="B45" s="17"/>
      <c r="C45" s="17">
        <v>1800</v>
      </c>
    </row>
    <row r="46" spans="1:3" x14ac:dyDescent="0.3">
      <c r="A46" s="15" t="s">
        <v>43</v>
      </c>
      <c r="B46" s="16"/>
      <c r="C46" s="16">
        <v>4000</v>
      </c>
    </row>
    <row r="47" spans="1:3" x14ac:dyDescent="0.3">
      <c r="A47" s="15" t="s">
        <v>44</v>
      </c>
      <c r="B47" s="16"/>
      <c r="C47" s="16">
        <v>52000</v>
      </c>
    </row>
    <row r="48" spans="1:3" x14ac:dyDescent="0.3">
      <c r="A48" s="15" t="s">
        <v>78</v>
      </c>
      <c r="B48" s="16"/>
      <c r="C48" s="16">
        <v>3000</v>
      </c>
    </row>
    <row r="49" spans="1:3" x14ac:dyDescent="0.3">
      <c r="A49" s="15" t="s">
        <v>79</v>
      </c>
      <c r="B49" s="16"/>
      <c r="C49" s="16">
        <v>6600</v>
      </c>
    </row>
    <row r="50" spans="1:3" x14ac:dyDescent="0.3">
      <c r="A50" s="15" t="s">
        <v>80</v>
      </c>
      <c r="B50" s="16"/>
      <c r="C50" s="16">
        <v>12000</v>
      </c>
    </row>
    <row r="51" spans="1:3" x14ac:dyDescent="0.3">
      <c r="A51" s="15" t="s">
        <v>81</v>
      </c>
      <c r="B51" s="16"/>
      <c r="C51" s="16">
        <v>20000</v>
      </c>
    </row>
    <row r="52" spans="1:3" x14ac:dyDescent="0.3">
      <c r="A52" s="15" t="s">
        <v>82</v>
      </c>
      <c r="B52" s="16"/>
      <c r="C52" s="16">
        <v>240000</v>
      </c>
    </row>
    <row r="53" spans="1:3" x14ac:dyDescent="0.3">
      <c r="A53" s="15" t="s">
        <v>83</v>
      </c>
      <c r="B53" s="16"/>
      <c r="C53" s="16">
        <v>244800</v>
      </c>
    </row>
    <row r="54" spans="1:3" x14ac:dyDescent="0.3">
      <c r="A54" s="15" t="s">
        <v>84</v>
      </c>
      <c r="B54" s="16"/>
      <c r="C54" s="16">
        <v>10250</v>
      </c>
    </row>
    <row r="55" spans="1:3" x14ac:dyDescent="0.3">
      <c r="A55" s="15" t="s">
        <v>85</v>
      </c>
      <c r="B55" s="16"/>
      <c r="C55" s="16">
        <v>61000</v>
      </c>
    </row>
    <row r="56" spans="1:3" x14ac:dyDescent="0.3">
      <c r="A56" s="15" t="s">
        <v>103</v>
      </c>
      <c r="B56" s="16"/>
      <c r="C56" s="16">
        <v>60000</v>
      </c>
    </row>
    <row r="57" spans="1:3" x14ac:dyDescent="0.3">
      <c r="A57" s="15" t="s">
        <v>45</v>
      </c>
      <c r="B57" s="16"/>
      <c r="C57" s="16">
        <v>95000</v>
      </c>
    </row>
    <row r="58" spans="1:3" x14ac:dyDescent="0.3">
      <c r="A58" s="15" t="s">
        <v>46</v>
      </c>
      <c r="B58" s="16"/>
      <c r="C58" s="16">
        <v>1200</v>
      </c>
    </row>
    <row r="59" spans="1:3" x14ac:dyDescent="0.3">
      <c r="A59" s="15" t="s">
        <v>47</v>
      </c>
      <c r="B59" s="16"/>
      <c r="C59" s="16">
        <v>17500</v>
      </c>
    </row>
    <row r="60" spans="1:3" x14ac:dyDescent="0.3">
      <c r="A60" s="15" t="s">
        <v>48</v>
      </c>
      <c r="B60" s="16"/>
      <c r="C60" s="16">
        <v>26000</v>
      </c>
    </row>
    <row r="61" spans="1:3" x14ac:dyDescent="0.3">
      <c r="A61" s="15" t="s">
        <v>49</v>
      </c>
      <c r="B61" s="16"/>
      <c r="C61" s="16">
        <v>80000</v>
      </c>
    </row>
    <row r="62" spans="1:3" x14ac:dyDescent="0.3">
      <c r="A62" s="6" t="s">
        <v>55</v>
      </c>
      <c r="B62" s="16"/>
      <c r="C62" s="19">
        <f>SUM(C29:C61)</f>
        <v>1513560</v>
      </c>
    </row>
    <row r="63" spans="1:3" x14ac:dyDescent="0.3">
      <c r="B63" s="18"/>
      <c r="C63" s="20"/>
    </row>
    <row r="64" spans="1:3" x14ac:dyDescent="0.3">
      <c r="A64" s="10" t="s">
        <v>16</v>
      </c>
    </row>
    <row r="65" spans="1:3" x14ac:dyDescent="0.3">
      <c r="A65" s="8" t="s">
        <v>77</v>
      </c>
    </row>
    <row r="66" spans="1:3" x14ac:dyDescent="0.3">
      <c r="A66" s="8" t="s">
        <v>150</v>
      </c>
    </row>
    <row r="67" spans="1:3" x14ac:dyDescent="0.3">
      <c r="A67" s="8" t="s">
        <v>100</v>
      </c>
    </row>
    <row r="68" spans="1:3" x14ac:dyDescent="0.3">
      <c r="A68" s="8" t="s">
        <v>151</v>
      </c>
    </row>
    <row r="69" spans="1:3" x14ac:dyDescent="0.3">
      <c r="C69" s="12" t="s">
        <v>91</v>
      </c>
    </row>
    <row r="70" spans="1:3" ht="18" thickBot="1" x14ac:dyDescent="0.35">
      <c r="A70" s="21"/>
      <c r="B70" s="11"/>
      <c r="C70" s="14" t="s">
        <v>4</v>
      </c>
    </row>
    <row r="71" spans="1:3" x14ac:dyDescent="0.3">
      <c r="A71" s="15" t="s">
        <v>19</v>
      </c>
      <c r="B71" s="13"/>
      <c r="C71" s="9">
        <v>5100</v>
      </c>
    </row>
    <row r="72" spans="1:3" x14ac:dyDescent="0.3">
      <c r="A72" s="15" t="s">
        <v>20</v>
      </c>
      <c r="B72" s="16"/>
      <c r="C72" s="9">
        <v>350</v>
      </c>
    </row>
    <row r="73" spans="1:3" x14ac:dyDescent="0.3">
      <c r="A73" s="15" t="s">
        <v>21</v>
      </c>
      <c r="B73" s="16"/>
      <c r="C73" s="9">
        <v>200</v>
      </c>
    </row>
    <row r="74" spans="1:3" x14ac:dyDescent="0.3">
      <c r="A74" s="15" t="s">
        <v>22</v>
      </c>
      <c r="B74" s="16"/>
      <c r="C74" s="9">
        <v>300</v>
      </c>
    </row>
    <row r="75" spans="1:3" x14ac:dyDescent="0.3">
      <c r="A75" s="15" t="s">
        <v>23</v>
      </c>
      <c r="B75" s="16"/>
      <c r="C75" s="9">
        <v>3300</v>
      </c>
    </row>
    <row r="76" spans="1:3" x14ac:dyDescent="0.3">
      <c r="A76" s="15" t="s">
        <v>24</v>
      </c>
      <c r="B76" s="17"/>
      <c r="C76" s="9">
        <v>250</v>
      </c>
    </row>
    <row r="77" spans="1:3" x14ac:dyDescent="0.3">
      <c r="A77" s="15" t="s">
        <v>25</v>
      </c>
      <c r="B77" s="17"/>
      <c r="C77" s="9">
        <v>3000</v>
      </c>
    </row>
    <row r="78" spans="1:3" x14ac:dyDescent="0.3">
      <c r="A78" s="15" t="s">
        <v>26</v>
      </c>
      <c r="B78" s="17"/>
      <c r="C78" s="9">
        <v>1000</v>
      </c>
    </row>
    <row r="79" spans="1:3" x14ac:dyDescent="0.3">
      <c r="A79" s="15" t="s">
        <v>27</v>
      </c>
      <c r="B79" s="17"/>
      <c r="C79" s="9">
        <v>1000</v>
      </c>
    </row>
    <row r="80" spans="1:3" x14ac:dyDescent="0.3">
      <c r="A80" s="15" t="s">
        <v>28</v>
      </c>
      <c r="B80" s="17"/>
      <c r="C80" s="9">
        <v>1700</v>
      </c>
    </row>
    <row r="81" spans="1:3" x14ac:dyDescent="0.3">
      <c r="A81" s="15" t="s">
        <v>29</v>
      </c>
      <c r="B81" s="17"/>
      <c r="C81" s="9">
        <v>22000</v>
      </c>
    </row>
    <row r="82" spans="1:3" x14ac:dyDescent="0.3">
      <c r="A82" s="15" t="s">
        <v>37</v>
      </c>
      <c r="B82" s="17"/>
      <c r="C82" s="9">
        <v>20000</v>
      </c>
    </row>
    <row r="83" spans="1:3" hidden="1" x14ac:dyDescent="0.3">
      <c r="A83" s="15" t="s">
        <v>37</v>
      </c>
      <c r="B83" s="17"/>
      <c r="C83" s="9">
        <v>15000</v>
      </c>
    </row>
    <row r="84" spans="1:3" x14ac:dyDescent="0.3">
      <c r="A84" s="15" t="s">
        <v>107</v>
      </c>
      <c r="B84" s="17"/>
      <c r="C84" s="9">
        <v>75</v>
      </c>
    </row>
    <row r="85" spans="1:3" x14ac:dyDescent="0.3">
      <c r="A85" s="15" t="s">
        <v>108</v>
      </c>
      <c r="B85" s="16"/>
      <c r="C85" s="17">
        <v>1800</v>
      </c>
    </row>
    <row r="86" spans="1:3" x14ac:dyDescent="0.3">
      <c r="A86" s="15" t="s">
        <v>109</v>
      </c>
      <c r="B86" s="17"/>
      <c r="C86" s="17">
        <v>150</v>
      </c>
    </row>
    <row r="87" spans="1:3" x14ac:dyDescent="0.3">
      <c r="A87" s="15" t="s">
        <v>110</v>
      </c>
      <c r="B87" s="17"/>
      <c r="C87" s="17">
        <v>300</v>
      </c>
    </row>
    <row r="88" spans="1:3" x14ac:dyDescent="0.3">
      <c r="A88" s="15" t="s">
        <v>111</v>
      </c>
      <c r="B88" s="17"/>
      <c r="C88" s="17">
        <v>350</v>
      </c>
    </row>
    <row r="89" spans="1:3" x14ac:dyDescent="0.3">
      <c r="A89" s="15" t="s">
        <v>112</v>
      </c>
      <c r="B89" s="17"/>
      <c r="C89" s="17">
        <v>29000</v>
      </c>
    </row>
    <row r="90" spans="1:3" x14ac:dyDescent="0.3">
      <c r="A90" s="15" t="s">
        <v>113</v>
      </c>
      <c r="B90" s="17"/>
      <c r="C90" s="16">
        <v>1000</v>
      </c>
    </row>
    <row r="91" spans="1:3" x14ac:dyDescent="0.3">
      <c r="A91" s="15" t="s">
        <v>114</v>
      </c>
      <c r="B91" s="17"/>
      <c r="C91" s="16">
        <v>1000</v>
      </c>
    </row>
    <row r="92" spans="1:3" x14ac:dyDescent="0.3">
      <c r="A92" s="15" t="s">
        <v>115</v>
      </c>
      <c r="B92" s="16"/>
      <c r="C92" s="16">
        <v>1200</v>
      </c>
    </row>
    <row r="93" spans="1:3" x14ac:dyDescent="0.3">
      <c r="A93" s="15" t="s">
        <v>116</v>
      </c>
      <c r="B93" s="16"/>
      <c r="C93" s="16">
        <v>150</v>
      </c>
    </row>
    <row r="94" spans="1:3" x14ac:dyDescent="0.3">
      <c r="A94" s="15" t="s">
        <v>117</v>
      </c>
      <c r="B94" s="16"/>
      <c r="C94" s="17">
        <v>750</v>
      </c>
    </row>
    <row r="95" spans="1:3" x14ac:dyDescent="0.3">
      <c r="A95" s="15" t="s">
        <v>118</v>
      </c>
      <c r="B95" s="17"/>
      <c r="C95" s="17">
        <v>50</v>
      </c>
    </row>
    <row r="96" spans="1:3" x14ac:dyDescent="0.3">
      <c r="A96" s="15" t="s">
        <v>119</v>
      </c>
      <c r="B96" s="17"/>
      <c r="C96" s="17">
        <v>50</v>
      </c>
    </row>
    <row r="97" spans="1:3" x14ac:dyDescent="0.3">
      <c r="A97" s="15" t="s">
        <v>120</v>
      </c>
      <c r="B97" s="17"/>
      <c r="C97" s="17">
        <v>150</v>
      </c>
    </row>
    <row r="98" spans="1:3" x14ac:dyDescent="0.3">
      <c r="A98" s="15" t="s">
        <v>121</v>
      </c>
      <c r="B98" s="17"/>
      <c r="C98" s="17">
        <v>1800</v>
      </c>
    </row>
    <row r="99" spans="1:3" x14ac:dyDescent="0.3">
      <c r="A99" s="15" t="s">
        <v>122</v>
      </c>
      <c r="B99" s="17"/>
      <c r="C99" s="16">
        <v>1950</v>
      </c>
    </row>
    <row r="100" spans="1:3" x14ac:dyDescent="0.3">
      <c r="A100" s="15" t="s">
        <v>123</v>
      </c>
      <c r="B100" s="16"/>
      <c r="C100" s="16">
        <v>3300</v>
      </c>
    </row>
    <row r="101" spans="1:3" x14ac:dyDescent="0.3">
      <c r="A101" s="15" t="s">
        <v>124</v>
      </c>
      <c r="B101" s="16"/>
      <c r="C101" s="16">
        <v>100</v>
      </c>
    </row>
    <row r="102" spans="1:3" x14ac:dyDescent="0.3">
      <c r="A102" s="15" t="s">
        <v>125</v>
      </c>
      <c r="B102" s="16"/>
      <c r="C102" s="16">
        <v>2800</v>
      </c>
    </row>
    <row r="103" spans="1:3" x14ac:dyDescent="0.3">
      <c r="A103" s="15" t="s">
        <v>126</v>
      </c>
      <c r="B103" s="16"/>
      <c r="C103" s="16">
        <v>500</v>
      </c>
    </row>
    <row r="104" spans="1:3" x14ac:dyDescent="0.3">
      <c r="A104" s="15" t="s">
        <v>127</v>
      </c>
      <c r="B104" s="16"/>
      <c r="C104" s="16">
        <v>56100</v>
      </c>
    </row>
    <row r="105" spans="1:3" x14ac:dyDescent="0.3">
      <c r="A105" s="15" t="s">
        <v>128</v>
      </c>
      <c r="B105" s="16"/>
      <c r="C105" s="16">
        <v>3000</v>
      </c>
    </row>
    <row r="106" spans="1:3" x14ac:dyDescent="0.3">
      <c r="A106" s="15" t="s">
        <v>129</v>
      </c>
      <c r="B106" s="16"/>
      <c r="C106" s="17">
        <v>6630</v>
      </c>
    </row>
    <row r="107" spans="1:3" x14ac:dyDescent="0.3">
      <c r="A107" s="15" t="s">
        <v>130</v>
      </c>
      <c r="B107" s="17"/>
      <c r="C107" s="17">
        <v>500</v>
      </c>
    </row>
    <row r="108" spans="1:3" x14ac:dyDescent="0.3">
      <c r="A108" s="15" t="s">
        <v>131</v>
      </c>
      <c r="B108" s="17"/>
      <c r="C108" s="17">
        <v>2500</v>
      </c>
    </row>
    <row r="109" spans="1:3" x14ac:dyDescent="0.3">
      <c r="A109" s="15" t="s">
        <v>132</v>
      </c>
      <c r="B109" s="17"/>
      <c r="C109" s="17">
        <v>750</v>
      </c>
    </row>
    <row r="110" spans="1:3" x14ac:dyDescent="0.3">
      <c r="A110" s="15" t="s">
        <v>133</v>
      </c>
      <c r="B110" s="17"/>
      <c r="C110" s="17">
        <v>350</v>
      </c>
    </row>
    <row r="111" spans="1:3" x14ac:dyDescent="0.3">
      <c r="A111" s="15" t="s">
        <v>134</v>
      </c>
      <c r="B111" s="17"/>
      <c r="C111" s="16">
        <v>14000</v>
      </c>
    </row>
    <row r="112" spans="1:3" x14ac:dyDescent="0.3">
      <c r="A112" s="15" t="s">
        <v>135</v>
      </c>
      <c r="B112" s="16"/>
      <c r="C112" s="16">
        <v>8011</v>
      </c>
    </row>
    <row r="113" spans="1:3" x14ac:dyDescent="0.3">
      <c r="A113" s="15" t="s">
        <v>136</v>
      </c>
      <c r="B113" s="16"/>
      <c r="C113" s="16">
        <v>8011</v>
      </c>
    </row>
    <row r="114" spans="1:3" x14ac:dyDescent="0.3">
      <c r="A114" s="15" t="s">
        <v>137</v>
      </c>
      <c r="B114" s="16"/>
      <c r="C114" s="16">
        <v>3500</v>
      </c>
    </row>
    <row r="115" spans="1:3" x14ac:dyDescent="0.3">
      <c r="A115" s="15" t="s">
        <v>138</v>
      </c>
      <c r="B115" s="16"/>
      <c r="C115" s="16">
        <v>12000</v>
      </c>
    </row>
    <row r="116" spans="1:3" x14ac:dyDescent="0.3">
      <c r="A116" s="15" t="s">
        <v>139</v>
      </c>
      <c r="B116" s="16"/>
      <c r="C116" s="16">
        <v>1000</v>
      </c>
    </row>
    <row r="117" spans="1:3" x14ac:dyDescent="0.3">
      <c r="A117" s="15" t="s">
        <v>140</v>
      </c>
      <c r="B117" s="16"/>
      <c r="C117" s="16">
        <v>3000</v>
      </c>
    </row>
    <row r="118" spans="1:3" x14ac:dyDescent="0.3">
      <c r="A118" s="15" t="s">
        <v>141</v>
      </c>
      <c r="B118" s="16"/>
      <c r="C118" s="16">
        <v>5500</v>
      </c>
    </row>
    <row r="119" spans="1:3" x14ac:dyDescent="0.3">
      <c r="A119" s="15" t="s">
        <v>142</v>
      </c>
      <c r="B119" s="16"/>
      <c r="C119" s="16">
        <v>2000</v>
      </c>
    </row>
    <row r="120" spans="1:3" x14ac:dyDescent="0.3">
      <c r="A120" s="15" t="s">
        <v>143</v>
      </c>
      <c r="B120" s="16"/>
      <c r="C120" s="16">
        <v>2500</v>
      </c>
    </row>
    <row r="121" spans="1:3" x14ac:dyDescent="0.3">
      <c r="A121" s="23" t="s">
        <v>56</v>
      </c>
      <c r="B121" s="16"/>
      <c r="C121" s="22">
        <v>249027</v>
      </c>
    </row>
    <row r="123" spans="1:3" x14ac:dyDescent="0.3">
      <c r="A123" s="10" t="s">
        <v>17</v>
      </c>
    </row>
    <row r="124" spans="1:3" x14ac:dyDescent="0.3">
      <c r="A124" s="8" t="s">
        <v>152</v>
      </c>
    </row>
    <row r="125" spans="1:3" x14ac:dyDescent="0.3">
      <c r="A125" s="8" t="s">
        <v>153</v>
      </c>
    </row>
    <row r="126" spans="1:3" x14ac:dyDescent="0.3">
      <c r="A126" s="8" t="s">
        <v>154</v>
      </c>
      <c r="C126" s="8" t="s">
        <v>62</v>
      </c>
    </row>
    <row r="128" spans="1:3" x14ac:dyDescent="0.3">
      <c r="A128" s="10" t="s">
        <v>18</v>
      </c>
    </row>
    <row r="129" spans="1:3" x14ac:dyDescent="0.3">
      <c r="A129" s="8" t="s">
        <v>155</v>
      </c>
    </row>
    <row r="130" spans="1:3" x14ac:dyDescent="0.3">
      <c r="A130" s="8" t="s">
        <v>64</v>
      </c>
    </row>
    <row r="131" spans="1:3" x14ac:dyDescent="0.3">
      <c r="A131" s="8" t="s">
        <v>104</v>
      </c>
    </row>
    <row r="132" spans="1:3" x14ac:dyDescent="0.3">
      <c r="A132" s="8" t="s">
        <v>149</v>
      </c>
      <c r="C132" s="8" t="s">
        <v>62</v>
      </c>
    </row>
    <row r="134" spans="1:3" x14ac:dyDescent="0.3">
      <c r="A134" s="10" t="s">
        <v>30</v>
      </c>
    </row>
    <row r="135" spans="1:3" x14ac:dyDescent="0.3">
      <c r="A135" s="8" t="s">
        <v>156</v>
      </c>
    </row>
    <row r="136" spans="1:3" x14ac:dyDescent="0.3">
      <c r="A136" s="8" t="s">
        <v>65</v>
      </c>
    </row>
    <row r="137" spans="1:3" x14ac:dyDescent="0.3">
      <c r="A137" s="8" t="s">
        <v>157</v>
      </c>
    </row>
    <row r="138" spans="1:3" x14ac:dyDescent="0.3">
      <c r="A138" s="8" t="s">
        <v>158</v>
      </c>
      <c r="C138" s="8" t="s">
        <v>62</v>
      </c>
    </row>
    <row r="140" spans="1:3" x14ac:dyDescent="0.3">
      <c r="A140" s="10" t="s">
        <v>31</v>
      </c>
    </row>
    <row r="141" spans="1:3" x14ac:dyDescent="0.3">
      <c r="A141" s="8" t="s">
        <v>159</v>
      </c>
    </row>
    <row r="142" spans="1:3" x14ac:dyDescent="0.3">
      <c r="A142" s="8" t="s">
        <v>86</v>
      </c>
    </row>
    <row r="143" spans="1:3" x14ac:dyDescent="0.3">
      <c r="A143" s="8" t="s">
        <v>157</v>
      </c>
    </row>
    <row r="144" spans="1:3" x14ac:dyDescent="0.3">
      <c r="A144" s="8" t="s">
        <v>61</v>
      </c>
      <c r="C144" s="8" t="s">
        <v>62</v>
      </c>
    </row>
    <row r="146" spans="1:3" x14ac:dyDescent="0.3">
      <c r="A146" s="10" t="s">
        <v>32</v>
      </c>
    </row>
    <row r="147" spans="1:3" x14ac:dyDescent="0.3">
      <c r="A147" s="8" t="s">
        <v>89</v>
      </c>
    </row>
    <row r="148" spans="1:3" x14ac:dyDescent="0.3">
      <c r="A148" s="8" t="s">
        <v>66</v>
      </c>
    </row>
    <row r="149" spans="1:3" x14ac:dyDescent="0.3">
      <c r="A149" s="8" t="s">
        <v>88</v>
      </c>
    </row>
    <row r="150" spans="1:3" x14ac:dyDescent="0.3">
      <c r="A150" s="8" t="s">
        <v>158</v>
      </c>
      <c r="C150" s="8" t="s">
        <v>62</v>
      </c>
    </row>
    <row r="152" spans="1:3" x14ac:dyDescent="0.3">
      <c r="A152" s="8" t="s">
        <v>185</v>
      </c>
    </row>
    <row r="153" spans="1:3" x14ac:dyDescent="0.3">
      <c r="A153" s="8" t="s">
        <v>100</v>
      </c>
    </row>
    <row r="154" spans="1:3" x14ac:dyDescent="0.3">
      <c r="A154" s="8" t="s">
        <v>186</v>
      </c>
      <c r="C154" s="8" t="s">
        <v>62</v>
      </c>
    </row>
    <row r="156" spans="1:3" x14ac:dyDescent="0.3">
      <c r="A156" s="10" t="s">
        <v>33</v>
      </c>
    </row>
    <row r="157" spans="1:3" x14ac:dyDescent="0.3">
      <c r="A157" s="8" t="s">
        <v>67</v>
      </c>
    </row>
    <row r="158" spans="1:3" x14ac:dyDescent="0.3">
      <c r="A158" s="8" t="s">
        <v>51</v>
      </c>
    </row>
    <row r="159" spans="1:3" x14ac:dyDescent="0.3">
      <c r="A159" s="8" t="s">
        <v>93</v>
      </c>
    </row>
    <row r="160" spans="1:3" x14ac:dyDescent="0.3">
      <c r="A160" s="8" t="s">
        <v>68</v>
      </c>
    </row>
    <row r="162" spans="1:1" x14ac:dyDescent="0.3">
      <c r="A162" s="10" t="s">
        <v>34</v>
      </c>
    </row>
    <row r="163" spans="1:1" x14ac:dyDescent="0.3">
      <c r="A163" s="8" t="s">
        <v>69</v>
      </c>
    </row>
    <row r="164" spans="1:1" x14ac:dyDescent="0.3">
      <c r="A164" s="8" t="s">
        <v>52</v>
      </c>
    </row>
    <row r="165" spans="1:1" x14ac:dyDescent="0.3">
      <c r="A165" s="8" t="s">
        <v>94</v>
      </c>
    </row>
    <row r="166" spans="1:1" x14ac:dyDescent="0.3">
      <c r="A166" s="8" t="s">
        <v>68</v>
      </c>
    </row>
    <row r="168" spans="1:1" x14ac:dyDescent="0.3">
      <c r="A168" s="10" t="s">
        <v>35</v>
      </c>
    </row>
    <row r="169" spans="1:1" x14ac:dyDescent="0.3">
      <c r="A169" s="8" t="s">
        <v>70</v>
      </c>
    </row>
    <row r="170" spans="1:1" x14ac:dyDescent="0.3">
      <c r="A170" s="8" t="s">
        <v>53</v>
      </c>
    </row>
    <row r="171" spans="1:1" x14ac:dyDescent="0.3">
      <c r="A171" s="8" t="s">
        <v>95</v>
      </c>
    </row>
    <row r="172" spans="1:1" x14ac:dyDescent="0.3">
      <c r="A172" s="8" t="s">
        <v>68</v>
      </c>
    </row>
    <row r="175" spans="1:1" x14ac:dyDescent="0.3">
      <c r="A175" s="10" t="s">
        <v>160</v>
      </c>
    </row>
    <row r="176" spans="1:1" x14ac:dyDescent="0.3">
      <c r="A176" s="8" t="s">
        <v>71</v>
      </c>
    </row>
    <row r="177" spans="1:3" x14ac:dyDescent="0.3">
      <c r="A177" s="8" t="s">
        <v>54</v>
      </c>
    </row>
    <row r="178" spans="1:3" x14ac:dyDescent="0.3">
      <c r="A178" s="8" t="s">
        <v>72</v>
      </c>
    </row>
    <row r="179" spans="1:3" x14ac:dyDescent="0.3">
      <c r="A179" s="8" t="s">
        <v>100</v>
      </c>
    </row>
    <row r="180" spans="1:3" x14ac:dyDescent="0.3">
      <c r="A180" s="8" t="s">
        <v>158</v>
      </c>
      <c r="C180" s="8" t="s">
        <v>62</v>
      </c>
    </row>
    <row r="183" spans="1:3" x14ac:dyDescent="0.3">
      <c r="A183" s="24" t="s">
        <v>36</v>
      </c>
    </row>
    <row r="184" spans="1:3" x14ac:dyDescent="0.3">
      <c r="A184" s="24" t="s">
        <v>161</v>
      </c>
    </row>
    <row r="185" spans="1:3" x14ac:dyDescent="0.3">
      <c r="A185" s="8" t="s">
        <v>162</v>
      </c>
    </row>
    <row r="186" spans="1:3" x14ac:dyDescent="0.3">
      <c r="A186" s="8" t="s">
        <v>144</v>
      </c>
    </row>
    <row r="187" spans="1:3" x14ac:dyDescent="0.3">
      <c r="A187" s="8" t="s">
        <v>163</v>
      </c>
      <c r="C187" s="8" t="s">
        <v>62</v>
      </c>
    </row>
    <row r="189" spans="1:3" x14ac:dyDescent="0.3">
      <c r="A189" s="24" t="s">
        <v>164</v>
      </c>
    </row>
    <row r="190" spans="1:3" x14ac:dyDescent="0.3">
      <c r="A190" s="24" t="s">
        <v>165</v>
      </c>
    </row>
    <row r="191" spans="1:3" x14ac:dyDescent="0.3">
      <c r="A191" s="8" t="s">
        <v>88</v>
      </c>
    </row>
    <row r="192" spans="1:3" x14ac:dyDescent="0.3">
      <c r="A192" s="8" t="s">
        <v>166</v>
      </c>
    </row>
    <row r="194" spans="1:3" x14ac:dyDescent="0.3">
      <c r="A194" s="10" t="s">
        <v>167</v>
      </c>
    </row>
    <row r="195" spans="1:3" ht="16.8" customHeight="1" x14ac:dyDescent="0.3">
      <c r="A195" s="8" t="s">
        <v>168</v>
      </c>
    </row>
    <row r="196" spans="1:3" ht="16.8" customHeight="1" x14ac:dyDescent="0.3">
      <c r="A196" s="8" t="s">
        <v>169</v>
      </c>
    </row>
    <row r="197" spans="1:3" x14ac:dyDescent="0.3">
      <c r="A197" s="8" t="s">
        <v>88</v>
      </c>
    </row>
    <row r="198" spans="1:3" x14ac:dyDescent="0.3">
      <c r="A198" s="8" t="s">
        <v>166</v>
      </c>
      <c r="C198" s="8" t="s">
        <v>62</v>
      </c>
    </row>
    <row r="201" spans="1:3" x14ac:dyDescent="0.3">
      <c r="A201" s="10" t="s">
        <v>105</v>
      </c>
    </row>
    <row r="202" spans="1:3" x14ac:dyDescent="0.3">
      <c r="A202" s="8" t="s">
        <v>170</v>
      </c>
    </row>
    <row r="203" spans="1:3" x14ac:dyDescent="0.3">
      <c r="A203" s="8" t="s">
        <v>171</v>
      </c>
    </row>
    <row r="204" spans="1:3" x14ac:dyDescent="0.3">
      <c r="A204" s="8" t="s">
        <v>172</v>
      </c>
    </row>
    <row r="205" spans="1:3" x14ac:dyDescent="0.3">
      <c r="A205" s="8" t="s">
        <v>173</v>
      </c>
    </row>
    <row r="206" spans="1:3" x14ac:dyDescent="0.3">
      <c r="A206" s="8" t="s">
        <v>174</v>
      </c>
    </row>
    <row r="207" spans="1:3" x14ac:dyDescent="0.3">
      <c r="A207" s="8" t="s">
        <v>175</v>
      </c>
    </row>
    <row r="208" spans="1:3" x14ac:dyDescent="0.3">
      <c r="A208" s="8" t="s">
        <v>176</v>
      </c>
    </row>
    <row r="209" spans="1:3" x14ac:dyDescent="0.3">
      <c r="A209" s="8" t="s">
        <v>177</v>
      </c>
    </row>
    <row r="210" spans="1:3" x14ac:dyDescent="0.3">
      <c r="A210" s="8" t="s">
        <v>178</v>
      </c>
    </row>
    <row r="211" spans="1:3" x14ac:dyDescent="0.3">
      <c r="A211" s="8" t="s">
        <v>179</v>
      </c>
    </row>
    <row r="212" spans="1:3" x14ac:dyDescent="0.3">
      <c r="A212" s="8" t="s">
        <v>180</v>
      </c>
    </row>
    <row r="213" spans="1:3" x14ac:dyDescent="0.3">
      <c r="A213" s="8" t="s">
        <v>158</v>
      </c>
      <c r="C213" s="8" t="s">
        <v>62</v>
      </c>
    </row>
    <row r="215" spans="1:3" x14ac:dyDescent="0.3">
      <c r="A215" s="8" t="s">
        <v>96</v>
      </c>
    </row>
    <row r="216" spans="1:3" x14ac:dyDescent="0.3">
      <c r="A216" s="8" t="s">
        <v>100</v>
      </c>
      <c r="C216" s="8" t="s">
        <v>62</v>
      </c>
    </row>
    <row r="217" spans="1:3" x14ac:dyDescent="0.3">
      <c r="A217" s="8" t="s">
        <v>158</v>
      </c>
    </row>
    <row r="219" spans="1:3" x14ac:dyDescent="0.3">
      <c r="A219" s="6" t="s">
        <v>73</v>
      </c>
    </row>
    <row r="220" spans="1:3" x14ac:dyDescent="0.3">
      <c r="A220" s="6" t="s">
        <v>187</v>
      </c>
      <c r="B220" s="16"/>
      <c r="C220" s="8" t="s">
        <v>62</v>
      </c>
    </row>
    <row r="221" spans="1:3" x14ac:dyDescent="0.3">
      <c r="A221" s="6" t="s">
        <v>106</v>
      </c>
    </row>
    <row r="222" spans="1:3" x14ac:dyDescent="0.3">
      <c r="A222" s="6" t="s">
        <v>181</v>
      </c>
    </row>
    <row r="225" spans="1:1" x14ac:dyDescent="0.3">
      <c r="A225" s="8" t="s">
        <v>182</v>
      </c>
    </row>
    <row r="226" spans="1:1" x14ac:dyDescent="0.3">
      <c r="A226" s="8" t="s">
        <v>183</v>
      </c>
    </row>
    <row r="227" spans="1:1" x14ac:dyDescent="0.3">
      <c r="A227" s="8" t="s">
        <v>97</v>
      </c>
    </row>
    <row r="229" spans="1:1" x14ac:dyDescent="0.3">
      <c r="A229" s="6" t="s">
        <v>74</v>
      </c>
    </row>
    <row r="230" spans="1:1" x14ac:dyDescent="0.3">
      <c r="A230" s="8" t="s">
        <v>98</v>
      </c>
    </row>
    <row r="233" spans="1:1" x14ac:dyDescent="0.3">
      <c r="A233" s="8" t="s">
        <v>75</v>
      </c>
    </row>
    <row r="234" spans="1:1" x14ac:dyDescent="0.3">
      <c r="A234" s="8" t="s">
        <v>76</v>
      </c>
    </row>
  </sheetData>
  <printOptions horizontalCentered="1"/>
  <pageMargins left="0.25" right="0.25" top="0.75" bottom="0.75" header="0.3" footer="0.3"/>
  <pageSetup scale="77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of Florida</cp:lastModifiedBy>
  <cp:lastPrinted>2023-07-13T20:34:51Z</cp:lastPrinted>
  <dcterms:created xsi:type="dcterms:W3CDTF">2012-06-05T15:18:45Z</dcterms:created>
  <dcterms:modified xsi:type="dcterms:W3CDTF">2023-07-13T20:44:49Z</dcterms:modified>
</cp:coreProperties>
</file>