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ofelia.karlevid/Desktop/"/>
    </mc:Choice>
  </mc:AlternateContent>
  <xr:revisionPtr revIDLastSave="0" documentId="8_{F26986CC-A09A-5D4F-8A4D-7A285C471820}" xr6:coauthVersionLast="47" xr6:coauthVersionMax="47" xr10:uidLastSave="{00000000-0000-0000-0000-000000000000}"/>
  <bookViews>
    <workbookView xWindow="38400" yWindow="0" windowWidth="38400" windowHeight="21600" tabRatio="176" activeTab="2" xr2:uid="{00000000-000D-0000-FFFF-FFFF00000000}"/>
  </bookViews>
  <sheets>
    <sheet name="All markets" sheetId="1" r:id="rId1"/>
    <sheet name="NO" sheetId="2" r:id="rId2"/>
    <sheet name="SE" sheetId="3" r:id="rId3"/>
    <sheet name="DK" sheetId="4" r:id="rId4"/>
    <sheet name="FI" sheetId="5" r:id="rId5"/>
  </sheets>
  <definedNames>
    <definedName name="_xlnm._FilterDatabase" localSheetId="0" hidden="1">'All markets'!$A$1:$J$1</definedName>
    <definedName name="_xlnm._FilterDatabase" localSheetId="3" hidden="1">DK!$A$1:$J$52</definedName>
    <definedName name="_xlnm._FilterDatabase" localSheetId="4" hidden="1">FI!$A$1:$J$52</definedName>
    <definedName name="_xlnm._FilterDatabase" localSheetId="1" hidden="1">NO!$A$1:$J$52</definedName>
    <definedName name="_xlnm._FilterDatabase" localSheetId="2" hidden="1">SE!$A$1:$J$52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J52" i="5"/>
  <c r="I52" i="5"/>
  <c r="H52" i="5"/>
  <c r="G52" i="5"/>
  <c r="F52" i="5"/>
  <c r="E52" i="5"/>
  <c r="D52" i="5"/>
  <c r="C52" i="5"/>
  <c r="B52" i="5"/>
  <c r="A52" i="5"/>
  <c r="J51" i="5"/>
  <c r="I51" i="5"/>
  <c r="H51" i="5"/>
  <c r="G51" i="5"/>
  <c r="F51" i="5"/>
  <c r="E51" i="5"/>
  <c r="D51" i="5"/>
  <c r="C51" i="5"/>
  <c r="B51" i="5"/>
  <c r="A51" i="5"/>
  <c r="J50" i="5"/>
  <c r="I50" i="5"/>
  <c r="H50" i="5"/>
  <c r="G50" i="5"/>
  <c r="F50" i="5"/>
  <c r="E50" i="5"/>
  <c r="D50" i="5"/>
  <c r="C50" i="5"/>
  <c r="B50" i="5"/>
  <c r="A50" i="5"/>
  <c r="J49" i="5"/>
  <c r="I49" i="5"/>
  <c r="H49" i="5"/>
  <c r="G49" i="5"/>
  <c r="F49" i="5"/>
  <c r="E49" i="5"/>
  <c r="D49" i="5"/>
  <c r="C49" i="5"/>
  <c r="B49" i="5"/>
  <c r="A49" i="5"/>
  <c r="J48" i="5"/>
  <c r="I48" i="5"/>
  <c r="H48" i="5"/>
  <c r="G48" i="5"/>
  <c r="F48" i="5"/>
  <c r="E48" i="5"/>
  <c r="D48" i="5"/>
  <c r="C48" i="5"/>
  <c r="B48" i="5"/>
  <c r="A48" i="5"/>
  <c r="J47" i="5"/>
  <c r="I47" i="5"/>
  <c r="H47" i="5"/>
  <c r="G47" i="5"/>
  <c r="F47" i="5"/>
  <c r="E47" i="5"/>
  <c r="D47" i="5"/>
  <c r="C47" i="5"/>
  <c r="B47" i="5"/>
  <c r="A47" i="5"/>
  <c r="J46" i="5"/>
  <c r="I46" i="5"/>
  <c r="H46" i="5"/>
  <c r="G46" i="5"/>
  <c r="F46" i="5"/>
  <c r="E46" i="5"/>
  <c r="D46" i="5"/>
  <c r="C46" i="5"/>
  <c r="B46" i="5"/>
  <c r="A46" i="5"/>
  <c r="J45" i="5"/>
  <c r="I45" i="5"/>
  <c r="H45" i="5"/>
  <c r="G45" i="5"/>
  <c r="F45" i="5"/>
  <c r="E45" i="5"/>
  <c r="D45" i="5"/>
  <c r="C45" i="5"/>
  <c r="B45" i="5"/>
  <c r="A45" i="5"/>
  <c r="J44" i="5"/>
  <c r="I44" i="5"/>
  <c r="H44" i="5"/>
  <c r="G44" i="5"/>
  <c r="F44" i="5"/>
  <c r="E44" i="5"/>
  <c r="D44" i="5"/>
  <c r="C44" i="5"/>
  <c r="B44" i="5"/>
  <c r="A44" i="5"/>
  <c r="J43" i="5"/>
  <c r="I43" i="5"/>
  <c r="H43" i="5"/>
  <c r="G43" i="5"/>
  <c r="F43" i="5"/>
  <c r="E43" i="5"/>
  <c r="D43" i="5"/>
  <c r="C43" i="5"/>
  <c r="B43" i="5"/>
  <c r="A43" i="5"/>
  <c r="J42" i="5"/>
  <c r="I42" i="5"/>
  <c r="H42" i="5"/>
  <c r="G42" i="5"/>
  <c r="F42" i="5"/>
  <c r="E42" i="5"/>
  <c r="D42" i="5"/>
  <c r="C42" i="5"/>
  <c r="B42" i="5"/>
  <c r="A42" i="5"/>
  <c r="J41" i="5"/>
  <c r="I41" i="5"/>
  <c r="H41" i="5"/>
  <c r="G41" i="5"/>
  <c r="F41" i="5"/>
  <c r="E41" i="5"/>
  <c r="D41" i="5"/>
  <c r="C41" i="5"/>
  <c r="B41" i="5"/>
  <c r="A41" i="5"/>
  <c r="J40" i="5"/>
  <c r="I40" i="5"/>
  <c r="H40" i="5"/>
  <c r="G40" i="5"/>
  <c r="F40" i="5"/>
  <c r="E40" i="5"/>
  <c r="D40" i="5"/>
  <c r="C40" i="5"/>
  <c r="B40" i="5"/>
  <c r="A40" i="5"/>
  <c r="J39" i="5"/>
  <c r="I39" i="5"/>
  <c r="H39" i="5"/>
  <c r="G39" i="5"/>
  <c r="F39" i="5"/>
  <c r="E39" i="5"/>
  <c r="D39" i="5"/>
  <c r="C39" i="5"/>
  <c r="B39" i="5"/>
  <c r="A39" i="5"/>
  <c r="J38" i="5"/>
  <c r="I38" i="5"/>
  <c r="H38" i="5"/>
  <c r="G38" i="5"/>
  <c r="F38" i="5"/>
  <c r="E38" i="5"/>
  <c r="D38" i="5"/>
  <c r="C38" i="5"/>
  <c r="B38" i="5"/>
  <c r="A38" i="5"/>
  <c r="J37" i="5"/>
  <c r="I37" i="5"/>
  <c r="H37" i="5"/>
  <c r="G37" i="5"/>
  <c r="F37" i="5"/>
  <c r="E37" i="5"/>
  <c r="D37" i="5"/>
  <c r="C37" i="5"/>
  <c r="B37" i="5"/>
  <c r="A37" i="5"/>
  <c r="J36" i="5"/>
  <c r="I36" i="5"/>
  <c r="H36" i="5"/>
  <c r="G36" i="5"/>
  <c r="F36" i="5"/>
  <c r="E36" i="5"/>
  <c r="D36" i="5"/>
  <c r="C36" i="5"/>
  <c r="B36" i="5"/>
  <c r="A36" i="5"/>
  <c r="J35" i="5"/>
  <c r="I35" i="5"/>
  <c r="H35" i="5"/>
  <c r="G35" i="5"/>
  <c r="F35" i="5"/>
  <c r="E35" i="5"/>
  <c r="D35" i="5"/>
  <c r="C35" i="5"/>
  <c r="B35" i="5"/>
  <c r="A35" i="5"/>
  <c r="J34" i="5"/>
  <c r="I34" i="5"/>
  <c r="H34" i="5"/>
  <c r="G34" i="5"/>
  <c r="F34" i="5"/>
  <c r="E34" i="5"/>
  <c r="D34" i="5"/>
  <c r="C34" i="5"/>
  <c r="B34" i="5"/>
  <c r="A34" i="5"/>
  <c r="J33" i="5"/>
  <c r="I33" i="5"/>
  <c r="H33" i="5"/>
  <c r="G33" i="5"/>
  <c r="F33" i="5"/>
  <c r="E33" i="5"/>
  <c r="D33" i="5"/>
  <c r="C33" i="5"/>
  <c r="B33" i="5"/>
  <c r="A33" i="5"/>
  <c r="J32" i="5"/>
  <c r="I32" i="5"/>
  <c r="H32" i="5"/>
  <c r="G32" i="5"/>
  <c r="F32" i="5"/>
  <c r="E32" i="5"/>
  <c r="D32" i="5"/>
  <c r="C32" i="5"/>
  <c r="B32" i="5"/>
  <c r="A32" i="5"/>
  <c r="J31" i="5"/>
  <c r="I31" i="5"/>
  <c r="H31" i="5"/>
  <c r="G31" i="5"/>
  <c r="F31" i="5"/>
  <c r="E31" i="5"/>
  <c r="D31" i="5"/>
  <c r="C31" i="5"/>
  <c r="B31" i="5"/>
  <c r="A31" i="5"/>
  <c r="J30" i="5"/>
  <c r="I30" i="5"/>
  <c r="H30" i="5"/>
  <c r="G30" i="5"/>
  <c r="F30" i="5"/>
  <c r="E30" i="5"/>
  <c r="D30" i="5"/>
  <c r="C30" i="5"/>
  <c r="B30" i="5"/>
  <c r="A30" i="5"/>
  <c r="J29" i="5"/>
  <c r="I29" i="5"/>
  <c r="H29" i="5"/>
  <c r="G29" i="5"/>
  <c r="F29" i="5"/>
  <c r="E29" i="5"/>
  <c r="D29" i="5"/>
  <c r="C29" i="5"/>
  <c r="B29" i="5"/>
  <c r="A29" i="5"/>
  <c r="J28" i="5"/>
  <c r="I28" i="5"/>
  <c r="H28" i="5"/>
  <c r="G28" i="5"/>
  <c r="F28" i="5"/>
  <c r="E28" i="5"/>
  <c r="D28" i="5"/>
  <c r="C28" i="5"/>
  <c r="B28" i="5"/>
  <c r="A28" i="5"/>
  <c r="J27" i="5"/>
  <c r="I27" i="5"/>
  <c r="H27" i="5"/>
  <c r="G27" i="5"/>
  <c r="F27" i="5"/>
  <c r="E27" i="5"/>
  <c r="D27" i="5"/>
  <c r="C27" i="5"/>
  <c r="B27" i="5"/>
  <c r="A27" i="5"/>
  <c r="J26" i="5"/>
  <c r="I26" i="5"/>
  <c r="H26" i="5"/>
  <c r="G26" i="5"/>
  <c r="F26" i="5"/>
  <c r="E26" i="5"/>
  <c r="D26" i="5"/>
  <c r="C26" i="5"/>
  <c r="B26" i="5"/>
  <c r="A26" i="5"/>
  <c r="J25" i="5"/>
  <c r="I25" i="5"/>
  <c r="H25" i="5"/>
  <c r="G25" i="5"/>
  <c r="F25" i="5"/>
  <c r="E25" i="5"/>
  <c r="D25" i="5"/>
  <c r="C25" i="5"/>
  <c r="B25" i="5"/>
  <c r="A25" i="5"/>
  <c r="J24" i="5"/>
  <c r="I24" i="5"/>
  <c r="H24" i="5"/>
  <c r="G24" i="5"/>
  <c r="F24" i="5"/>
  <c r="E24" i="5"/>
  <c r="D24" i="5"/>
  <c r="C24" i="5"/>
  <c r="B24" i="5"/>
  <c r="A24" i="5"/>
  <c r="J23" i="5"/>
  <c r="I23" i="5"/>
  <c r="H23" i="5"/>
  <c r="G23" i="5"/>
  <c r="F23" i="5"/>
  <c r="E23" i="5"/>
  <c r="D23" i="5"/>
  <c r="C23" i="5"/>
  <c r="B23" i="5"/>
  <c r="A23" i="5"/>
  <c r="J22" i="5"/>
  <c r="I22" i="5"/>
  <c r="H22" i="5"/>
  <c r="G22" i="5"/>
  <c r="F22" i="5"/>
  <c r="E22" i="5"/>
  <c r="D22" i="5"/>
  <c r="C22" i="5"/>
  <c r="B22" i="5"/>
  <c r="A22" i="5"/>
  <c r="J21" i="5"/>
  <c r="I21" i="5"/>
  <c r="H21" i="5"/>
  <c r="G21" i="5"/>
  <c r="F21" i="5"/>
  <c r="E21" i="5"/>
  <c r="D21" i="5"/>
  <c r="C21" i="5"/>
  <c r="B21" i="5"/>
  <c r="A21" i="5"/>
  <c r="J20" i="5"/>
  <c r="I20" i="5"/>
  <c r="H20" i="5"/>
  <c r="G20" i="5"/>
  <c r="F20" i="5"/>
  <c r="E20" i="5"/>
  <c r="D20" i="5"/>
  <c r="C20" i="5"/>
  <c r="B20" i="5"/>
  <c r="A20" i="5"/>
  <c r="J19" i="5"/>
  <c r="I19" i="5"/>
  <c r="H19" i="5"/>
  <c r="G19" i="5"/>
  <c r="F19" i="5"/>
  <c r="E19" i="5"/>
  <c r="D19" i="5"/>
  <c r="C19" i="5"/>
  <c r="B19" i="5"/>
  <c r="A19" i="5"/>
  <c r="J18" i="5"/>
  <c r="I18" i="5"/>
  <c r="H18" i="5"/>
  <c r="G18" i="5"/>
  <c r="F18" i="5"/>
  <c r="E18" i="5"/>
  <c r="D18" i="5"/>
  <c r="C18" i="5"/>
  <c r="B18" i="5"/>
  <c r="A18" i="5"/>
  <c r="J17" i="5"/>
  <c r="I17" i="5"/>
  <c r="H17" i="5"/>
  <c r="G17" i="5"/>
  <c r="F17" i="5"/>
  <c r="E17" i="5"/>
  <c r="D17" i="5"/>
  <c r="C17" i="5"/>
  <c r="B17" i="5"/>
  <c r="A17" i="5"/>
  <c r="J16" i="5"/>
  <c r="I16" i="5"/>
  <c r="H16" i="5"/>
  <c r="G16" i="5"/>
  <c r="F16" i="5"/>
  <c r="E16" i="5"/>
  <c r="D16" i="5"/>
  <c r="C16" i="5"/>
  <c r="B16" i="5"/>
  <c r="A16" i="5"/>
  <c r="J15" i="5"/>
  <c r="I15" i="5"/>
  <c r="H15" i="5"/>
  <c r="G15" i="5"/>
  <c r="F15" i="5"/>
  <c r="E15" i="5"/>
  <c r="D15" i="5"/>
  <c r="C15" i="5"/>
  <c r="B15" i="5"/>
  <c r="A15" i="5"/>
  <c r="J14" i="5"/>
  <c r="I14" i="5"/>
  <c r="H14" i="5"/>
  <c r="G14" i="5"/>
  <c r="F14" i="5"/>
  <c r="E14" i="5"/>
  <c r="D14" i="5"/>
  <c r="C14" i="5"/>
  <c r="B14" i="5"/>
  <c r="A14" i="5"/>
  <c r="J13" i="5"/>
  <c r="I13" i="5"/>
  <c r="H13" i="5"/>
  <c r="G13" i="5"/>
  <c r="F13" i="5"/>
  <c r="E13" i="5"/>
  <c r="D13" i="5"/>
  <c r="C13" i="5"/>
  <c r="B13" i="5"/>
  <c r="A13" i="5"/>
  <c r="J12" i="5"/>
  <c r="I12" i="5"/>
  <c r="H12" i="5"/>
  <c r="G12" i="5"/>
  <c r="F12" i="5"/>
  <c r="E12" i="5"/>
  <c r="D12" i="5"/>
  <c r="C12" i="5"/>
  <c r="B12" i="5"/>
  <c r="A12" i="5"/>
  <c r="J11" i="5"/>
  <c r="I11" i="5"/>
  <c r="H11" i="5"/>
  <c r="G11" i="5"/>
  <c r="F11" i="5"/>
  <c r="E11" i="5"/>
  <c r="D11" i="5"/>
  <c r="C11" i="5"/>
  <c r="B11" i="5"/>
  <c r="A11" i="5"/>
  <c r="J10" i="5"/>
  <c r="I10" i="5"/>
  <c r="H10" i="5"/>
  <c r="G10" i="5"/>
  <c r="F10" i="5"/>
  <c r="E10" i="5"/>
  <c r="D10" i="5"/>
  <c r="C10" i="5"/>
  <c r="B10" i="5"/>
  <c r="A10" i="5"/>
  <c r="J9" i="5"/>
  <c r="I9" i="5"/>
  <c r="H9" i="5"/>
  <c r="G9" i="5"/>
  <c r="F9" i="5"/>
  <c r="E9" i="5"/>
  <c r="D9" i="5"/>
  <c r="C9" i="5"/>
  <c r="B9" i="5"/>
  <c r="A9" i="5"/>
  <c r="J8" i="5"/>
  <c r="I8" i="5"/>
  <c r="H8" i="5"/>
  <c r="G8" i="5"/>
  <c r="F8" i="5"/>
  <c r="E8" i="5"/>
  <c r="D8" i="5"/>
  <c r="C8" i="5"/>
  <c r="B8" i="5"/>
  <c r="A8" i="5"/>
  <c r="J7" i="5"/>
  <c r="I7" i="5"/>
  <c r="H7" i="5"/>
  <c r="G7" i="5"/>
  <c r="F7" i="5"/>
  <c r="E7" i="5"/>
  <c r="D7" i="5"/>
  <c r="C7" i="5"/>
  <c r="B7" i="5"/>
  <c r="A7" i="5"/>
  <c r="J6" i="5"/>
  <c r="I6" i="5"/>
  <c r="H6" i="5"/>
  <c r="G6" i="5"/>
  <c r="F6" i="5"/>
  <c r="E6" i="5"/>
  <c r="D6" i="5"/>
  <c r="C6" i="5"/>
  <c r="B6" i="5"/>
  <c r="A6" i="5"/>
  <c r="J5" i="5"/>
  <c r="I5" i="5"/>
  <c r="H5" i="5"/>
  <c r="G5" i="5"/>
  <c r="F5" i="5"/>
  <c r="E5" i="5"/>
  <c r="D5" i="5"/>
  <c r="C5" i="5"/>
  <c r="B5" i="5"/>
  <c r="A5" i="5"/>
  <c r="J4" i="5"/>
  <c r="I4" i="5"/>
  <c r="H4" i="5"/>
  <c r="G4" i="5"/>
  <c r="F4" i="5"/>
  <c r="E4" i="5"/>
  <c r="D4" i="5"/>
  <c r="C4" i="5"/>
  <c r="B4" i="5"/>
  <c r="A4" i="5"/>
  <c r="J3" i="5"/>
  <c r="I3" i="5"/>
  <c r="H3" i="5"/>
  <c r="G3" i="5"/>
  <c r="F3" i="5"/>
  <c r="E3" i="5"/>
  <c r="D3" i="5"/>
  <c r="C3" i="5"/>
  <c r="B3" i="5"/>
  <c r="A3" i="5"/>
  <c r="J2" i="5"/>
  <c r="I2" i="5"/>
  <c r="H2" i="5"/>
  <c r="G2" i="5"/>
  <c r="F2" i="5"/>
  <c r="E2" i="5"/>
  <c r="D2" i="5"/>
  <c r="C2" i="5"/>
  <c r="B2" i="5"/>
  <c r="A2" i="5"/>
  <c r="J1" i="5"/>
  <c r="I1" i="5"/>
  <c r="H1" i="5"/>
  <c r="G1" i="5"/>
  <c r="F1" i="5"/>
  <c r="E1" i="5"/>
  <c r="D1" i="5"/>
  <c r="C1" i="5"/>
  <c r="B1" i="5"/>
  <c r="A1" i="5"/>
  <c r="J52" i="4"/>
  <c r="I52" i="4"/>
  <c r="H52" i="4"/>
  <c r="G52" i="4"/>
  <c r="F52" i="4"/>
  <c r="E52" i="4"/>
  <c r="D52" i="4"/>
  <c r="C52" i="4"/>
  <c r="B52" i="4"/>
  <c r="A52" i="4"/>
  <c r="J51" i="4"/>
  <c r="I51" i="4"/>
  <c r="H51" i="4"/>
  <c r="G51" i="4"/>
  <c r="F51" i="4"/>
  <c r="E51" i="4"/>
  <c r="D51" i="4"/>
  <c r="C51" i="4"/>
  <c r="B51" i="4"/>
  <c r="A51" i="4"/>
  <c r="J50" i="4"/>
  <c r="I50" i="4"/>
  <c r="H50" i="4"/>
  <c r="G50" i="4"/>
  <c r="F50" i="4"/>
  <c r="E50" i="4"/>
  <c r="D50" i="4"/>
  <c r="C50" i="4"/>
  <c r="B50" i="4"/>
  <c r="A50" i="4"/>
  <c r="J49" i="4"/>
  <c r="I49" i="4"/>
  <c r="H49" i="4"/>
  <c r="G49" i="4"/>
  <c r="F49" i="4"/>
  <c r="E49" i="4"/>
  <c r="D49" i="4"/>
  <c r="C49" i="4"/>
  <c r="B49" i="4"/>
  <c r="A49" i="4"/>
  <c r="J48" i="4"/>
  <c r="I48" i="4"/>
  <c r="H48" i="4"/>
  <c r="G48" i="4"/>
  <c r="F48" i="4"/>
  <c r="E48" i="4"/>
  <c r="D48" i="4"/>
  <c r="C48" i="4"/>
  <c r="B48" i="4"/>
  <c r="A48" i="4"/>
  <c r="J47" i="4"/>
  <c r="I47" i="4"/>
  <c r="H47" i="4"/>
  <c r="G47" i="4"/>
  <c r="F47" i="4"/>
  <c r="E47" i="4"/>
  <c r="D47" i="4"/>
  <c r="C47" i="4"/>
  <c r="B47" i="4"/>
  <c r="A47" i="4"/>
  <c r="J46" i="4"/>
  <c r="I46" i="4"/>
  <c r="H46" i="4"/>
  <c r="G46" i="4"/>
  <c r="F46" i="4"/>
  <c r="E46" i="4"/>
  <c r="D46" i="4"/>
  <c r="C46" i="4"/>
  <c r="B46" i="4"/>
  <c r="A46" i="4"/>
  <c r="J45" i="4"/>
  <c r="I45" i="4"/>
  <c r="H45" i="4"/>
  <c r="G45" i="4"/>
  <c r="F45" i="4"/>
  <c r="E45" i="4"/>
  <c r="D45" i="4"/>
  <c r="C45" i="4"/>
  <c r="B45" i="4"/>
  <c r="A45" i="4"/>
  <c r="J44" i="4"/>
  <c r="I44" i="4"/>
  <c r="H44" i="4"/>
  <c r="G44" i="4"/>
  <c r="F44" i="4"/>
  <c r="E44" i="4"/>
  <c r="D44" i="4"/>
  <c r="C44" i="4"/>
  <c r="B44" i="4"/>
  <c r="A44" i="4"/>
  <c r="J43" i="4"/>
  <c r="I43" i="4"/>
  <c r="H43" i="4"/>
  <c r="G43" i="4"/>
  <c r="F43" i="4"/>
  <c r="E43" i="4"/>
  <c r="D43" i="4"/>
  <c r="C43" i="4"/>
  <c r="B43" i="4"/>
  <c r="A43" i="4"/>
  <c r="J42" i="4"/>
  <c r="I42" i="4"/>
  <c r="H42" i="4"/>
  <c r="G42" i="4"/>
  <c r="F42" i="4"/>
  <c r="E42" i="4"/>
  <c r="D42" i="4"/>
  <c r="C42" i="4"/>
  <c r="B42" i="4"/>
  <c r="A42" i="4"/>
  <c r="J41" i="4"/>
  <c r="I41" i="4"/>
  <c r="H41" i="4"/>
  <c r="G41" i="4"/>
  <c r="F41" i="4"/>
  <c r="E41" i="4"/>
  <c r="D41" i="4"/>
  <c r="C41" i="4"/>
  <c r="B41" i="4"/>
  <c r="A41" i="4"/>
  <c r="J40" i="4"/>
  <c r="I40" i="4"/>
  <c r="H40" i="4"/>
  <c r="G40" i="4"/>
  <c r="F40" i="4"/>
  <c r="E40" i="4"/>
  <c r="D40" i="4"/>
  <c r="C40" i="4"/>
  <c r="B40" i="4"/>
  <c r="A40" i="4"/>
  <c r="J39" i="4"/>
  <c r="I39" i="4"/>
  <c r="H39" i="4"/>
  <c r="G39" i="4"/>
  <c r="F39" i="4"/>
  <c r="E39" i="4"/>
  <c r="D39" i="4"/>
  <c r="C39" i="4"/>
  <c r="B39" i="4"/>
  <c r="A39" i="4"/>
  <c r="J38" i="4"/>
  <c r="I38" i="4"/>
  <c r="H38" i="4"/>
  <c r="G38" i="4"/>
  <c r="F38" i="4"/>
  <c r="E38" i="4"/>
  <c r="D38" i="4"/>
  <c r="C38" i="4"/>
  <c r="B38" i="4"/>
  <c r="A38" i="4"/>
  <c r="J37" i="4"/>
  <c r="I37" i="4"/>
  <c r="H37" i="4"/>
  <c r="G37" i="4"/>
  <c r="F37" i="4"/>
  <c r="E37" i="4"/>
  <c r="D37" i="4"/>
  <c r="C37" i="4"/>
  <c r="B37" i="4"/>
  <c r="A37" i="4"/>
  <c r="J36" i="4"/>
  <c r="I36" i="4"/>
  <c r="H36" i="4"/>
  <c r="G36" i="4"/>
  <c r="F36" i="4"/>
  <c r="E36" i="4"/>
  <c r="D36" i="4"/>
  <c r="C36" i="4"/>
  <c r="B36" i="4"/>
  <c r="A36" i="4"/>
  <c r="J35" i="4"/>
  <c r="I35" i="4"/>
  <c r="H35" i="4"/>
  <c r="G35" i="4"/>
  <c r="F35" i="4"/>
  <c r="E35" i="4"/>
  <c r="D35" i="4"/>
  <c r="C35" i="4"/>
  <c r="B35" i="4"/>
  <c r="A35" i="4"/>
  <c r="J34" i="4"/>
  <c r="I34" i="4"/>
  <c r="H34" i="4"/>
  <c r="G34" i="4"/>
  <c r="F34" i="4"/>
  <c r="E34" i="4"/>
  <c r="D34" i="4"/>
  <c r="C34" i="4"/>
  <c r="B34" i="4"/>
  <c r="A34" i="4"/>
  <c r="J33" i="4"/>
  <c r="I33" i="4"/>
  <c r="H33" i="4"/>
  <c r="G33" i="4"/>
  <c r="F33" i="4"/>
  <c r="E33" i="4"/>
  <c r="D33" i="4"/>
  <c r="C33" i="4"/>
  <c r="B33" i="4"/>
  <c r="A33" i="4"/>
  <c r="J32" i="4"/>
  <c r="I32" i="4"/>
  <c r="H32" i="4"/>
  <c r="G32" i="4"/>
  <c r="F32" i="4"/>
  <c r="E32" i="4"/>
  <c r="D32" i="4"/>
  <c r="C32" i="4"/>
  <c r="B32" i="4"/>
  <c r="A32" i="4"/>
  <c r="J31" i="4"/>
  <c r="I31" i="4"/>
  <c r="H31" i="4"/>
  <c r="G31" i="4"/>
  <c r="F31" i="4"/>
  <c r="E31" i="4"/>
  <c r="D31" i="4"/>
  <c r="C31" i="4"/>
  <c r="B31" i="4"/>
  <c r="A31" i="4"/>
  <c r="J30" i="4"/>
  <c r="I30" i="4"/>
  <c r="H30" i="4"/>
  <c r="G30" i="4"/>
  <c r="F30" i="4"/>
  <c r="E30" i="4"/>
  <c r="D30" i="4"/>
  <c r="C30" i="4"/>
  <c r="B30" i="4"/>
  <c r="A30" i="4"/>
  <c r="J29" i="4"/>
  <c r="I29" i="4"/>
  <c r="H29" i="4"/>
  <c r="G29" i="4"/>
  <c r="F29" i="4"/>
  <c r="E29" i="4"/>
  <c r="D29" i="4"/>
  <c r="C29" i="4"/>
  <c r="B29" i="4"/>
  <c r="A29" i="4"/>
  <c r="J28" i="4"/>
  <c r="I28" i="4"/>
  <c r="H28" i="4"/>
  <c r="G28" i="4"/>
  <c r="F28" i="4"/>
  <c r="E28" i="4"/>
  <c r="D28" i="4"/>
  <c r="C28" i="4"/>
  <c r="B28" i="4"/>
  <c r="A28" i="4"/>
  <c r="J27" i="4"/>
  <c r="I27" i="4"/>
  <c r="H27" i="4"/>
  <c r="G27" i="4"/>
  <c r="F27" i="4"/>
  <c r="E27" i="4"/>
  <c r="D27" i="4"/>
  <c r="C27" i="4"/>
  <c r="B27" i="4"/>
  <c r="A27" i="4"/>
  <c r="J26" i="4"/>
  <c r="I26" i="4"/>
  <c r="H26" i="4"/>
  <c r="G26" i="4"/>
  <c r="F26" i="4"/>
  <c r="E26" i="4"/>
  <c r="D26" i="4"/>
  <c r="C26" i="4"/>
  <c r="B26" i="4"/>
  <c r="A26" i="4"/>
  <c r="J25" i="4"/>
  <c r="I25" i="4"/>
  <c r="H25" i="4"/>
  <c r="G25" i="4"/>
  <c r="F25" i="4"/>
  <c r="E25" i="4"/>
  <c r="D25" i="4"/>
  <c r="C25" i="4"/>
  <c r="B25" i="4"/>
  <c r="A25" i="4"/>
  <c r="J24" i="4"/>
  <c r="I24" i="4"/>
  <c r="H24" i="4"/>
  <c r="G24" i="4"/>
  <c r="F24" i="4"/>
  <c r="E24" i="4"/>
  <c r="D24" i="4"/>
  <c r="C24" i="4"/>
  <c r="B24" i="4"/>
  <c r="A24" i="4"/>
  <c r="J23" i="4"/>
  <c r="I23" i="4"/>
  <c r="H23" i="4"/>
  <c r="G23" i="4"/>
  <c r="F23" i="4"/>
  <c r="E23" i="4"/>
  <c r="D23" i="4"/>
  <c r="C23" i="4"/>
  <c r="B23" i="4"/>
  <c r="A23" i="4"/>
  <c r="J22" i="4"/>
  <c r="I22" i="4"/>
  <c r="H22" i="4"/>
  <c r="G22" i="4"/>
  <c r="F22" i="4"/>
  <c r="E22" i="4"/>
  <c r="D22" i="4"/>
  <c r="C22" i="4"/>
  <c r="B22" i="4"/>
  <c r="A22" i="4"/>
  <c r="J21" i="4"/>
  <c r="I21" i="4"/>
  <c r="H21" i="4"/>
  <c r="G21" i="4"/>
  <c r="F21" i="4"/>
  <c r="E21" i="4"/>
  <c r="D21" i="4"/>
  <c r="C21" i="4"/>
  <c r="B21" i="4"/>
  <c r="A21" i="4"/>
  <c r="J20" i="4"/>
  <c r="I20" i="4"/>
  <c r="H20" i="4"/>
  <c r="G20" i="4"/>
  <c r="F20" i="4"/>
  <c r="E20" i="4"/>
  <c r="D20" i="4"/>
  <c r="C20" i="4"/>
  <c r="B20" i="4"/>
  <c r="A20" i="4"/>
  <c r="J19" i="4"/>
  <c r="I19" i="4"/>
  <c r="H19" i="4"/>
  <c r="G19" i="4"/>
  <c r="F19" i="4"/>
  <c r="E19" i="4"/>
  <c r="D19" i="4"/>
  <c r="C19" i="4"/>
  <c r="B19" i="4"/>
  <c r="A19" i="4"/>
  <c r="J18" i="4"/>
  <c r="I18" i="4"/>
  <c r="H18" i="4"/>
  <c r="G18" i="4"/>
  <c r="F18" i="4"/>
  <c r="E18" i="4"/>
  <c r="D18" i="4"/>
  <c r="C18" i="4"/>
  <c r="B18" i="4"/>
  <c r="A18" i="4"/>
  <c r="J17" i="4"/>
  <c r="I17" i="4"/>
  <c r="H17" i="4"/>
  <c r="G17" i="4"/>
  <c r="F17" i="4"/>
  <c r="E17" i="4"/>
  <c r="D17" i="4"/>
  <c r="C17" i="4"/>
  <c r="B17" i="4"/>
  <c r="A17" i="4"/>
  <c r="J16" i="4"/>
  <c r="I16" i="4"/>
  <c r="H16" i="4"/>
  <c r="G16" i="4"/>
  <c r="F16" i="4"/>
  <c r="E16" i="4"/>
  <c r="D16" i="4"/>
  <c r="C16" i="4"/>
  <c r="B16" i="4"/>
  <c r="A16" i="4"/>
  <c r="J15" i="4"/>
  <c r="I15" i="4"/>
  <c r="H15" i="4"/>
  <c r="G15" i="4"/>
  <c r="F15" i="4"/>
  <c r="E15" i="4"/>
  <c r="D15" i="4"/>
  <c r="C15" i="4"/>
  <c r="B15" i="4"/>
  <c r="A15" i="4"/>
  <c r="J14" i="4"/>
  <c r="I14" i="4"/>
  <c r="H14" i="4"/>
  <c r="G14" i="4"/>
  <c r="F14" i="4"/>
  <c r="E14" i="4"/>
  <c r="D14" i="4"/>
  <c r="C14" i="4"/>
  <c r="B14" i="4"/>
  <c r="A14" i="4"/>
  <c r="J13" i="4"/>
  <c r="I13" i="4"/>
  <c r="H13" i="4"/>
  <c r="G13" i="4"/>
  <c r="F13" i="4"/>
  <c r="E13" i="4"/>
  <c r="D13" i="4"/>
  <c r="C13" i="4"/>
  <c r="B13" i="4"/>
  <c r="A13" i="4"/>
  <c r="J12" i="4"/>
  <c r="I12" i="4"/>
  <c r="H12" i="4"/>
  <c r="G12" i="4"/>
  <c r="F12" i="4"/>
  <c r="E12" i="4"/>
  <c r="D12" i="4"/>
  <c r="C12" i="4"/>
  <c r="B12" i="4"/>
  <c r="A12" i="4"/>
  <c r="J11" i="4"/>
  <c r="I11" i="4"/>
  <c r="H11" i="4"/>
  <c r="G11" i="4"/>
  <c r="F11" i="4"/>
  <c r="E11" i="4"/>
  <c r="D11" i="4"/>
  <c r="C11" i="4"/>
  <c r="B11" i="4"/>
  <c r="A11" i="4"/>
  <c r="J10" i="4"/>
  <c r="I10" i="4"/>
  <c r="H10" i="4"/>
  <c r="G10" i="4"/>
  <c r="F10" i="4"/>
  <c r="E10" i="4"/>
  <c r="D10" i="4"/>
  <c r="C10" i="4"/>
  <c r="B10" i="4"/>
  <c r="A10" i="4"/>
  <c r="J9" i="4"/>
  <c r="I9" i="4"/>
  <c r="H9" i="4"/>
  <c r="G9" i="4"/>
  <c r="F9" i="4"/>
  <c r="E9" i="4"/>
  <c r="D9" i="4"/>
  <c r="C9" i="4"/>
  <c r="B9" i="4"/>
  <c r="A9" i="4"/>
  <c r="J8" i="4"/>
  <c r="I8" i="4"/>
  <c r="H8" i="4"/>
  <c r="G8" i="4"/>
  <c r="F8" i="4"/>
  <c r="E8" i="4"/>
  <c r="D8" i="4"/>
  <c r="C8" i="4"/>
  <c r="B8" i="4"/>
  <c r="A8" i="4"/>
  <c r="J7" i="4"/>
  <c r="I7" i="4"/>
  <c r="H7" i="4"/>
  <c r="G7" i="4"/>
  <c r="F7" i="4"/>
  <c r="E7" i="4"/>
  <c r="D7" i="4"/>
  <c r="C7" i="4"/>
  <c r="B7" i="4"/>
  <c r="A7" i="4"/>
  <c r="J6" i="4"/>
  <c r="I6" i="4"/>
  <c r="H6" i="4"/>
  <c r="G6" i="4"/>
  <c r="F6" i="4"/>
  <c r="E6" i="4"/>
  <c r="D6" i="4"/>
  <c r="C6" i="4"/>
  <c r="B6" i="4"/>
  <c r="A6" i="4"/>
  <c r="J5" i="4"/>
  <c r="I5" i="4"/>
  <c r="H5" i="4"/>
  <c r="G5" i="4"/>
  <c r="F5" i="4"/>
  <c r="E5" i="4"/>
  <c r="D5" i="4"/>
  <c r="C5" i="4"/>
  <c r="B5" i="4"/>
  <c r="A5" i="4"/>
  <c r="J4" i="4"/>
  <c r="I4" i="4"/>
  <c r="H4" i="4"/>
  <c r="G4" i="4"/>
  <c r="F4" i="4"/>
  <c r="E4" i="4"/>
  <c r="D4" i="4"/>
  <c r="C4" i="4"/>
  <c r="B4" i="4"/>
  <c r="A4" i="4"/>
  <c r="J3" i="4"/>
  <c r="I3" i="4"/>
  <c r="H3" i="4"/>
  <c r="G3" i="4"/>
  <c r="F3" i="4"/>
  <c r="E3" i="4"/>
  <c r="D3" i="4"/>
  <c r="C3" i="4"/>
  <c r="B3" i="4"/>
  <c r="A3" i="4"/>
  <c r="J2" i="4"/>
  <c r="I2" i="4"/>
  <c r="H2" i="4"/>
  <c r="G2" i="4"/>
  <c r="F2" i="4"/>
  <c r="E2" i="4"/>
  <c r="D2" i="4"/>
  <c r="C2" i="4"/>
  <c r="B2" i="4"/>
  <c r="A2" i="4"/>
  <c r="J1" i="4"/>
  <c r="I1" i="4"/>
  <c r="H1" i="4"/>
  <c r="G1" i="4"/>
  <c r="F1" i="4"/>
  <c r="E1" i="4"/>
  <c r="D1" i="4"/>
  <c r="C1" i="4"/>
  <c r="B1" i="4"/>
  <c r="A1" i="4"/>
  <c r="J52" i="3"/>
  <c r="I52" i="3"/>
  <c r="H52" i="3"/>
  <c r="G52" i="3"/>
  <c r="F52" i="3"/>
  <c r="E52" i="3"/>
  <c r="D52" i="3"/>
  <c r="C52" i="3"/>
  <c r="B52" i="3"/>
  <c r="A52" i="3"/>
  <c r="J51" i="3"/>
  <c r="I51" i="3"/>
  <c r="H51" i="3"/>
  <c r="G51" i="3"/>
  <c r="F51" i="3"/>
  <c r="E51" i="3"/>
  <c r="D51" i="3"/>
  <c r="C51" i="3"/>
  <c r="B51" i="3"/>
  <c r="A51" i="3"/>
  <c r="J50" i="3"/>
  <c r="I50" i="3"/>
  <c r="H50" i="3"/>
  <c r="G50" i="3"/>
  <c r="F50" i="3"/>
  <c r="E50" i="3"/>
  <c r="D50" i="3"/>
  <c r="C50" i="3"/>
  <c r="B50" i="3"/>
  <c r="A50" i="3"/>
  <c r="J49" i="3"/>
  <c r="I49" i="3"/>
  <c r="H49" i="3"/>
  <c r="G49" i="3"/>
  <c r="F49" i="3"/>
  <c r="E49" i="3"/>
  <c r="D49" i="3"/>
  <c r="C49" i="3"/>
  <c r="B49" i="3"/>
  <c r="A49" i="3"/>
  <c r="J48" i="3"/>
  <c r="I48" i="3"/>
  <c r="H48" i="3"/>
  <c r="G48" i="3"/>
  <c r="F48" i="3"/>
  <c r="E48" i="3"/>
  <c r="D48" i="3"/>
  <c r="C48" i="3"/>
  <c r="B48" i="3"/>
  <c r="A48" i="3"/>
  <c r="J47" i="3"/>
  <c r="I47" i="3"/>
  <c r="H47" i="3"/>
  <c r="G47" i="3"/>
  <c r="F47" i="3"/>
  <c r="E47" i="3"/>
  <c r="D47" i="3"/>
  <c r="C47" i="3"/>
  <c r="B47" i="3"/>
  <c r="A47" i="3"/>
  <c r="J46" i="3"/>
  <c r="I46" i="3"/>
  <c r="H46" i="3"/>
  <c r="G46" i="3"/>
  <c r="F46" i="3"/>
  <c r="E46" i="3"/>
  <c r="D46" i="3"/>
  <c r="C46" i="3"/>
  <c r="B46" i="3"/>
  <c r="A46" i="3"/>
  <c r="J45" i="3"/>
  <c r="I45" i="3"/>
  <c r="H45" i="3"/>
  <c r="G45" i="3"/>
  <c r="F45" i="3"/>
  <c r="E45" i="3"/>
  <c r="D45" i="3"/>
  <c r="C45" i="3"/>
  <c r="B45" i="3"/>
  <c r="A45" i="3"/>
  <c r="J44" i="3"/>
  <c r="I44" i="3"/>
  <c r="H44" i="3"/>
  <c r="G44" i="3"/>
  <c r="F44" i="3"/>
  <c r="E44" i="3"/>
  <c r="D44" i="3"/>
  <c r="C44" i="3"/>
  <c r="B44" i="3"/>
  <c r="A44" i="3"/>
  <c r="J43" i="3"/>
  <c r="I43" i="3"/>
  <c r="H43" i="3"/>
  <c r="G43" i="3"/>
  <c r="F43" i="3"/>
  <c r="E43" i="3"/>
  <c r="D43" i="3"/>
  <c r="C43" i="3"/>
  <c r="B43" i="3"/>
  <c r="A43" i="3"/>
  <c r="J42" i="3"/>
  <c r="I42" i="3"/>
  <c r="H42" i="3"/>
  <c r="G42" i="3"/>
  <c r="F42" i="3"/>
  <c r="E42" i="3"/>
  <c r="D42" i="3"/>
  <c r="C42" i="3"/>
  <c r="B42" i="3"/>
  <c r="A42" i="3"/>
  <c r="J41" i="3"/>
  <c r="I41" i="3"/>
  <c r="H41" i="3"/>
  <c r="G41" i="3"/>
  <c r="F41" i="3"/>
  <c r="E41" i="3"/>
  <c r="D41" i="3"/>
  <c r="C41" i="3"/>
  <c r="B41" i="3"/>
  <c r="A41" i="3"/>
  <c r="J40" i="3"/>
  <c r="I40" i="3"/>
  <c r="H40" i="3"/>
  <c r="G40" i="3"/>
  <c r="F40" i="3"/>
  <c r="E40" i="3"/>
  <c r="D40" i="3"/>
  <c r="C40" i="3"/>
  <c r="B40" i="3"/>
  <c r="A40" i="3"/>
  <c r="J39" i="3"/>
  <c r="I39" i="3"/>
  <c r="H39" i="3"/>
  <c r="G39" i="3"/>
  <c r="F39" i="3"/>
  <c r="E39" i="3"/>
  <c r="D39" i="3"/>
  <c r="C39" i="3"/>
  <c r="B39" i="3"/>
  <c r="A39" i="3"/>
  <c r="J38" i="3"/>
  <c r="I38" i="3"/>
  <c r="H38" i="3"/>
  <c r="G38" i="3"/>
  <c r="F38" i="3"/>
  <c r="E38" i="3"/>
  <c r="D38" i="3"/>
  <c r="C38" i="3"/>
  <c r="B38" i="3"/>
  <c r="A38" i="3"/>
  <c r="J37" i="3"/>
  <c r="I37" i="3"/>
  <c r="H37" i="3"/>
  <c r="G37" i="3"/>
  <c r="F37" i="3"/>
  <c r="E37" i="3"/>
  <c r="D37" i="3"/>
  <c r="C37" i="3"/>
  <c r="B37" i="3"/>
  <c r="A37" i="3"/>
  <c r="J36" i="3"/>
  <c r="I36" i="3"/>
  <c r="H36" i="3"/>
  <c r="G36" i="3"/>
  <c r="F36" i="3"/>
  <c r="E36" i="3"/>
  <c r="D36" i="3"/>
  <c r="C36" i="3"/>
  <c r="B36" i="3"/>
  <c r="A36" i="3"/>
  <c r="J35" i="3"/>
  <c r="I35" i="3"/>
  <c r="H35" i="3"/>
  <c r="G35" i="3"/>
  <c r="F35" i="3"/>
  <c r="E35" i="3"/>
  <c r="D35" i="3"/>
  <c r="C35" i="3"/>
  <c r="B35" i="3"/>
  <c r="A35" i="3"/>
  <c r="J34" i="3"/>
  <c r="I34" i="3"/>
  <c r="H34" i="3"/>
  <c r="G34" i="3"/>
  <c r="F34" i="3"/>
  <c r="E34" i="3"/>
  <c r="D34" i="3"/>
  <c r="C34" i="3"/>
  <c r="B34" i="3"/>
  <c r="A34" i="3"/>
  <c r="J33" i="3"/>
  <c r="I33" i="3"/>
  <c r="H33" i="3"/>
  <c r="G33" i="3"/>
  <c r="F33" i="3"/>
  <c r="E33" i="3"/>
  <c r="D33" i="3"/>
  <c r="C33" i="3"/>
  <c r="B33" i="3"/>
  <c r="A33" i="3"/>
  <c r="J32" i="3"/>
  <c r="I32" i="3"/>
  <c r="H32" i="3"/>
  <c r="G32" i="3"/>
  <c r="F32" i="3"/>
  <c r="E32" i="3"/>
  <c r="D32" i="3"/>
  <c r="C32" i="3"/>
  <c r="B32" i="3"/>
  <c r="A32" i="3"/>
  <c r="J31" i="3"/>
  <c r="I31" i="3"/>
  <c r="H31" i="3"/>
  <c r="G31" i="3"/>
  <c r="F31" i="3"/>
  <c r="E31" i="3"/>
  <c r="D31" i="3"/>
  <c r="C31" i="3"/>
  <c r="B31" i="3"/>
  <c r="A31" i="3"/>
  <c r="J30" i="3"/>
  <c r="I30" i="3"/>
  <c r="H30" i="3"/>
  <c r="G30" i="3"/>
  <c r="F30" i="3"/>
  <c r="E30" i="3"/>
  <c r="D30" i="3"/>
  <c r="C30" i="3"/>
  <c r="B30" i="3"/>
  <c r="A30" i="3"/>
  <c r="J29" i="3"/>
  <c r="I29" i="3"/>
  <c r="H29" i="3"/>
  <c r="G29" i="3"/>
  <c r="F29" i="3"/>
  <c r="E29" i="3"/>
  <c r="D29" i="3"/>
  <c r="C29" i="3"/>
  <c r="B29" i="3"/>
  <c r="A29" i="3"/>
  <c r="J28" i="3"/>
  <c r="I28" i="3"/>
  <c r="H28" i="3"/>
  <c r="G28" i="3"/>
  <c r="F28" i="3"/>
  <c r="E28" i="3"/>
  <c r="D28" i="3"/>
  <c r="C28" i="3"/>
  <c r="B28" i="3"/>
  <c r="A28" i="3"/>
  <c r="J27" i="3"/>
  <c r="I27" i="3"/>
  <c r="H27" i="3"/>
  <c r="G27" i="3"/>
  <c r="F27" i="3"/>
  <c r="E27" i="3"/>
  <c r="D27" i="3"/>
  <c r="C27" i="3"/>
  <c r="B27" i="3"/>
  <c r="A27" i="3"/>
  <c r="J26" i="3"/>
  <c r="I26" i="3"/>
  <c r="H26" i="3"/>
  <c r="G26" i="3"/>
  <c r="F26" i="3"/>
  <c r="E26" i="3"/>
  <c r="D26" i="3"/>
  <c r="C26" i="3"/>
  <c r="B26" i="3"/>
  <c r="A26" i="3"/>
  <c r="J25" i="3"/>
  <c r="I25" i="3"/>
  <c r="H25" i="3"/>
  <c r="G25" i="3"/>
  <c r="F25" i="3"/>
  <c r="E25" i="3"/>
  <c r="D25" i="3"/>
  <c r="C25" i="3"/>
  <c r="B25" i="3"/>
  <c r="A25" i="3"/>
  <c r="J24" i="3"/>
  <c r="I24" i="3"/>
  <c r="H24" i="3"/>
  <c r="G24" i="3"/>
  <c r="F24" i="3"/>
  <c r="E24" i="3"/>
  <c r="D24" i="3"/>
  <c r="C24" i="3"/>
  <c r="B24" i="3"/>
  <c r="A24" i="3"/>
  <c r="J23" i="3"/>
  <c r="I23" i="3"/>
  <c r="H23" i="3"/>
  <c r="G23" i="3"/>
  <c r="F23" i="3"/>
  <c r="E23" i="3"/>
  <c r="D23" i="3"/>
  <c r="C23" i="3"/>
  <c r="B23" i="3"/>
  <c r="A23" i="3"/>
  <c r="J22" i="3"/>
  <c r="I22" i="3"/>
  <c r="H22" i="3"/>
  <c r="G22" i="3"/>
  <c r="F22" i="3"/>
  <c r="E22" i="3"/>
  <c r="D22" i="3"/>
  <c r="C22" i="3"/>
  <c r="B22" i="3"/>
  <c r="A22" i="3"/>
  <c r="J21" i="3"/>
  <c r="I21" i="3"/>
  <c r="H21" i="3"/>
  <c r="G21" i="3"/>
  <c r="F21" i="3"/>
  <c r="E21" i="3"/>
  <c r="D21" i="3"/>
  <c r="C21" i="3"/>
  <c r="B21" i="3"/>
  <c r="A21" i="3"/>
  <c r="J20" i="3"/>
  <c r="I20" i="3"/>
  <c r="H20" i="3"/>
  <c r="G20" i="3"/>
  <c r="F20" i="3"/>
  <c r="E20" i="3"/>
  <c r="D20" i="3"/>
  <c r="C20" i="3"/>
  <c r="B20" i="3"/>
  <c r="A20" i="3"/>
  <c r="J19" i="3"/>
  <c r="I19" i="3"/>
  <c r="H19" i="3"/>
  <c r="G19" i="3"/>
  <c r="F19" i="3"/>
  <c r="E19" i="3"/>
  <c r="D19" i="3"/>
  <c r="C19" i="3"/>
  <c r="B19" i="3"/>
  <c r="A19" i="3"/>
  <c r="J18" i="3"/>
  <c r="I18" i="3"/>
  <c r="H18" i="3"/>
  <c r="G18" i="3"/>
  <c r="F18" i="3"/>
  <c r="E18" i="3"/>
  <c r="D18" i="3"/>
  <c r="C18" i="3"/>
  <c r="B18" i="3"/>
  <c r="A18" i="3"/>
  <c r="J17" i="3"/>
  <c r="I17" i="3"/>
  <c r="H17" i="3"/>
  <c r="G17" i="3"/>
  <c r="F17" i="3"/>
  <c r="E17" i="3"/>
  <c r="D17" i="3"/>
  <c r="C17" i="3"/>
  <c r="B17" i="3"/>
  <c r="A17" i="3"/>
  <c r="J16" i="3"/>
  <c r="I16" i="3"/>
  <c r="H16" i="3"/>
  <c r="G16" i="3"/>
  <c r="F16" i="3"/>
  <c r="E16" i="3"/>
  <c r="D16" i="3"/>
  <c r="C16" i="3"/>
  <c r="B16" i="3"/>
  <c r="A16" i="3"/>
  <c r="J15" i="3"/>
  <c r="I15" i="3"/>
  <c r="H15" i="3"/>
  <c r="G15" i="3"/>
  <c r="F15" i="3"/>
  <c r="E15" i="3"/>
  <c r="D15" i="3"/>
  <c r="C15" i="3"/>
  <c r="B15" i="3"/>
  <c r="A15" i="3"/>
  <c r="J14" i="3"/>
  <c r="I14" i="3"/>
  <c r="H14" i="3"/>
  <c r="G14" i="3"/>
  <c r="F14" i="3"/>
  <c r="E14" i="3"/>
  <c r="D14" i="3"/>
  <c r="C14" i="3"/>
  <c r="B14" i="3"/>
  <c r="A14" i="3"/>
  <c r="J13" i="3"/>
  <c r="I13" i="3"/>
  <c r="H13" i="3"/>
  <c r="G13" i="3"/>
  <c r="F13" i="3"/>
  <c r="E13" i="3"/>
  <c r="D13" i="3"/>
  <c r="C13" i="3"/>
  <c r="B13" i="3"/>
  <c r="A13" i="3"/>
  <c r="J12" i="3"/>
  <c r="I12" i="3"/>
  <c r="H12" i="3"/>
  <c r="G12" i="3"/>
  <c r="F12" i="3"/>
  <c r="E12" i="3"/>
  <c r="D12" i="3"/>
  <c r="C12" i="3"/>
  <c r="B12" i="3"/>
  <c r="A12" i="3"/>
  <c r="J11" i="3"/>
  <c r="I11" i="3"/>
  <c r="H11" i="3"/>
  <c r="G11" i="3"/>
  <c r="F11" i="3"/>
  <c r="E11" i="3"/>
  <c r="D11" i="3"/>
  <c r="C11" i="3"/>
  <c r="B11" i="3"/>
  <c r="A11" i="3"/>
  <c r="J10" i="3"/>
  <c r="I10" i="3"/>
  <c r="H10" i="3"/>
  <c r="G10" i="3"/>
  <c r="F10" i="3"/>
  <c r="E10" i="3"/>
  <c r="D10" i="3"/>
  <c r="C10" i="3"/>
  <c r="B10" i="3"/>
  <c r="A10" i="3"/>
  <c r="J9" i="3"/>
  <c r="I9" i="3"/>
  <c r="H9" i="3"/>
  <c r="G9" i="3"/>
  <c r="F9" i="3"/>
  <c r="E9" i="3"/>
  <c r="D9" i="3"/>
  <c r="C9" i="3"/>
  <c r="B9" i="3"/>
  <c r="A9" i="3"/>
  <c r="J8" i="3"/>
  <c r="I8" i="3"/>
  <c r="H8" i="3"/>
  <c r="G8" i="3"/>
  <c r="F8" i="3"/>
  <c r="E8" i="3"/>
  <c r="D8" i="3"/>
  <c r="C8" i="3"/>
  <c r="B8" i="3"/>
  <c r="A8" i="3"/>
  <c r="J7" i="3"/>
  <c r="I7" i="3"/>
  <c r="H7" i="3"/>
  <c r="G7" i="3"/>
  <c r="F7" i="3"/>
  <c r="E7" i="3"/>
  <c r="D7" i="3"/>
  <c r="C7" i="3"/>
  <c r="B7" i="3"/>
  <c r="A7" i="3"/>
  <c r="J6" i="3"/>
  <c r="I6" i="3"/>
  <c r="H6" i="3"/>
  <c r="G6" i="3"/>
  <c r="F6" i="3"/>
  <c r="E6" i="3"/>
  <c r="D6" i="3"/>
  <c r="C6" i="3"/>
  <c r="B6" i="3"/>
  <c r="A6" i="3"/>
  <c r="J5" i="3"/>
  <c r="I5" i="3"/>
  <c r="H5" i="3"/>
  <c r="G5" i="3"/>
  <c r="F5" i="3"/>
  <c r="E5" i="3"/>
  <c r="D5" i="3"/>
  <c r="C5" i="3"/>
  <c r="B5" i="3"/>
  <c r="A5" i="3"/>
  <c r="J4" i="3"/>
  <c r="I4" i="3"/>
  <c r="H4" i="3"/>
  <c r="G4" i="3"/>
  <c r="F4" i="3"/>
  <c r="E4" i="3"/>
  <c r="D4" i="3"/>
  <c r="C4" i="3"/>
  <c r="B4" i="3"/>
  <c r="A4" i="3"/>
  <c r="J3" i="3"/>
  <c r="I3" i="3"/>
  <c r="H3" i="3"/>
  <c r="G3" i="3"/>
  <c r="F3" i="3"/>
  <c r="E3" i="3"/>
  <c r="D3" i="3"/>
  <c r="C3" i="3"/>
  <c r="B3" i="3"/>
  <c r="A3" i="3"/>
  <c r="J2" i="3"/>
  <c r="I2" i="3"/>
  <c r="H2" i="3"/>
  <c r="G2" i="3"/>
  <c r="F2" i="3"/>
  <c r="E2" i="3"/>
  <c r="D2" i="3"/>
  <c r="C2" i="3"/>
  <c r="B2" i="3"/>
  <c r="A2" i="3"/>
  <c r="J1" i="3"/>
  <c r="I1" i="3"/>
  <c r="H1" i="3"/>
  <c r="G1" i="3"/>
  <c r="F1" i="3"/>
  <c r="E1" i="3"/>
  <c r="D1" i="3"/>
  <c r="C1" i="3"/>
  <c r="B1" i="3"/>
  <c r="A1" i="3"/>
  <c r="A2" i="2"/>
  <c r="B2" i="2"/>
  <c r="C2" i="2"/>
  <c r="D2" i="2"/>
  <c r="E2" i="2"/>
  <c r="F2" i="2"/>
  <c r="G2" i="2"/>
  <c r="H2" i="2"/>
  <c r="I2" i="2"/>
  <c r="J2" i="2"/>
  <c r="A3" i="2"/>
  <c r="B3" i="2"/>
  <c r="C3" i="2"/>
  <c r="D3" i="2"/>
  <c r="E3" i="2"/>
  <c r="F3" i="2"/>
  <c r="G3" i="2"/>
  <c r="H3" i="2"/>
  <c r="I3" i="2"/>
  <c r="J3" i="2"/>
  <c r="A4" i="2"/>
  <c r="B4" i="2"/>
  <c r="C4" i="2"/>
  <c r="D4" i="2"/>
  <c r="E4" i="2"/>
  <c r="F4" i="2"/>
  <c r="G4" i="2"/>
  <c r="H4" i="2"/>
  <c r="I4" i="2"/>
  <c r="J4" i="2"/>
  <c r="A5" i="2"/>
  <c r="B5" i="2"/>
  <c r="C5" i="2"/>
  <c r="D5" i="2"/>
  <c r="E5" i="2"/>
  <c r="F5" i="2"/>
  <c r="G5" i="2"/>
  <c r="H5" i="2"/>
  <c r="I5" i="2"/>
  <c r="J5" i="2"/>
  <c r="A6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A8" i="2"/>
  <c r="B8" i="2"/>
  <c r="C8" i="2"/>
  <c r="D8" i="2"/>
  <c r="E8" i="2"/>
  <c r="F8" i="2"/>
  <c r="G8" i="2"/>
  <c r="H8" i="2"/>
  <c r="I8" i="2"/>
  <c r="J8" i="2"/>
  <c r="A9" i="2"/>
  <c r="B9" i="2"/>
  <c r="C9" i="2"/>
  <c r="D9" i="2"/>
  <c r="E9" i="2"/>
  <c r="F9" i="2"/>
  <c r="G9" i="2"/>
  <c r="H9" i="2"/>
  <c r="I9" i="2"/>
  <c r="J9" i="2"/>
  <c r="A10" i="2"/>
  <c r="B10" i="2"/>
  <c r="C10" i="2"/>
  <c r="D10" i="2"/>
  <c r="E10" i="2"/>
  <c r="F10" i="2"/>
  <c r="G10" i="2"/>
  <c r="H10" i="2"/>
  <c r="I10" i="2"/>
  <c r="J10" i="2"/>
  <c r="A11" i="2"/>
  <c r="B11" i="2"/>
  <c r="C11" i="2"/>
  <c r="D11" i="2"/>
  <c r="E11" i="2"/>
  <c r="F11" i="2"/>
  <c r="G11" i="2"/>
  <c r="H11" i="2"/>
  <c r="I11" i="2"/>
  <c r="J11" i="2"/>
  <c r="A12" i="2"/>
  <c r="B12" i="2"/>
  <c r="C12" i="2"/>
  <c r="D12" i="2"/>
  <c r="E12" i="2"/>
  <c r="F12" i="2"/>
  <c r="G12" i="2"/>
  <c r="H12" i="2"/>
  <c r="I12" i="2"/>
  <c r="J12" i="2"/>
  <c r="A13" i="2"/>
  <c r="B13" i="2"/>
  <c r="C13" i="2"/>
  <c r="D13" i="2"/>
  <c r="E13" i="2"/>
  <c r="F13" i="2"/>
  <c r="G13" i="2"/>
  <c r="H13" i="2"/>
  <c r="I13" i="2"/>
  <c r="J13" i="2"/>
  <c r="A14" i="2"/>
  <c r="B14" i="2"/>
  <c r="C14" i="2"/>
  <c r="D14" i="2"/>
  <c r="E14" i="2"/>
  <c r="F14" i="2"/>
  <c r="G14" i="2"/>
  <c r="H14" i="2"/>
  <c r="I14" i="2"/>
  <c r="J14" i="2"/>
  <c r="A15" i="2"/>
  <c r="B15" i="2"/>
  <c r="C15" i="2"/>
  <c r="D15" i="2"/>
  <c r="E15" i="2"/>
  <c r="F15" i="2"/>
  <c r="G15" i="2"/>
  <c r="H15" i="2"/>
  <c r="I15" i="2"/>
  <c r="J15" i="2"/>
  <c r="A16" i="2"/>
  <c r="B16" i="2"/>
  <c r="C16" i="2"/>
  <c r="D16" i="2"/>
  <c r="E16" i="2"/>
  <c r="F16" i="2"/>
  <c r="G16" i="2"/>
  <c r="H16" i="2"/>
  <c r="I16" i="2"/>
  <c r="J16" i="2"/>
  <c r="A17" i="2"/>
  <c r="B17" i="2"/>
  <c r="C17" i="2"/>
  <c r="D17" i="2"/>
  <c r="E17" i="2"/>
  <c r="F17" i="2"/>
  <c r="G17" i="2"/>
  <c r="H17" i="2"/>
  <c r="I17" i="2"/>
  <c r="J17" i="2"/>
  <c r="A18" i="2"/>
  <c r="B18" i="2"/>
  <c r="C18" i="2"/>
  <c r="D18" i="2"/>
  <c r="E18" i="2"/>
  <c r="F18" i="2"/>
  <c r="G18" i="2"/>
  <c r="H18" i="2"/>
  <c r="I18" i="2"/>
  <c r="J18" i="2"/>
  <c r="A19" i="2"/>
  <c r="B19" i="2"/>
  <c r="C19" i="2"/>
  <c r="D19" i="2"/>
  <c r="E19" i="2"/>
  <c r="F19" i="2"/>
  <c r="G19" i="2"/>
  <c r="H19" i="2"/>
  <c r="I19" i="2"/>
  <c r="J19" i="2"/>
  <c r="A20" i="2"/>
  <c r="B20" i="2"/>
  <c r="C20" i="2"/>
  <c r="D20" i="2"/>
  <c r="E20" i="2"/>
  <c r="F20" i="2"/>
  <c r="G20" i="2"/>
  <c r="H20" i="2"/>
  <c r="I20" i="2"/>
  <c r="J20" i="2"/>
  <c r="A21" i="2"/>
  <c r="B21" i="2"/>
  <c r="C21" i="2"/>
  <c r="D21" i="2"/>
  <c r="E21" i="2"/>
  <c r="F21" i="2"/>
  <c r="G21" i="2"/>
  <c r="H21" i="2"/>
  <c r="I21" i="2"/>
  <c r="J21" i="2"/>
  <c r="A22" i="2"/>
  <c r="B22" i="2"/>
  <c r="C22" i="2"/>
  <c r="D22" i="2"/>
  <c r="E22" i="2"/>
  <c r="F22" i="2"/>
  <c r="G22" i="2"/>
  <c r="H22" i="2"/>
  <c r="I22" i="2"/>
  <c r="J22" i="2"/>
  <c r="A23" i="2"/>
  <c r="B23" i="2"/>
  <c r="C23" i="2"/>
  <c r="D23" i="2"/>
  <c r="E23" i="2"/>
  <c r="F23" i="2"/>
  <c r="G23" i="2"/>
  <c r="H23" i="2"/>
  <c r="I23" i="2"/>
  <c r="J23" i="2"/>
  <c r="A24" i="2"/>
  <c r="B24" i="2"/>
  <c r="C24" i="2"/>
  <c r="D24" i="2"/>
  <c r="E24" i="2"/>
  <c r="F24" i="2"/>
  <c r="G24" i="2"/>
  <c r="H24" i="2"/>
  <c r="I24" i="2"/>
  <c r="J24" i="2"/>
  <c r="A25" i="2"/>
  <c r="B25" i="2"/>
  <c r="C25" i="2"/>
  <c r="D25" i="2"/>
  <c r="E25" i="2"/>
  <c r="F25" i="2"/>
  <c r="G25" i="2"/>
  <c r="H25" i="2"/>
  <c r="I25" i="2"/>
  <c r="J25" i="2"/>
  <c r="A26" i="2"/>
  <c r="B26" i="2"/>
  <c r="C26" i="2"/>
  <c r="D26" i="2"/>
  <c r="E26" i="2"/>
  <c r="F26" i="2"/>
  <c r="G26" i="2"/>
  <c r="H26" i="2"/>
  <c r="I26" i="2"/>
  <c r="J26" i="2"/>
  <c r="A27" i="2"/>
  <c r="B27" i="2"/>
  <c r="C27" i="2"/>
  <c r="D27" i="2"/>
  <c r="E27" i="2"/>
  <c r="F27" i="2"/>
  <c r="G27" i="2"/>
  <c r="H27" i="2"/>
  <c r="I27" i="2"/>
  <c r="J27" i="2"/>
  <c r="A28" i="2"/>
  <c r="B28" i="2"/>
  <c r="C28" i="2"/>
  <c r="D28" i="2"/>
  <c r="E28" i="2"/>
  <c r="F28" i="2"/>
  <c r="G28" i="2"/>
  <c r="H28" i="2"/>
  <c r="I28" i="2"/>
  <c r="J28" i="2"/>
  <c r="A29" i="2"/>
  <c r="B29" i="2"/>
  <c r="C29" i="2"/>
  <c r="D29" i="2"/>
  <c r="E29" i="2"/>
  <c r="F29" i="2"/>
  <c r="G29" i="2"/>
  <c r="H29" i="2"/>
  <c r="I29" i="2"/>
  <c r="J29" i="2"/>
  <c r="A30" i="2"/>
  <c r="B30" i="2"/>
  <c r="C30" i="2"/>
  <c r="D30" i="2"/>
  <c r="E30" i="2"/>
  <c r="F30" i="2"/>
  <c r="G30" i="2"/>
  <c r="H30" i="2"/>
  <c r="I30" i="2"/>
  <c r="J30" i="2"/>
  <c r="A31" i="2"/>
  <c r="B31" i="2"/>
  <c r="C31" i="2"/>
  <c r="D31" i="2"/>
  <c r="E31" i="2"/>
  <c r="F31" i="2"/>
  <c r="G31" i="2"/>
  <c r="H31" i="2"/>
  <c r="I31" i="2"/>
  <c r="J31" i="2"/>
  <c r="A32" i="2"/>
  <c r="B32" i="2"/>
  <c r="C32" i="2"/>
  <c r="D32" i="2"/>
  <c r="E32" i="2"/>
  <c r="F32" i="2"/>
  <c r="G32" i="2"/>
  <c r="H32" i="2"/>
  <c r="I32" i="2"/>
  <c r="J32" i="2"/>
  <c r="A33" i="2"/>
  <c r="B33" i="2"/>
  <c r="C33" i="2"/>
  <c r="D33" i="2"/>
  <c r="E33" i="2"/>
  <c r="F33" i="2"/>
  <c r="G33" i="2"/>
  <c r="H33" i="2"/>
  <c r="I33" i="2"/>
  <c r="J33" i="2"/>
  <c r="A34" i="2"/>
  <c r="B34" i="2"/>
  <c r="C34" i="2"/>
  <c r="D34" i="2"/>
  <c r="E34" i="2"/>
  <c r="F34" i="2"/>
  <c r="G34" i="2"/>
  <c r="H34" i="2"/>
  <c r="I34" i="2"/>
  <c r="J34" i="2"/>
  <c r="A35" i="2"/>
  <c r="B35" i="2"/>
  <c r="C35" i="2"/>
  <c r="D35" i="2"/>
  <c r="E35" i="2"/>
  <c r="F35" i="2"/>
  <c r="G35" i="2"/>
  <c r="H35" i="2"/>
  <c r="I35" i="2"/>
  <c r="J35" i="2"/>
  <c r="A36" i="2"/>
  <c r="B36" i="2"/>
  <c r="C36" i="2"/>
  <c r="D36" i="2"/>
  <c r="E36" i="2"/>
  <c r="F36" i="2"/>
  <c r="G36" i="2"/>
  <c r="H36" i="2"/>
  <c r="I36" i="2"/>
  <c r="J36" i="2"/>
  <c r="A37" i="2"/>
  <c r="B37" i="2"/>
  <c r="C37" i="2"/>
  <c r="D37" i="2"/>
  <c r="E37" i="2"/>
  <c r="F37" i="2"/>
  <c r="G37" i="2"/>
  <c r="H37" i="2"/>
  <c r="I37" i="2"/>
  <c r="J37" i="2"/>
  <c r="A38" i="2"/>
  <c r="B38" i="2"/>
  <c r="C38" i="2"/>
  <c r="D38" i="2"/>
  <c r="E38" i="2"/>
  <c r="F38" i="2"/>
  <c r="G38" i="2"/>
  <c r="H38" i="2"/>
  <c r="I38" i="2"/>
  <c r="J38" i="2"/>
  <c r="A39" i="2"/>
  <c r="B39" i="2"/>
  <c r="C39" i="2"/>
  <c r="D39" i="2"/>
  <c r="E39" i="2"/>
  <c r="F39" i="2"/>
  <c r="G39" i="2"/>
  <c r="H39" i="2"/>
  <c r="I39" i="2"/>
  <c r="J39" i="2"/>
  <c r="A40" i="2"/>
  <c r="B40" i="2"/>
  <c r="C40" i="2"/>
  <c r="D40" i="2"/>
  <c r="E40" i="2"/>
  <c r="F40" i="2"/>
  <c r="G40" i="2"/>
  <c r="H40" i="2"/>
  <c r="I40" i="2"/>
  <c r="J40" i="2"/>
  <c r="A41" i="2"/>
  <c r="B41" i="2"/>
  <c r="C41" i="2"/>
  <c r="D41" i="2"/>
  <c r="E41" i="2"/>
  <c r="F41" i="2"/>
  <c r="G41" i="2"/>
  <c r="H41" i="2"/>
  <c r="I41" i="2"/>
  <c r="J41" i="2"/>
  <c r="A42" i="2"/>
  <c r="B42" i="2"/>
  <c r="C42" i="2"/>
  <c r="D42" i="2"/>
  <c r="E42" i="2"/>
  <c r="F42" i="2"/>
  <c r="G42" i="2"/>
  <c r="H42" i="2"/>
  <c r="I42" i="2"/>
  <c r="J42" i="2"/>
  <c r="A43" i="2"/>
  <c r="B43" i="2"/>
  <c r="C43" i="2"/>
  <c r="D43" i="2"/>
  <c r="E43" i="2"/>
  <c r="F43" i="2"/>
  <c r="G43" i="2"/>
  <c r="H43" i="2"/>
  <c r="I43" i="2"/>
  <c r="J43" i="2"/>
  <c r="A44" i="2"/>
  <c r="B44" i="2"/>
  <c r="C44" i="2"/>
  <c r="D44" i="2"/>
  <c r="E44" i="2"/>
  <c r="F44" i="2"/>
  <c r="G44" i="2"/>
  <c r="H44" i="2"/>
  <c r="I44" i="2"/>
  <c r="J44" i="2"/>
  <c r="A45" i="2"/>
  <c r="B45" i="2"/>
  <c r="C45" i="2"/>
  <c r="D45" i="2"/>
  <c r="E45" i="2"/>
  <c r="F45" i="2"/>
  <c r="G45" i="2"/>
  <c r="H45" i="2"/>
  <c r="I45" i="2"/>
  <c r="J45" i="2"/>
  <c r="A46" i="2"/>
  <c r="B46" i="2"/>
  <c r="C46" i="2"/>
  <c r="D46" i="2"/>
  <c r="E46" i="2"/>
  <c r="F46" i="2"/>
  <c r="G46" i="2"/>
  <c r="H46" i="2"/>
  <c r="I46" i="2"/>
  <c r="J46" i="2"/>
  <c r="A47" i="2"/>
  <c r="B47" i="2"/>
  <c r="C47" i="2"/>
  <c r="D47" i="2"/>
  <c r="E47" i="2"/>
  <c r="F47" i="2"/>
  <c r="G47" i="2"/>
  <c r="H47" i="2"/>
  <c r="I47" i="2"/>
  <c r="J47" i="2"/>
  <c r="A48" i="2"/>
  <c r="B48" i="2"/>
  <c r="C48" i="2"/>
  <c r="D48" i="2"/>
  <c r="E48" i="2"/>
  <c r="F48" i="2"/>
  <c r="G48" i="2"/>
  <c r="H48" i="2"/>
  <c r="I48" i="2"/>
  <c r="J48" i="2"/>
  <c r="A49" i="2"/>
  <c r="B49" i="2"/>
  <c r="C49" i="2"/>
  <c r="D49" i="2"/>
  <c r="E49" i="2"/>
  <c r="F49" i="2"/>
  <c r="G49" i="2"/>
  <c r="H49" i="2"/>
  <c r="I49" i="2"/>
  <c r="J49" i="2"/>
  <c r="A50" i="2"/>
  <c r="B50" i="2"/>
  <c r="C50" i="2"/>
  <c r="D50" i="2"/>
  <c r="E50" i="2"/>
  <c r="F50" i="2"/>
  <c r="G50" i="2"/>
  <c r="H50" i="2"/>
  <c r="I50" i="2"/>
  <c r="J50" i="2"/>
  <c r="A51" i="2"/>
  <c r="B51" i="2"/>
  <c r="C51" i="2"/>
  <c r="D51" i="2"/>
  <c r="E51" i="2"/>
  <c r="F51" i="2"/>
  <c r="G51" i="2"/>
  <c r="H51" i="2"/>
  <c r="I51" i="2"/>
  <c r="J51" i="2"/>
  <c r="A52" i="2"/>
  <c r="B52" i="2"/>
  <c r="C52" i="2"/>
  <c r="D52" i="2"/>
  <c r="E52" i="2"/>
  <c r="F52" i="2"/>
  <c r="G52" i="2"/>
  <c r="H52" i="2"/>
  <c r="I52" i="2"/>
  <c r="J52" i="2"/>
  <c r="J1" i="2"/>
  <c r="I1" i="2"/>
  <c r="B1" i="2"/>
  <c r="C1" i="2"/>
  <c r="D1" i="2"/>
  <c r="E1" i="2"/>
  <c r="F1" i="2"/>
  <c r="G1" i="2"/>
  <c r="H1" i="2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Ragnvald J. Irgens</author>
  </authors>
  <commentList>
    <comment ref="B11" authorId="0" shapeId="0" xr:uid="{9472F420-4734-43F4-878F-E4AD28EBA4CC}">
      <text>
        <r>
          <rPr>
            <b/>
            <sz val="9"/>
            <color indexed="81"/>
            <rFont val="Tahoma"/>
            <family val="2"/>
          </rPr>
          <t>Ragnvald J. Irgens:</t>
        </r>
        <r>
          <rPr>
            <sz val="9"/>
            <color indexed="81"/>
            <rFont val="Tahoma"/>
            <family val="2"/>
          </rPr>
          <t xml:space="preserve">
A bit weird that this is in the NO-B2B channel lists, but it is. Please verify that this is correct.</t>
        </r>
      </text>
    </comment>
    <comment ref="B42" authorId="0" shapeId="0" xr:uid="{89B148A6-58CE-49A0-85CF-799C882037FF}">
      <text>
        <r>
          <rPr>
            <b/>
            <sz val="9"/>
            <color indexed="81"/>
            <rFont val="Tahoma"/>
            <family val="2"/>
          </rPr>
          <t>Ragnvald J. Irgens:</t>
        </r>
        <r>
          <rPr>
            <sz val="9"/>
            <color indexed="81"/>
            <rFont val="Tahoma"/>
            <family val="2"/>
          </rPr>
          <t xml:space="preserve">
B2B only</t>
        </r>
      </text>
    </comment>
    <comment ref="B44" authorId="0" shapeId="0" xr:uid="{D7583767-3732-43CF-A1B3-0DAE7FDF7C00}">
      <text>
        <r>
          <rPr>
            <b/>
            <sz val="9"/>
            <color indexed="81"/>
            <rFont val="Tahoma"/>
            <family val="2"/>
          </rPr>
          <t>Ragnvald J. Irgens:</t>
        </r>
        <r>
          <rPr>
            <sz val="9"/>
            <color indexed="81"/>
            <rFont val="Tahoma"/>
            <family val="2"/>
          </rPr>
          <t xml:space="preserve">
B2B only</t>
        </r>
      </text>
    </comment>
  </commentList>
</comments>
</file>

<file path=xl/sharedStrings.xml><?xml version="1.0" encoding="utf-8"?>
<sst xmlns="http://schemas.openxmlformats.org/spreadsheetml/2006/main" count="349" uniqueCount="141">
  <si>
    <t>Service</t>
  </si>
  <si>
    <t>NO</t>
  </si>
  <si>
    <t>SE</t>
  </si>
  <si>
    <t>DK</t>
  </si>
  <si>
    <t>FI</t>
  </si>
  <si>
    <t>New transponder settings</t>
  </si>
  <si>
    <t>New SID</t>
  </si>
  <si>
    <t>Components</t>
  </si>
  <si>
    <t>Dual illumination</t>
  </si>
  <si>
    <t>Comments</t>
  </si>
  <si>
    <t>Animal Planet HD</t>
  </si>
  <si>
    <t>x</t>
  </si>
  <si>
    <t>Satellite: THOR6 
Transponder: A05
Downlink Frequency: 10.778 GHz
Downlink polarization: Vertical
Symbol rate: 25.0 Msym/sec
FEC: 3/4
DVB-S2, 8PSK
NID: 70 
TID: 67</t>
  </si>
  <si>
    <t>PMT 594 
VIDEO 1193 
AUDIO 3189  
TTXT 6556 
ECM 7184</t>
  </si>
  <si>
    <t>04.03.2024 - 03.04.2024</t>
  </si>
  <si>
    <t xml:space="preserve"> </t>
  </si>
  <si>
    <t>TV4 Sport Live 1 HD</t>
  </si>
  <si>
    <t>Satellite: THOR6 
Transponder: A06
Downlink Frequency: 10.778 GHz
Downlink polarization: Horizontal
Symbol rate: 25.0 Msym/sec
FEC: 3/4
DVB-S2, 8PSK
NID: 70 
TID: 66</t>
  </si>
  <si>
    <t>PMT 404 
VIDEO 1278 
AUDIO 4214 
ECM 7116</t>
  </si>
  <si>
    <t>Horse &amp; Country</t>
  </si>
  <si>
    <t>Satellite: THOR6 
Transponder: A06
Downlink Frequency: 10.778 GHz
Downlink polarization: Horizontal
Symbol rate: 25.0 Msym/sec
FEC: 3/4
DVB-S2, 8PSK
NID: 70
TID: 66</t>
  </si>
  <si>
    <t>PMT 211 
VIDEO 1711 
AUDIO 3711 
ECM 7211</t>
  </si>
  <si>
    <t>TV4 Fotboll HD</t>
  </si>
  <si>
    <t>Satellite: THOR6 
Transponder: A10
Downlink Frequency: 10.841 GHz
Downlink polarization: Horizontal
Symbol rate: 25.0 Msym/sec
FEC: 3/4
DVB-S2, 8PSK
NID: 70
TID: 63</t>
  </si>
  <si>
    <t xml:space="preserve">PMT 705 
VIDEO 1391 
AUDIO 3361 
ECM 7025 </t>
  </si>
  <si>
    <t>Godare</t>
  </si>
  <si>
    <t>Satellite: THOR6 
Transponder: A12
Downlink Frequency: 10.872 GHz
Downlink polarization: Horizontal
Symbol rate: 25.0 Msym/sec
FEC: 3/4
DVB-S2, 8PSK
NID: 70 
TID: 72</t>
  </si>
  <si>
    <t>PMT 481 
VIDEO 1881 
AUDIO 3481 
ECM 7981</t>
  </si>
  <si>
    <t>SkyShowtime 1 HD</t>
  </si>
  <si>
    <t>PMT 681 
VIDEO 1681 
AUDIO 3681 
SUB 6658(DAN) 
SUB 6659(FIN) 
SUB 6657(NOR) 
SUB 6681(SWE)  
ECM 7681</t>
  </si>
  <si>
    <t>03.04.2024 - 02.05.2024</t>
  </si>
  <si>
    <t>SkyShowtime 2 HD</t>
  </si>
  <si>
    <t>PMT 680 
VIDEO 1680 
AUDIO 3680(DAN)
AUDIO 4680(FIN)
AUDIO 4681(NOR)
AUDIO 4682 (SWE)
SUB 6696(DAN) 
SUB 6697(FIN) 
SUB 6698(NOR) 
SUB 6699(SWE) 
ECM 7680</t>
  </si>
  <si>
    <t>BBC Nordic HD (N)</t>
  </si>
  <si>
    <t>PMT 205 
VIDEO 1112 
AUDIO 4010 
TTXT 6059 
ECM 7071</t>
  </si>
  <si>
    <t>BBC Nordic HD</t>
  </si>
  <si>
    <t>PMT 573 
VIDEO 1243 
AUDIO 4009 
SUB 6564(DAN) 
SUB 6565(FIN) 
SUB 6563(SWE) 
ECM 7976</t>
  </si>
  <si>
    <t>History HD (S)</t>
  </si>
  <si>
    <t>PMT 393 
VIDEO 1393 
AUDIO 3393 
TTXT 6323 
ECM 7393</t>
  </si>
  <si>
    <t>TV5 (Visi)</t>
  </si>
  <si>
    <t>Satellite: THOR6 
Transponder: A14
Downlink Frequency: 10.903 GHz
Downlink polarization: Horizontal
Symbol rate: 25.0 Msym/sec
FEC: 3/4
DVB-S2, 8PSK
NID: 70 
TID: 48</t>
  </si>
  <si>
    <t>PMT 146 
VIDEO 1146 
AUDIO 3146 FIN
AUDIO 4015 SWE 
ECM 7846</t>
  </si>
  <si>
    <t>National Geographic HD (N)</t>
  </si>
  <si>
    <t>Satellite: THOR6 
Transponder: A15
Downlink Frequency: 10.934 GHz
Downlink polarization: Vertical
Symbol rate: 25.0 Msym/sec
FEC: 3/4
DVB-S2, 8PSK
NID: 70 
TID: 10</t>
  </si>
  <si>
    <t>PMT 605 
VIDEO 1536 
AUDIO 3570 
ECM 7044</t>
  </si>
  <si>
    <t>National Geographic HD (D)</t>
  </si>
  <si>
    <t>PMT 606 
VIDEO 1537 
AUDIO 3571 
ECM 7045</t>
  </si>
  <si>
    <t>National Geographic HD (S/F)</t>
  </si>
  <si>
    <t>PMT 607 
VIDEO 1538 
AUDIO 3572 
TTXT 6336 
ECM 7046</t>
  </si>
  <si>
    <t>TV4 Stars HD</t>
  </si>
  <si>
    <t>Satellite: THOR6 
Transponder: A16
Downlink Frequency: 10.934 GHz
Downlink polarization: Horizontal
Symbol rate: 25.0 Msym/sec
FEC: 3/4
DVB-S2, 8PSK
NID: 70 
TID: 14</t>
  </si>
  <si>
    <t>PMT 330 
VIDEO 1030 
AUDIO 4010(DAN)
AUDIO 4011(NOR)
AUDIO 3030(SWE) 
ECM 7557</t>
  </si>
  <si>
    <t>Stars HD</t>
  </si>
  <si>
    <t>PMT 961 
VIDEO 1030 
AUDIO 4010(DAN)
AUDIO 4011(NOR)
AUDIO 3030(SWE) 
TTXT 6515 
ECM 7557</t>
  </si>
  <si>
    <t>Virtual copy of TV4 Stars HD, for use in Norway</t>
  </si>
  <si>
    <t>SF-kanalen</t>
  </si>
  <si>
    <t>PMT 682 
VIDEO 1156 
AUDIO 4167(DAN) 
AUDIO 4170(FIN) 
AUDIO 4166(NOR) 
AUDIO 3134(SWE) 
TTXT 6515 
ECM 7216</t>
  </si>
  <si>
    <t>MTV Sub</t>
  </si>
  <si>
    <t>PMT 245 
VIDEO 1528 
AUDIO 3339 
SUB 6096 
ECM 7015</t>
  </si>
  <si>
    <t>(Data updated. All OK)</t>
  </si>
  <si>
    <t>SVT1 Dalarna</t>
  </si>
  <si>
    <t>Satellite: THOR5 
Transponder: C01
Downlink Frequency: 11.216 GHz
Downlink polarization: Vertical
Symbol rate: 25.0 Msym/sec
FEC: 3/4
DVB-S2, 8PSK
NID: 70 
TID: 27</t>
  </si>
  <si>
    <t>PMT 287 
VIDEO 1558 
AUDIO 3758 
TTXT 6751 
ECM 7551</t>
  </si>
  <si>
    <t>SVT1 Värmland</t>
  </si>
  <si>
    <t>PMT 288 
VIDEO 1559 
AUDIO 3759 
TTXT 6751 
ECM 7551</t>
  </si>
  <si>
    <t>SVT1 Örebro</t>
  </si>
  <si>
    <t>PMT 289 
VIDEO 1560 
AUDIO 3760 
TTXT 6751 
ECM 7551</t>
  </si>
  <si>
    <t>SVT1 Väst</t>
  </si>
  <si>
    <t>PMT 290 
VIDEO 1568 
AUDIO 3768 
TTXT 6751 
ECM 7551</t>
  </si>
  <si>
    <t>SVT1 Öst</t>
  </si>
  <si>
    <t>PMT 291 
VIDEO 1569 
AUDIO 3769 
TTXT 6751 
ECM 7551</t>
  </si>
  <si>
    <t>SVT1 Småland</t>
  </si>
  <si>
    <t>PMT 292 
VIDEO 1570 
AUDIO 3770 
TTXT 6751 
ECM 7551</t>
  </si>
  <si>
    <t>SVT1 Skåne</t>
  </si>
  <si>
    <t>PMT 293 
VIDEO 1571 
AUDIO 3771 
TTXT 6751 
ECM 7551</t>
  </si>
  <si>
    <t>SVT1 Gävleborg</t>
  </si>
  <si>
    <t>PMT 294 
VIDEO 1572 
AUDIO 3772 
TTXT 6751 
ECM 7551</t>
  </si>
  <si>
    <t>SVT1 Jämtland</t>
  </si>
  <si>
    <t>PMT 295 
VIDEO 1573 
AUDIO 3773 
TTXT 6751 
ECM 7551</t>
  </si>
  <si>
    <t xml:space="preserve">SVT1 Jönköping </t>
  </si>
  <si>
    <t>PMT 296 
VIDEO 1574 
AUDIO 3774 
TTXT 6751 
ECM 7551</t>
  </si>
  <si>
    <t>Discovery Science</t>
  </si>
  <si>
    <t>Satellite: THOR5 
Transponder: C02
Downlink Frequency: 11.229 GHz
Downlink polarization: Horizontal
Symbol rate: 25.0 Msym/sec
FEC: 3/4
DVB-S2, 8PSK
NID: 70 
TID: 4</t>
  </si>
  <si>
    <t>PMT 634 
VIDEO 1095 
AUDIO 3090 
TTXT 6114 
ECM 7995</t>
  </si>
  <si>
    <t>TV12 HD</t>
  </si>
  <si>
    <t>Satellite: THOR5 
Transponder: C03
Downlink Frequency: 11.247 GHz
Downlink polarization: Vertical
Symbol rate: 24.5 Msym/sec
FEC: 7/8
DVB-S, QPSK
NID: 70 
TID: 1</t>
  </si>
  <si>
    <t>PMT 7104 
VIDEO 1425 
AUDIO 3387 
TTXT 6092 
ECM 7198</t>
  </si>
  <si>
    <t>TV12 HD – Text</t>
  </si>
  <si>
    <t>PMT 992 
VIDEO 1425 
AUDIO 3387 
TTXT 6092 
ECM 7198</t>
  </si>
  <si>
    <t>Virtual copy</t>
  </si>
  <si>
    <t>ID Investigation Discovery (D)</t>
  </si>
  <si>
    <t>Satellite: THOR5 
Transponder: C04
Downlink Frequency: 11.261 GHz
Downlink polarization: Horizontal
Symbol rate: 25.0 Msym/sec
FEC: 3/4
DVB-S2, 8PSK
NID: 70 
TID: 33</t>
  </si>
  <si>
    <t>PMT 541 
VIDEO 1358 
AUDIO 3367 
ECM 7039</t>
  </si>
  <si>
    <t>SBN International</t>
  </si>
  <si>
    <t>Satellite: THOR5 
Transponder: C05
Downlink Frequency: 11.278 GHz
Downlink polarization: Vertical
Symbol rate: 25.0 Msym/sec
FEC: 3/4
DVB-S2, 8PSK
NID: 70 
TID: 3</t>
  </si>
  <si>
    <t>PMT 187 
VIDEO 1187 
AUDIO 3487</t>
  </si>
  <si>
    <t>Free to air channel</t>
  </si>
  <si>
    <t>Heim HD</t>
  </si>
  <si>
    <t>PMT 85 
VIDEO 1385 
AUDIO 3385 
ECM 7285</t>
  </si>
  <si>
    <t>DR P3</t>
  </si>
  <si>
    <t>PMT 536 
AUDIO 3332 PCR 8132</t>
  </si>
  <si>
    <t>Radio channel</t>
  </si>
  <si>
    <t>History HD (pan Europe)</t>
  </si>
  <si>
    <t>Satellite: THOR5 
Transponder: BSS37
Downlink Frequency: 12.418 GHz 
Downlink polarization: Vertical
Symbol rate: 28.0 Msym/sec
FEC: 7/8
DVB-S, QPSK
NID: 70 
TID: 20</t>
  </si>
  <si>
    <t>PMT 336 
VIDEO 1307 
AUDIO 3303++ 
SUB++ 
ECM 7160</t>
  </si>
  <si>
    <t>History HD (Allente)</t>
  </si>
  <si>
    <t>PMT 579 
VIDEO 1307 
AUDIO 3303 
SUB 6513(DAN) 
SUB 6595(FIN) 
SUB 6528(NOR) 
TTXT 6323 
ECM 7160</t>
  </si>
  <si>
    <t>Version used by Allente</t>
  </si>
  <si>
    <t>History HD (ST)</t>
  </si>
  <si>
    <t>PMT 583 
VIDEO 1307 
AUDIO 3303/4135/4137 
ECM 7160</t>
  </si>
  <si>
    <t>History 2 HD (pan Europe)</t>
  </si>
  <si>
    <t>PMT 599 
VIDEO 11317 
AUDIO 3375/4322 
SUB+++ 
ECM 7231</t>
  </si>
  <si>
    <t>History 2 HD  (Allente)</t>
  </si>
  <si>
    <t>PMT 599 
VIDEO 11317 
AUDIO 3375 
SUB 6546(DAN) 
SUB 6547(FIN) 
SUB 6545(NOR) 
SUB 6544) 
ECM 7231</t>
  </si>
  <si>
    <t>YLE TV1 (Allente main)</t>
  </si>
  <si>
    <t>Satellite: THOR7 
Transponder: BSS40
Downlink Frequency: 12.476 GHz
Downlink polarization: Horizontal
Symbol rate: 30.0 Msym/sec
FEC: 2/3
DVB-S2, 8PSK
NID: 70 
TID: 80</t>
  </si>
  <si>
    <t>PMT 550 
VIDEO 1450 
AUDIO 3550(FIN AC3)  
ECM 7018</t>
  </si>
  <si>
    <t>Allente main version</t>
  </si>
  <si>
    <t>YLE TV1</t>
  </si>
  <si>
    <t>PMT 375 
VIDEO 1450 
AUDIO 4298(FIN)  
ECM 7018</t>
  </si>
  <si>
    <t>YLE TV2 (Allente main)</t>
  </si>
  <si>
    <t>PMT 129 
VIDEO 1108 
AUDIO 3028 
TTXT 6037 
ECM 7062</t>
  </si>
  <si>
    <t>YLE TV2</t>
  </si>
  <si>
    <t>PMT 320 
VIDEO 1108 
AUDIO 4324 
TTXT 6037 
ECM 7062</t>
  </si>
  <si>
    <t>YLE Teema &amp; FEM HD (Allente main)</t>
  </si>
  <si>
    <t>PMT 545 
VIDEO 1445 
AUDIO 3534 
TTXT 6445 
ECM 7062</t>
  </si>
  <si>
    <t>YLE Teema &amp; FEM HD</t>
  </si>
  <si>
    <t>PMT 945 
VIDEO 1445 
AUDIO 4549 
TTXT 6445 
ECM 7062</t>
  </si>
  <si>
    <t>MTV3 HD</t>
  </si>
  <si>
    <t xml:space="preserve">
TTXT 6451 
SUB 6455(FIN) PMT 560 
VIDEO 1460 
AUDIO 3560 (FIN) 
AUDIO 4211(SWE) 
ECM 7098 </t>
  </si>
  <si>
    <t>MTV Juniori  (Allente main)</t>
  </si>
  <si>
    <t>PMT 329 
VIDEO 1526 
AUDIO 3279 
SUB 6627 
ECM 7014</t>
  </si>
  <si>
    <t>MTV Juniori</t>
  </si>
  <si>
    <t>PMT 929 
VIDEO 1526 
AUDIO 3279 
SUB 6627 
ECM 7014</t>
  </si>
  <si>
    <t>MTV Urheilu 1 HD</t>
  </si>
  <si>
    <t>PMT 793 
VIDEO 1453 
AUDIO 3384 
TTXT 6314 
ECM 7196</t>
  </si>
  <si>
    <t>Love Nature HD</t>
  </si>
  <si>
    <t>Satellite: THOR5 
Transponder: C08
Downlink Frequency: 11.325 GHz
Downlink polarization: Horizontal
Symbol rate: 25.0 Msym/sec
FEC: 3/4
DVB-S2, 8PSK
NID: 70 
TID: 25</t>
  </si>
  <si>
    <t xml:space="preserve">PMT 416 
VIDEO 1416 
AUDIO 3416 
ECM 7193 </t>
  </si>
  <si>
    <t>n/a</t>
  </si>
  <si>
    <t xml:space="preserve">Not related to transponder swap.
Channel to be launched in January.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</si>
</sst>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theme="8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vertical="top" wrapText="1"/>
    </xf>
    <xf numFmtId="49" fontId="3" fillId="5" borderId="1" xfId="0" applyNumberFormat="1" applyFont="1" applyFill="1" applyBorder="1" applyAlignment="1">
      <alignment vertical="top" wrapText="1"/>
    </xf>
    <xf numFmtId="49" fontId="0" fillId="4" borderId="1" xfId="0" applyNumberForma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zoomScaleNormal="100" zoomScaleSheetLayoutView="90" workbookViewId="0">
      <pane ySplit="1" topLeftCell="A9" activePane="bottomLeft" state="frozen"/>
      <selection pane="bottomLeft" activeCell="B10" sqref="B10"/>
    </sheetView>
  </sheetViews>
  <sheetFormatPr baseColWidth="10" defaultColWidth="11.5" defaultRowHeight="115" customHeight="1" x14ac:dyDescent="0.15"/>
  <cols>
    <col min="1" max="1" width="31.5" style="1" bestFit="1" customWidth="1"/>
    <col min="2" max="5" width="6.5" style="6" customWidth="1"/>
    <col min="6" max="6" width="29" style="1" customWidth="1"/>
    <col min="7" max="7" width="19.1640625" style="6" customWidth="1"/>
    <col min="8" max="8" width="21.1640625" style="1" bestFit="1" customWidth="1"/>
    <col min="9" max="9" width="21.1640625" style="1" customWidth="1"/>
    <col min="10" max="10" width="19.6640625" style="7" bestFit="1" customWidth="1"/>
    <col min="11" max="16384" width="11.5" style="1"/>
  </cols>
  <sheetData>
    <row r="1" spans="1:10" ht="17" x14ac:dyDescent="0.15">
      <c r="A1" s="8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8" t="s">
        <v>5</v>
      </c>
      <c r="G1" s="9" t="s">
        <v>6</v>
      </c>
      <c r="H1" s="8" t="s">
        <v>7</v>
      </c>
      <c r="I1" s="8" t="s">
        <v>8</v>
      </c>
      <c r="J1" s="10" t="s">
        <v>9</v>
      </c>
    </row>
    <row r="2" spans="1:10" ht="115" customHeight="1" x14ac:dyDescent="0.15">
      <c r="A2" s="2" t="s">
        <v>10</v>
      </c>
      <c r="B2" s="4" t="s">
        <v>11</v>
      </c>
      <c r="C2" s="4" t="s">
        <v>11</v>
      </c>
      <c r="D2" s="4" t="s">
        <v>11</v>
      </c>
      <c r="E2" s="4" t="s">
        <v>11</v>
      </c>
      <c r="F2" s="5" t="s">
        <v>12</v>
      </c>
      <c r="G2" s="4">
        <v>7409</v>
      </c>
      <c r="H2" s="3" t="s">
        <v>13</v>
      </c>
      <c r="I2" s="16" t="s">
        <v>14</v>
      </c>
      <c r="J2" s="5" t="s">
        <v>15</v>
      </c>
    </row>
    <row r="3" spans="1:10" ht="115" customHeight="1" x14ac:dyDescent="0.15">
      <c r="A3" s="2" t="s">
        <v>16</v>
      </c>
      <c r="B3" s="4"/>
      <c r="C3" s="4" t="s">
        <v>11</v>
      </c>
      <c r="D3" s="4"/>
      <c r="E3" s="4"/>
      <c r="F3" s="5" t="s">
        <v>17</v>
      </c>
      <c r="G3" s="4">
        <v>7414</v>
      </c>
      <c r="H3" s="3" t="s">
        <v>18</v>
      </c>
      <c r="I3" s="16" t="s">
        <v>14</v>
      </c>
      <c r="J3" s="5" t="s">
        <v>15</v>
      </c>
    </row>
    <row r="4" spans="1:10" ht="115" customHeight="1" x14ac:dyDescent="0.15">
      <c r="A4" s="2" t="s">
        <v>19</v>
      </c>
      <c r="B4" s="4" t="s">
        <v>11</v>
      </c>
      <c r="C4" s="4" t="s">
        <v>11</v>
      </c>
      <c r="D4" s="4" t="s">
        <v>11</v>
      </c>
      <c r="E4" s="4" t="s">
        <v>11</v>
      </c>
      <c r="F4" s="5" t="s">
        <v>20</v>
      </c>
      <c r="G4" s="4">
        <v>7418</v>
      </c>
      <c r="H4" s="3" t="s">
        <v>21</v>
      </c>
      <c r="I4" s="16" t="s">
        <v>14</v>
      </c>
      <c r="J4" s="5" t="s">
        <v>15</v>
      </c>
    </row>
    <row r="5" spans="1:10" ht="115" customHeight="1" x14ac:dyDescent="0.15">
      <c r="A5" s="2" t="s">
        <v>22</v>
      </c>
      <c r="B5" s="4"/>
      <c r="C5" s="4" t="s">
        <v>11</v>
      </c>
      <c r="D5" s="4"/>
      <c r="E5" s="4"/>
      <c r="F5" s="5" t="s">
        <v>23</v>
      </c>
      <c r="G5" s="4">
        <v>7421</v>
      </c>
      <c r="H5" s="3" t="s">
        <v>24</v>
      </c>
      <c r="I5" s="16" t="s">
        <v>14</v>
      </c>
      <c r="J5" s="5" t="s">
        <v>15</v>
      </c>
    </row>
    <row r="6" spans="1:10" ht="115" customHeight="1" x14ac:dyDescent="0.15">
      <c r="A6" s="2" t="s">
        <v>25</v>
      </c>
      <c r="B6" s="4"/>
      <c r="C6" s="4" t="s">
        <v>11</v>
      </c>
      <c r="D6" s="4"/>
      <c r="E6" s="4"/>
      <c r="F6" s="5" t="s">
        <v>26</v>
      </c>
      <c r="G6" s="4">
        <v>7456</v>
      </c>
      <c r="H6" s="3" t="s">
        <v>27</v>
      </c>
      <c r="I6" s="16" t="s">
        <v>14</v>
      </c>
      <c r="J6" s="5" t="s">
        <v>15</v>
      </c>
    </row>
    <row r="7" spans="1:10" ht="115" customHeight="1" x14ac:dyDescent="0.15">
      <c r="A7" s="2" t="s">
        <v>28</v>
      </c>
      <c r="B7" s="4" t="s">
        <v>11</v>
      </c>
      <c r="C7" s="4" t="s">
        <v>11</v>
      </c>
      <c r="D7" s="4" t="s">
        <v>11</v>
      </c>
      <c r="E7" s="4" t="s">
        <v>11</v>
      </c>
      <c r="F7" s="5" t="s">
        <v>26</v>
      </c>
      <c r="G7" s="4">
        <v>7482</v>
      </c>
      <c r="H7" s="3" t="s">
        <v>29</v>
      </c>
      <c r="I7" s="15" t="s">
        <v>30</v>
      </c>
      <c r="J7" s="5" t="s">
        <v>15</v>
      </c>
    </row>
    <row r="8" spans="1:10" ht="154" x14ac:dyDescent="0.15">
      <c r="A8" s="2" t="s">
        <v>31</v>
      </c>
      <c r="B8" s="4" t="s">
        <v>11</v>
      </c>
      <c r="C8" s="4" t="s">
        <v>11</v>
      </c>
      <c r="D8" s="4" t="s">
        <v>11</v>
      </c>
      <c r="E8" s="4" t="s">
        <v>11</v>
      </c>
      <c r="F8" s="5" t="s">
        <v>26</v>
      </c>
      <c r="G8" s="4">
        <v>7491</v>
      </c>
      <c r="H8" s="3" t="s">
        <v>32</v>
      </c>
      <c r="I8" s="15" t="s">
        <v>30</v>
      </c>
      <c r="J8" s="5" t="s">
        <v>15</v>
      </c>
    </row>
    <row r="9" spans="1:10" ht="115" customHeight="1" x14ac:dyDescent="0.15">
      <c r="A9" s="2" t="s">
        <v>33</v>
      </c>
      <c r="B9" s="4" t="s">
        <v>11</v>
      </c>
      <c r="C9" s="4"/>
      <c r="D9" s="4"/>
      <c r="E9" s="4"/>
      <c r="F9" s="5" t="s">
        <v>26</v>
      </c>
      <c r="G9" s="4">
        <v>7495</v>
      </c>
      <c r="H9" s="3" t="s">
        <v>34</v>
      </c>
      <c r="I9" s="15" t="s">
        <v>30</v>
      </c>
      <c r="J9" s="5" t="s">
        <v>15</v>
      </c>
    </row>
    <row r="10" spans="1:10" ht="115" customHeight="1" x14ac:dyDescent="0.15">
      <c r="A10" s="2" t="s">
        <v>35</v>
      </c>
      <c r="B10" s="4"/>
      <c r="C10" s="4" t="s">
        <v>11</v>
      </c>
      <c r="D10" s="4" t="s">
        <v>11</v>
      </c>
      <c r="E10" s="4" t="s">
        <v>11</v>
      </c>
      <c r="F10" s="5" t="s">
        <v>26</v>
      </c>
      <c r="G10" s="4">
        <v>7493</v>
      </c>
      <c r="H10" s="3" t="s">
        <v>36</v>
      </c>
      <c r="I10" s="15" t="s">
        <v>30</v>
      </c>
      <c r="J10" s="5" t="s">
        <v>15</v>
      </c>
    </row>
    <row r="11" spans="1:10" ht="151.5" customHeight="1" x14ac:dyDescent="0.15">
      <c r="A11" s="2" t="s">
        <v>37</v>
      </c>
      <c r="B11" s="4" t="s">
        <v>11</v>
      </c>
      <c r="C11" s="4" t="s">
        <v>11</v>
      </c>
      <c r="D11" s="4"/>
      <c r="E11" s="4"/>
      <c r="F11" s="5" t="s">
        <v>26</v>
      </c>
      <c r="G11" s="4">
        <v>7496</v>
      </c>
      <c r="H11" s="3" t="s">
        <v>38</v>
      </c>
      <c r="I11" s="15" t="s">
        <v>30</v>
      </c>
      <c r="J11" s="5" t="s">
        <v>15</v>
      </c>
    </row>
    <row r="12" spans="1:10" ht="115" customHeight="1" x14ac:dyDescent="0.15">
      <c r="A12" s="2" t="s">
        <v>39</v>
      </c>
      <c r="B12" s="4"/>
      <c r="C12" s="4"/>
      <c r="D12" s="4"/>
      <c r="E12" s="4" t="s">
        <v>11</v>
      </c>
      <c r="F12" s="5" t="s">
        <v>40</v>
      </c>
      <c r="G12" s="4">
        <v>7292</v>
      </c>
      <c r="H12" s="3" t="s">
        <v>41</v>
      </c>
      <c r="I12" s="16" t="s">
        <v>14</v>
      </c>
      <c r="J12" s="5" t="s">
        <v>15</v>
      </c>
    </row>
    <row r="13" spans="1:10" ht="115" customHeight="1" x14ac:dyDescent="0.15">
      <c r="A13" s="2" t="s">
        <v>42</v>
      </c>
      <c r="B13" s="4" t="s">
        <v>11</v>
      </c>
      <c r="C13" s="4"/>
      <c r="D13" s="4"/>
      <c r="E13" s="4"/>
      <c r="F13" s="5" t="s">
        <v>43</v>
      </c>
      <c r="G13" s="4">
        <v>7293</v>
      </c>
      <c r="H13" s="3" t="s">
        <v>44</v>
      </c>
      <c r="I13" s="15" t="s">
        <v>30</v>
      </c>
      <c r="J13" s="5" t="s">
        <v>15</v>
      </c>
    </row>
    <row r="14" spans="1:10" ht="115" customHeight="1" x14ac:dyDescent="0.15">
      <c r="A14" s="2" t="s">
        <v>45</v>
      </c>
      <c r="B14" s="4"/>
      <c r="C14" s="4"/>
      <c r="D14" s="4" t="s">
        <v>11</v>
      </c>
      <c r="E14" s="4"/>
      <c r="F14" s="5" t="s">
        <v>43</v>
      </c>
      <c r="G14" s="4">
        <v>7296</v>
      </c>
      <c r="H14" s="3" t="s">
        <v>46</v>
      </c>
      <c r="I14" s="15" t="s">
        <v>30</v>
      </c>
      <c r="J14" s="5" t="s">
        <v>15</v>
      </c>
    </row>
    <row r="15" spans="1:10" ht="115" customHeight="1" x14ac:dyDescent="0.15">
      <c r="A15" s="2" t="s">
        <v>47</v>
      </c>
      <c r="B15" s="4"/>
      <c r="C15" s="4" t="s">
        <v>11</v>
      </c>
      <c r="D15" s="4"/>
      <c r="E15" s="4" t="s">
        <v>11</v>
      </c>
      <c r="F15" s="5" t="s">
        <v>43</v>
      </c>
      <c r="G15" s="4">
        <v>7298</v>
      </c>
      <c r="H15" s="3" t="s">
        <v>48</v>
      </c>
      <c r="I15" s="15" t="s">
        <v>30</v>
      </c>
      <c r="J15" s="5" t="s">
        <v>15</v>
      </c>
    </row>
    <row r="16" spans="1:10" ht="115" customHeight="1" x14ac:dyDescent="0.15">
      <c r="A16" s="2" t="s">
        <v>49</v>
      </c>
      <c r="B16" s="4"/>
      <c r="C16" s="4" t="s">
        <v>11</v>
      </c>
      <c r="D16" s="4"/>
      <c r="E16" s="4"/>
      <c r="F16" s="5" t="s">
        <v>50</v>
      </c>
      <c r="G16" s="4">
        <v>7390</v>
      </c>
      <c r="H16" s="3" t="s">
        <v>51</v>
      </c>
      <c r="I16" s="16" t="s">
        <v>14</v>
      </c>
      <c r="J16" s="5" t="s">
        <v>15</v>
      </c>
    </row>
    <row r="17" spans="1:11" ht="115" customHeight="1" x14ac:dyDescent="0.15">
      <c r="A17" s="2" t="s">
        <v>52</v>
      </c>
      <c r="B17" s="4" t="s">
        <v>11</v>
      </c>
      <c r="C17" s="4"/>
      <c r="D17" s="4"/>
      <c r="E17" s="4"/>
      <c r="F17" s="5" t="s">
        <v>50</v>
      </c>
      <c r="G17" s="4">
        <v>17022</v>
      </c>
      <c r="H17" s="3" t="s">
        <v>53</v>
      </c>
      <c r="I17" s="16" t="s">
        <v>14</v>
      </c>
      <c r="J17" s="5" t="s">
        <v>54</v>
      </c>
    </row>
    <row r="18" spans="1:11" ht="115" customHeight="1" x14ac:dyDescent="0.15">
      <c r="A18" s="2" t="s">
        <v>55</v>
      </c>
      <c r="B18" s="4" t="s">
        <v>11</v>
      </c>
      <c r="C18" s="4" t="s">
        <v>11</v>
      </c>
      <c r="D18" s="4"/>
      <c r="E18" s="4" t="s">
        <v>11</v>
      </c>
      <c r="F18" s="5" t="s">
        <v>50</v>
      </c>
      <c r="G18" s="4">
        <v>7391</v>
      </c>
      <c r="H18" s="3" t="s">
        <v>56</v>
      </c>
      <c r="I18" s="15" t="s">
        <v>30</v>
      </c>
      <c r="J18" s="5" t="s">
        <v>15</v>
      </c>
    </row>
    <row r="19" spans="1:11" ht="115" customHeight="1" x14ac:dyDescent="0.15">
      <c r="A19" s="2" t="s">
        <v>57</v>
      </c>
      <c r="B19" s="4"/>
      <c r="C19" s="4"/>
      <c r="D19" s="4"/>
      <c r="E19" s="4" t="s">
        <v>11</v>
      </c>
      <c r="F19" s="5" t="s">
        <v>50</v>
      </c>
      <c r="G19" s="4">
        <v>7506</v>
      </c>
      <c r="H19" s="3" t="s">
        <v>58</v>
      </c>
      <c r="I19" s="16" t="s">
        <v>14</v>
      </c>
      <c r="J19" s="5" t="s">
        <v>15</v>
      </c>
      <c r="K19" s="1" t="s">
        <v>59</v>
      </c>
    </row>
    <row r="20" spans="1:11" ht="115" customHeight="1" x14ac:dyDescent="0.15">
      <c r="A20" s="2" t="s">
        <v>60</v>
      </c>
      <c r="B20" s="4"/>
      <c r="C20" s="4" t="s">
        <v>11</v>
      </c>
      <c r="D20" s="4"/>
      <c r="E20" s="4"/>
      <c r="F20" s="5" t="s">
        <v>61</v>
      </c>
      <c r="G20" s="4">
        <v>7392</v>
      </c>
      <c r="H20" s="3" t="s">
        <v>62</v>
      </c>
      <c r="I20" s="16" t="s">
        <v>14</v>
      </c>
      <c r="J20" s="5" t="s">
        <v>15</v>
      </c>
    </row>
    <row r="21" spans="1:11" ht="115" customHeight="1" x14ac:dyDescent="0.15">
      <c r="A21" s="2" t="s">
        <v>63</v>
      </c>
      <c r="B21" s="4"/>
      <c r="C21" s="4" t="s">
        <v>11</v>
      </c>
      <c r="D21" s="4"/>
      <c r="E21" s="4"/>
      <c r="F21" s="5" t="s">
        <v>61</v>
      </c>
      <c r="G21" s="4">
        <v>7403</v>
      </c>
      <c r="H21" s="3" t="s">
        <v>64</v>
      </c>
      <c r="I21" s="16" t="s">
        <v>14</v>
      </c>
      <c r="J21" s="5" t="s">
        <v>15</v>
      </c>
    </row>
    <row r="22" spans="1:11" ht="115" customHeight="1" x14ac:dyDescent="0.15">
      <c r="A22" s="2" t="s">
        <v>65</v>
      </c>
      <c r="B22" s="4"/>
      <c r="C22" s="4" t="s">
        <v>11</v>
      </c>
      <c r="D22" s="4"/>
      <c r="E22" s="4"/>
      <c r="F22" s="5" t="s">
        <v>61</v>
      </c>
      <c r="G22" s="4">
        <v>7407</v>
      </c>
      <c r="H22" s="3" t="s">
        <v>66</v>
      </c>
      <c r="I22" s="16" t="s">
        <v>14</v>
      </c>
      <c r="J22" s="5" t="s">
        <v>15</v>
      </c>
    </row>
    <row r="23" spans="1:11" ht="115" customHeight="1" x14ac:dyDescent="0.15">
      <c r="A23" s="2" t="s">
        <v>67</v>
      </c>
      <c r="B23" s="4"/>
      <c r="C23" s="4" t="s">
        <v>11</v>
      </c>
      <c r="D23" s="4"/>
      <c r="E23" s="4"/>
      <c r="F23" s="5" t="s">
        <v>61</v>
      </c>
      <c r="G23" s="4">
        <v>7408</v>
      </c>
      <c r="H23" s="3" t="s">
        <v>68</v>
      </c>
      <c r="I23" s="16" t="s">
        <v>14</v>
      </c>
      <c r="J23" s="5" t="s">
        <v>15</v>
      </c>
    </row>
    <row r="24" spans="1:11" ht="115" customHeight="1" x14ac:dyDescent="0.15">
      <c r="A24" s="2" t="s">
        <v>69</v>
      </c>
      <c r="B24" s="4"/>
      <c r="C24" s="4" t="s">
        <v>11</v>
      </c>
      <c r="D24" s="4"/>
      <c r="E24" s="4"/>
      <c r="F24" s="5" t="s">
        <v>61</v>
      </c>
      <c r="G24" s="4">
        <v>7438</v>
      </c>
      <c r="H24" s="3" t="s">
        <v>70</v>
      </c>
      <c r="I24" s="16" t="s">
        <v>14</v>
      </c>
      <c r="J24" s="5" t="s">
        <v>15</v>
      </c>
    </row>
    <row r="25" spans="1:11" ht="129.75" customHeight="1" x14ac:dyDescent="0.15">
      <c r="A25" s="2" t="s">
        <v>71</v>
      </c>
      <c r="B25" s="4"/>
      <c r="C25" s="4" t="s">
        <v>11</v>
      </c>
      <c r="D25" s="4"/>
      <c r="E25" s="4"/>
      <c r="F25" s="5" t="s">
        <v>61</v>
      </c>
      <c r="G25" s="4">
        <v>7439</v>
      </c>
      <c r="H25" s="3" t="s">
        <v>72</v>
      </c>
      <c r="I25" s="16" t="s">
        <v>14</v>
      </c>
      <c r="J25" s="5" t="s">
        <v>15</v>
      </c>
    </row>
    <row r="26" spans="1:11" ht="115" customHeight="1" x14ac:dyDescent="0.15">
      <c r="A26" s="2" t="s">
        <v>73</v>
      </c>
      <c r="B26" s="4"/>
      <c r="C26" s="4" t="s">
        <v>11</v>
      </c>
      <c r="D26" s="4"/>
      <c r="E26" s="4"/>
      <c r="F26" s="5" t="s">
        <v>61</v>
      </c>
      <c r="G26" s="4">
        <v>7440</v>
      </c>
      <c r="H26" s="3" t="s">
        <v>74</v>
      </c>
      <c r="I26" s="16" t="s">
        <v>14</v>
      </c>
      <c r="J26" s="5" t="s">
        <v>15</v>
      </c>
    </row>
    <row r="27" spans="1:11" ht="115" customHeight="1" x14ac:dyDescent="0.15">
      <c r="A27" s="2" t="s">
        <v>75</v>
      </c>
      <c r="B27" s="4"/>
      <c r="C27" s="4" t="s">
        <v>11</v>
      </c>
      <c r="D27" s="4"/>
      <c r="E27" s="4"/>
      <c r="F27" s="5" t="s">
        <v>61</v>
      </c>
      <c r="G27" s="4">
        <v>7448</v>
      </c>
      <c r="H27" s="3" t="s">
        <v>76</v>
      </c>
      <c r="I27" s="16" t="s">
        <v>14</v>
      </c>
      <c r="J27" s="5" t="s">
        <v>15</v>
      </c>
    </row>
    <row r="28" spans="1:11" ht="115" customHeight="1" x14ac:dyDescent="0.15">
      <c r="A28" s="2" t="s">
        <v>77</v>
      </c>
      <c r="B28" s="4"/>
      <c r="C28" s="4" t="s">
        <v>11</v>
      </c>
      <c r="D28" s="4"/>
      <c r="E28" s="4"/>
      <c r="F28" s="5" t="s">
        <v>61</v>
      </c>
      <c r="G28" s="4">
        <v>7449</v>
      </c>
      <c r="H28" s="3" t="s">
        <v>78</v>
      </c>
      <c r="I28" s="16" t="s">
        <v>14</v>
      </c>
      <c r="J28" s="5" t="s">
        <v>15</v>
      </c>
    </row>
    <row r="29" spans="1:11" ht="115" customHeight="1" x14ac:dyDescent="0.15">
      <c r="A29" s="2" t="s">
        <v>79</v>
      </c>
      <c r="B29" s="4"/>
      <c r="C29" s="4" t="s">
        <v>11</v>
      </c>
      <c r="D29" s="4"/>
      <c r="E29" s="4"/>
      <c r="F29" s="5" t="s">
        <v>61</v>
      </c>
      <c r="G29" s="4">
        <v>7451</v>
      </c>
      <c r="H29" s="3" t="s">
        <v>80</v>
      </c>
      <c r="I29" s="16" t="s">
        <v>14</v>
      </c>
      <c r="J29" s="5" t="s">
        <v>15</v>
      </c>
    </row>
    <row r="30" spans="1:11" ht="115" customHeight="1" x14ac:dyDescent="0.15">
      <c r="A30" s="2" t="s">
        <v>81</v>
      </c>
      <c r="B30" s="4" t="s">
        <v>11</v>
      </c>
      <c r="C30" s="4" t="s">
        <v>11</v>
      </c>
      <c r="D30" s="4" t="s">
        <v>11</v>
      </c>
      <c r="E30" s="4" t="s">
        <v>11</v>
      </c>
      <c r="F30" s="5" t="s">
        <v>82</v>
      </c>
      <c r="G30" s="4">
        <v>7454</v>
      </c>
      <c r="H30" s="3" t="s">
        <v>83</v>
      </c>
      <c r="I30" s="16" t="s">
        <v>14</v>
      </c>
      <c r="J30" s="5" t="s">
        <v>15</v>
      </c>
    </row>
    <row r="31" spans="1:11" ht="115" customHeight="1" x14ac:dyDescent="0.15">
      <c r="A31" s="2" t="s">
        <v>84</v>
      </c>
      <c r="B31" s="4"/>
      <c r="C31" s="4" t="s">
        <v>11</v>
      </c>
      <c r="D31" s="4"/>
      <c r="E31" s="4"/>
      <c r="F31" s="5" t="s">
        <v>85</v>
      </c>
      <c r="G31" s="4">
        <v>7455</v>
      </c>
      <c r="H31" s="3" t="s">
        <v>86</v>
      </c>
      <c r="I31" s="15" t="s">
        <v>30</v>
      </c>
      <c r="J31" s="5" t="s">
        <v>15</v>
      </c>
    </row>
    <row r="32" spans="1:11" ht="115" customHeight="1" x14ac:dyDescent="0.15">
      <c r="A32" s="2" t="s">
        <v>87</v>
      </c>
      <c r="B32" s="4"/>
      <c r="C32" s="4" t="s">
        <v>11</v>
      </c>
      <c r="D32" s="4"/>
      <c r="E32" s="4"/>
      <c r="F32" s="5" t="s">
        <v>85</v>
      </c>
      <c r="G32" s="4">
        <v>17155</v>
      </c>
      <c r="H32" s="3" t="s">
        <v>88</v>
      </c>
      <c r="I32" s="15" t="s">
        <v>30</v>
      </c>
      <c r="J32" s="5" t="s">
        <v>89</v>
      </c>
    </row>
    <row r="33" spans="1:10" ht="115" customHeight="1" x14ac:dyDescent="0.15">
      <c r="A33" s="2" t="s">
        <v>90</v>
      </c>
      <c r="B33" s="4"/>
      <c r="C33" s="4"/>
      <c r="D33" s="4" t="s">
        <v>11</v>
      </c>
      <c r="E33" s="4"/>
      <c r="F33" s="5" t="s">
        <v>91</v>
      </c>
      <c r="G33" s="4">
        <v>7460</v>
      </c>
      <c r="H33" s="3" t="s">
        <v>92</v>
      </c>
      <c r="I33" s="16" t="s">
        <v>14</v>
      </c>
      <c r="J33" s="5" t="s">
        <v>15</v>
      </c>
    </row>
    <row r="34" spans="1:10" ht="115" customHeight="1" x14ac:dyDescent="0.15">
      <c r="A34" s="2" t="s">
        <v>93</v>
      </c>
      <c r="B34" s="4" t="s">
        <v>11</v>
      </c>
      <c r="C34" s="4" t="s">
        <v>11</v>
      </c>
      <c r="D34" s="4" t="s">
        <v>11</v>
      </c>
      <c r="E34" s="4" t="s">
        <v>11</v>
      </c>
      <c r="F34" s="5" t="s">
        <v>94</v>
      </c>
      <c r="G34" s="4">
        <v>7471</v>
      </c>
      <c r="H34" s="3" t="s">
        <v>95</v>
      </c>
      <c r="I34" s="16" t="s">
        <v>14</v>
      </c>
      <c r="J34" s="5" t="s">
        <v>96</v>
      </c>
    </row>
    <row r="35" spans="1:10" ht="115" customHeight="1" x14ac:dyDescent="0.15">
      <c r="A35" s="2" t="s">
        <v>97</v>
      </c>
      <c r="B35" s="4" t="s">
        <v>11</v>
      </c>
      <c r="C35" s="4"/>
      <c r="D35" s="4"/>
      <c r="E35" s="4"/>
      <c r="F35" s="5" t="s">
        <v>94</v>
      </c>
      <c r="G35" s="4">
        <v>7473</v>
      </c>
      <c r="H35" s="3" t="s">
        <v>98</v>
      </c>
      <c r="I35" s="16" t="s">
        <v>14</v>
      </c>
      <c r="J35" s="5" t="s">
        <v>15</v>
      </c>
    </row>
    <row r="36" spans="1:10" ht="115" customHeight="1" x14ac:dyDescent="0.15">
      <c r="A36" s="2" t="s">
        <v>99</v>
      </c>
      <c r="B36" s="4" t="s">
        <v>11</v>
      </c>
      <c r="C36" s="4" t="s">
        <v>11</v>
      </c>
      <c r="D36" s="4" t="s">
        <v>11</v>
      </c>
      <c r="E36" s="4"/>
      <c r="F36" s="5" t="s">
        <v>94</v>
      </c>
      <c r="G36" s="4">
        <v>7474</v>
      </c>
      <c r="H36" s="3" t="s">
        <v>100</v>
      </c>
      <c r="I36" s="16" t="s">
        <v>14</v>
      </c>
      <c r="J36" s="5" t="s">
        <v>101</v>
      </c>
    </row>
    <row r="37" spans="1:10" ht="115" customHeight="1" x14ac:dyDescent="0.15">
      <c r="A37" s="2" t="s">
        <v>102</v>
      </c>
      <c r="B37" s="4"/>
      <c r="C37" s="4"/>
      <c r="D37" s="4"/>
      <c r="E37" s="4"/>
      <c r="F37" s="5" t="s">
        <v>103</v>
      </c>
      <c r="G37" s="4">
        <v>7497</v>
      </c>
      <c r="H37" s="3" t="s">
        <v>104</v>
      </c>
      <c r="I37" s="15" t="s">
        <v>30</v>
      </c>
      <c r="J37" s="5" t="s">
        <v>15</v>
      </c>
    </row>
    <row r="38" spans="1:10" ht="115" customHeight="1" x14ac:dyDescent="0.15">
      <c r="A38" s="2" t="s">
        <v>105</v>
      </c>
      <c r="B38" s="4" t="s">
        <v>11</v>
      </c>
      <c r="C38" s="4"/>
      <c r="D38" s="4" t="s">
        <v>11</v>
      </c>
      <c r="E38" s="4" t="s">
        <v>11</v>
      </c>
      <c r="F38" s="5" t="s">
        <v>103</v>
      </c>
      <c r="G38" s="4">
        <v>17024</v>
      </c>
      <c r="H38" s="3" t="s">
        <v>106</v>
      </c>
      <c r="I38" s="15" t="s">
        <v>30</v>
      </c>
      <c r="J38" s="5" t="s">
        <v>107</v>
      </c>
    </row>
    <row r="39" spans="1:10" ht="115" customHeight="1" x14ac:dyDescent="0.15">
      <c r="A39" s="2" t="s">
        <v>108</v>
      </c>
      <c r="B39" s="4"/>
      <c r="C39" s="4"/>
      <c r="D39" s="4"/>
      <c r="E39" s="4"/>
      <c r="F39" s="5" t="s">
        <v>103</v>
      </c>
      <c r="G39" s="4">
        <v>17027</v>
      </c>
      <c r="H39" s="3" t="s">
        <v>109</v>
      </c>
      <c r="I39" s="15" t="s">
        <v>30</v>
      </c>
      <c r="J39" s="5" t="s">
        <v>15</v>
      </c>
    </row>
    <row r="40" spans="1:10" ht="115" customHeight="1" x14ac:dyDescent="0.15">
      <c r="A40" s="2" t="s">
        <v>110</v>
      </c>
      <c r="B40" s="4"/>
      <c r="C40" s="4"/>
      <c r="D40" s="4"/>
      <c r="E40" s="4"/>
      <c r="F40" s="5" t="s">
        <v>103</v>
      </c>
      <c r="G40" s="4">
        <v>7498</v>
      </c>
      <c r="H40" s="3" t="s">
        <v>111</v>
      </c>
      <c r="I40" s="15" t="s">
        <v>30</v>
      </c>
      <c r="J40" s="5" t="s">
        <v>15</v>
      </c>
    </row>
    <row r="41" spans="1:10" ht="115" customHeight="1" x14ac:dyDescent="0.15">
      <c r="A41" s="2" t="s">
        <v>112</v>
      </c>
      <c r="B41" s="4" t="s">
        <v>11</v>
      </c>
      <c r="C41" s="4" t="s">
        <v>11</v>
      </c>
      <c r="D41" s="4" t="s">
        <v>11</v>
      </c>
      <c r="E41" s="4" t="s">
        <v>11</v>
      </c>
      <c r="F41" s="5" t="s">
        <v>103</v>
      </c>
      <c r="G41" s="4">
        <v>17028</v>
      </c>
      <c r="H41" s="3" t="s">
        <v>113</v>
      </c>
      <c r="I41" s="15" t="s">
        <v>30</v>
      </c>
      <c r="J41" s="5" t="s">
        <v>107</v>
      </c>
    </row>
    <row r="42" spans="1:10" ht="115" customHeight="1" x14ac:dyDescent="0.15">
      <c r="A42" s="2" t="s">
        <v>114</v>
      </c>
      <c r="B42" s="4" t="s">
        <v>11</v>
      </c>
      <c r="C42" s="4" t="s">
        <v>11</v>
      </c>
      <c r="D42" s="4"/>
      <c r="E42" s="4" t="s">
        <v>11</v>
      </c>
      <c r="F42" s="5" t="s">
        <v>115</v>
      </c>
      <c r="G42" s="4">
        <v>7430</v>
      </c>
      <c r="H42" s="3" t="s">
        <v>116</v>
      </c>
      <c r="I42" s="16" t="s">
        <v>14</v>
      </c>
      <c r="J42" s="5" t="s">
        <v>117</v>
      </c>
    </row>
    <row r="43" spans="1:10" ht="115" customHeight="1" x14ac:dyDescent="0.15">
      <c r="A43" s="2" t="s">
        <v>118</v>
      </c>
      <c r="B43" s="4"/>
      <c r="C43" s="4"/>
      <c r="D43" s="4"/>
      <c r="E43" s="4" t="s">
        <v>11</v>
      </c>
      <c r="F43" s="5" t="s">
        <v>115</v>
      </c>
      <c r="G43" s="4">
        <v>17130</v>
      </c>
      <c r="H43" s="3" t="s">
        <v>119</v>
      </c>
      <c r="I43" s="16" t="s">
        <v>14</v>
      </c>
      <c r="J43" s="5" t="s">
        <v>89</v>
      </c>
    </row>
    <row r="44" spans="1:10" ht="115" customHeight="1" x14ac:dyDescent="0.15">
      <c r="A44" s="2" t="s">
        <v>120</v>
      </c>
      <c r="B44" s="4" t="s">
        <v>11</v>
      </c>
      <c r="C44" s="4" t="s">
        <v>11</v>
      </c>
      <c r="D44" s="4"/>
      <c r="E44" s="4" t="s">
        <v>11</v>
      </c>
      <c r="F44" s="5" t="s">
        <v>115</v>
      </c>
      <c r="G44" s="4">
        <v>7499</v>
      </c>
      <c r="H44" s="3" t="s">
        <v>121</v>
      </c>
      <c r="I44" s="16" t="s">
        <v>14</v>
      </c>
      <c r="J44" s="5" t="s">
        <v>117</v>
      </c>
    </row>
    <row r="45" spans="1:10" ht="115" customHeight="1" x14ac:dyDescent="0.15">
      <c r="A45" s="2" t="s">
        <v>122</v>
      </c>
      <c r="B45" s="4"/>
      <c r="C45" s="4"/>
      <c r="D45" s="4"/>
      <c r="E45" s="4" t="s">
        <v>11</v>
      </c>
      <c r="F45" s="5" t="s">
        <v>115</v>
      </c>
      <c r="G45" s="4">
        <v>17047</v>
      </c>
      <c r="H45" s="3" t="s">
        <v>123</v>
      </c>
      <c r="I45" s="16" t="s">
        <v>14</v>
      </c>
      <c r="J45" s="5" t="s">
        <v>89</v>
      </c>
    </row>
    <row r="46" spans="1:10" ht="115" customHeight="1" x14ac:dyDescent="0.15">
      <c r="A46" s="2" t="s">
        <v>124</v>
      </c>
      <c r="B46" s="4"/>
      <c r="C46" s="4" t="s">
        <v>11</v>
      </c>
      <c r="D46" s="4"/>
      <c r="E46" s="4" t="s">
        <v>11</v>
      </c>
      <c r="F46" s="5" t="s">
        <v>115</v>
      </c>
      <c r="G46" s="4">
        <v>7503</v>
      </c>
      <c r="H46" s="3" t="s">
        <v>125</v>
      </c>
      <c r="I46" s="16" t="s">
        <v>14</v>
      </c>
      <c r="J46" s="5" t="s">
        <v>117</v>
      </c>
    </row>
    <row r="47" spans="1:10" ht="115" customHeight="1" x14ac:dyDescent="0.15">
      <c r="A47" s="2" t="s">
        <v>126</v>
      </c>
      <c r="B47" s="4"/>
      <c r="C47" s="4"/>
      <c r="D47" s="4"/>
      <c r="E47" s="4" t="s">
        <v>11</v>
      </c>
      <c r="F47" s="5" t="s">
        <v>115</v>
      </c>
      <c r="G47" s="4">
        <v>17052</v>
      </c>
      <c r="H47" s="3" t="s">
        <v>127</v>
      </c>
      <c r="I47" s="16" t="s">
        <v>14</v>
      </c>
      <c r="J47" s="5" t="s">
        <v>89</v>
      </c>
    </row>
    <row r="48" spans="1:10" ht="115" customHeight="1" x14ac:dyDescent="0.15">
      <c r="A48" s="2" t="s">
        <v>128</v>
      </c>
      <c r="B48" s="4"/>
      <c r="C48" s="4"/>
      <c r="D48" s="4"/>
      <c r="E48" s="4" t="s">
        <v>11</v>
      </c>
      <c r="F48" s="5" t="s">
        <v>115</v>
      </c>
      <c r="G48" s="4">
        <v>7479</v>
      </c>
      <c r="H48" s="3" t="s">
        <v>129</v>
      </c>
      <c r="I48" s="16" t="s">
        <v>14</v>
      </c>
      <c r="J48" s="5" t="s">
        <v>15</v>
      </c>
    </row>
    <row r="49" spans="1:10" ht="115" customHeight="1" x14ac:dyDescent="0.15">
      <c r="A49" s="2" t="s">
        <v>130</v>
      </c>
      <c r="B49" s="4"/>
      <c r="C49" s="4"/>
      <c r="D49" s="4"/>
      <c r="E49" s="4" t="s">
        <v>11</v>
      </c>
      <c r="F49" s="5" t="s">
        <v>115</v>
      </c>
      <c r="G49" s="4">
        <v>7504</v>
      </c>
      <c r="H49" s="3" t="s">
        <v>131</v>
      </c>
      <c r="I49" s="16" t="s">
        <v>14</v>
      </c>
      <c r="J49" s="5" t="s">
        <v>117</v>
      </c>
    </row>
    <row r="50" spans="1:10" ht="115" customHeight="1" x14ac:dyDescent="0.15">
      <c r="A50" s="2" t="s">
        <v>132</v>
      </c>
      <c r="B50" s="4"/>
      <c r="C50" s="4"/>
      <c r="D50" s="4"/>
      <c r="E50" s="4" t="s">
        <v>11</v>
      </c>
      <c r="F50" s="5" t="s">
        <v>115</v>
      </c>
      <c r="G50" s="4">
        <v>17056</v>
      </c>
      <c r="H50" s="3" t="s">
        <v>133</v>
      </c>
      <c r="I50" s="16" t="s">
        <v>14</v>
      </c>
      <c r="J50" s="5" t="s">
        <v>89</v>
      </c>
    </row>
    <row r="51" spans="1:10" ht="115" customHeight="1" x14ac:dyDescent="0.15">
      <c r="A51" s="2" t="s">
        <v>134</v>
      </c>
      <c r="B51" s="4"/>
      <c r="C51" s="4"/>
      <c r="D51" s="4"/>
      <c r="E51" s="4" t="s">
        <v>11</v>
      </c>
      <c r="F51" s="5" t="s">
        <v>115</v>
      </c>
      <c r="G51" s="4">
        <v>7505</v>
      </c>
      <c r="H51" s="3" t="s">
        <v>135</v>
      </c>
      <c r="I51" s="16" t="s">
        <v>14</v>
      </c>
      <c r="J51" s="5" t="s">
        <v>15</v>
      </c>
    </row>
    <row r="52" spans="1:10" ht="115" customHeight="1" x14ac:dyDescent="0.15">
      <c r="A52" s="11" t="s">
        <v>136</v>
      </c>
      <c r="B52" s="13"/>
      <c r="C52" s="13"/>
      <c r="D52" s="13"/>
      <c r="E52" s="13"/>
      <c r="F52" s="12" t="s">
        <v>137</v>
      </c>
      <c r="G52" s="13">
        <v>7416</v>
      </c>
      <c r="H52" s="14" t="s">
        <v>138</v>
      </c>
      <c r="I52" s="12" t="s">
        <v>139</v>
      </c>
      <c r="J52" s="12" t="s">
        <v>140</v>
      </c>
    </row>
  </sheetData>
  <sheetProtection selectLockedCells="1" selectUnlockedCells="1"/>
  <autoFilter ref="A1:J1" xr:uid="{00000000-0001-0000-0000-000000000000}"/>
  <pageMargins left="0.78749999999999998" right="0.78749999999999998" top="1.0527777777777778" bottom="1.0527777777777778" header="0.78749999999999998" footer="0.78749999999999998"/>
  <pageSetup paperSize="9" scale="64" orientation="portrait" useFirstPageNumber="1" horizontalDpi="300" verticalDpi="300" r:id="rId1"/>
  <headerFooter alignWithMargins="0">
    <oddHeader>&amp;C&amp;"Times New Roman,Normal"&amp;12Allente Transponder moves</oddHeader>
    <oddFooter>&amp;C&amp;"Times New Roman,Regular"&amp;12Page &amp;P_x000D_&amp;1#&amp;"Calibri"&amp;8&amp;K000000 Sensitivity: 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J52"/>
  <sheetViews>
    <sheetView zoomScaleNormal="100" workbookViewId="0">
      <selection activeCell="F4" sqref="F4"/>
    </sheetView>
  </sheetViews>
  <sheetFormatPr baseColWidth="10" defaultColWidth="11.5" defaultRowHeight="13" x14ac:dyDescent="0.15"/>
  <cols>
    <col min="1" max="1" width="31.5" style="1" bestFit="1" customWidth="1"/>
    <col min="2" max="5" width="6.5" style="6" hidden="1" customWidth="1"/>
    <col min="6" max="6" width="29" style="1" customWidth="1"/>
    <col min="7" max="7" width="19.1640625" style="6" customWidth="1"/>
    <col min="8" max="8" width="21.1640625" style="1" bestFit="1" customWidth="1"/>
    <col min="9" max="9" width="21.1640625" style="1" customWidth="1"/>
    <col min="10" max="10" width="19.6640625" style="7" bestFit="1" customWidth="1"/>
    <col min="11" max="16384" width="11.5" style="1"/>
  </cols>
  <sheetData>
    <row r="1" spans="1:10" ht="17" x14ac:dyDescent="0.15">
      <c r="A1" s="8" t="str">
        <f>'All markets'!A1</f>
        <v>Service</v>
      </c>
      <c r="B1" s="17" t="str">
        <f>'All markets'!B1</f>
        <v>NO</v>
      </c>
      <c r="C1" s="17" t="str">
        <f>'All markets'!C1</f>
        <v>SE</v>
      </c>
      <c r="D1" s="17" t="str">
        <f>'All markets'!D1</f>
        <v>DK</v>
      </c>
      <c r="E1" s="17" t="str">
        <f>'All markets'!E1</f>
        <v>FI</v>
      </c>
      <c r="F1" s="8" t="str">
        <f>'All markets'!F1</f>
        <v>New transponder settings</v>
      </c>
      <c r="G1" s="9" t="str">
        <f>'All markets'!G1</f>
        <v>New SID</v>
      </c>
      <c r="H1" s="8" t="str">
        <f>'All markets'!H1</f>
        <v>Components</v>
      </c>
      <c r="I1" s="8" t="str">
        <f>'All markets'!I1</f>
        <v>Dual illumination</v>
      </c>
      <c r="J1" s="10" t="str">
        <f>'All markets'!J1</f>
        <v>Comments</v>
      </c>
    </row>
    <row r="2" spans="1:10" ht="115" customHeight="1" x14ac:dyDescent="0.15">
      <c r="A2" s="2" t="str">
        <f>'All markets'!A2</f>
        <v>Animal Planet HD</v>
      </c>
      <c r="B2" s="4" t="str">
        <f>'All markets'!B2</f>
        <v>x</v>
      </c>
      <c r="C2" s="4" t="str">
        <f>'All markets'!C2</f>
        <v>x</v>
      </c>
      <c r="D2" s="4" t="str">
        <f>'All markets'!D2</f>
        <v>x</v>
      </c>
      <c r="E2" s="4" t="str">
        <f>'All markets'!E2</f>
        <v>x</v>
      </c>
      <c r="F2" s="5" t="str">
        <f>'All markets'!F2</f>
        <v>Satellite: THOR6 
Transponder: A05
Downlink Frequency: 10.778 GHz
Downlink polarization: Vertical
Symbol rate: 25.0 Msym/sec
FEC: 3/4
DVB-S2, 8PSK
NID: 70 
TID: 67</v>
      </c>
      <c r="G2" s="4">
        <f>'All markets'!G2</f>
        <v>7409</v>
      </c>
      <c r="H2" s="3" t="str">
        <f>'All markets'!H2</f>
        <v>PMT 594 
VIDEO 1193 
AUDIO 3189  
TTXT 6556 
ECM 7184</v>
      </c>
      <c r="I2" s="16" t="str">
        <f>'All markets'!I2</f>
        <v>04.03.2024 - 03.04.2024</v>
      </c>
      <c r="J2" s="5" t="str">
        <f>'All markets'!J2</f>
        <v xml:space="preserve"> </v>
      </c>
    </row>
    <row r="3" spans="1:10" ht="115" hidden="1" customHeight="1" x14ac:dyDescent="0.15">
      <c r="A3" s="2" t="str">
        <f>'All markets'!A3</f>
        <v>TV4 Sport Live 1 HD</v>
      </c>
      <c r="B3" s="4">
        <f>'All markets'!B3</f>
        <v>0</v>
      </c>
      <c r="C3" s="4" t="str">
        <f>'All markets'!C3</f>
        <v>x</v>
      </c>
      <c r="D3" s="4">
        <f>'All markets'!D3</f>
        <v>0</v>
      </c>
      <c r="E3" s="4">
        <f>'All markets'!E3</f>
        <v>0</v>
      </c>
      <c r="F3" s="5" t="str">
        <f>'All markets'!F3</f>
        <v>Satellite: THOR6 
Transponder: A06
Downlink Frequency: 10.778 GHz
Downlink polarization: Horizontal
Symbol rate: 25.0 Msym/sec
FEC: 3/4
DVB-S2, 8PSK
NID: 70 
TID: 66</v>
      </c>
      <c r="G3" s="4">
        <f>'All markets'!G3</f>
        <v>7414</v>
      </c>
      <c r="H3" s="3" t="str">
        <f>'All markets'!H3</f>
        <v>PMT 404 
VIDEO 1278 
AUDIO 4214 
ECM 7116</v>
      </c>
      <c r="I3" s="16" t="str">
        <f>'All markets'!I3</f>
        <v>04.03.2024 - 03.04.2024</v>
      </c>
      <c r="J3" s="5" t="str">
        <f>'All markets'!J3</f>
        <v xml:space="preserve"> </v>
      </c>
    </row>
    <row r="4" spans="1:10" ht="115" customHeight="1" x14ac:dyDescent="0.15">
      <c r="A4" s="2" t="str">
        <f>'All markets'!A4</f>
        <v>Horse &amp; Country</v>
      </c>
      <c r="B4" s="4" t="str">
        <f>'All markets'!B4</f>
        <v>x</v>
      </c>
      <c r="C4" s="4" t="str">
        <f>'All markets'!C4</f>
        <v>x</v>
      </c>
      <c r="D4" s="4" t="str">
        <f>'All markets'!D4</f>
        <v>x</v>
      </c>
      <c r="E4" s="4" t="str">
        <f>'All markets'!E4</f>
        <v>x</v>
      </c>
      <c r="F4" s="5" t="str">
        <f>'All markets'!F4</f>
        <v>Satellite: THOR6 
Transponder: A06
Downlink Frequency: 10.778 GHz
Downlink polarization: Horizontal
Symbol rate: 25.0 Msym/sec
FEC: 3/4
DVB-S2, 8PSK
NID: 70
TID: 66</v>
      </c>
      <c r="G4" s="4">
        <f>'All markets'!G4</f>
        <v>7418</v>
      </c>
      <c r="H4" s="3" t="str">
        <f>'All markets'!H4</f>
        <v>PMT 211 
VIDEO 1711 
AUDIO 3711 
ECM 7211</v>
      </c>
      <c r="I4" s="16" t="str">
        <f>'All markets'!I4</f>
        <v>04.03.2024 - 03.04.2024</v>
      </c>
      <c r="J4" s="5" t="str">
        <f>'All markets'!J4</f>
        <v xml:space="preserve"> </v>
      </c>
    </row>
    <row r="5" spans="1:10" ht="115" hidden="1" customHeight="1" x14ac:dyDescent="0.15">
      <c r="A5" s="2" t="str">
        <f>'All markets'!A5</f>
        <v>TV4 Fotboll HD</v>
      </c>
      <c r="B5" s="4">
        <f>'All markets'!B5</f>
        <v>0</v>
      </c>
      <c r="C5" s="4" t="str">
        <f>'All markets'!C5</f>
        <v>x</v>
      </c>
      <c r="D5" s="4">
        <f>'All markets'!D5</f>
        <v>0</v>
      </c>
      <c r="E5" s="4">
        <f>'All markets'!E5</f>
        <v>0</v>
      </c>
      <c r="F5" s="5" t="str">
        <f>'All markets'!F5</f>
        <v>Satellite: THOR6 
Transponder: A10
Downlink Frequency: 10.841 GHz
Downlink polarization: Horizontal
Symbol rate: 25.0 Msym/sec
FEC: 3/4
DVB-S2, 8PSK
NID: 70
TID: 63</v>
      </c>
      <c r="G5" s="4">
        <f>'All markets'!G5</f>
        <v>7421</v>
      </c>
      <c r="H5" s="3" t="str">
        <f>'All markets'!H5</f>
        <v xml:space="preserve">PMT 705 
VIDEO 1391 
AUDIO 3361 
ECM 7025 </v>
      </c>
      <c r="I5" s="16" t="str">
        <f>'All markets'!I5</f>
        <v>04.03.2024 - 03.04.2024</v>
      </c>
      <c r="J5" s="5" t="str">
        <f>'All markets'!J5</f>
        <v xml:space="preserve"> </v>
      </c>
    </row>
    <row r="6" spans="1:10" ht="115" hidden="1" customHeight="1" x14ac:dyDescent="0.15">
      <c r="A6" s="2" t="str">
        <f>'All markets'!A6</f>
        <v>Godare</v>
      </c>
      <c r="B6" s="4">
        <f>'All markets'!B6</f>
        <v>0</v>
      </c>
      <c r="C6" s="4" t="str">
        <f>'All markets'!C6</f>
        <v>x</v>
      </c>
      <c r="D6" s="4">
        <f>'All markets'!D6</f>
        <v>0</v>
      </c>
      <c r="E6" s="4">
        <f>'All markets'!E6</f>
        <v>0</v>
      </c>
      <c r="F6" s="5" t="str">
        <f>'All markets'!F6</f>
        <v>Satellite: THOR6 
Transponder: A12
Downlink Frequency: 10.872 GHz
Downlink polarization: Horizontal
Symbol rate: 25.0 Msym/sec
FEC: 3/4
DVB-S2, 8PSK
NID: 70 
TID: 72</v>
      </c>
      <c r="G6" s="4">
        <f>'All markets'!G6</f>
        <v>7456</v>
      </c>
      <c r="H6" s="3" t="str">
        <f>'All markets'!H6</f>
        <v>PMT 481 
VIDEO 1881 
AUDIO 3481 
ECM 7981</v>
      </c>
      <c r="I6" s="16" t="str">
        <f>'All markets'!I6</f>
        <v>04.03.2024 - 03.04.2024</v>
      </c>
      <c r="J6" s="5" t="str">
        <f>'All markets'!J6</f>
        <v xml:space="preserve"> </v>
      </c>
    </row>
    <row r="7" spans="1:10" ht="115" customHeight="1" x14ac:dyDescent="0.15">
      <c r="A7" s="2" t="str">
        <f>'All markets'!A7</f>
        <v>SkyShowtime 1 HD</v>
      </c>
      <c r="B7" s="4" t="str">
        <f>'All markets'!B7</f>
        <v>x</v>
      </c>
      <c r="C7" s="4" t="str">
        <f>'All markets'!C7</f>
        <v>x</v>
      </c>
      <c r="D7" s="4" t="str">
        <f>'All markets'!D7</f>
        <v>x</v>
      </c>
      <c r="E7" s="4" t="str">
        <f>'All markets'!E7</f>
        <v>x</v>
      </c>
      <c r="F7" s="5" t="str">
        <f>'All markets'!F7</f>
        <v>Satellite: THOR6 
Transponder: A12
Downlink Frequency: 10.872 GHz
Downlink polarization: Horizontal
Symbol rate: 25.0 Msym/sec
FEC: 3/4
DVB-S2, 8PSK
NID: 70 
TID: 72</v>
      </c>
      <c r="G7" s="4">
        <f>'All markets'!G7</f>
        <v>7482</v>
      </c>
      <c r="H7" s="3" t="str">
        <f>'All markets'!H7</f>
        <v>PMT 681 
VIDEO 1681 
AUDIO 3681 
SUB 6658(DAN) 
SUB 6659(FIN) 
SUB 6657(NOR) 
SUB 6681(SWE)  
ECM 7681</v>
      </c>
      <c r="I7" s="15" t="str">
        <f>'All markets'!I7</f>
        <v>03.04.2024 - 02.05.2024</v>
      </c>
      <c r="J7" s="5" t="str">
        <f>'All markets'!J7</f>
        <v xml:space="preserve"> </v>
      </c>
    </row>
    <row r="8" spans="1:10" ht="154" x14ac:dyDescent="0.15">
      <c r="A8" s="2" t="str">
        <f>'All markets'!A8</f>
        <v>SkyShowtime 2 HD</v>
      </c>
      <c r="B8" s="4" t="str">
        <f>'All markets'!B8</f>
        <v>x</v>
      </c>
      <c r="C8" s="4" t="str">
        <f>'All markets'!C8</f>
        <v>x</v>
      </c>
      <c r="D8" s="4" t="str">
        <f>'All markets'!D8</f>
        <v>x</v>
      </c>
      <c r="E8" s="4" t="str">
        <f>'All markets'!E8</f>
        <v>x</v>
      </c>
      <c r="F8" s="5" t="str">
        <f>'All markets'!F8</f>
        <v>Satellite: THOR6 
Transponder: A12
Downlink Frequency: 10.872 GHz
Downlink polarization: Horizontal
Symbol rate: 25.0 Msym/sec
FEC: 3/4
DVB-S2, 8PSK
NID: 70 
TID: 72</v>
      </c>
      <c r="G8" s="4">
        <f>'All markets'!G8</f>
        <v>7491</v>
      </c>
      <c r="H8" s="3" t="str">
        <f>'All markets'!H8</f>
        <v>PMT 680 
VIDEO 1680 
AUDIO 3680(DAN)
AUDIO 4680(FIN)
AUDIO 4681(NOR)
AUDIO 4682 (SWE)
SUB 6696(DAN) 
SUB 6697(FIN) 
SUB 6698(NOR) 
SUB 6699(SWE) 
ECM 7680</v>
      </c>
      <c r="I8" s="15" t="str">
        <f>'All markets'!I8</f>
        <v>03.04.2024 - 02.05.2024</v>
      </c>
      <c r="J8" s="5" t="str">
        <f>'All markets'!J8</f>
        <v xml:space="preserve"> </v>
      </c>
    </row>
    <row r="9" spans="1:10" ht="115" customHeight="1" x14ac:dyDescent="0.15">
      <c r="A9" s="2" t="str">
        <f>'All markets'!A9</f>
        <v>BBC Nordic HD (N)</v>
      </c>
      <c r="B9" s="4" t="str">
        <f>'All markets'!B9</f>
        <v>x</v>
      </c>
      <c r="C9" s="4">
        <f>'All markets'!C9</f>
        <v>0</v>
      </c>
      <c r="D9" s="4">
        <f>'All markets'!D9</f>
        <v>0</v>
      </c>
      <c r="E9" s="4">
        <f>'All markets'!E9</f>
        <v>0</v>
      </c>
      <c r="F9" s="5" t="str">
        <f>'All markets'!F9</f>
        <v>Satellite: THOR6 
Transponder: A12
Downlink Frequency: 10.872 GHz
Downlink polarization: Horizontal
Symbol rate: 25.0 Msym/sec
FEC: 3/4
DVB-S2, 8PSK
NID: 70 
TID: 72</v>
      </c>
      <c r="G9" s="4">
        <f>'All markets'!G9</f>
        <v>7495</v>
      </c>
      <c r="H9" s="3" t="str">
        <f>'All markets'!H9</f>
        <v>PMT 205 
VIDEO 1112 
AUDIO 4010 
TTXT 6059 
ECM 7071</v>
      </c>
      <c r="I9" s="15" t="str">
        <f>'All markets'!I9</f>
        <v>03.04.2024 - 02.05.2024</v>
      </c>
      <c r="J9" s="5" t="str">
        <f>'All markets'!J9</f>
        <v xml:space="preserve"> </v>
      </c>
    </row>
    <row r="10" spans="1:10" ht="115" hidden="1" customHeight="1" x14ac:dyDescent="0.15">
      <c r="A10" s="2" t="str">
        <f>'All markets'!A10</f>
        <v>BBC Nordic HD</v>
      </c>
      <c r="B10" s="4">
        <f>'All markets'!B10</f>
        <v>0</v>
      </c>
      <c r="C10" s="4" t="str">
        <f>'All markets'!C10</f>
        <v>x</v>
      </c>
      <c r="D10" s="4" t="str">
        <f>'All markets'!D10</f>
        <v>x</v>
      </c>
      <c r="E10" s="4" t="str">
        <f>'All markets'!E10</f>
        <v>x</v>
      </c>
      <c r="F10" s="5" t="str">
        <f>'All markets'!F10</f>
        <v>Satellite: THOR6 
Transponder: A12
Downlink Frequency: 10.872 GHz
Downlink polarization: Horizontal
Symbol rate: 25.0 Msym/sec
FEC: 3/4
DVB-S2, 8PSK
NID: 70 
TID: 72</v>
      </c>
      <c r="G10" s="4">
        <f>'All markets'!G10</f>
        <v>7493</v>
      </c>
      <c r="H10" s="3" t="str">
        <f>'All markets'!H10</f>
        <v>PMT 573 
VIDEO 1243 
AUDIO 4009 
SUB 6564(DAN) 
SUB 6565(FIN) 
SUB 6563(SWE) 
ECM 7976</v>
      </c>
      <c r="I10" s="15" t="str">
        <f>'All markets'!I10</f>
        <v>03.04.2024 - 02.05.2024</v>
      </c>
      <c r="J10" s="5" t="str">
        <f>'All markets'!J10</f>
        <v xml:space="preserve"> </v>
      </c>
    </row>
    <row r="11" spans="1:10" ht="151.5" customHeight="1" x14ac:dyDescent="0.15">
      <c r="A11" s="2" t="str">
        <f>'All markets'!A11</f>
        <v>History HD (S)</v>
      </c>
      <c r="B11" s="4" t="str">
        <f>'All markets'!B11</f>
        <v>x</v>
      </c>
      <c r="C11" s="4" t="str">
        <f>'All markets'!C11</f>
        <v>x</v>
      </c>
      <c r="D11" s="4">
        <f>'All markets'!D11</f>
        <v>0</v>
      </c>
      <c r="E11" s="4">
        <f>'All markets'!E11</f>
        <v>0</v>
      </c>
      <c r="F11" s="5" t="str">
        <f>'All markets'!F11</f>
        <v>Satellite: THOR6 
Transponder: A12
Downlink Frequency: 10.872 GHz
Downlink polarization: Horizontal
Symbol rate: 25.0 Msym/sec
FEC: 3/4
DVB-S2, 8PSK
NID: 70 
TID: 72</v>
      </c>
      <c r="G11" s="4">
        <f>'All markets'!G11</f>
        <v>7496</v>
      </c>
      <c r="H11" s="3" t="str">
        <f>'All markets'!H11</f>
        <v>PMT 393 
VIDEO 1393 
AUDIO 3393 
TTXT 6323 
ECM 7393</v>
      </c>
      <c r="I11" s="15" t="str">
        <f>'All markets'!I11</f>
        <v>03.04.2024 - 02.05.2024</v>
      </c>
      <c r="J11" s="5" t="str">
        <f>'All markets'!J11</f>
        <v xml:space="preserve"> </v>
      </c>
    </row>
    <row r="12" spans="1:10" ht="115" hidden="1" customHeight="1" x14ac:dyDescent="0.15">
      <c r="A12" s="2" t="str">
        <f>'All markets'!A12</f>
        <v>TV5 (Visi)</v>
      </c>
      <c r="B12" s="4">
        <f>'All markets'!B12</f>
        <v>0</v>
      </c>
      <c r="C12" s="4">
        <f>'All markets'!C12</f>
        <v>0</v>
      </c>
      <c r="D12" s="4">
        <f>'All markets'!D12</f>
        <v>0</v>
      </c>
      <c r="E12" s="4" t="str">
        <f>'All markets'!E12</f>
        <v>x</v>
      </c>
      <c r="F12" s="5" t="str">
        <f>'All markets'!F12</f>
        <v>Satellite: THOR6 
Transponder: A14
Downlink Frequency: 10.903 GHz
Downlink polarization: Horizontal
Symbol rate: 25.0 Msym/sec
FEC: 3/4
DVB-S2, 8PSK
NID: 70 
TID: 48</v>
      </c>
      <c r="G12" s="4">
        <f>'All markets'!G12</f>
        <v>7292</v>
      </c>
      <c r="H12" s="3" t="str">
        <f>'All markets'!H12</f>
        <v>PMT 146 
VIDEO 1146 
AUDIO 3146 FIN
AUDIO 4015 SWE 
ECM 7846</v>
      </c>
      <c r="I12" s="16" t="str">
        <f>'All markets'!I12</f>
        <v>04.03.2024 - 03.04.2024</v>
      </c>
      <c r="J12" s="5" t="str">
        <f>'All markets'!J12</f>
        <v xml:space="preserve"> </v>
      </c>
    </row>
    <row r="13" spans="1:10" ht="115" customHeight="1" x14ac:dyDescent="0.15">
      <c r="A13" s="2" t="str">
        <f>'All markets'!A13</f>
        <v>National Geographic HD (N)</v>
      </c>
      <c r="B13" s="4" t="str">
        <f>'All markets'!B13</f>
        <v>x</v>
      </c>
      <c r="C13" s="4">
        <f>'All markets'!C13</f>
        <v>0</v>
      </c>
      <c r="D13" s="4">
        <f>'All markets'!D13</f>
        <v>0</v>
      </c>
      <c r="E13" s="4">
        <f>'All markets'!E13</f>
        <v>0</v>
      </c>
      <c r="F13" s="5" t="str">
        <f>'All markets'!F13</f>
        <v>Satellite: THOR6 
Transponder: A15
Downlink Frequency: 10.934 GHz
Downlink polarization: Vertical
Symbol rate: 25.0 Msym/sec
FEC: 3/4
DVB-S2, 8PSK
NID: 70 
TID: 10</v>
      </c>
      <c r="G13" s="4">
        <f>'All markets'!G13</f>
        <v>7293</v>
      </c>
      <c r="H13" s="3" t="str">
        <f>'All markets'!H13</f>
        <v>PMT 605 
VIDEO 1536 
AUDIO 3570 
ECM 7044</v>
      </c>
      <c r="I13" s="15" t="str">
        <f>'All markets'!I13</f>
        <v>03.04.2024 - 02.05.2024</v>
      </c>
      <c r="J13" s="5" t="str">
        <f>'All markets'!J13</f>
        <v xml:space="preserve"> </v>
      </c>
    </row>
    <row r="14" spans="1:10" ht="115" hidden="1" customHeight="1" x14ac:dyDescent="0.15">
      <c r="A14" s="2" t="str">
        <f>'All markets'!A14</f>
        <v>National Geographic HD (D)</v>
      </c>
      <c r="B14" s="4">
        <f>'All markets'!B14</f>
        <v>0</v>
      </c>
      <c r="C14" s="4">
        <f>'All markets'!C14</f>
        <v>0</v>
      </c>
      <c r="D14" s="4" t="str">
        <f>'All markets'!D14</f>
        <v>x</v>
      </c>
      <c r="E14" s="4">
        <f>'All markets'!E14</f>
        <v>0</v>
      </c>
      <c r="F14" s="5" t="str">
        <f>'All markets'!F14</f>
        <v>Satellite: THOR6 
Transponder: A15
Downlink Frequency: 10.934 GHz
Downlink polarization: Vertical
Symbol rate: 25.0 Msym/sec
FEC: 3/4
DVB-S2, 8PSK
NID: 70 
TID: 10</v>
      </c>
      <c r="G14" s="4">
        <f>'All markets'!G14</f>
        <v>7296</v>
      </c>
      <c r="H14" s="3" t="str">
        <f>'All markets'!H14</f>
        <v>PMT 606 
VIDEO 1537 
AUDIO 3571 
ECM 7045</v>
      </c>
      <c r="I14" s="15" t="str">
        <f>'All markets'!I14</f>
        <v>03.04.2024 - 02.05.2024</v>
      </c>
      <c r="J14" s="5" t="str">
        <f>'All markets'!J14</f>
        <v xml:space="preserve"> </v>
      </c>
    </row>
    <row r="15" spans="1:10" ht="115" hidden="1" customHeight="1" x14ac:dyDescent="0.15">
      <c r="A15" s="2" t="str">
        <f>'All markets'!A15</f>
        <v>National Geographic HD (S/F)</v>
      </c>
      <c r="B15" s="4">
        <f>'All markets'!B15</f>
        <v>0</v>
      </c>
      <c r="C15" s="4" t="str">
        <f>'All markets'!C15</f>
        <v>x</v>
      </c>
      <c r="D15" s="4">
        <f>'All markets'!D15</f>
        <v>0</v>
      </c>
      <c r="E15" s="4" t="str">
        <f>'All markets'!E15</f>
        <v>x</v>
      </c>
      <c r="F15" s="5" t="str">
        <f>'All markets'!F15</f>
        <v>Satellite: THOR6 
Transponder: A15
Downlink Frequency: 10.934 GHz
Downlink polarization: Vertical
Symbol rate: 25.0 Msym/sec
FEC: 3/4
DVB-S2, 8PSK
NID: 70 
TID: 10</v>
      </c>
      <c r="G15" s="4">
        <f>'All markets'!G15</f>
        <v>7298</v>
      </c>
      <c r="H15" s="3" t="str">
        <f>'All markets'!H15</f>
        <v>PMT 607 
VIDEO 1538 
AUDIO 3572 
TTXT 6336 
ECM 7046</v>
      </c>
      <c r="I15" s="15" t="str">
        <f>'All markets'!I15</f>
        <v>03.04.2024 - 02.05.2024</v>
      </c>
      <c r="J15" s="5" t="str">
        <f>'All markets'!J15</f>
        <v xml:space="preserve"> </v>
      </c>
    </row>
    <row r="16" spans="1:10" ht="115" hidden="1" customHeight="1" x14ac:dyDescent="0.15">
      <c r="A16" s="2" t="str">
        <f>'All markets'!A16</f>
        <v>TV4 Stars HD</v>
      </c>
      <c r="B16" s="4">
        <f>'All markets'!B16</f>
        <v>0</v>
      </c>
      <c r="C16" s="4" t="str">
        <f>'All markets'!C16</f>
        <v>x</v>
      </c>
      <c r="D16" s="4">
        <f>'All markets'!D16</f>
        <v>0</v>
      </c>
      <c r="E16" s="4">
        <f>'All markets'!E16</f>
        <v>0</v>
      </c>
      <c r="F16" s="5" t="str">
        <f>'All markets'!F16</f>
        <v>Satellite: THOR6 
Transponder: A16
Downlink Frequency: 10.934 GHz
Downlink polarization: Horizontal
Symbol rate: 25.0 Msym/sec
FEC: 3/4
DVB-S2, 8PSK
NID: 70 
TID: 14</v>
      </c>
      <c r="G16" s="4">
        <f>'All markets'!G16</f>
        <v>7390</v>
      </c>
      <c r="H16" s="3" t="str">
        <f>'All markets'!H16</f>
        <v>PMT 330 
VIDEO 1030 
AUDIO 4010(DAN)
AUDIO 4011(NOR)
AUDIO 3030(SWE) 
ECM 7557</v>
      </c>
      <c r="I16" s="16" t="str">
        <f>'All markets'!I16</f>
        <v>04.03.2024 - 03.04.2024</v>
      </c>
      <c r="J16" s="5" t="str">
        <f>'All markets'!J16</f>
        <v xml:space="preserve"> </v>
      </c>
    </row>
    <row r="17" spans="1:10" ht="115" customHeight="1" x14ac:dyDescent="0.15">
      <c r="A17" s="2" t="str">
        <f>'All markets'!A17</f>
        <v>Stars HD</v>
      </c>
      <c r="B17" s="4" t="str">
        <f>'All markets'!B17</f>
        <v>x</v>
      </c>
      <c r="C17" s="4">
        <f>'All markets'!C17</f>
        <v>0</v>
      </c>
      <c r="D17" s="4">
        <f>'All markets'!D17</f>
        <v>0</v>
      </c>
      <c r="E17" s="4">
        <f>'All markets'!E17</f>
        <v>0</v>
      </c>
      <c r="F17" s="5" t="str">
        <f>'All markets'!F17</f>
        <v>Satellite: THOR6 
Transponder: A16
Downlink Frequency: 10.934 GHz
Downlink polarization: Horizontal
Symbol rate: 25.0 Msym/sec
FEC: 3/4
DVB-S2, 8PSK
NID: 70 
TID: 14</v>
      </c>
      <c r="G17" s="4">
        <f>'All markets'!G17</f>
        <v>17022</v>
      </c>
      <c r="H17" s="3" t="str">
        <f>'All markets'!H17</f>
        <v>PMT 961 
VIDEO 1030 
AUDIO 4010(DAN)
AUDIO 4011(NOR)
AUDIO 3030(SWE) 
TTXT 6515 
ECM 7557</v>
      </c>
      <c r="I17" s="16" t="str">
        <f>'All markets'!I17</f>
        <v>04.03.2024 - 03.04.2024</v>
      </c>
      <c r="J17" s="5" t="str">
        <f>'All markets'!J17</f>
        <v>Virtual copy of TV4 Stars HD, for use in Norway</v>
      </c>
    </row>
    <row r="18" spans="1:10" ht="115" customHeight="1" x14ac:dyDescent="0.15">
      <c r="A18" s="2" t="str">
        <f>'All markets'!A18</f>
        <v>SF-kanalen</v>
      </c>
      <c r="B18" s="4" t="str">
        <f>'All markets'!B18</f>
        <v>x</v>
      </c>
      <c r="C18" s="4" t="str">
        <f>'All markets'!C18</f>
        <v>x</v>
      </c>
      <c r="D18" s="4">
        <f>'All markets'!D18</f>
        <v>0</v>
      </c>
      <c r="E18" s="4" t="str">
        <f>'All markets'!E18</f>
        <v>x</v>
      </c>
      <c r="F18" s="5" t="str">
        <f>'All markets'!F18</f>
        <v>Satellite: THOR6 
Transponder: A16
Downlink Frequency: 10.934 GHz
Downlink polarization: Horizontal
Symbol rate: 25.0 Msym/sec
FEC: 3/4
DVB-S2, 8PSK
NID: 70 
TID: 14</v>
      </c>
      <c r="G18" s="4">
        <f>'All markets'!G18</f>
        <v>7391</v>
      </c>
      <c r="H18" s="3" t="str">
        <f>'All markets'!H18</f>
        <v>PMT 682 
VIDEO 1156 
AUDIO 4167(DAN) 
AUDIO 4170(FIN) 
AUDIO 4166(NOR) 
AUDIO 3134(SWE) 
TTXT 6515 
ECM 7216</v>
      </c>
      <c r="I18" s="15" t="str">
        <f>'All markets'!I18</f>
        <v>03.04.2024 - 02.05.2024</v>
      </c>
      <c r="J18" s="5" t="str">
        <f>'All markets'!J18</f>
        <v xml:space="preserve"> </v>
      </c>
    </row>
    <row r="19" spans="1:10" ht="115" hidden="1" customHeight="1" x14ac:dyDescent="0.15">
      <c r="A19" s="2" t="str">
        <f>'All markets'!A19</f>
        <v>MTV Sub</v>
      </c>
      <c r="B19" s="4">
        <f>'All markets'!B19</f>
        <v>0</v>
      </c>
      <c r="C19" s="4">
        <f>'All markets'!C19</f>
        <v>0</v>
      </c>
      <c r="D19" s="4">
        <f>'All markets'!D19</f>
        <v>0</v>
      </c>
      <c r="E19" s="4" t="str">
        <f>'All markets'!E19</f>
        <v>x</v>
      </c>
      <c r="F19" s="5" t="str">
        <f>'All markets'!F19</f>
        <v>Satellite: THOR6 
Transponder: A16
Downlink Frequency: 10.934 GHz
Downlink polarization: Horizontal
Symbol rate: 25.0 Msym/sec
FEC: 3/4
DVB-S2, 8PSK
NID: 70 
TID: 14</v>
      </c>
      <c r="G19" s="4">
        <f>'All markets'!G19</f>
        <v>7506</v>
      </c>
      <c r="H19" s="3" t="str">
        <f>'All markets'!H19</f>
        <v>PMT 245 
VIDEO 1528 
AUDIO 3339 
SUB 6096 
ECM 7015</v>
      </c>
      <c r="I19" s="16" t="str">
        <f>'All markets'!I19</f>
        <v>04.03.2024 - 03.04.2024</v>
      </c>
      <c r="J19" s="5" t="str">
        <f>'All markets'!J19</f>
        <v xml:space="preserve"> </v>
      </c>
    </row>
    <row r="20" spans="1:10" ht="115" hidden="1" customHeight="1" x14ac:dyDescent="0.15">
      <c r="A20" s="2" t="str">
        <f>'All markets'!A20</f>
        <v>SVT1 Dalarna</v>
      </c>
      <c r="B20" s="4">
        <f>'All markets'!B20</f>
        <v>0</v>
      </c>
      <c r="C20" s="4" t="str">
        <f>'All markets'!C20</f>
        <v>x</v>
      </c>
      <c r="D20" s="4">
        <f>'All markets'!D20</f>
        <v>0</v>
      </c>
      <c r="E20" s="4">
        <f>'All markets'!E20</f>
        <v>0</v>
      </c>
      <c r="F20" s="5" t="str">
        <f>'All markets'!F20</f>
        <v>Satellite: THOR5 
Transponder: C01
Downlink Frequency: 11.216 GHz
Downlink polarization: Vertical
Symbol rate: 25.0 Msym/sec
FEC: 3/4
DVB-S2, 8PSK
NID: 70 
TID: 27</v>
      </c>
      <c r="G20" s="4">
        <f>'All markets'!G20</f>
        <v>7392</v>
      </c>
      <c r="H20" s="3" t="str">
        <f>'All markets'!H20</f>
        <v>PMT 287 
VIDEO 1558 
AUDIO 3758 
TTXT 6751 
ECM 7551</v>
      </c>
      <c r="I20" s="16" t="str">
        <f>'All markets'!I20</f>
        <v>04.03.2024 - 03.04.2024</v>
      </c>
      <c r="J20" s="5" t="str">
        <f>'All markets'!J20</f>
        <v xml:space="preserve"> </v>
      </c>
    </row>
    <row r="21" spans="1:10" ht="115" hidden="1" customHeight="1" x14ac:dyDescent="0.15">
      <c r="A21" s="2" t="str">
        <f>'All markets'!A21</f>
        <v>SVT1 Värmland</v>
      </c>
      <c r="B21" s="4">
        <f>'All markets'!B21</f>
        <v>0</v>
      </c>
      <c r="C21" s="4" t="str">
        <f>'All markets'!C21</f>
        <v>x</v>
      </c>
      <c r="D21" s="4">
        <f>'All markets'!D21</f>
        <v>0</v>
      </c>
      <c r="E21" s="4">
        <f>'All markets'!E21</f>
        <v>0</v>
      </c>
      <c r="F21" s="5" t="str">
        <f>'All markets'!F21</f>
        <v>Satellite: THOR5 
Transponder: C01
Downlink Frequency: 11.216 GHz
Downlink polarization: Vertical
Symbol rate: 25.0 Msym/sec
FEC: 3/4
DVB-S2, 8PSK
NID: 70 
TID: 27</v>
      </c>
      <c r="G21" s="4">
        <f>'All markets'!G21</f>
        <v>7403</v>
      </c>
      <c r="H21" s="3" t="str">
        <f>'All markets'!H21</f>
        <v>PMT 288 
VIDEO 1559 
AUDIO 3759 
TTXT 6751 
ECM 7551</v>
      </c>
      <c r="I21" s="16" t="str">
        <f>'All markets'!I21</f>
        <v>04.03.2024 - 03.04.2024</v>
      </c>
      <c r="J21" s="5" t="str">
        <f>'All markets'!J21</f>
        <v xml:space="preserve"> </v>
      </c>
    </row>
    <row r="22" spans="1:10" ht="115" hidden="1" customHeight="1" x14ac:dyDescent="0.15">
      <c r="A22" s="2" t="str">
        <f>'All markets'!A22</f>
        <v>SVT1 Örebro</v>
      </c>
      <c r="B22" s="4">
        <f>'All markets'!B22</f>
        <v>0</v>
      </c>
      <c r="C22" s="4" t="str">
        <f>'All markets'!C22</f>
        <v>x</v>
      </c>
      <c r="D22" s="4">
        <f>'All markets'!D22</f>
        <v>0</v>
      </c>
      <c r="E22" s="4">
        <f>'All markets'!E22</f>
        <v>0</v>
      </c>
      <c r="F22" s="5" t="str">
        <f>'All markets'!F22</f>
        <v>Satellite: THOR5 
Transponder: C01
Downlink Frequency: 11.216 GHz
Downlink polarization: Vertical
Symbol rate: 25.0 Msym/sec
FEC: 3/4
DVB-S2, 8PSK
NID: 70 
TID: 27</v>
      </c>
      <c r="G22" s="4">
        <f>'All markets'!G22</f>
        <v>7407</v>
      </c>
      <c r="H22" s="3" t="str">
        <f>'All markets'!H22</f>
        <v>PMT 289 
VIDEO 1560 
AUDIO 3760 
TTXT 6751 
ECM 7551</v>
      </c>
      <c r="I22" s="16" t="str">
        <f>'All markets'!I22</f>
        <v>04.03.2024 - 03.04.2024</v>
      </c>
      <c r="J22" s="5" t="str">
        <f>'All markets'!J22</f>
        <v xml:space="preserve"> </v>
      </c>
    </row>
    <row r="23" spans="1:10" ht="115" hidden="1" customHeight="1" x14ac:dyDescent="0.15">
      <c r="A23" s="2" t="str">
        <f>'All markets'!A23</f>
        <v>SVT1 Väst</v>
      </c>
      <c r="B23" s="4">
        <f>'All markets'!B23</f>
        <v>0</v>
      </c>
      <c r="C23" s="4" t="str">
        <f>'All markets'!C23</f>
        <v>x</v>
      </c>
      <c r="D23" s="4">
        <f>'All markets'!D23</f>
        <v>0</v>
      </c>
      <c r="E23" s="4">
        <f>'All markets'!E23</f>
        <v>0</v>
      </c>
      <c r="F23" s="5" t="str">
        <f>'All markets'!F23</f>
        <v>Satellite: THOR5 
Transponder: C01
Downlink Frequency: 11.216 GHz
Downlink polarization: Vertical
Symbol rate: 25.0 Msym/sec
FEC: 3/4
DVB-S2, 8PSK
NID: 70 
TID: 27</v>
      </c>
      <c r="G23" s="4">
        <f>'All markets'!G23</f>
        <v>7408</v>
      </c>
      <c r="H23" s="3" t="str">
        <f>'All markets'!H23</f>
        <v>PMT 290 
VIDEO 1568 
AUDIO 3768 
TTXT 6751 
ECM 7551</v>
      </c>
      <c r="I23" s="16" t="str">
        <f>'All markets'!I23</f>
        <v>04.03.2024 - 03.04.2024</v>
      </c>
      <c r="J23" s="5" t="str">
        <f>'All markets'!J23</f>
        <v xml:space="preserve"> </v>
      </c>
    </row>
    <row r="24" spans="1:10" ht="115" hidden="1" customHeight="1" x14ac:dyDescent="0.15">
      <c r="A24" s="2" t="str">
        <f>'All markets'!A24</f>
        <v>SVT1 Öst</v>
      </c>
      <c r="B24" s="4">
        <f>'All markets'!B24</f>
        <v>0</v>
      </c>
      <c r="C24" s="4" t="str">
        <f>'All markets'!C24</f>
        <v>x</v>
      </c>
      <c r="D24" s="4">
        <f>'All markets'!D24</f>
        <v>0</v>
      </c>
      <c r="E24" s="4">
        <f>'All markets'!E24</f>
        <v>0</v>
      </c>
      <c r="F24" s="5" t="str">
        <f>'All markets'!F24</f>
        <v>Satellite: THOR5 
Transponder: C01
Downlink Frequency: 11.216 GHz
Downlink polarization: Vertical
Symbol rate: 25.0 Msym/sec
FEC: 3/4
DVB-S2, 8PSK
NID: 70 
TID: 27</v>
      </c>
      <c r="G24" s="4">
        <f>'All markets'!G24</f>
        <v>7438</v>
      </c>
      <c r="H24" s="3" t="str">
        <f>'All markets'!H24</f>
        <v>PMT 291 
VIDEO 1569 
AUDIO 3769 
TTXT 6751 
ECM 7551</v>
      </c>
      <c r="I24" s="16" t="str">
        <f>'All markets'!I24</f>
        <v>04.03.2024 - 03.04.2024</v>
      </c>
      <c r="J24" s="5" t="str">
        <f>'All markets'!J24</f>
        <v xml:space="preserve"> </v>
      </c>
    </row>
    <row r="25" spans="1:10" ht="129.75" hidden="1" customHeight="1" x14ac:dyDescent="0.15">
      <c r="A25" s="2" t="str">
        <f>'All markets'!A25</f>
        <v>SVT1 Småland</v>
      </c>
      <c r="B25" s="4">
        <f>'All markets'!B25</f>
        <v>0</v>
      </c>
      <c r="C25" s="4" t="str">
        <f>'All markets'!C25</f>
        <v>x</v>
      </c>
      <c r="D25" s="4">
        <f>'All markets'!D25</f>
        <v>0</v>
      </c>
      <c r="E25" s="4">
        <f>'All markets'!E25</f>
        <v>0</v>
      </c>
      <c r="F25" s="5" t="str">
        <f>'All markets'!F25</f>
        <v>Satellite: THOR5 
Transponder: C01
Downlink Frequency: 11.216 GHz
Downlink polarization: Vertical
Symbol rate: 25.0 Msym/sec
FEC: 3/4
DVB-S2, 8PSK
NID: 70 
TID: 27</v>
      </c>
      <c r="G25" s="4">
        <f>'All markets'!G25</f>
        <v>7439</v>
      </c>
      <c r="H25" s="3" t="str">
        <f>'All markets'!H25</f>
        <v>PMT 292 
VIDEO 1570 
AUDIO 3770 
TTXT 6751 
ECM 7551</v>
      </c>
      <c r="I25" s="16" t="str">
        <f>'All markets'!I25</f>
        <v>04.03.2024 - 03.04.2024</v>
      </c>
      <c r="J25" s="5" t="str">
        <f>'All markets'!J25</f>
        <v xml:space="preserve"> </v>
      </c>
    </row>
    <row r="26" spans="1:10" ht="115" hidden="1" customHeight="1" x14ac:dyDescent="0.15">
      <c r="A26" s="2" t="str">
        <f>'All markets'!A26</f>
        <v>SVT1 Skåne</v>
      </c>
      <c r="B26" s="4">
        <f>'All markets'!B26</f>
        <v>0</v>
      </c>
      <c r="C26" s="4" t="str">
        <f>'All markets'!C26</f>
        <v>x</v>
      </c>
      <c r="D26" s="4">
        <f>'All markets'!D26</f>
        <v>0</v>
      </c>
      <c r="E26" s="4">
        <f>'All markets'!E26</f>
        <v>0</v>
      </c>
      <c r="F26" s="5" t="str">
        <f>'All markets'!F26</f>
        <v>Satellite: THOR5 
Transponder: C01
Downlink Frequency: 11.216 GHz
Downlink polarization: Vertical
Symbol rate: 25.0 Msym/sec
FEC: 3/4
DVB-S2, 8PSK
NID: 70 
TID: 27</v>
      </c>
      <c r="G26" s="4">
        <f>'All markets'!G26</f>
        <v>7440</v>
      </c>
      <c r="H26" s="3" t="str">
        <f>'All markets'!H26</f>
        <v>PMT 293 
VIDEO 1571 
AUDIO 3771 
TTXT 6751 
ECM 7551</v>
      </c>
      <c r="I26" s="16" t="str">
        <f>'All markets'!I26</f>
        <v>04.03.2024 - 03.04.2024</v>
      </c>
      <c r="J26" s="5" t="str">
        <f>'All markets'!J26</f>
        <v xml:space="preserve"> </v>
      </c>
    </row>
    <row r="27" spans="1:10" ht="115" hidden="1" customHeight="1" x14ac:dyDescent="0.15">
      <c r="A27" s="2" t="str">
        <f>'All markets'!A27</f>
        <v>SVT1 Gävleborg</v>
      </c>
      <c r="B27" s="4">
        <f>'All markets'!B27</f>
        <v>0</v>
      </c>
      <c r="C27" s="4" t="str">
        <f>'All markets'!C27</f>
        <v>x</v>
      </c>
      <c r="D27" s="4">
        <f>'All markets'!D27</f>
        <v>0</v>
      </c>
      <c r="E27" s="4">
        <f>'All markets'!E27</f>
        <v>0</v>
      </c>
      <c r="F27" s="5" t="str">
        <f>'All markets'!F27</f>
        <v>Satellite: THOR5 
Transponder: C01
Downlink Frequency: 11.216 GHz
Downlink polarization: Vertical
Symbol rate: 25.0 Msym/sec
FEC: 3/4
DVB-S2, 8PSK
NID: 70 
TID: 27</v>
      </c>
      <c r="G27" s="4">
        <f>'All markets'!G27</f>
        <v>7448</v>
      </c>
      <c r="H27" s="3" t="str">
        <f>'All markets'!H27</f>
        <v>PMT 294 
VIDEO 1572 
AUDIO 3772 
TTXT 6751 
ECM 7551</v>
      </c>
      <c r="I27" s="16" t="str">
        <f>'All markets'!I27</f>
        <v>04.03.2024 - 03.04.2024</v>
      </c>
      <c r="J27" s="5" t="str">
        <f>'All markets'!J27</f>
        <v xml:space="preserve"> </v>
      </c>
    </row>
    <row r="28" spans="1:10" ht="115" hidden="1" customHeight="1" x14ac:dyDescent="0.15">
      <c r="A28" s="2" t="str">
        <f>'All markets'!A28</f>
        <v>SVT1 Jämtland</v>
      </c>
      <c r="B28" s="4">
        <f>'All markets'!B28</f>
        <v>0</v>
      </c>
      <c r="C28" s="4" t="str">
        <f>'All markets'!C28</f>
        <v>x</v>
      </c>
      <c r="D28" s="4">
        <f>'All markets'!D28</f>
        <v>0</v>
      </c>
      <c r="E28" s="4">
        <f>'All markets'!E28</f>
        <v>0</v>
      </c>
      <c r="F28" s="5" t="str">
        <f>'All markets'!F28</f>
        <v>Satellite: THOR5 
Transponder: C01
Downlink Frequency: 11.216 GHz
Downlink polarization: Vertical
Symbol rate: 25.0 Msym/sec
FEC: 3/4
DVB-S2, 8PSK
NID: 70 
TID: 27</v>
      </c>
      <c r="G28" s="4">
        <f>'All markets'!G28</f>
        <v>7449</v>
      </c>
      <c r="H28" s="3" t="str">
        <f>'All markets'!H28</f>
        <v>PMT 295 
VIDEO 1573 
AUDIO 3773 
TTXT 6751 
ECM 7551</v>
      </c>
      <c r="I28" s="16" t="str">
        <f>'All markets'!I28</f>
        <v>04.03.2024 - 03.04.2024</v>
      </c>
      <c r="J28" s="5" t="str">
        <f>'All markets'!J28</f>
        <v xml:space="preserve"> </v>
      </c>
    </row>
    <row r="29" spans="1:10" ht="115" hidden="1" customHeight="1" x14ac:dyDescent="0.15">
      <c r="A29" s="2" t="str">
        <f>'All markets'!A29</f>
        <v xml:space="preserve">SVT1 Jönköping </v>
      </c>
      <c r="B29" s="4">
        <f>'All markets'!B29</f>
        <v>0</v>
      </c>
      <c r="C29" s="4" t="str">
        <f>'All markets'!C29</f>
        <v>x</v>
      </c>
      <c r="D29" s="4">
        <f>'All markets'!D29</f>
        <v>0</v>
      </c>
      <c r="E29" s="4">
        <f>'All markets'!E29</f>
        <v>0</v>
      </c>
      <c r="F29" s="5" t="str">
        <f>'All markets'!F29</f>
        <v>Satellite: THOR5 
Transponder: C01
Downlink Frequency: 11.216 GHz
Downlink polarization: Vertical
Symbol rate: 25.0 Msym/sec
FEC: 3/4
DVB-S2, 8PSK
NID: 70 
TID: 27</v>
      </c>
      <c r="G29" s="4">
        <f>'All markets'!G29</f>
        <v>7451</v>
      </c>
      <c r="H29" s="3" t="str">
        <f>'All markets'!H29</f>
        <v>PMT 296 
VIDEO 1574 
AUDIO 3774 
TTXT 6751 
ECM 7551</v>
      </c>
      <c r="I29" s="16" t="str">
        <f>'All markets'!I29</f>
        <v>04.03.2024 - 03.04.2024</v>
      </c>
      <c r="J29" s="5" t="str">
        <f>'All markets'!J29</f>
        <v xml:space="preserve"> </v>
      </c>
    </row>
    <row r="30" spans="1:10" ht="115" customHeight="1" x14ac:dyDescent="0.15">
      <c r="A30" s="2" t="str">
        <f>'All markets'!A30</f>
        <v>Discovery Science</v>
      </c>
      <c r="B30" s="4" t="str">
        <f>'All markets'!B30</f>
        <v>x</v>
      </c>
      <c r="C30" s="4" t="str">
        <f>'All markets'!C30</f>
        <v>x</v>
      </c>
      <c r="D30" s="4" t="str">
        <f>'All markets'!D30</f>
        <v>x</v>
      </c>
      <c r="E30" s="4" t="str">
        <f>'All markets'!E30</f>
        <v>x</v>
      </c>
      <c r="F30" s="5" t="str">
        <f>'All markets'!F30</f>
        <v>Satellite: THOR5 
Transponder: C02
Downlink Frequency: 11.229 GHz
Downlink polarization: Horizontal
Symbol rate: 25.0 Msym/sec
FEC: 3/4
DVB-S2, 8PSK
NID: 70 
TID: 4</v>
      </c>
      <c r="G30" s="4">
        <f>'All markets'!G30</f>
        <v>7454</v>
      </c>
      <c r="H30" s="3" t="str">
        <f>'All markets'!H30</f>
        <v>PMT 634 
VIDEO 1095 
AUDIO 3090 
TTXT 6114 
ECM 7995</v>
      </c>
      <c r="I30" s="16" t="str">
        <f>'All markets'!I30</f>
        <v>04.03.2024 - 03.04.2024</v>
      </c>
      <c r="J30" s="5" t="str">
        <f>'All markets'!J30</f>
        <v xml:space="preserve"> </v>
      </c>
    </row>
    <row r="31" spans="1:10" ht="115" hidden="1" customHeight="1" x14ac:dyDescent="0.15">
      <c r="A31" s="2" t="str">
        <f>'All markets'!A31</f>
        <v>TV12 HD</v>
      </c>
      <c r="B31" s="4">
        <f>'All markets'!B31</f>
        <v>0</v>
      </c>
      <c r="C31" s="4" t="str">
        <f>'All markets'!C31</f>
        <v>x</v>
      </c>
      <c r="D31" s="4">
        <f>'All markets'!D31</f>
        <v>0</v>
      </c>
      <c r="E31" s="4">
        <f>'All markets'!E31</f>
        <v>0</v>
      </c>
      <c r="F31" s="5" t="str">
        <f>'All markets'!F31</f>
        <v>Satellite: THOR5 
Transponder: C03
Downlink Frequency: 11.247 GHz
Downlink polarization: Vertical
Symbol rate: 24.5 Msym/sec
FEC: 7/8
DVB-S, QPSK
NID: 70 
TID: 1</v>
      </c>
      <c r="G31" s="4">
        <f>'All markets'!G31</f>
        <v>7455</v>
      </c>
      <c r="H31" s="3" t="str">
        <f>'All markets'!H31</f>
        <v>PMT 7104 
VIDEO 1425 
AUDIO 3387 
TTXT 6092 
ECM 7198</v>
      </c>
      <c r="I31" s="15" t="str">
        <f>'All markets'!I31</f>
        <v>03.04.2024 - 02.05.2024</v>
      </c>
      <c r="J31" s="5" t="str">
        <f>'All markets'!J31</f>
        <v xml:space="preserve"> </v>
      </c>
    </row>
    <row r="32" spans="1:10" ht="115" hidden="1" customHeight="1" x14ac:dyDescent="0.15">
      <c r="A32" s="2" t="str">
        <f>'All markets'!A32</f>
        <v>TV12 HD – Text</v>
      </c>
      <c r="B32" s="4">
        <f>'All markets'!B32</f>
        <v>0</v>
      </c>
      <c r="C32" s="4" t="str">
        <f>'All markets'!C32</f>
        <v>x</v>
      </c>
      <c r="D32" s="4">
        <f>'All markets'!D32</f>
        <v>0</v>
      </c>
      <c r="E32" s="4">
        <f>'All markets'!E32</f>
        <v>0</v>
      </c>
      <c r="F32" s="5" t="str">
        <f>'All markets'!F32</f>
        <v>Satellite: THOR5 
Transponder: C03
Downlink Frequency: 11.247 GHz
Downlink polarization: Vertical
Symbol rate: 24.5 Msym/sec
FEC: 7/8
DVB-S, QPSK
NID: 70 
TID: 1</v>
      </c>
      <c r="G32" s="4">
        <f>'All markets'!G32</f>
        <v>17155</v>
      </c>
      <c r="H32" s="3" t="str">
        <f>'All markets'!H32</f>
        <v>PMT 992 
VIDEO 1425 
AUDIO 3387 
TTXT 6092 
ECM 7198</v>
      </c>
      <c r="I32" s="15" t="str">
        <f>'All markets'!I32</f>
        <v>03.04.2024 - 02.05.2024</v>
      </c>
      <c r="J32" s="5" t="str">
        <f>'All markets'!J32</f>
        <v>Virtual copy</v>
      </c>
    </row>
    <row r="33" spans="1:10" ht="115" hidden="1" customHeight="1" x14ac:dyDescent="0.15">
      <c r="A33" s="2" t="str">
        <f>'All markets'!A33</f>
        <v>ID Investigation Discovery (D)</v>
      </c>
      <c r="B33" s="4">
        <f>'All markets'!B33</f>
        <v>0</v>
      </c>
      <c r="C33" s="4">
        <f>'All markets'!C33</f>
        <v>0</v>
      </c>
      <c r="D33" s="4" t="str">
        <f>'All markets'!D33</f>
        <v>x</v>
      </c>
      <c r="E33" s="4">
        <f>'All markets'!E33</f>
        <v>0</v>
      </c>
      <c r="F33" s="5" t="str">
        <f>'All markets'!F33</f>
        <v>Satellite: THOR5 
Transponder: C04
Downlink Frequency: 11.261 GHz
Downlink polarization: Horizontal
Symbol rate: 25.0 Msym/sec
FEC: 3/4
DVB-S2, 8PSK
NID: 70 
TID: 33</v>
      </c>
      <c r="G33" s="4">
        <f>'All markets'!G33</f>
        <v>7460</v>
      </c>
      <c r="H33" s="3" t="str">
        <f>'All markets'!H33</f>
        <v>PMT 541 
VIDEO 1358 
AUDIO 3367 
ECM 7039</v>
      </c>
      <c r="I33" s="16" t="str">
        <f>'All markets'!I33</f>
        <v>04.03.2024 - 03.04.2024</v>
      </c>
      <c r="J33" s="5" t="str">
        <f>'All markets'!J33</f>
        <v xml:space="preserve"> </v>
      </c>
    </row>
    <row r="34" spans="1:10" ht="115" customHeight="1" x14ac:dyDescent="0.15">
      <c r="A34" s="2" t="str">
        <f>'All markets'!A34</f>
        <v>SBN International</v>
      </c>
      <c r="B34" s="4" t="str">
        <f>'All markets'!B34</f>
        <v>x</v>
      </c>
      <c r="C34" s="4" t="str">
        <f>'All markets'!C34</f>
        <v>x</v>
      </c>
      <c r="D34" s="4" t="str">
        <f>'All markets'!D34</f>
        <v>x</v>
      </c>
      <c r="E34" s="4" t="str">
        <f>'All markets'!E34</f>
        <v>x</v>
      </c>
      <c r="F34" s="5" t="str">
        <f>'All markets'!F34</f>
        <v>Satellite: THOR5 
Transponder: C05
Downlink Frequency: 11.278 GHz
Downlink polarization: Vertical
Symbol rate: 25.0 Msym/sec
FEC: 3/4
DVB-S2, 8PSK
NID: 70 
TID: 3</v>
      </c>
      <c r="G34" s="4">
        <f>'All markets'!G34</f>
        <v>7471</v>
      </c>
      <c r="H34" s="3" t="str">
        <f>'All markets'!H34</f>
        <v>PMT 187 
VIDEO 1187 
AUDIO 3487</v>
      </c>
      <c r="I34" s="16" t="str">
        <f>'All markets'!I34</f>
        <v>04.03.2024 - 03.04.2024</v>
      </c>
      <c r="J34" s="5" t="str">
        <f>'All markets'!J34</f>
        <v>Free to air channel</v>
      </c>
    </row>
    <row r="35" spans="1:10" ht="115" customHeight="1" x14ac:dyDescent="0.15">
      <c r="A35" s="2" t="str">
        <f>'All markets'!A35</f>
        <v>Heim HD</v>
      </c>
      <c r="B35" s="4" t="str">
        <f>'All markets'!B35</f>
        <v>x</v>
      </c>
      <c r="C35" s="4">
        <f>'All markets'!C35</f>
        <v>0</v>
      </c>
      <c r="D35" s="4">
        <f>'All markets'!D35</f>
        <v>0</v>
      </c>
      <c r="E35" s="4">
        <f>'All markets'!E35</f>
        <v>0</v>
      </c>
      <c r="F35" s="5" t="str">
        <f>'All markets'!F35</f>
        <v>Satellite: THOR5 
Transponder: C05
Downlink Frequency: 11.278 GHz
Downlink polarization: Vertical
Symbol rate: 25.0 Msym/sec
FEC: 3/4
DVB-S2, 8PSK
NID: 70 
TID: 3</v>
      </c>
      <c r="G35" s="4">
        <f>'All markets'!G35</f>
        <v>7473</v>
      </c>
      <c r="H35" s="3" t="str">
        <f>'All markets'!H35</f>
        <v>PMT 85 
VIDEO 1385 
AUDIO 3385 
ECM 7285</v>
      </c>
      <c r="I35" s="16" t="str">
        <f>'All markets'!I35</f>
        <v>04.03.2024 - 03.04.2024</v>
      </c>
      <c r="J35" s="5" t="str">
        <f>'All markets'!J35</f>
        <v xml:space="preserve"> </v>
      </c>
    </row>
    <row r="36" spans="1:10" ht="115" customHeight="1" x14ac:dyDescent="0.15">
      <c r="A36" s="2" t="str">
        <f>'All markets'!A36</f>
        <v>DR P3</v>
      </c>
      <c r="B36" s="4" t="str">
        <f>'All markets'!B36</f>
        <v>x</v>
      </c>
      <c r="C36" s="4" t="str">
        <f>'All markets'!C36</f>
        <v>x</v>
      </c>
      <c r="D36" s="4" t="str">
        <f>'All markets'!D36</f>
        <v>x</v>
      </c>
      <c r="E36" s="4">
        <f>'All markets'!E36</f>
        <v>0</v>
      </c>
      <c r="F36" s="5" t="str">
        <f>'All markets'!F36</f>
        <v>Satellite: THOR5 
Transponder: C05
Downlink Frequency: 11.278 GHz
Downlink polarization: Vertical
Symbol rate: 25.0 Msym/sec
FEC: 3/4
DVB-S2, 8PSK
NID: 70 
TID: 3</v>
      </c>
      <c r="G36" s="4">
        <f>'All markets'!G36</f>
        <v>7474</v>
      </c>
      <c r="H36" s="3" t="str">
        <f>'All markets'!H36</f>
        <v>PMT 536 
AUDIO 3332 PCR 8132</v>
      </c>
      <c r="I36" s="16" t="str">
        <f>'All markets'!I36</f>
        <v>04.03.2024 - 03.04.2024</v>
      </c>
      <c r="J36" s="5" t="str">
        <f>'All markets'!J36</f>
        <v>Radio channel</v>
      </c>
    </row>
    <row r="37" spans="1:10" ht="115" hidden="1" customHeight="1" x14ac:dyDescent="0.15">
      <c r="A37" s="2" t="str">
        <f>'All markets'!A37</f>
        <v>History HD (pan Europe)</v>
      </c>
      <c r="B37" s="4">
        <f>'All markets'!B37</f>
        <v>0</v>
      </c>
      <c r="C37" s="4">
        <f>'All markets'!C37</f>
        <v>0</v>
      </c>
      <c r="D37" s="4">
        <f>'All markets'!D37</f>
        <v>0</v>
      </c>
      <c r="E37" s="4">
        <f>'All markets'!E37</f>
        <v>0</v>
      </c>
      <c r="F37" s="5" t="str">
        <f>'All markets'!F37</f>
        <v>Satellite: THOR5 
Transponder: BSS37
Downlink Frequency: 12.418 GHz 
Downlink polarization: Vertical
Symbol rate: 28.0 Msym/sec
FEC: 7/8
DVB-S, QPSK
NID: 70 
TID: 20</v>
      </c>
      <c r="G37" s="4">
        <f>'All markets'!G37</f>
        <v>7497</v>
      </c>
      <c r="H37" s="3" t="str">
        <f>'All markets'!H37</f>
        <v>PMT 336 
VIDEO 1307 
AUDIO 3303++ 
SUB++ 
ECM 7160</v>
      </c>
      <c r="I37" s="15" t="str">
        <f>'All markets'!I37</f>
        <v>03.04.2024 - 02.05.2024</v>
      </c>
      <c r="J37" s="5" t="str">
        <f>'All markets'!J37</f>
        <v xml:space="preserve"> </v>
      </c>
    </row>
    <row r="38" spans="1:10" ht="115" customHeight="1" x14ac:dyDescent="0.15">
      <c r="A38" s="2" t="str">
        <f>'All markets'!A38</f>
        <v>History HD (Allente)</v>
      </c>
      <c r="B38" s="4" t="str">
        <f>'All markets'!B38</f>
        <v>x</v>
      </c>
      <c r="C38" s="4">
        <f>'All markets'!C38</f>
        <v>0</v>
      </c>
      <c r="D38" s="4" t="str">
        <f>'All markets'!D38</f>
        <v>x</v>
      </c>
      <c r="E38" s="4" t="str">
        <f>'All markets'!E38</f>
        <v>x</v>
      </c>
      <c r="F38" s="5" t="str">
        <f>'All markets'!F38</f>
        <v>Satellite: THOR5 
Transponder: BSS37
Downlink Frequency: 12.418 GHz 
Downlink polarization: Vertical
Symbol rate: 28.0 Msym/sec
FEC: 7/8
DVB-S, QPSK
NID: 70 
TID: 20</v>
      </c>
      <c r="G38" s="4">
        <f>'All markets'!G38</f>
        <v>17024</v>
      </c>
      <c r="H38" s="3" t="str">
        <f>'All markets'!H38</f>
        <v>PMT 579 
VIDEO 1307 
AUDIO 3303 
SUB 6513(DAN) 
SUB 6595(FIN) 
SUB 6528(NOR) 
TTXT 6323 
ECM 7160</v>
      </c>
      <c r="I38" s="15" t="str">
        <f>'All markets'!I38</f>
        <v>03.04.2024 - 02.05.2024</v>
      </c>
      <c r="J38" s="5" t="str">
        <f>'All markets'!J38</f>
        <v>Version used by Allente</v>
      </c>
    </row>
    <row r="39" spans="1:10" ht="115" hidden="1" customHeight="1" x14ac:dyDescent="0.15">
      <c r="A39" s="2" t="str">
        <f>'All markets'!A39</f>
        <v>History HD (ST)</v>
      </c>
      <c r="B39" s="4">
        <f>'All markets'!B39</f>
        <v>0</v>
      </c>
      <c r="C39" s="4">
        <f>'All markets'!C39</f>
        <v>0</v>
      </c>
      <c r="D39" s="4">
        <f>'All markets'!D39</f>
        <v>0</v>
      </c>
      <c r="E39" s="4">
        <f>'All markets'!E39</f>
        <v>0</v>
      </c>
      <c r="F39" s="5" t="str">
        <f>'All markets'!F39</f>
        <v>Satellite: THOR5 
Transponder: BSS37
Downlink Frequency: 12.418 GHz 
Downlink polarization: Vertical
Symbol rate: 28.0 Msym/sec
FEC: 7/8
DVB-S, QPSK
NID: 70 
TID: 20</v>
      </c>
      <c r="G39" s="4">
        <f>'All markets'!G39</f>
        <v>17027</v>
      </c>
      <c r="H39" s="3" t="str">
        <f>'All markets'!H39</f>
        <v>PMT 583 
VIDEO 1307 
AUDIO 3303/4135/4137 
ECM 7160</v>
      </c>
      <c r="I39" s="15" t="str">
        <f>'All markets'!I39</f>
        <v>03.04.2024 - 02.05.2024</v>
      </c>
      <c r="J39" s="5" t="str">
        <f>'All markets'!J39</f>
        <v xml:space="preserve"> </v>
      </c>
    </row>
    <row r="40" spans="1:10" ht="115" hidden="1" customHeight="1" x14ac:dyDescent="0.15">
      <c r="A40" s="2" t="str">
        <f>'All markets'!A40</f>
        <v>History 2 HD (pan Europe)</v>
      </c>
      <c r="B40" s="4">
        <f>'All markets'!B40</f>
        <v>0</v>
      </c>
      <c r="C40" s="4">
        <f>'All markets'!C40</f>
        <v>0</v>
      </c>
      <c r="D40" s="4">
        <f>'All markets'!D40</f>
        <v>0</v>
      </c>
      <c r="E40" s="4">
        <f>'All markets'!E40</f>
        <v>0</v>
      </c>
      <c r="F40" s="5" t="str">
        <f>'All markets'!F40</f>
        <v>Satellite: THOR5 
Transponder: BSS37
Downlink Frequency: 12.418 GHz 
Downlink polarization: Vertical
Symbol rate: 28.0 Msym/sec
FEC: 7/8
DVB-S, QPSK
NID: 70 
TID: 20</v>
      </c>
      <c r="G40" s="4">
        <f>'All markets'!G40</f>
        <v>7498</v>
      </c>
      <c r="H40" s="3" t="str">
        <f>'All markets'!H40</f>
        <v>PMT 599 
VIDEO 11317 
AUDIO 3375/4322 
SUB+++ 
ECM 7231</v>
      </c>
      <c r="I40" s="15" t="str">
        <f>'All markets'!I40</f>
        <v>03.04.2024 - 02.05.2024</v>
      </c>
      <c r="J40" s="5" t="str">
        <f>'All markets'!J40</f>
        <v xml:space="preserve"> </v>
      </c>
    </row>
    <row r="41" spans="1:10" ht="115" customHeight="1" x14ac:dyDescent="0.15">
      <c r="A41" s="2" t="str">
        <f>'All markets'!A41</f>
        <v>History 2 HD  (Allente)</v>
      </c>
      <c r="B41" s="4" t="str">
        <f>'All markets'!B41</f>
        <v>x</v>
      </c>
      <c r="C41" s="4" t="str">
        <f>'All markets'!C41</f>
        <v>x</v>
      </c>
      <c r="D41" s="4" t="str">
        <f>'All markets'!D41</f>
        <v>x</v>
      </c>
      <c r="E41" s="4" t="str">
        <f>'All markets'!E41</f>
        <v>x</v>
      </c>
      <c r="F41" s="5" t="str">
        <f>'All markets'!F41</f>
        <v>Satellite: THOR5 
Transponder: BSS37
Downlink Frequency: 12.418 GHz 
Downlink polarization: Vertical
Symbol rate: 28.0 Msym/sec
FEC: 7/8
DVB-S, QPSK
NID: 70 
TID: 20</v>
      </c>
      <c r="G41" s="4">
        <f>'All markets'!G41</f>
        <v>17028</v>
      </c>
      <c r="H41" s="3" t="str">
        <f>'All markets'!H41</f>
        <v>PMT 599 
VIDEO 11317 
AUDIO 3375 
SUB 6546(DAN) 
SUB 6547(FIN) 
SUB 6545(NOR) 
SUB 6544) 
ECM 7231</v>
      </c>
      <c r="I41" s="15" t="str">
        <f>'All markets'!I41</f>
        <v>03.04.2024 - 02.05.2024</v>
      </c>
      <c r="J41" s="5" t="str">
        <f>'All markets'!J41</f>
        <v>Version used by Allente</v>
      </c>
    </row>
    <row r="42" spans="1:10" ht="115" customHeight="1" x14ac:dyDescent="0.15">
      <c r="A42" s="2" t="str">
        <f>'All markets'!A42</f>
        <v>YLE TV1 (Allente main)</v>
      </c>
      <c r="B42" s="4" t="str">
        <f>'All markets'!B42</f>
        <v>x</v>
      </c>
      <c r="C42" s="4" t="str">
        <f>'All markets'!C42</f>
        <v>x</v>
      </c>
      <c r="D42" s="4">
        <f>'All markets'!D42</f>
        <v>0</v>
      </c>
      <c r="E42" s="4" t="str">
        <f>'All markets'!E42</f>
        <v>x</v>
      </c>
      <c r="F42" s="5" t="str">
        <f>'All markets'!F42</f>
        <v>Satellite: THOR7 
Transponder: BSS40
Downlink Frequency: 12.476 GHz
Downlink polarization: Horizontal
Symbol rate: 30.0 Msym/sec
FEC: 2/3
DVB-S2, 8PSK
NID: 70 
TID: 80</v>
      </c>
      <c r="G42" s="4">
        <f>'All markets'!G42</f>
        <v>7430</v>
      </c>
      <c r="H42" s="3" t="str">
        <f>'All markets'!H42</f>
        <v>PMT 550 
VIDEO 1450 
AUDIO 3550(FIN AC3)  
ECM 7018</v>
      </c>
      <c r="I42" s="16" t="str">
        <f>'All markets'!I42</f>
        <v>04.03.2024 - 03.04.2024</v>
      </c>
      <c r="J42" s="5" t="str">
        <f>'All markets'!J42</f>
        <v>Allente main version</v>
      </c>
    </row>
    <row r="43" spans="1:10" ht="115" hidden="1" customHeight="1" x14ac:dyDescent="0.15">
      <c r="A43" s="2" t="str">
        <f>'All markets'!A43</f>
        <v>YLE TV1</v>
      </c>
      <c r="B43" s="4">
        <f>'All markets'!B43</f>
        <v>0</v>
      </c>
      <c r="C43" s="4">
        <f>'All markets'!C43</f>
        <v>0</v>
      </c>
      <c r="D43" s="4">
        <f>'All markets'!D43</f>
        <v>0</v>
      </c>
      <c r="E43" s="4" t="str">
        <f>'All markets'!E43</f>
        <v>x</v>
      </c>
      <c r="F43" s="5" t="str">
        <f>'All markets'!F43</f>
        <v>Satellite: THOR7 
Transponder: BSS40
Downlink Frequency: 12.476 GHz
Downlink polarization: Horizontal
Symbol rate: 30.0 Msym/sec
FEC: 2/3
DVB-S2, 8PSK
NID: 70 
TID: 80</v>
      </c>
      <c r="G43" s="4">
        <f>'All markets'!G43</f>
        <v>17130</v>
      </c>
      <c r="H43" s="3" t="str">
        <f>'All markets'!H43</f>
        <v>PMT 375 
VIDEO 1450 
AUDIO 4298(FIN)  
ECM 7018</v>
      </c>
      <c r="I43" s="16" t="str">
        <f>'All markets'!I43</f>
        <v>04.03.2024 - 03.04.2024</v>
      </c>
      <c r="J43" s="5" t="str">
        <f>'All markets'!J43</f>
        <v>Virtual copy</v>
      </c>
    </row>
    <row r="44" spans="1:10" ht="115" customHeight="1" x14ac:dyDescent="0.15">
      <c r="A44" s="2" t="str">
        <f>'All markets'!A44</f>
        <v>YLE TV2 (Allente main)</v>
      </c>
      <c r="B44" s="4" t="str">
        <f>'All markets'!B44</f>
        <v>x</v>
      </c>
      <c r="C44" s="4" t="str">
        <f>'All markets'!C44</f>
        <v>x</v>
      </c>
      <c r="D44" s="4">
        <f>'All markets'!D44</f>
        <v>0</v>
      </c>
      <c r="E44" s="4" t="str">
        <f>'All markets'!E44</f>
        <v>x</v>
      </c>
      <c r="F44" s="5" t="str">
        <f>'All markets'!F44</f>
        <v>Satellite: THOR7 
Transponder: BSS40
Downlink Frequency: 12.476 GHz
Downlink polarization: Horizontal
Symbol rate: 30.0 Msym/sec
FEC: 2/3
DVB-S2, 8PSK
NID: 70 
TID: 80</v>
      </c>
      <c r="G44" s="4">
        <f>'All markets'!G44</f>
        <v>7499</v>
      </c>
      <c r="H44" s="3" t="str">
        <f>'All markets'!H44</f>
        <v>PMT 129 
VIDEO 1108 
AUDIO 3028 
TTXT 6037 
ECM 7062</v>
      </c>
      <c r="I44" s="16" t="str">
        <f>'All markets'!I44</f>
        <v>04.03.2024 - 03.04.2024</v>
      </c>
      <c r="J44" s="5" t="str">
        <f>'All markets'!J44</f>
        <v>Allente main version</v>
      </c>
    </row>
    <row r="45" spans="1:10" ht="115" hidden="1" customHeight="1" x14ac:dyDescent="0.15">
      <c r="A45" s="2" t="str">
        <f>'All markets'!A45</f>
        <v>YLE TV2</v>
      </c>
      <c r="B45" s="4">
        <f>'All markets'!B45</f>
        <v>0</v>
      </c>
      <c r="C45" s="4">
        <f>'All markets'!C45</f>
        <v>0</v>
      </c>
      <c r="D45" s="4">
        <f>'All markets'!D45</f>
        <v>0</v>
      </c>
      <c r="E45" s="4" t="str">
        <f>'All markets'!E45</f>
        <v>x</v>
      </c>
      <c r="F45" s="5" t="str">
        <f>'All markets'!F45</f>
        <v>Satellite: THOR7 
Transponder: BSS40
Downlink Frequency: 12.476 GHz
Downlink polarization: Horizontal
Symbol rate: 30.0 Msym/sec
FEC: 2/3
DVB-S2, 8PSK
NID: 70 
TID: 80</v>
      </c>
      <c r="G45" s="4">
        <f>'All markets'!G45</f>
        <v>17047</v>
      </c>
      <c r="H45" s="3" t="str">
        <f>'All markets'!H45</f>
        <v>PMT 320 
VIDEO 1108 
AUDIO 4324 
TTXT 6037 
ECM 7062</v>
      </c>
      <c r="I45" s="16" t="str">
        <f>'All markets'!I45</f>
        <v>04.03.2024 - 03.04.2024</v>
      </c>
      <c r="J45" s="5" t="str">
        <f>'All markets'!J45</f>
        <v>Virtual copy</v>
      </c>
    </row>
    <row r="46" spans="1:10" ht="115" hidden="1" customHeight="1" x14ac:dyDescent="0.15">
      <c r="A46" s="2" t="str">
        <f>'All markets'!A46</f>
        <v>YLE Teema &amp; FEM HD (Allente main)</v>
      </c>
      <c r="B46" s="4">
        <f>'All markets'!B46</f>
        <v>0</v>
      </c>
      <c r="C46" s="4" t="str">
        <f>'All markets'!C46</f>
        <v>x</v>
      </c>
      <c r="D46" s="4">
        <f>'All markets'!D46</f>
        <v>0</v>
      </c>
      <c r="E46" s="4" t="str">
        <f>'All markets'!E46</f>
        <v>x</v>
      </c>
      <c r="F46" s="5" t="str">
        <f>'All markets'!F46</f>
        <v>Satellite: THOR7 
Transponder: BSS40
Downlink Frequency: 12.476 GHz
Downlink polarization: Horizontal
Symbol rate: 30.0 Msym/sec
FEC: 2/3
DVB-S2, 8PSK
NID: 70 
TID: 80</v>
      </c>
      <c r="G46" s="4">
        <f>'All markets'!G46</f>
        <v>7503</v>
      </c>
      <c r="H46" s="3" t="str">
        <f>'All markets'!H46</f>
        <v>PMT 545 
VIDEO 1445 
AUDIO 3534 
TTXT 6445 
ECM 7062</v>
      </c>
      <c r="I46" s="16" t="str">
        <f>'All markets'!I46</f>
        <v>04.03.2024 - 03.04.2024</v>
      </c>
      <c r="J46" s="5" t="str">
        <f>'All markets'!J46</f>
        <v>Allente main version</v>
      </c>
    </row>
    <row r="47" spans="1:10" ht="115" hidden="1" customHeight="1" x14ac:dyDescent="0.15">
      <c r="A47" s="2" t="str">
        <f>'All markets'!A47</f>
        <v>YLE Teema &amp; FEM HD</v>
      </c>
      <c r="B47" s="4">
        <f>'All markets'!B47</f>
        <v>0</v>
      </c>
      <c r="C47" s="4">
        <f>'All markets'!C47</f>
        <v>0</v>
      </c>
      <c r="D47" s="4">
        <f>'All markets'!D47</f>
        <v>0</v>
      </c>
      <c r="E47" s="4" t="str">
        <f>'All markets'!E47</f>
        <v>x</v>
      </c>
      <c r="F47" s="5" t="str">
        <f>'All markets'!F47</f>
        <v>Satellite: THOR7 
Transponder: BSS40
Downlink Frequency: 12.476 GHz
Downlink polarization: Horizontal
Symbol rate: 30.0 Msym/sec
FEC: 2/3
DVB-S2, 8PSK
NID: 70 
TID: 80</v>
      </c>
      <c r="G47" s="4">
        <f>'All markets'!G47</f>
        <v>17052</v>
      </c>
      <c r="H47" s="3" t="str">
        <f>'All markets'!H47</f>
        <v>PMT 945 
VIDEO 1445 
AUDIO 4549 
TTXT 6445 
ECM 7062</v>
      </c>
      <c r="I47" s="16" t="str">
        <f>'All markets'!I47</f>
        <v>04.03.2024 - 03.04.2024</v>
      </c>
      <c r="J47" s="5" t="str">
        <f>'All markets'!J47</f>
        <v>Virtual copy</v>
      </c>
    </row>
    <row r="48" spans="1:10" ht="115" hidden="1" customHeight="1" x14ac:dyDescent="0.15">
      <c r="A48" s="2" t="str">
        <f>'All markets'!A48</f>
        <v>MTV3 HD</v>
      </c>
      <c r="B48" s="4">
        <f>'All markets'!B48</f>
        <v>0</v>
      </c>
      <c r="C48" s="4">
        <f>'All markets'!C48</f>
        <v>0</v>
      </c>
      <c r="D48" s="4">
        <f>'All markets'!D48</f>
        <v>0</v>
      </c>
      <c r="E48" s="4" t="str">
        <f>'All markets'!E48</f>
        <v>x</v>
      </c>
      <c r="F48" s="5" t="str">
        <f>'All markets'!F48</f>
        <v>Satellite: THOR7 
Transponder: BSS40
Downlink Frequency: 12.476 GHz
Downlink polarization: Horizontal
Symbol rate: 30.0 Msym/sec
FEC: 2/3
DVB-S2, 8PSK
NID: 70 
TID: 80</v>
      </c>
      <c r="G48" s="4">
        <f>'All markets'!G48</f>
        <v>7479</v>
      </c>
      <c r="H48" s="3" t="str">
        <f>'All markets'!H48</f>
        <v xml:space="preserve">
TTXT 6451 
SUB 6455(FIN) PMT 560 
VIDEO 1460 
AUDIO 3560 (FIN) 
AUDIO 4211(SWE) 
ECM 7098 </v>
      </c>
      <c r="I48" s="16" t="str">
        <f>'All markets'!I48</f>
        <v>04.03.2024 - 03.04.2024</v>
      </c>
      <c r="J48" s="5" t="str">
        <f>'All markets'!J48</f>
        <v xml:space="preserve"> </v>
      </c>
    </row>
    <row r="49" spans="1:10" ht="115" hidden="1" customHeight="1" x14ac:dyDescent="0.15">
      <c r="A49" s="2" t="str">
        <f>'All markets'!A49</f>
        <v>MTV Juniori  (Allente main)</v>
      </c>
      <c r="B49" s="4">
        <f>'All markets'!B49</f>
        <v>0</v>
      </c>
      <c r="C49" s="4">
        <f>'All markets'!C49</f>
        <v>0</v>
      </c>
      <c r="D49" s="4">
        <f>'All markets'!D49</f>
        <v>0</v>
      </c>
      <c r="E49" s="4" t="str">
        <f>'All markets'!E49</f>
        <v>x</v>
      </c>
      <c r="F49" s="5" t="str">
        <f>'All markets'!F49</f>
        <v>Satellite: THOR7 
Transponder: BSS40
Downlink Frequency: 12.476 GHz
Downlink polarization: Horizontal
Symbol rate: 30.0 Msym/sec
FEC: 2/3
DVB-S2, 8PSK
NID: 70 
TID: 80</v>
      </c>
      <c r="G49" s="4">
        <f>'All markets'!G49</f>
        <v>7504</v>
      </c>
      <c r="H49" s="3" t="str">
        <f>'All markets'!H49</f>
        <v>PMT 329 
VIDEO 1526 
AUDIO 3279 
SUB 6627 
ECM 7014</v>
      </c>
      <c r="I49" s="16" t="str">
        <f>'All markets'!I49</f>
        <v>04.03.2024 - 03.04.2024</v>
      </c>
      <c r="J49" s="5" t="str">
        <f>'All markets'!J49</f>
        <v>Allente main version</v>
      </c>
    </row>
    <row r="50" spans="1:10" ht="115" hidden="1" customHeight="1" x14ac:dyDescent="0.15">
      <c r="A50" s="2" t="str">
        <f>'All markets'!A50</f>
        <v>MTV Juniori</v>
      </c>
      <c r="B50" s="4">
        <f>'All markets'!B50</f>
        <v>0</v>
      </c>
      <c r="C50" s="4">
        <f>'All markets'!C50</f>
        <v>0</v>
      </c>
      <c r="D50" s="4">
        <f>'All markets'!D50</f>
        <v>0</v>
      </c>
      <c r="E50" s="4" t="str">
        <f>'All markets'!E50</f>
        <v>x</v>
      </c>
      <c r="F50" s="5" t="str">
        <f>'All markets'!F50</f>
        <v>Satellite: THOR7 
Transponder: BSS40
Downlink Frequency: 12.476 GHz
Downlink polarization: Horizontal
Symbol rate: 30.0 Msym/sec
FEC: 2/3
DVB-S2, 8PSK
NID: 70 
TID: 80</v>
      </c>
      <c r="G50" s="4">
        <f>'All markets'!G50</f>
        <v>17056</v>
      </c>
      <c r="H50" s="3" t="str">
        <f>'All markets'!H50</f>
        <v>PMT 929 
VIDEO 1526 
AUDIO 3279 
SUB 6627 
ECM 7014</v>
      </c>
      <c r="I50" s="16" t="str">
        <f>'All markets'!I50</f>
        <v>04.03.2024 - 03.04.2024</v>
      </c>
      <c r="J50" s="5" t="str">
        <f>'All markets'!J50</f>
        <v>Virtual copy</v>
      </c>
    </row>
    <row r="51" spans="1:10" ht="115" hidden="1" customHeight="1" x14ac:dyDescent="0.15">
      <c r="A51" s="2" t="str">
        <f>'All markets'!A51</f>
        <v>MTV Urheilu 1 HD</v>
      </c>
      <c r="B51" s="4">
        <f>'All markets'!B51</f>
        <v>0</v>
      </c>
      <c r="C51" s="4">
        <f>'All markets'!C51</f>
        <v>0</v>
      </c>
      <c r="D51" s="4">
        <f>'All markets'!D51</f>
        <v>0</v>
      </c>
      <c r="E51" s="4" t="str">
        <f>'All markets'!E51</f>
        <v>x</v>
      </c>
      <c r="F51" s="5" t="str">
        <f>'All markets'!F51</f>
        <v>Satellite: THOR7 
Transponder: BSS40
Downlink Frequency: 12.476 GHz
Downlink polarization: Horizontal
Symbol rate: 30.0 Msym/sec
FEC: 2/3
DVB-S2, 8PSK
NID: 70 
TID: 80</v>
      </c>
      <c r="G51" s="4">
        <f>'All markets'!G51</f>
        <v>7505</v>
      </c>
      <c r="H51" s="3" t="str">
        <f>'All markets'!H51</f>
        <v>PMT 793 
VIDEO 1453 
AUDIO 3384 
TTXT 6314 
ECM 7196</v>
      </c>
      <c r="I51" s="16" t="str">
        <f>'All markets'!I51</f>
        <v>04.03.2024 - 03.04.2024</v>
      </c>
      <c r="J51" s="5" t="str">
        <f>'All markets'!J51</f>
        <v xml:space="preserve"> </v>
      </c>
    </row>
    <row r="52" spans="1:10" ht="115" hidden="1" customHeight="1" x14ac:dyDescent="0.15">
      <c r="A52" s="11" t="str">
        <f>'All markets'!A52</f>
        <v>Love Nature HD</v>
      </c>
      <c r="B52" s="13">
        <f>'All markets'!B52</f>
        <v>0</v>
      </c>
      <c r="C52" s="13">
        <f>'All markets'!C52</f>
        <v>0</v>
      </c>
      <c r="D52" s="13">
        <f>'All markets'!D52</f>
        <v>0</v>
      </c>
      <c r="E52" s="13">
        <f>'All markets'!E52</f>
        <v>0</v>
      </c>
      <c r="F52" s="12" t="str">
        <f>'All markets'!F52</f>
        <v>Satellite: THOR5 
Transponder: C08
Downlink Frequency: 11.325 GHz
Downlink polarization: Horizontal
Symbol rate: 25.0 Msym/sec
FEC: 3/4
DVB-S2, 8PSK
NID: 70 
TID: 25</v>
      </c>
      <c r="G52" s="13">
        <f>'All markets'!G52</f>
        <v>7416</v>
      </c>
      <c r="H52" s="14" t="str">
        <f>'All markets'!H52</f>
        <v xml:space="preserve">PMT 416 
VIDEO 1416 
AUDIO 3416 
ECM 7193 </v>
      </c>
      <c r="I52" s="12" t="str">
        <f>'All markets'!I52</f>
        <v>n/a</v>
      </c>
      <c r="J52" s="12" t="str">
        <f>'All markets'!J52</f>
        <v xml:space="preserve">Not related to transponder swap.
Channel to be launched in January. </v>
      </c>
    </row>
  </sheetData>
  <sheetProtection selectLockedCells="1" selectUnlockedCells="1"/>
  <autoFilter ref="A1:J52" xr:uid="{00000000-0001-0000-0100-000000000000}">
    <filterColumn colId="1">
      <filters>
        <filter val="x"/>
      </filters>
    </filterColumn>
  </autoFilter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Roman,Regular"&amp;12&amp;A</oddHeader>
    <oddFooter>&amp;C&amp;"Times New Roman,Regular"&amp;12Page &amp;P_x000D_&amp;1#&amp;"Calibri"&amp;8&amp;K000000 Sensitivity: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J52"/>
  <sheetViews>
    <sheetView tabSelected="1" zoomScaleNormal="100" workbookViewId="0">
      <selection activeCell="M5" sqref="M5"/>
    </sheetView>
  </sheetViews>
  <sheetFormatPr baseColWidth="10" defaultColWidth="11.5" defaultRowHeight="13" x14ac:dyDescent="0.15"/>
  <cols>
    <col min="1" max="1" width="31.5" style="1" bestFit="1" customWidth="1"/>
    <col min="2" max="5" width="6.5" style="6" hidden="1" customWidth="1"/>
    <col min="6" max="6" width="29" style="1" customWidth="1"/>
    <col min="7" max="7" width="19.1640625" style="6" customWidth="1"/>
    <col min="8" max="8" width="21.1640625" style="1" bestFit="1" customWidth="1"/>
    <col min="9" max="9" width="21.1640625" style="1" customWidth="1"/>
    <col min="10" max="10" width="19.6640625" style="7" bestFit="1" customWidth="1"/>
  </cols>
  <sheetData>
    <row r="1" spans="1:10" ht="17" x14ac:dyDescent="0.15">
      <c r="A1" s="8" t="str">
        <f>'All markets'!A1</f>
        <v>Service</v>
      </c>
      <c r="B1" s="17" t="str">
        <f>'All markets'!B1</f>
        <v>NO</v>
      </c>
      <c r="C1" s="17" t="str">
        <f>'All markets'!C1</f>
        <v>SE</v>
      </c>
      <c r="D1" s="17" t="str">
        <f>'All markets'!D1</f>
        <v>DK</v>
      </c>
      <c r="E1" s="17" t="str">
        <f>'All markets'!E1</f>
        <v>FI</v>
      </c>
      <c r="F1" s="8" t="str">
        <f>'All markets'!F1</f>
        <v>New transponder settings</v>
      </c>
      <c r="G1" s="9" t="str">
        <f>'All markets'!G1</f>
        <v>New SID</v>
      </c>
      <c r="H1" s="8" t="str">
        <f>'All markets'!H1</f>
        <v>Components</v>
      </c>
      <c r="I1" s="8" t="str">
        <f>'All markets'!I1</f>
        <v>Dual illumination</v>
      </c>
      <c r="J1" s="10" t="str">
        <f>'All markets'!J1</f>
        <v>Comments</v>
      </c>
    </row>
    <row r="2" spans="1:10" ht="126" x14ac:dyDescent="0.15">
      <c r="A2" s="2" t="str">
        <f>'All markets'!A2</f>
        <v>Animal Planet HD</v>
      </c>
      <c r="B2" s="4" t="str">
        <f>'All markets'!B2</f>
        <v>x</v>
      </c>
      <c r="C2" s="4" t="str">
        <f>'All markets'!C2</f>
        <v>x</v>
      </c>
      <c r="D2" s="4" t="str">
        <f>'All markets'!D2</f>
        <v>x</v>
      </c>
      <c r="E2" s="4" t="str">
        <f>'All markets'!E2</f>
        <v>x</v>
      </c>
      <c r="F2" s="5" t="str">
        <f>'All markets'!F2</f>
        <v>Satellite: THOR6 
Transponder: A05
Downlink Frequency: 10.778 GHz
Downlink polarization: Vertical
Symbol rate: 25.0 Msym/sec
FEC: 3/4
DVB-S2, 8PSK
NID: 70 
TID: 67</v>
      </c>
      <c r="G2" s="4">
        <f>'All markets'!G2</f>
        <v>7409</v>
      </c>
      <c r="H2" s="3" t="str">
        <f>'All markets'!H2</f>
        <v>PMT 594 
VIDEO 1193 
AUDIO 3189  
TTXT 6556 
ECM 7184</v>
      </c>
      <c r="I2" s="16" t="str">
        <f>'All markets'!I2</f>
        <v>04.03.2024 - 03.04.2024</v>
      </c>
      <c r="J2" s="5" t="str">
        <f>'All markets'!J2</f>
        <v xml:space="preserve"> </v>
      </c>
    </row>
    <row r="3" spans="1:10" ht="126" x14ac:dyDescent="0.15">
      <c r="A3" s="2" t="str">
        <f>'All markets'!A3</f>
        <v>TV4 Sport Live 1 HD</v>
      </c>
      <c r="B3" s="4">
        <f>'All markets'!B3</f>
        <v>0</v>
      </c>
      <c r="C3" s="4" t="str">
        <f>'All markets'!C3</f>
        <v>x</v>
      </c>
      <c r="D3" s="4">
        <f>'All markets'!D3</f>
        <v>0</v>
      </c>
      <c r="E3" s="4">
        <f>'All markets'!E3</f>
        <v>0</v>
      </c>
      <c r="F3" s="5" t="str">
        <f>'All markets'!F3</f>
        <v>Satellite: THOR6 
Transponder: A06
Downlink Frequency: 10.778 GHz
Downlink polarization: Horizontal
Symbol rate: 25.0 Msym/sec
FEC: 3/4
DVB-S2, 8PSK
NID: 70 
TID: 66</v>
      </c>
      <c r="G3" s="4">
        <f>'All markets'!G3</f>
        <v>7414</v>
      </c>
      <c r="H3" s="3" t="str">
        <f>'All markets'!H3</f>
        <v>PMT 404 
VIDEO 1278 
AUDIO 4214 
ECM 7116</v>
      </c>
      <c r="I3" s="16" t="str">
        <f>'All markets'!I3</f>
        <v>04.03.2024 - 03.04.2024</v>
      </c>
      <c r="J3" s="5" t="str">
        <f>'All markets'!J3</f>
        <v xml:space="preserve"> </v>
      </c>
    </row>
    <row r="4" spans="1:10" ht="126" x14ac:dyDescent="0.15">
      <c r="A4" s="2" t="str">
        <f>'All markets'!A4</f>
        <v>Horse &amp; Country</v>
      </c>
      <c r="B4" s="4" t="str">
        <f>'All markets'!B4</f>
        <v>x</v>
      </c>
      <c r="C4" s="4" t="str">
        <f>'All markets'!C4</f>
        <v>x</v>
      </c>
      <c r="D4" s="4" t="str">
        <f>'All markets'!D4</f>
        <v>x</v>
      </c>
      <c r="E4" s="4" t="str">
        <f>'All markets'!E4</f>
        <v>x</v>
      </c>
      <c r="F4" s="5" t="str">
        <f>'All markets'!F4</f>
        <v>Satellite: THOR6 
Transponder: A06
Downlink Frequency: 10.778 GHz
Downlink polarization: Horizontal
Symbol rate: 25.0 Msym/sec
FEC: 3/4
DVB-S2, 8PSK
NID: 70
TID: 66</v>
      </c>
      <c r="G4" s="4">
        <f>'All markets'!G4</f>
        <v>7418</v>
      </c>
      <c r="H4" s="3" t="str">
        <f>'All markets'!H4</f>
        <v>PMT 211 
VIDEO 1711 
AUDIO 3711 
ECM 7211</v>
      </c>
      <c r="I4" s="16" t="str">
        <f>'All markets'!I4</f>
        <v>04.03.2024 - 03.04.2024</v>
      </c>
      <c r="J4" s="5" t="str">
        <f>'All markets'!J4</f>
        <v xml:space="preserve"> </v>
      </c>
    </row>
    <row r="5" spans="1:10" ht="126" x14ac:dyDescent="0.15">
      <c r="A5" s="2" t="str">
        <f>'All markets'!A5</f>
        <v>TV4 Fotboll HD</v>
      </c>
      <c r="B5" s="4">
        <f>'All markets'!B5</f>
        <v>0</v>
      </c>
      <c r="C5" s="4" t="str">
        <f>'All markets'!C5</f>
        <v>x</v>
      </c>
      <c r="D5" s="4">
        <f>'All markets'!D5</f>
        <v>0</v>
      </c>
      <c r="E5" s="4">
        <f>'All markets'!E5</f>
        <v>0</v>
      </c>
      <c r="F5" s="5" t="str">
        <f>'All markets'!F5</f>
        <v>Satellite: THOR6 
Transponder: A10
Downlink Frequency: 10.841 GHz
Downlink polarization: Horizontal
Symbol rate: 25.0 Msym/sec
FEC: 3/4
DVB-S2, 8PSK
NID: 70
TID: 63</v>
      </c>
      <c r="G5" s="4">
        <f>'All markets'!G5</f>
        <v>7421</v>
      </c>
      <c r="H5" s="3" t="str">
        <f>'All markets'!H5</f>
        <v xml:space="preserve">PMT 705 
VIDEO 1391 
AUDIO 3361 
ECM 7025 </v>
      </c>
      <c r="I5" s="16" t="str">
        <f>'All markets'!I5</f>
        <v>04.03.2024 - 03.04.2024</v>
      </c>
      <c r="J5" s="5" t="str">
        <f>'All markets'!J5</f>
        <v xml:space="preserve"> </v>
      </c>
    </row>
    <row r="6" spans="1:10" ht="126" x14ac:dyDescent="0.15">
      <c r="A6" s="2" t="str">
        <f>'All markets'!A6</f>
        <v>Godare</v>
      </c>
      <c r="B6" s="4">
        <f>'All markets'!B6</f>
        <v>0</v>
      </c>
      <c r="C6" s="4" t="str">
        <f>'All markets'!C6</f>
        <v>x</v>
      </c>
      <c r="D6" s="4">
        <f>'All markets'!D6</f>
        <v>0</v>
      </c>
      <c r="E6" s="4">
        <f>'All markets'!E6</f>
        <v>0</v>
      </c>
      <c r="F6" s="5" t="str">
        <f>'All markets'!F6</f>
        <v>Satellite: THOR6 
Transponder: A12
Downlink Frequency: 10.872 GHz
Downlink polarization: Horizontal
Symbol rate: 25.0 Msym/sec
FEC: 3/4
DVB-S2, 8PSK
NID: 70 
TID: 72</v>
      </c>
      <c r="G6" s="4">
        <f>'All markets'!G6</f>
        <v>7456</v>
      </c>
      <c r="H6" s="3" t="str">
        <f>'All markets'!H6</f>
        <v>PMT 481 
VIDEO 1881 
AUDIO 3481 
ECM 7981</v>
      </c>
      <c r="I6" s="16" t="str">
        <f>'All markets'!I6</f>
        <v>04.03.2024 - 03.04.2024</v>
      </c>
      <c r="J6" s="5" t="str">
        <f>'All markets'!J6</f>
        <v xml:space="preserve"> </v>
      </c>
    </row>
    <row r="7" spans="1:10" ht="126" x14ac:dyDescent="0.15">
      <c r="A7" s="2" t="str">
        <f>'All markets'!A7</f>
        <v>SkyShowtime 1 HD</v>
      </c>
      <c r="B7" s="4" t="str">
        <f>'All markets'!B7</f>
        <v>x</v>
      </c>
      <c r="C7" s="4" t="str">
        <f>'All markets'!C7</f>
        <v>x</v>
      </c>
      <c r="D7" s="4" t="str">
        <f>'All markets'!D7</f>
        <v>x</v>
      </c>
      <c r="E7" s="4" t="str">
        <f>'All markets'!E7</f>
        <v>x</v>
      </c>
      <c r="F7" s="5" t="str">
        <f>'All markets'!F7</f>
        <v>Satellite: THOR6 
Transponder: A12
Downlink Frequency: 10.872 GHz
Downlink polarization: Horizontal
Symbol rate: 25.0 Msym/sec
FEC: 3/4
DVB-S2, 8PSK
NID: 70 
TID: 72</v>
      </c>
      <c r="G7" s="4">
        <f>'All markets'!G7</f>
        <v>7482</v>
      </c>
      <c r="H7" s="3" t="str">
        <f>'All markets'!H7</f>
        <v>PMT 681 
VIDEO 1681 
AUDIO 3681 
SUB 6658(DAN) 
SUB 6659(FIN) 
SUB 6657(NOR) 
SUB 6681(SWE)  
ECM 7681</v>
      </c>
      <c r="I7" s="15" t="str">
        <f>'All markets'!I7</f>
        <v>03.04.2024 - 02.05.2024</v>
      </c>
      <c r="J7" s="5" t="str">
        <f>'All markets'!J7</f>
        <v xml:space="preserve"> </v>
      </c>
    </row>
    <row r="8" spans="1:10" ht="154" x14ac:dyDescent="0.15">
      <c r="A8" s="2" t="str">
        <f>'All markets'!A8</f>
        <v>SkyShowtime 2 HD</v>
      </c>
      <c r="B8" s="4" t="str">
        <f>'All markets'!B8</f>
        <v>x</v>
      </c>
      <c r="C8" s="4" t="str">
        <f>'All markets'!C8</f>
        <v>x</v>
      </c>
      <c r="D8" s="4" t="str">
        <f>'All markets'!D8</f>
        <v>x</v>
      </c>
      <c r="E8" s="4" t="str">
        <f>'All markets'!E8</f>
        <v>x</v>
      </c>
      <c r="F8" s="5" t="str">
        <f>'All markets'!F8</f>
        <v>Satellite: THOR6 
Transponder: A12
Downlink Frequency: 10.872 GHz
Downlink polarization: Horizontal
Symbol rate: 25.0 Msym/sec
FEC: 3/4
DVB-S2, 8PSK
NID: 70 
TID: 72</v>
      </c>
      <c r="G8" s="4">
        <f>'All markets'!G8</f>
        <v>7491</v>
      </c>
      <c r="H8" s="3" t="str">
        <f>'All markets'!H8</f>
        <v>PMT 680 
VIDEO 1680 
AUDIO 3680(DAN)
AUDIO 4680(FIN)
AUDIO 4681(NOR)
AUDIO 4682 (SWE)
SUB 6696(DAN) 
SUB 6697(FIN) 
SUB 6698(NOR) 
SUB 6699(SWE) 
ECM 7680</v>
      </c>
      <c r="I8" s="15" t="str">
        <f>'All markets'!I8</f>
        <v>03.04.2024 - 02.05.2024</v>
      </c>
      <c r="J8" s="5" t="str">
        <f>'All markets'!J8</f>
        <v xml:space="preserve"> </v>
      </c>
    </row>
    <row r="9" spans="1:10" ht="126" hidden="1" x14ac:dyDescent="0.15">
      <c r="A9" s="2" t="str">
        <f>'All markets'!A9</f>
        <v>BBC Nordic HD (N)</v>
      </c>
      <c r="B9" s="4" t="str">
        <f>'All markets'!B9</f>
        <v>x</v>
      </c>
      <c r="C9" s="4">
        <f>'All markets'!C9</f>
        <v>0</v>
      </c>
      <c r="D9" s="4">
        <f>'All markets'!D9</f>
        <v>0</v>
      </c>
      <c r="E9" s="4">
        <f>'All markets'!E9</f>
        <v>0</v>
      </c>
      <c r="F9" s="5" t="str">
        <f>'All markets'!F9</f>
        <v>Satellite: THOR6 
Transponder: A12
Downlink Frequency: 10.872 GHz
Downlink polarization: Horizontal
Symbol rate: 25.0 Msym/sec
FEC: 3/4
DVB-S2, 8PSK
NID: 70 
TID: 72</v>
      </c>
      <c r="G9" s="4">
        <f>'All markets'!G9</f>
        <v>7495</v>
      </c>
      <c r="H9" s="3" t="str">
        <f>'All markets'!H9</f>
        <v>PMT 205 
VIDEO 1112 
AUDIO 4010 
TTXT 6059 
ECM 7071</v>
      </c>
      <c r="I9" s="15" t="str">
        <f>'All markets'!I9</f>
        <v>03.04.2024 - 02.05.2024</v>
      </c>
      <c r="J9" s="5" t="str">
        <f>'All markets'!J9</f>
        <v xml:space="preserve"> </v>
      </c>
    </row>
    <row r="10" spans="1:10" ht="126" x14ac:dyDescent="0.15">
      <c r="A10" s="2" t="str">
        <f>'All markets'!A10</f>
        <v>BBC Nordic HD</v>
      </c>
      <c r="B10" s="4">
        <f>'All markets'!B10</f>
        <v>0</v>
      </c>
      <c r="C10" s="4" t="str">
        <f>'All markets'!C10</f>
        <v>x</v>
      </c>
      <c r="D10" s="4" t="str">
        <f>'All markets'!D10</f>
        <v>x</v>
      </c>
      <c r="E10" s="4" t="str">
        <f>'All markets'!E10</f>
        <v>x</v>
      </c>
      <c r="F10" s="5" t="str">
        <f>'All markets'!F10</f>
        <v>Satellite: THOR6 
Transponder: A12
Downlink Frequency: 10.872 GHz
Downlink polarization: Horizontal
Symbol rate: 25.0 Msym/sec
FEC: 3/4
DVB-S2, 8PSK
NID: 70 
TID: 72</v>
      </c>
      <c r="G10" s="4">
        <f>'All markets'!G10</f>
        <v>7493</v>
      </c>
      <c r="H10" s="3" t="str">
        <f>'All markets'!H10</f>
        <v>PMT 573 
VIDEO 1243 
AUDIO 4009 
SUB 6564(DAN) 
SUB 6565(FIN) 
SUB 6563(SWE) 
ECM 7976</v>
      </c>
      <c r="I10" s="15" t="str">
        <f>'All markets'!I10</f>
        <v>03.04.2024 - 02.05.2024</v>
      </c>
      <c r="J10" s="5" t="str">
        <f>'All markets'!J10</f>
        <v xml:space="preserve"> </v>
      </c>
    </row>
    <row r="11" spans="1:10" ht="126" x14ac:dyDescent="0.15">
      <c r="A11" s="2" t="str">
        <f>'All markets'!A11</f>
        <v>History HD (S)</v>
      </c>
      <c r="B11" s="4" t="str">
        <f>'All markets'!B11</f>
        <v>x</v>
      </c>
      <c r="C11" s="4" t="str">
        <f>'All markets'!C11</f>
        <v>x</v>
      </c>
      <c r="D11" s="4">
        <f>'All markets'!D11</f>
        <v>0</v>
      </c>
      <c r="E11" s="4">
        <f>'All markets'!E11</f>
        <v>0</v>
      </c>
      <c r="F11" s="5" t="str">
        <f>'All markets'!F11</f>
        <v>Satellite: THOR6 
Transponder: A12
Downlink Frequency: 10.872 GHz
Downlink polarization: Horizontal
Symbol rate: 25.0 Msym/sec
FEC: 3/4
DVB-S2, 8PSK
NID: 70 
TID: 72</v>
      </c>
      <c r="G11" s="4">
        <f>'All markets'!G11</f>
        <v>7496</v>
      </c>
      <c r="H11" s="3" t="str">
        <f>'All markets'!H11</f>
        <v>PMT 393 
VIDEO 1393 
AUDIO 3393 
TTXT 6323 
ECM 7393</v>
      </c>
      <c r="I11" s="15" t="str">
        <f>'All markets'!I11</f>
        <v>03.04.2024 - 02.05.2024</v>
      </c>
      <c r="J11" s="5" t="str">
        <f>'All markets'!J11</f>
        <v xml:space="preserve"> </v>
      </c>
    </row>
    <row r="12" spans="1:10" ht="126" hidden="1" x14ac:dyDescent="0.15">
      <c r="A12" s="2" t="str">
        <f>'All markets'!A12</f>
        <v>TV5 (Visi)</v>
      </c>
      <c r="B12" s="4">
        <f>'All markets'!B12</f>
        <v>0</v>
      </c>
      <c r="C12" s="4">
        <f>'All markets'!C12</f>
        <v>0</v>
      </c>
      <c r="D12" s="4">
        <f>'All markets'!D12</f>
        <v>0</v>
      </c>
      <c r="E12" s="4" t="str">
        <f>'All markets'!E12</f>
        <v>x</v>
      </c>
      <c r="F12" s="5" t="str">
        <f>'All markets'!F12</f>
        <v>Satellite: THOR6 
Transponder: A14
Downlink Frequency: 10.903 GHz
Downlink polarization: Horizontal
Symbol rate: 25.0 Msym/sec
FEC: 3/4
DVB-S2, 8PSK
NID: 70 
TID: 48</v>
      </c>
      <c r="G12" s="4">
        <f>'All markets'!G12</f>
        <v>7292</v>
      </c>
      <c r="H12" s="3" t="str">
        <f>'All markets'!H12</f>
        <v>PMT 146 
VIDEO 1146 
AUDIO 3146 FIN
AUDIO 4015 SWE 
ECM 7846</v>
      </c>
      <c r="I12" s="16" t="str">
        <f>'All markets'!I12</f>
        <v>04.03.2024 - 03.04.2024</v>
      </c>
      <c r="J12" s="5" t="str">
        <f>'All markets'!J12</f>
        <v xml:space="preserve"> </v>
      </c>
    </row>
    <row r="13" spans="1:10" ht="126" hidden="1" x14ac:dyDescent="0.15">
      <c r="A13" s="2" t="str">
        <f>'All markets'!A13</f>
        <v>National Geographic HD (N)</v>
      </c>
      <c r="B13" s="4" t="str">
        <f>'All markets'!B13</f>
        <v>x</v>
      </c>
      <c r="C13" s="4">
        <f>'All markets'!C13</f>
        <v>0</v>
      </c>
      <c r="D13" s="4">
        <f>'All markets'!D13</f>
        <v>0</v>
      </c>
      <c r="E13" s="4">
        <f>'All markets'!E13</f>
        <v>0</v>
      </c>
      <c r="F13" s="5" t="str">
        <f>'All markets'!F13</f>
        <v>Satellite: THOR6 
Transponder: A15
Downlink Frequency: 10.934 GHz
Downlink polarization: Vertical
Symbol rate: 25.0 Msym/sec
FEC: 3/4
DVB-S2, 8PSK
NID: 70 
TID: 10</v>
      </c>
      <c r="G13" s="4">
        <f>'All markets'!G13</f>
        <v>7293</v>
      </c>
      <c r="H13" s="3" t="str">
        <f>'All markets'!H13</f>
        <v>PMT 605 
VIDEO 1536 
AUDIO 3570 
ECM 7044</v>
      </c>
      <c r="I13" s="15" t="str">
        <f>'All markets'!I13</f>
        <v>03.04.2024 - 02.05.2024</v>
      </c>
      <c r="J13" s="5" t="str">
        <f>'All markets'!J13</f>
        <v xml:space="preserve"> </v>
      </c>
    </row>
    <row r="14" spans="1:10" ht="126" hidden="1" x14ac:dyDescent="0.15">
      <c r="A14" s="2" t="str">
        <f>'All markets'!A14</f>
        <v>National Geographic HD (D)</v>
      </c>
      <c r="B14" s="4">
        <f>'All markets'!B14</f>
        <v>0</v>
      </c>
      <c r="C14" s="4">
        <f>'All markets'!C14</f>
        <v>0</v>
      </c>
      <c r="D14" s="4" t="str">
        <f>'All markets'!D14</f>
        <v>x</v>
      </c>
      <c r="E14" s="4">
        <f>'All markets'!E14</f>
        <v>0</v>
      </c>
      <c r="F14" s="5" t="str">
        <f>'All markets'!F14</f>
        <v>Satellite: THOR6 
Transponder: A15
Downlink Frequency: 10.934 GHz
Downlink polarization: Vertical
Symbol rate: 25.0 Msym/sec
FEC: 3/4
DVB-S2, 8PSK
NID: 70 
TID: 10</v>
      </c>
      <c r="G14" s="4">
        <f>'All markets'!G14</f>
        <v>7296</v>
      </c>
      <c r="H14" s="3" t="str">
        <f>'All markets'!H14</f>
        <v>PMT 606 
VIDEO 1537 
AUDIO 3571 
ECM 7045</v>
      </c>
      <c r="I14" s="15" t="str">
        <f>'All markets'!I14</f>
        <v>03.04.2024 - 02.05.2024</v>
      </c>
      <c r="J14" s="5" t="str">
        <f>'All markets'!J14</f>
        <v xml:space="preserve"> </v>
      </c>
    </row>
    <row r="15" spans="1:10" ht="126" x14ac:dyDescent="0.15">
      <c r="A15" s="2" t="str">
        <f>'All markets'!A15</f>
        <v>National Geographic HD (S/F)</v>
      </c>
      <c r="B15" s="4">
        <f>'All markets'!B15</f>
        <v>0</v>
      </c>
      <c r="C15" s="4" t="str">
        <f>'All markets'!C15</f>
        <v>x</v>
      </c>
      <c r="D15" s="4">
        <f>'All markets'!D15</f>
        <v>0</v>
      </c>
      <c r="E15" s="4" t="str">
        <f>'All markets'!E15</f>
        <v>x</v>
      </c>
      <c r="F15" s="5" t="str">
        <f>'All markets'!F15</f>
        <v>Satellite: THOR6 
Transponder: A15
Downlink Frequency: 10.934 GHz
Downlink polarization: Vertical
Symbol rate: 25.0 Msym/sec
FEC: 3/4
DVB-S2, 8PSK
NID: 70 
TID: 10</v>
      </c>
      <c r="G15" s="4">
        <f>'All markets'!G15</f>
        <v>7298</v>
      </c>
      <c r="H15" s="3" t="str">
        <f>'All markets'!H15</f>
        <v>PMT 607 
VIDEO 1538 
AUDIO 3572 
TTXT 6336 
ECM 7046</v>
      </c>
      <c r="I15" s="15" t="str">
        <f>'All markets'!I15</f>
        <v>03.04.2024 - 02.05.2024</v>
      </c>
      <c r="J15" s="5" t="str">
        <f>'All markets'!J15</f>
        <v xml:space="preserve"> </v>
      </c>
    </row>
    <row r="16" spans="1:10" ht="126" x14ac:dyDescent="0.15">
      <c r="A16" s="2" t="str">
        <f>'All markets'!A16</f>
        <v>TV4 Stars HD</v>
      </c>
      <c r="B16" s="4">
        <f>'All markets'!B16</f>
        <v>0</v>
      </c>
      <c r="C16" s="4" t="str">
        <f>'All markets'!C16</f>
        <v>x</v>
      </c>
      <c r="D16" s="4">
        <f>'All markets'!D16</f>
        <v>0</v>
      </c>
      <c r="E16" s="4">
        <f>'All markets'!E16</f>
        <v>0</v>
      </c>
      <c r="F16" s="5" t="str">
        <f>'All markets'!F16</f>
        <v>Satellite: THOR6 
Transponder: A16
Downlink Frequency: 10.934 GHz
Downlink polarization: Horizontal
Symbol rate: 25.0 Msym/sec
FEC: 3/4
DVB-S2, 8PSK
NID: 70 
TID: 14</v>
      </c>
      <c r="G16" s="4">
        <f>'All markets'!G16</f>
        <v>7390</v>
      </c>
      <c r="H16" s="3" t="str">
        <f>'All markets'!H16</f>
        <v>PMT 330 
VIDEO 1030 
AUDIO 4010(DAN)
AUDIO 4011(NOR)
AUDIO 3030(SWE) 
ECM 7557</v>
      </c>
      <c r="I16" s="16" t="str">
        <f>'All markets'!I16</f>
        <v>04.03.2024 - 03.04.2024</v>
      </c>
      <c r="J16" s="5" t="str">
        <f>'All markets'!J16</f>
        <v xml:space="preserve"> </v>
      </c>
    </row>
    <row r="17" spans="1:10" ht="126" hidden="1" x14ac:dyDescent="0.15">
      <c r="A17" s="2" t="str">
        <f>'All markets'!A17</f>
        <v>Stars HD</v>
      </c>
      <c r="B17" s="4" t="str">
        <f>'All markets'!B17</f>
        <v>x</v>
      </c>
      <c r="C17" s="4">
        <f>'All markets'!C17</f>
        <v>0</v>
      </c>
      <c r="D17" s="4">
        <f>'All markets'!D17</f>
        <v>0</v>
      </c>
      <c r="E17" s="4">
        <f>'All markets'!E17</f>
        <v>0</v>
      </c>
      <c r="F17" s="5" t="str">
        <f>'All markets'!F17</f>
        <v>Satellite: THOR6 
Transponder: A16
Downlink Frequency: 10.934 GHz
Downlink polarization: Horizontal
Symbol rate: 25.0 Msym/sec
FEC: 3/4
DVB-S2, 8PSK
NID: 70 
TID: 14</v>
      </c>
      <c r="G17" s="4">
        <f>'All markets'!G17</f>
        <v>17022</v>
      </c>
      <c r="H17" s="3" t="str">
        <f>'All markets'!H17</f>
        <v>PMT 961 
VIDEO 1030 
AUDIO 4010(DAN)
AUDIO 4011(NOR)
AUDIO 3030(SWE) 
TTXT 6515 
ECM 7557</v>
      </c>
      <c r="I17" s="16" t="str">
        <f>'All markets'!I17</f>
        <v>04.03.2024 - 03.04.2024</v>
      </c>
      <c r="J17" s="5" t="str">
        <f>'All markets'!J17</f>
        <v>Virtual copy of TV4 Stars HD, for use in Norway</v>
      </c>
    </row>
    <row r="18" spans="1:10" ht="126" x14ac:dyDescent="0.15">
      <c r="A18" s="2" t="str">
        <f>'All markets'!A18</f>
        <v>SF-kanalen</v>
      </c>
      <c r="B18" s="4" t="str">
        <f>'All markets'!B18</f>
        <v>x</v>
      </c>
      <c r="C18" s="4" t="str">
        <f>'All markets'!C18</f>
        <v>x</v>
      </c>
      <c r="D18" s="4">
        <f>'All markets'!D18</f>
        <v>0</v>
      </c>
      <c r="E18" s="4" t="str">
        <f>'All markets'!E18</f>
        <v>x</v>
      </c>
      <c r="F18" s="5" t="str">
        <f>'All markets'!F18</f>
        <v>Satellite: THOR6 
Transponder: A16
Downlink Frequency: 10.934 GHz
Downlink polarization: Horizontal
Symbol rate: 25.0 Msym/sec
FEC: 3/4
DVB-S2, 8PSK
NID: 70 
TID: 14</v>
      </c>
      <c r="G18" s="4">
        <f>'All markets'!G18</f>
        <v>7391</v>
      </c>
      <c r="H18" s="3" t="str">
        <f>'All markets'!H18</f>
        <v>PMT 682 
VIDEO 1156 
AUDIO 4167(DAN) 
AUDIO 4170(FIN) 
AUDIO 4166(NOR) 
AUDIO 3134(SWE) 
TTXT 6515 
ECM 7216</v>
      </c>
      <c r="I18" s="15" t="str">
        <f>'All markets'!I18</f>
        <v>03.04.2024 - 02.05.2024</v>
      </c>
      <c r="J18" s="5" t="str">
        <f>'All markets'!J18</f>
        <v xml:space="preserve"> </v>
      </c>
    </row>
    <row r="19" spans="1:10" ht="126" hidden="1" x14ac:dyDescent="0.15">
      <c r="A19" s="2" t="str">
        <f>'All markets'!A19</f>
        <v>MTV Sub</v>
      </c>
      <c r="B19" s="4">
        <f>'All markets'!B19</f>
        <v>0</v>
      </c>
      <c r="C19" s="4">
        <f>'All markets'!C19</f>
        <v>0</v>
      </c>
      <c r="D19" s="4">
        <f>'All markets'!D19</f>
        <v>0</v>
      </c>
      <c r="E19" s="4" t="str">
        <f>'All markets'!E19</f>
        <v>x</v>
      </c>
      <c r="F19" s="5" t="str">
        <f>'All markets'!F19</f>
        <v>Satellite: THOR6 
Transponder: A16
Downlink Frequency: 10.934 GHz
Downlink polarization: Horizontal
Symbol rate: 25.0 Msym/sec
FEC: 3/4
DVB-S2, 8PSK
NID: 70 
TID: 14</v>
      </c>
      <c r="G19" s="4">
        <f>'All markets'!G19</f>
        <v>7506</v>
      </c>
      <c r="H19" s="3" t="str">
        <f>'All markets'!H19</f>
        <v>PMT 245 
VIDEO 1528 
AUDIO 3339 
SUB 6096 
ECM 7015</v>
      </c>
      <c r="I19" s="16" t="str">
        <f>'All markets'!I19</f>
        <v>04.03.2024 - 03.04.2024</v>
      </c>
      <c r="J19" s="5" t="str">
        <f>'All markets'!J19</f>
        <v xml:space="preserve"> </v>
      </c>
    </row>
    <row r="20" spans="1:10" ht="126" x14ac:dyDescent="0.15">
      <c r="A20" s="2" t="str">
        <f>'All markets'!A20</f>
        <v>SVT1 Dalarna</v>
      </c>
      <c r="B20" s="4">
        <f>'All markets'!B20</f>
        <v>0</v>
      </c>
      <c r="C20" s="4" t="str">
        <f>'All markets'!C20</f>
        <v>x</v>
      </c>
      <c r="D20" s="4">
        <f>'All markets'!D20</f>
        <v>0</v>
      </c>
      <c r="E20" s="4">
        <f>'All markets'!E20</f>
        <v>0</v>
      </c>
      <c r="F20" s="5" t="str">
        <f>'All markets'!F20</f>
        <v>Satellite: THOR5 
Transponder: C01
Downlink Frequency: 11.216 GHz
Downlink polarization: Vertical
Symbol rate: 25.0 Msym/sec
FEC: 3/4
DVB-S2, 8PSK
NID: 70 
TID: 27</v>
      </c>
      <c r="G20" s="4">
        <f>'All markets'!G20</f>
        <v>7392</v>
      </c>
      <c r="H20" s="3" t="str">
        <f>'All markets'!H20</f>
        <v>PMT 287 
VIDEO 1558 
AUDIO 3758 
TTXT 6751 
ECM 7551</v>
      </c>
      <c r="I20" s="16" t="str">
        <f>'All markets'!I20</f>
        <v>04.03.2024 - 03.04.2024</v>
      </c>
      <c r="J20" s="5" t="str">
        <f>'All markets'!J20</f>
        <v xml:space="preserve"> </v>
      </c>
    </row>
    <row r="21" spans="1:10" ht="126" x14ac:dyDescent="0.15">
      <c r="A21" s="2" t="str">
        <f>'All markets'!A21</f>
        <v>SVT1 Värmland</v>
      </c>
      <c r="B21" s="4">
        <f>'All markets'!B21</f>
        <v>0</v>
      </c>
      <c r="C21" s="4" t="str">
        <f>'All markets'!C21</f>
        <v>x</v>
      </c>
      <c r="D21" s="4">
        <f>'All markets'!D21</f>
        <v>0</v>
      </c>
      <c r="E21" s="4">
        <f>'All markets'!E21</f>
        <v>0</v>
      </c>
      <c r="F21" s="5" t="str">
        <f>'All markets'!F21</f>
        <v>Satellite: THOR5 
Transponder: C01
Downlink Frequency: 11.216 GHz
Downlink polarization: Vertical
Symbol rate: 25.0 Msym/sec
FEC: 3/4
DVB-S2, 8PSK
NID: 70 
TID: 27</v>
      </c>
      <c r="G21" s="4">
        <f>'All markets'!G21</f>
        <v>7403</v>
      </c>
      <c r="H21" s="3" t="str">
        <f>'All markets'!H21</f>
        <v>PMT 288 
VIDEO 1559 
AUDIO 3759 
TTXT 6751 
ECM 7551</v>
      </c>
      <c r="I21" s="16" t="str">
        <f>'All markets'!I21</f>
        <v>04.03.2024 - 03.04.2024</v>
      </c>
      <c r="J21" s="5" t="str">
        <f>'All markets'!J21</f>
        <v xml:space="preserve"> </v>
      </c>
    </row>
    <row r="22" spans="1:10" ht="126" x14ac:dyDescent="0.15">
      <c r="A22" s="2" t="str">
        <f>'All markets'!A22</f>
        <v>SVT1 Örebro</v>
      </c>
      <c r="B22" s="4">
        <f>'All markets'!B22</f>
        <v>0</v>
      </c>
      <c r="C22" s="4" t="str">
        <f>'All markets'!C22</f>
        <v>x</v>
      </c>
      <c r="D22" s="4">
        <f>'All markets'!D22</f>
        <v>0</v>
      </c>
      <c r="E22" s="4">
        <f>'All markets'!E22</f>
        <v>0</v>
      </c>
      <c r="F22" s="5" t="str">
        <f>'All markets'!F22</f>
        <v>Satellite: THOR5 
Transponder: C01
Downlink Frequency: 11.216 GHz
Downlink polarization: Vertical
Symbol rate: 25.0 Msym/sec
FEC: 3/4
DVB-S2, 8PSK
NID: 70 
TID: 27</v>
      </c>
      <c r="G22" s="4">
        <f>'All markets'!G22</f>
        <v>7407</v>
      </c>
      <c r="H22" s="3" t="str">
        <f>'All markets'!H22</f>
        <v>PMT 289 
VIDEO 1560 
AUDIO 3760 
TTXT 6751 
ECM 7551</v>
      </c>
      <c r="I22" s="16" t="str">
        <f>'All markets'!I22</f>
        <v>04.03.2024 - 03.04.2024</v>
      </c>
      <c r="J22" s="5" t="str">
        <f>'All markets'!J22</f>
        <v xml:space="preserve"> </v>
      </c>
    </row>
    <row r="23" spans="1:10" ht="126" x14ac:dyDescent="0.15">
      <c r="A23" s="2" t="str">
        <f>'All markets'!A23</f>
        <v>SVT1 Väst</v>
      </c>
      <c r="B23" s="4">
        <f>'All markets'!B23</f>
        <v>0</v>
      </c>
      <c r="C23" s="4" t="str">
        <f>'All markets'!C23</f>
        <v>x</v>
      </c>
      <c r="D23" s="4">
        <f>'All markets'!D23</f>
        <v>0</v>
      </c>
      <c r="E23" s="4">
        <f>'All markets'!E23</f>
        <v>0</v>
      </c>
      <c r="F23" s="5" t="str">
        <f>'All markets'!F23</f>
        <v>Satellite: THOR5 
Transponder: C01
Downlink Frequency: 11.216 GHz
Downlink polarization: Vertical
Symbol rate: 25.0 Msym/sec
FEC: 3/4
DVB-S2, 8PSK
NID: 70 
TID: 27</v>
      </c>
      <c r="G23" s="4">
        <f>'All markets'!G23</f>
        <v>7408</v>
      </c>
      <c r="H23" s="3" t="str">
        <f>'All markets'!H23</f>
        <v>PMT 290 
VIDEO 1568 
AUDIO 3768 
TTXT 6751 
ECM 7551</v>
      </c>
      <c r="I23" s="16" t="str">
        <f>'All markets'!I23</f>
        <v>04.03.2024 - 03.04.2024</v>
      </c>
      <c r="J23" s="5" t="str">
        <f>'All markets'!J23</f>
        <v xml:space="preserve"> </v>
      </c>
    </row>
    <row r="24" spans="1:10" ht="126" x14ac:dyDescent="0.15">
      <c r="A24" s="2" t="str">
        <f>'All markets'!A24</f>
        <v>SVT1 Öst</v>
      </c>
      <c r="B24" s="4">
        <f>'All markets'!B24</f>
        <v>0</v>
      </c>
      <c r="C24" s="4" t="str">
        <f>'All markets'!C24</f>
        <v>x</v>
      </c>
      <c r="D24" s="4">
        <f>'All markets'!D24</f>
        <v>0</v>
      </c>
      <c r="E24" s="4">
        <f>'All markets'!E24</f>
        <v>0</v>
      </c>
      <c r="F24" s="5" t="str">
        <f>'All markets'!F24</f>
        <v>Satellite: THOR5 
Transponder: C01
Downlink Frequency: 11.216 GHz
Downlink polarization: Vertical
Symbol rate: 25.0 Msym/sec
FEC: 3/4
DVB-S2, 8PSK
NID: 70 
TID: 27</v>
      </c>
      <c r="G24" s="4">
        <f>'All markets'!G24</f>
        <v>7438</v>
      </c>
      <c r="H24" s="3" t="str">
        <f>'All markets'!H24</f>
        <v>PMT 291 
VIDEO 1569 
AUDIO 3769 
TTXT 6751 
ECM 7551</v>
      </c>
      <c r="I24" s="16" t="str">
        <f>'All markets'!I24</f>
        <v>04.03.2024 - 03.04.2024</v>
      </c>
      <c r="J24" s="5" t="str">
        <f>'All markets'!J24</f>
        <v xml:space="preserve"> </v>
      </c>
    </row>
    <row r="25" spans="1:10" ht="126" x14ac:dyDescent="0.15">
      <c r="A25" s="2" t="str">
        <f>'All markets'!A25</f>
        <v>SVT1 Småland</v>
      </c>
      <c r="B25" s="4">
        <f>'All markets'!B25</f>
        <v>0</v>
      </c>
      <c r="C25" s="4" t="str">
        <f>'All markets'!C25</f>
        <v>x</v>
      </c>
      <c r="D25" s="4">
        <f>'All markets'!D25</f>
        <v>0</v>
      </c>
      <c r="E25" s="4">
        <f>'All markets'!E25</f>
        <v>0</v>
      </c>
      <c r="F25" s="5" t="str">
        <f>'All markets'!F25</f>
        <v>Satellite: THOR5 
Transponder: C01
Downlink Frequency: 11.216 GHz
Downlink polarization: Vertical
Symbol rate: 25.0 Msym/sec
FEC: 3/4
DVB-S2, 8PSK
NID: 70 
TID: 27</v>
      </c>
      <c r="G25" s="4">
        <f>'All markets'!G25</f>
        <v>7439</v>
      </c>
      <c r="H25" s="3" t="str">
        <f>'All markets'!H25</f>
        <v>PMT 292 
VIDEO 1570 
AUDIO 3770 
TTXT 6751 
ECM 7551</v>
      </c>
      <c r="I25" s="16" t="str">
        <f>'All markets'!I25</f>
        <v>04.03.2024 - 03.04.2024</v>
      </c>
      <c r="J25" s="5" t="str">
        <f>'All markets'!J25</f>
        <v xml:space="preserve"> </v>
      </c>
    </row>
    <row r="26" spans="1:10" ht="126" x14ac:dyDescent="0.15">
      <c r="A26" s="2" t="str">
        <f>'All markets'!A26</f>
        <v>SVT1 Skåne</v>
      </c>
      <c r="B26" s="4">
        <f>'All markets'!B26</f>
        <v>0</v>
      </c>
      <c r="C26" s="4" t="str">
        <f>'All markets'!C26</f>
        <v>x</v>
      </c>
      <c r="D26" s="4">
        <f>'All markets'!D26</f>
        <v>0</v>
      </c>
      <c r="E26" s="4">
        <f>'All markets'!E26</f>
        <v>0</v>
      </c>
      <c r="F26" s="5" t="str">
        <f>'All markets'!F26</f>
        <v>Satellite: THOR5 
Transponder: C01
Downlink Frequency: 11.216 GHz
Downlink polarization: Vertical
Symbol rate: 25.0 Msym/sec
FEC: 3/4
DVB-S2, 8PSK
NID: 70 
TID: 27</v>
      </c>
      <c r="G26" s="4">
        <f>'All markets'!G26</f>
        <v>7440</v>
      </c>
      <c r="H26" s="3" t="str">
        <f>'All markets'!H26</f>
        <v>PMT 293 
VIDEO 1571 
AUDIO 3771 
TTXT 6751 
ECM 7551</v>
      </c>
      <c r="I26" s="16" t="str">
        <f>'All markets'!I26</f>
        <v>04.03.2024 - 03.04.2024</v>
      </c>
      <c r="J26" s="5" t="str">
        <f>'All markets'!J26</f>
        <v xml:space="preserve"> </v>
      </c>
    </row>
    <row r="27" spans="1:10" ht="126" x14ac:dyDescent="0.15">
      <c r="A27" s="2" t="str">
        <f>'All markets'!A27</f>
        <v>SVT1 Gävleborg</v>
      </c>
      <c r="B27" s="4">
        <f>'All markets'!B27</f>
        <v>0</v>
      </c>
      <c r="C27" s="4" t="str">
        <f>'All markets'!C27</f>
        <v>x</v>
      </c>
      <c r="D27" s="4">
        <f>'All markets'!D27</f>
        <v>0</v>
      </c>
      <c r="E27" s="4">
        <f>'All markets'!E27</f>
        <v>0</v>
      </c>
      <c r="F27" s="5" t="str">
        <f>'All markets'!F27</f>
        <v>Satellite: THOR5 
Transponder: C01
Downlink Frequency: 11.216 GHz
Downlink polarization: Vertical
Symbol rate: 25.0 Msym/sec
FEC: 3/4
DVB-S2, 8PSK
NID: 70 
TID: 27</v>
      </c>
      <c r="G27" s="4">
        <f>'All markets'!G27</f>
        <v>7448</v>
      </c>
      <c r="H27" s="3" t="str">
        <f>'All markets'!H27</f>
        <v>PMT 294 
VIDEO 1572 
AUDIO 3772 
TTXT 6751 
ECM 7551</v>
      </c>
      <c r="I27" s="16" t="str">
        <f>'All markets'!I27</f>
        <v>04.03.2024 - 03.04.2024</v>
      </c>
      <c r="J27" s="5" t="str">
        <f>'All markets'!J27</f>
        <v xml:space="preserve"> </v>
      </c>
    </row>
    <row r="28" spans="1:10" ht="126" x14ac:dyDescent="0.15">
      <c r="A28" s="2" t="str">
        <f>'All markets'!A28</f>
        <v>SVT1 Jämtland</v>
      </c>
      <c r="B28" s="4">
        <f>'All markets'!B28</f>
        <v>0</v>
      </c>
      <c r="C28" s="4" t="str">
        <f>'All markets'!C28</f>
        <v>x</v>
      </c>
      <c r="D28" s="4">
        <f>'All markets'!D28</f>
        <v>0</v>
      </c>
      <c r="E28" s="4">
        <f>'All markets'!E28</f>
        <v>0</v>
      </c>
      <c r="F28" s="5" t="str">
        <f>'All markets'!F28</f>
        <v>Satellite: THOR5 
Transponder: C01
Downlink Frequency: 11.216 GHz
Downlink polarization: Vertical
Symbol rate: 25.0 Msym/sec
FEC: 3/4
DVB-S2, 8PSK
NID: 70 
TID: 27</v>
      </c>
      <c r="G28" s="4">
        <f>'All markets'!G28</f>
        <v>7449</v>
      </c>
      <c r="H28" s="3" t="str">
        <f>'All markets'!H28</f>
        <v>PMT 295 
VIDEO 1573 
AUDIO 3773 
TTXT 6751 
ECM 7551</v>
      </c>
      <c r="I28" s="16" t="str">
        <f>'All markets'!I28</f>
        <v>04.03.2024 - 03.04.2024</v>
      </c>
      <c r="J28" s="5" t="str">
        <f>'All markets'!J28</f>
        <v xml:space="preserve"> </v>
      </c>
    </row>
    <row r="29" spans="1:10" ht="126" x14ac:dyDescent="0.15">
      <c r="A29" s="2" t="str">
        <f>'All markets'!A29</f>
        <v xml:space="preserve">SVT1 Jönköping </v>
      </c>
      <c r="B29" s="4">
        <f>'All markets'!B29</f>
        <v>0</v>
      </c>
      <c r="C29" s="4" t="str">
        <f>'All markets'!C29</f>
        <v>x</v>
      </c>
      <c r="D29" s="4">
        <f>'All markets'!D29</f>
        <v>0</v>
      </c>
      <c r="E29" s="4">
        <f>'All markets'!E29</f>
        <v>0</v>
      </c>
      <c r="F29" s="5" t="str">
        <f>'All markets'!F29</f>
        <v>Satellite: THOR5 
Transponder: C01
Downlink Frequency: 11.216 GHz
Downlink polarization: Vertical
Symbol rate: 25.0 Msym/sec
FEC: 3/4
DVB-S2, 8PSK
NID: 70 
TID: 27</v>
      </c>
      <c r="G29" s="4">
        <f>'All markets'!G29</f>
        <v>7451</v>
      </c>
      <c r="H29" s="3" t="str">
        <f>'All markets'!H29</f>
        <v>PMT 296 
VIDEO 1574 
AUDIO 3774 
TTXT 6751 
ECM 7551</v>
      </c>
      <c r="I29" s="16" t="str">
        <f>'All markets'!I29</f>
        <v>04.03.2024 - 03.04.2024</v>
      </c>
      <c r="J29" s="5" t="str">
        <f>'All markets'!J29</f>
        <v xml:space="preserve"> </v>
      </c>
    </row>
    <row r="30" spans="1:10" ht="126" x14ac:dyDescent="0.15">
      <c r="A30" s="2" t="str">
        <f>'All markets'!A30</f>
        <v>Discovery Science</v>
      </c>
      <c r="B30" s="4" t="str">
        <f>'All markets'!B30</f>
        <v>x</v>
      </c>
      <c r="C30" s="4" t="str">
        <f>'All markets'!C30</f>
        <v>x</v>
      </c>
      <c r="D30" s="4" t="str">
        <f>'All markets'!D30</f>
        <v>x</v>
      </c>
      <c r="E30" s="4" t="str">
        <f>'All markets'!E30</f>
        <v>x</v>
      </c>
      <c r="F30" s="5" t="str">
        <f>'All markets'!F30</f>
        <v>Satellite: THOR5 
Transponder: C02
Downlink Frequency: 11.229 GHz
Downlink polarization: Horizontal
Symbol rate: 25.0 Msym/sec
FEC: 3/4
DVB-S2, 8PSK
NID: 70 
TID: 4</v>
      </c>
      <c r="G30" s="4">
        <f>'All markets'!G30</f>
        <v>7454</v>
      </c>
      <c r="H30" s="3" t="str">
        <f>'All markets'!H30</f>
        <v>PMT 634 
VIDEO 1095 
AUDIO 3090 
TTXT 6114 
ECM 7995</v>
      </c>
      <c r="I30" s="16" t="str">
        <f>'All markets'!I30</f>
        <v>04.03.2024 - 03.04.2024</v>
      </c>
      <c r="J30" s="5" t="str">
        <f>'All markets'!J30</f>
        <v xml:space="preserve"> </v>
      </c>
    </row>
    <row r="31" spans="1:10" ht="126" x14ac:dyDescent="0.15">
      <c r="A31" s="2" t="str">
        <f>'All markets'!A31</f>
        <v>TV12 HD</v>
      </c>
      <c r="B31" s="4">
        <f>'All markets'!B31</f>
        <v>0</v>
      </c>
      <c r="C31" s="4" t="str">
        <f>'All markets'!C31</f>
        <v>x</v>
      </c>
      <c r="D31" s="4">
        <f>'All markets'!D31</f>
        <v>0</v>
      </c>
      <c r="E31" s="4">
        <f>'All markets'!E31</f>
        <v>0</v>
      </c>
      <c r="F31" s="5" t="str">
        <f>'All markets'!F31</f>
        <v>Satellite: THOR5 
Transponder: C03
Downlink Frequency: 11.247 GHz
Downlink polarization: Vertical
Symbol rate: 24.5 Msym/sec
FEC: 7/8
DVB-S, QPSK
NID: 70 
TID: 1</v>
      </c>
      <c r="G31" s="4">
        <f>'All markets'!G31</f>
        <v>7455</v>
      </c>
      <c r="H31" s="3" t="str">
        <f>'All markets'!H31</f>
        <v>PMT 7104 
VIDEO 1425 
AUDIO 3387 
TTXT 6092 
ECM 7198</v>
      </c>
      <c r="I31" s="15" t="str">
        <f>'All markets'!I31</f>
        <v>03.04.2024 - 02.05.2024</v>
      </c>
      <c r="J31" s="5" t="str">
        <f>'All markets'!J31</f>
        <v xml:space="preserve"> </v>
      </c>
    </row>
    <row r="32" spans="1:10" ht="126" x14ac:dyDescent="0.15">
      <c r="A32" s="2" t="str">
        <f>'All markets'!A32</f>
        <v>TV12 HD – Text</v>
      </c>
      <c r="B32" s="4">
        <f>'All markets'!B32</f>
        <v>0</v>
      </c>
      <c r="C32" s="4" t="str">
        <f>'All markets'!C32</f>
        <v>x</v>
      </c>
      <c r="D32" s="4">
        <f>'All markets'!D32</f>
        <v>0</v>
      </c>
      <c r="E32" s="4">
        <f>'All markets'!E32</f>
        <v>0</v>
      </c>
      <c r="F32" s="5" t="str">
        <f>'All markets'!F32</f>
        <v>Satellite: THOR5 
Transponder: C03
Downlink Frequency: 11.247 GHz
Downlink polarization: Vertical
Symbol rate: 24.5 Msym/sec
FEC: 7/8
DVB-S, QPSK
NID: 70 
TID: 1</v>
      </c>
      <c r="G32" s="4">
        <f>'All markets'!G32</f>
        <v>17155</v>
      </c>
      <c r="H32" s="3" t="str">
        <f>'All markets'!H32</f>
        <v>PMT 992 
VIDEO 1425 
AUDIO 3387 
TTXT 6092 
ECM 7198</v>
      </c>
      <c r="I32" s="15" t="str">
        <f>'All markets'!I32</f>
        <v>03.04.2024 - 02.05.2024</v>
      </c>
      <c r="J32" s="5" t="str">
        <f>'All markets'!J32</f>
        <v>Virtual copy</v>
      </c>
    </row>
    <row r="33" spans="1:10" ht="126" hidden="1" x14ac:dyDescent="0.15">
      <c r="A33" s="2" t="str">
        <f>'All markets'!A33</f>
        <v>ID Investigation Discovery (D)</v>
      </c>
      <c r="B33" s="4">
        <f>'All markets'!B33</f>
        <v>0</v>
      </c>
      <c r="C33" s="4">
        <f>'All markets'!C33</f>
        <v>0</v>
      </c>
      <c r="D33" s="4" t="str">
        <f>'All markets'!D33</f>
        <v>x</v>
      </c>
      <c r="E33" s="4">
        <f>'All markets'!E33</f>
        <v>0</v>
      </c>
      <c r="F33" s="5" t="str">
        <f>'All markets'!F33</f>
        <v>Satellite: THOR5 
Transponder: C04
Downlink Frequency: 11.261 GHz
Downlink polarization: Horizontal
Symbol rate: 25.0 Msym/sec
FEC: 3/4
DVB-S2, 8PSK
NID: 70 
TID: 33</v>
      </c>
      <c r="G33" s="4">
        <f>'All markets'!G33</f>
        <v>7460</v>
      </c>
      <c r="H33" s="3" t="str">
        <f>'All markets'!H33</f>
        <v>PMT 541 
VIDEO 1358 
AUDIO 3367 
ECM 7039</v>
      </c>
      <c r="I33" s="16" t="str">
        <f>'All markets'!I33</f>
        <v>04.03.2024 - 03.04.2024</v>
      </c>
      <c r="J33" s="5" t="str">
        <f>'All markets'!J33</f>
        <v xml:space="preserve"> </v>
      </c>
    </row>
    <row r="34" spans="1:10" ht="126" x14ac:dyDescent="0.15">
      <c r="A34" s="2" t="str">
        <f>'All markets'!A34</f>
        <v>SBN International</v>
      </c>
      <c r="B34" s="4" t="str">
        <f>'All markets'!B34</f>
        <v>x</v>
      </c>
      <c r="C34" s="4" t="str">
        <f>'All markets'!C34</f>
        <v>x</v>
      </c>
      <c r="D34" s="4" t="str">
        <f>'All markets'!D34</f>
        <v>x</v>
      </c>
      <c r="E34" s="4" t="str">
        <f>'All markets'!E34</f>
        <v>x</v>
      </c>
      <c r="F34" s="5" t="str">
        <f>'All markets'!F34</f>
        <v>Satellite: THOR5 
Transponder: C05
Downlink Frequency: 11.278 GHz
Downlink polarization: Vertical
Symbol rate: 25.0 Msym/sec
FEC: 3/4
DVB-S2, 8PSK
NID: 70 
TID: 3</v>
      </c>
      <c r="G34" s="4">
        <f>'All markets'!G34</f>
        <v>7471</v>
      </c>
      <c r="H34" s="3" t="str">
        <f>'All markets'!H34</f>
        <v>PMT 187 
VIDEO 1187 
AUDIO 3487</v>
      </c>
      <c r="I34" s="16" t="str">
        <f>'All markets'!I34</f>
        <v>04.03.2024 - 03.04.2024</v>
      </c>
      <c r="J34" s="5" t="str">
        <f>'All markets'!J34</f>
        <v>Free to air channel</v>
      </c>
    </row>
    <row r="35" spans="1:10" ht="126" hidden="1" x14ac:dyDescent="0.15">
      <c r="A35" s="2" t="str">
        <f>'All markets'!A35</f>
        <v>Heim HD</v>
      </c>
      <c r="B35" s="4" t="str">
        <f>'All markets'!B35</f>
        <v>x</v>
      </c>
      <c r="C35" s="4">
        <f>'All markets'!C35</f>
        <v>0</v>
      </c>
      <c r="D35" s="4">
        <f>'All markets'!D35</f>
        <v>0</v>
      </c>
      <c r="E35" s="4">
        <f>'All markets'!E35</f>
        <v>0</v>
      </c>
      <c r="F35" s="5" t="str">
        <f>'All markets'!F35</f>
        <v>Satellite: THOR5 
Transponder: C05
Downlink Frequency: 11.278 GHz
Downlink polarization: Vertical
Symbol rate: 25.0 Msym/sec
FEC: 3/4
DVB-S2, 8PSK
NID: 70 
TID: 3</v>
      </c>
      <c r="G35" s="4">
        <f>'All markets'!G35</f>
        <v>7473</v>
      </c>
      <c r="H35" s="3" t="str">
        <f>'All markets'!H35</f>
        <v>PMT 85 
VIDEO 1385 
AUDIO 3385 
ECM 7285</v>
      </c>
      <c r="I35" s="16" t="str">
        <f>'All markets'!I35</f>
        <v>04.03.2024 - 03.04.2024</v>
      </c>
      <c r="J35" s="5" t="str">
        <f>'All markets'!J35</f>
        <v xml:space="preserve"> </v>
      </c>
    </row>
    <row r="36" spans="1:10" ht="126" x14ac:dyDescent="0.15">
      <c r="A36" s="2" t="str">
        <f>'All markets'!A36</f>
        <v>DR P3</v>
      </c>
      <c r="B36" s="4" t="str">
        <f>'All markets'!B36</f>
        <v>x</v>
      </c>
      <c r="C36" s="4" t="str">
        <f>'All markets'!C36</f>
        <v>x</v>
      </c>
      <c r="D36" s="4" t="str">
        <f>'All markets'!D36</f>
        <v>x</v>
      </c>
      <c r="E36" s="4">
        <f>'All markets'!E36</f>
        <v>0</v>
      </c>
      <c r="F36" s="5" t="str">
        <f>'All markets'!F36</f>
        <v>Satellite: THOR5 
Transponder: C05
Downlink Frequency: 11.278 GHz
Downlink polarization: Vertical
Symbol rate: 25.0 Msym/sec
FEC: 3/4
DVB-S2, 8PSK
NID: 70 
TID: 3</v>
      </c>
      <c r="G36" s="4">
        <f>'All markets'!G36</f>
        <v>7474</v>
      </c>
      <c r="H36" s="3" t="str">
        <f>'All markets'!H36</f>
        <v>PMT 536 
AUDIO 3332 PCR 8132</v>
      </c>
      <c r="I36" s="16" t="str">
        <f>'All markets'!I36</f>
        <v>04.03.2024 - 03.04.2024</v>
      </c>
      <c r="J36" s="5" t="str">
        <f>'All markets'!J36</f>
        <v>Radio channel</v>
      </c>
    </row>
    <row r="37" spans="1:10" ht="126" hidden="1" x14ac:dyDescent="0.15">
      <c r="A37" s="2" t="str">
        <f>'All markets'!A37</f>
        <v>History HD (pan Europe)</v>
      </c>
      <c r="B37" s="4">
        <f>'All markets'!B37</f>
        <v>0</v>
      </c>
      <c r="C37" s="4">
        <f>'All markets'!C37</f>
        <v>0</v>
      </c>
      <c r="D37" s="4">
        <f>'All markets'!D37</f>
        <v>0</v>
      </c>
      <c r="E37" s="4">
        <f>'All markets'!E37</f>
        <v>0</v>
      </c>
      <c r="F37" s="5" t="str">
        <f>'All markets'!F37</f>
        <v>Satellite: THOR5 
Transponder: BSS37
Downlink Frequency: 12.418 GHz 
Downlink polarization: Vertical
Symbol rate: 28.0 Msym/sec
FEC: 7/8
DVB-S, QPSK
NID: 70 
TID: 20</v>
      </c>
      <c r="G37" s="4">
        <f>'All markets'!G37</f>
        <v>7497</v>
      </c>
      <c r="H37" s="3" t="str">
        <f>'All markets'!H37</f>
        <v>PMT 336 
VIDEO 1307 
AUDIO 3303++ 
SUB++ 
ECM 7160</v>
      </c>
      <c r="I37" s="15" t="str">
        <f>'All markets'!I37</f>
        <v>03.04.2024 - 02.05.2024</v>
      </c>
      <c r="J37" s="5" t="str">
        <f>'All markets'!J37</f>
        <v xml:space="preserve"> </v>
      </c>
    </row>
    <row r="38" spans="1:10" ht="126" hidden="1" x14ac:dyDescent="0.15">
      <c r="A38" s="2" t="str">
        <f>'All markets'!A38</f>
        <v>History HD (Allente)</v>
      </c>
      <c r="B38" s="4" t="str">
        <f>'All markets'!B38</f>
        <v>x</v>
      </c>
      <c r="C38" s="4">
        <f>'All markets'!C38</f>
        <v>0</v>
      </c>
      <c r="D38" s="4" t="str">
        <f>'All markets'!D38</f>
        <v>x</v>
      </c>
      <c r="E38" s="4" t="str">
        <f>'All markets'!E38</f>
        <v>x</v>
      </c>
      <c r="F38" s="5" t="str">
        <f>'All markets'!F38</f>
        <v>Satellite: THOR5 
Transponder: BSS37
Downlink Frequency: 12.418 GHz 
Downlink polarization: Vertical
Symbol rate: 28.0 Msym/sec
FEC: 7/8
DVB-S, QPSK
NID: 70 
TID: 20</v>
      </c>
      <c r="G38" s="4">
        <f>'All markets'!G38</f>
        <v>17024</v>
      </c>
      <c r="H38" s="3" t="str">
        <f>'All markets'!H38</f>
        <v>PMT 579 
VIDEO 1307 
AUDIO 3303 
SUB 6513(DAN) 
SUB 6595(FIN) 
SUB 6528(NOR) 
TTXT 6323 
ECM 7160</v>
      </c>
      <c r="I38" s="15" t="str">
        <f>'All markets'!I38</f>
        <v>03.04.2024 - 02.05.2024</v>
      </c>
      <c r="J38" s="5" t="str">
        <f>'All markets'!J38</f>
        <v>Version used by Allente</v>
      </c>
    </row>
    <row r="39" spans="1:10" ht="126" hidden="1" x14ac:dyDescent="0.15">
      <c r="A39" s="2" t="str">
        <f>'All markets'!A39</f>
        <v>History HD (ST)</v>
      </c>
      <c r="B39" s="4">
        <f>'All markets'!B39</f>
        <v>0</v>
      </c>
      <c r="C39" s="4">
        <f>'All markets'!C39</f>
        <v>0</v>
      </c>
      <c r="D39" s="4">
        <f>'All markets'!D39</f>
        <v>0</v>
      </c>
      <c r="E39" s="4">
        <f>'All markets'!E39</f>
        <v>0</v>
      </c>
      <c r="F39" s="5" t="str">
        <f>'All markets'!F39</f>
        <v>Satellite: THOR5 
Transponder: BSS37
Downlink Frequency: 12.418 GHz 
Downlink polarization: Vertical
Symbol rate: 28.0 Msym/sec
FEC: 7/8
DVB-S, QPSK
NID: 70 
TID: 20</v>
      </c>
      <c r="G39" s="4">
        <f>'All markets'!G39</f>
        <v>17027</v>
      </c>
      <c r="H39" s="3" t="str">
        <f>'All markets'!H39</f>
        <v>PMT 583 
VIDEO 1307 
AUDIO 3303/4135/4137 
ECM 7160</v>
      </c>
      <c r="I39" s="15" t="str">
        <f>'All markets'!I39</f>
        <v>03.04.2024 - 02.05.2024</v>
      </c>
      <c r="J39" s="5" t="str">
        <f>'All markets'!J39</f>
        <v xml:space="preserve"> </v>
      </c>
    </row>
    <row r="40" spans="1:10" ht="126" hidden="1" x14ac:dyDescent="0.15">
      <c r="A40" s="2" t="str">
        <f>'All markets'!A40</f>
        <v>History 2 HD (pan Europe)</v>
      </c>
      <c r="B40" s="4">
        <f>'All markets'!B40</f>
        <v>0</v>
      </c>
      <c r="C40" s="4">
        <f>'All markets'!C40</f>
        <v>0</v>
      </c>
      <c r="D40" s="4">
        <f>'All markets'!D40</f>
        <v>0</v>
      </c>
      <c r="E40" s="4">
        <f>'All markets'!E40</f>
        <v>0</v>
      </c>
      <c r="F40" s="5" t="str">
        <f>'All markets'!F40</f>
        <v>Satellite: THOR5 
Transponder: BSS37
Downlink Frequency: 12.418 GHz 
Downlink polarization: Vertical
Symbol rate: 28.0 Msym/sec
FEC: 7/8
DVB-S, QPSK
NID: 70 
TID: 20</v>
      </c>
      <c r="G40" s="4">
        <f>'All markets'!G40</f>
        <v>7498</v>
      </c>
      <c r="H40" s="3" t="str">
        <f>'All markets'!H40</f>
        <v>PMT 599 
VIDEO 11317 
AUDIO 3375/4322 
SUB+++ 
ECM 7231</v>
      </c>
      <c r="I40" s="15" t="str">
        <f>'All markets'!I40</f>
        <v>03.04.2024 - 02.05.2024</v>
      </c>
      <c r="J40" s="5" t="str">
        <f>'All markets'!J40</f>
        <v xml:space="preserve"> </v>
      </c>
    </row>
    <row r="41" spans="1:10" ht="126" x14ac:dyDescent="0.15">
      <c r="A41" s="2" t="str">
        <f>'All markets'!A41</f>
        <v>History 2 HD  (Allente)</v>
      </c>
      <c r="B41" s="4" t="str">
        <f>'All markets'!B41</f>
        <v>x</v>
      </c>
      <c r="C41" s="4" t="str">
        <f>'All markets'!C41</f>
        <v>x</v>
      </c>
      <c r="D41" s="4" t="str">
        <f>'All markets'!D41</f>
        <v>x</v>
      </c>
      <c r="E41" s="4" t="str">
        <f>'All markets'!E41</f>
        <v>x</v>
      </c>
      <c r="F41" s="5" t="str">
        <f>'All markets'!F41</f>
        <v>Satellite: THOR5 
Transponder: BSS37
Downlink Frequency: 12.418 GHz 
Downlink polarization: Vertical
Symbol rate: 28.0 Msym/sec
FEC: 7/8
DVB-S, QPSK
NID: 70 
TID: 20</v>
      </c>
      <c r="G41" s="4">
        <f>'All markets'!G41</f>
        <v>17028</v>
      </c>
      <c r="H41" s="3" t="str">
        <f>'All markets'!H41</f>
        <v>PMT 599 
VIDEO 11317 
AUDIO 3375 
SUB 6546(DAN) 
SUB 6547(FIN) 
SUB 6545(NOR) 
SUB 6544) 
ECM 7231</v>
      </c>
      <c r="I41" s="15" t="str">
        <f>'All markets'!I41</f>
        <v>03.04.2024 - 02.05.2024</v>
      </c>
      <c r="J41" s="5" t="str">
        <f>'All markets'!J41</f>
        <v>Version used by Allente</v>
      </c>
    </row>
    <row r="42" spans="1:10" ht="126" x14ac:dyDescent="0.15">
      <c r="A42" s="2" t="str">
        <f>'All markets'!A42</f>
        <v>YLE TV1 (Allente main)</v>
      </c>
      <c r="B42" s="4" t="str">
        <f>'All markets'!B42</f>
        <v>x</v>
      </c>
      <c r="C42" s="4" t="str">
        <f>'All markets'!C42</f>
        <v>x</v>
      </c>
      <c r="D42" s="4">
        <f>'All markets'!D42</f>
        <v>0</v>
      </c>
      <c r="E42" s="4" t="str">
        <f>'All markets'!E42</f>
        <v>x</v>
      </c>
      <c r="F42" s="5" t="str">
        <f>'All markets'!F42</f>
        <v>Satellite: THOR7 
Transponder: BSS40
Downlink Frequency: 12.476 GHz
Downlink polarization: Horizontal
Symbol rate: 30.0 Msym/sec
FEC: 2/3
DVB-S2, 8PSK
NID: 70 
TID: 80</v>
      </c>
      <c r="G42" s="4">
        <f>'All markets'!G42</f>
        <v>7430</v>
      </c>
      <c r="H42" s="3" t="str">
        <f>'All markets'!H42</f>
        <v>PMT 550 
VIDEO 1450 
AUDIO 3550(FIN AC3)  
ECM 7018</v>
      </c>
      <c r="I42" s="16" t="str">
        <f>'All markets'!I42</f>
        <v>04.03.2024 - 03.04.2024</v>
      </c>
      <c r="J42" s="5" t="str">
        <f>'All markets'!J42</f>
        <v>Allente main version</v>
      </c>
    </row>
    <row r="43" spans="1:10" ht="126" hidden="1" x14ac:dyDescent="0.15">
      <c r="A43" s="2" t="str">
        <f>'All markets'!A43</f>
        <v>YLE TV1</v>
      </c>
      <c r="B43" s="4">
        <f>'All markets'!B43</f>
        <v>0</v>
      </c>
      <c r="C43" s="4">
        <f>'All markets'!C43</f>
        <v>0</v>
      </c>
      <c r="D43" s="4">
        <f>'All markets'!D43</f>
        <v>0</v>
      </c>
      <c r="E43" s="4" t="str">
        <f>'All markets'!E43</f>
        <v>x</v>
      </c>
      <c r="F43" s="5" t="str">
        <f>'All markets'!F43</f>
        <v>Satellite: THOR7 
Transponder: BSS40
Downlink Frequency: 12.476 GHz
Downlink polarization: Horizontal
Symbol rate: 30.0 Msym/sec
FEC: 2/3
DVB-S2, 8PSK
NID: 70 
TID: 80</v>
      </c>
      <c r="G43" s="4">
        <f>'All markets'!G43</f>
        <v>17130</v>
      </c>
      <c r="H43" s="3" t="str">
        <f>'All markets'!H43</f>
        <v>PMT 375 
VIDEO 1450 
AUDIO 4298(FIN)  
ECM 7018</v>
      </c>
      <c r="I43" s="16" t="str">
        <f>'All markets'!I43</f>
        <v>04.03.2024 - 03.04.2024</v>
      </c>
      <c r="J43" s="5" t="str">
        <f>'All markets'!J43</f>
        <v>Virtual copy</v>
      </c>
    </row>
    <row r="44" spans="1:10" ht="126" x14ac:dyDescent="0.15">
      <c r="A44" s="2" t="str">
        <f>'All markets'!A44</f>
        <v>YLE TV2 (Allente main)</v>
      </c>
      <c r="B44" s="4" t="str">
        <f>'All markets'!B44</f>
        <v>x</v>
      </c>
      <c r="C44" s="4" t="str">
        <f>'All markets'!C44</f>
        <v>x</v>
      </c>
      <c r="D44" s="4">
        <f>'All markets'!D44</f>
        <v>0</v>
      </c>
      <c r="E44" s="4" t="str">
        <f>'All markets'!E44</f>
        <v>x</v>
      </c>
      <c r="F44" s="5" t="str">
        <f>'All markets'!F44</f>
        <v>Satellite: THOR7 
Transponder: BSS40
Downlink Frequency: 12.476 GHz
Downlink polarization: Horizontal
Symbol rate: 30.0 Msym/sec
FEC: 2/3
DVB-S2, 8PSK
NID: 70 
TID: 80</v>
      </c>
      <c r="G44" s="4">
        <f>'All markets'!G44</f>
        <v>7499</v>
      </c>
      <c r="H44" s="3" t="str">
        <f>'All markets'!H44</f>
        <v>PMT 129 
VIDEO 1108 
AUDIO 3028 
TTXT 6037 
ECM 7062</v>
      </c>
      <c r="I44" s="16" t="str">
        <f>'All markets'!I44</f>
        <v>04.03.2024 - 03.04.2024</v>
      </c>
      <c r="J44" s="5" t="str">
        <f>'All markets'!J44</f>
        <v>Allente main version</v>
      </c>
    </row>
    <row r="45" spans="1:10" ht="126" hidden="1" x14ac:dyDescent="0.15">
      <c r="A45" s="2" t="str">
        <f>'All markets'!A45</f>
        <v>YLE TV2</v>
      </c>
      <c r="B45" s="4">
        <f>'All markets'!B45</f>
        <v>0</v>
      </c>
      <c r="C45" s="4">
        <f>'All markets'!C45</f>
        <v>0</v>
      </c>
      <c r="D45" s="4">
        <f>'All markets'!D45</f>
        <v>0</v>
      </c>
      <c r="E45" s="4" t="str">
        <f>'All markets'!E45</f>
        <v>x</v>
      </c>
      <c r="F45" s="5" t="str">
        <f>'All markets'!F45</f>
        <v>Satellite: THOR7 
Transponder: BSS40
Downlink Frequency: 12.476 GHz
Downlink polarization: Horizontal
Symbol rate: 30.0 Msym/sec
FEC: 2/3
DVB-S2, 8PSK
NID: 70 
TID: 80</v>
      </c>
      <c r="G45" s="4">
        <f>'All markets'!G45</f>
        <v>17047</v>
      </c>
      <c r="H45" s="3" t="str">
        <f>'All markets'!H45</f>
        <v>PMT 320 
VIDEO 1108 
AUDIO 4324 
TTXT 6037 
ECM 7062</v>
      </c>
      <c r="I45" s="16" t="str">
        <f>'All markets'!I45</f>
        <v>04.03.2024 - 03.04.2024</v>
      </c>
      <c r="J45" s="5" t="str">
        <f>'All markets'!J45</f>
        <v>Virtual copy</v>
      </c>
    </row>
    <row r="46" spans="1:10" ht="126" x14ac:dyDescent="0.15">
      <c r="A46" s="2" t="str">
        <f>'All markets'!A46</f>
        <v>YLE Teema &amp; FEM HD (Allente main)</v>
      </c>
      <c r="B46" s="4">
        <f>'All markets'!B46</f>
        <v>0</v>
      </c>
      <c r="C46" s="4" t="str">
        <f>'All markets'!C46</f>
        <v>x</v>
      </c>
      <c r="D46" s="4">
        <f>'All markets'!D46</f>
        <v>0</v>
      </c>
      <c r="E46" s="4" t="str">
        <f>'All markets'!E46</f>
        <v>x</v>
      </c>
      <c r="F46" s="5" t="str">
        <f>'All markets'!F46</f>
        <v>Satellite: THOR7 
Transponder: BSS40
Downlink Frequency: 12.476 GHz
Downlink polarization: Horizontal
Symbol rate: 30.0 Msym/sec
FEC: 2/3
DVB-S2, 8PSK
NID: 70 
TID: 80</v>
      </c>
      <c r="G46" s="4">
        <f>'All markets'!G46</f>
        <v>7503</v>
      </c>
      <c r="H46" s="3" t="str">
        <f>'All markets'!H46</f>
        <v>PMT 545 
VIDEO 1445 
AUDIO 3534 
TTXT 6445 
ECM 7062</v>
      </c>
      <c r="I46" s="16" t="str">
        <f>'All markets'!I46</f>
        <v>04.03.2024 - 03.04.2024</v>
      </c>
      <c r="J46" s="5" t="str">
        <f>'All markets'!J46</f>
        <v>Allente main version</v>
      </c>
    </row>
    <row r="47" spans="1:10" ht="126" hidden="1" x14ac:dyDescent="0.15">
      <c r="A47" s="2" t="str">
        <f>'All markets'!A47</f>
        <v>YLE Teema &amp; FEM HD</v>
      </c>
      <c r="B47" s="4">
        <f>'All markets'!B47</f>
        <v>0</v>
      </c>
      <c r="C47" s="4">
        <f>'All markets'!C47</f>
        <v>0</v>
      </c>
      <c r="D47" s="4">
        <f>'All markets'!D47</f>
        <v>0</v>
      </c>
      <c r="E47" s="4" t="str">
        <f>'All markets'!E47</f>
        <v>x</v>
      </c>
      <c r="F47" s="5" t="str">
        <f>'All markets'!F47</f>
        <v>Satellite: THOR7 
Transponder: BSS40
Downlink Frequency: 12.476 GHz
Downlink polarization: Horizontal
Symbol rate: 30.0 Msym/sec
FEC: 2/3
DVB-S2, 8PSK
NID: 70 
TID: 80</v>
      </c>
      <c r="G47" s="4">
        <f>'All markets'!G47</f>
        <v>17052</v>
      </c>
      <c r="H47" s="3" t="str">
        <f>'All markets'!H47</f>
        <v>PMT 945 
VIDEO 1445 
AUDIO 4549 
TTXT 6445 
ECM 7062</v>
      </c>
      <c r="I47" s="16" t="str">
        <f>'All markets'!I47</f>
        <v>04.03.2024 - 03.04.2024</v>
      </c>
      <c r="J47" s="5" t="str">
        <f>'All markets'!J47</f>
        <v>Virtual copy</v>
      </c>
    </row>
    <row r="48" spans="1:10" ht="126" hidden="1" x14ac:dyDescent="0.15">
      <c r="A48" s="2" t="str">
        <f>'All markets'!A48</f>
        <v>MTV3 HD</v>
      </c>
      <c r="B48" s="4">
        <f>'All markets'!B48</f>
        <v>0</v>
      </c>
      <c r="C48" s="4">
        <f>'All markets'!C48</f>
        <v>0</v>
      </c>
      <c r="D48" s="4">
        <f>'All markets'!D48</f>
        <v>0</v>
      </c>
      <c r="E48" s="4" t="str">
        <f>'All markets'!E48</f>
        <v>x</v>
      </c>
      <c r="F48" s="5" t="str">
        <f>'All markets'!F48</f>
        <v>Satellite: THOR7 
Transponder: BSS40
Downlink Frequency: 12.476 GHz
Downlink polarization: Horizontal
Symbol rate: 30.0 Msym/sec
FEC: 2/3
DVB-S2, 8PSK
NID: 70 
TID: 80</v>
      </c>
      <c r="G48" s="4">
        <f>'All markets'!G48</f>
        <v>7479</v>
      </c>
      <c r="H48" s="3" t="str">
        <f>'All markets'!H48</f>
        <v xml:space="preserve">
TTXT 6451 
SUB 6455(FIN) PMT 560 
VIDEO 1460 
AUDIO 3560 (FIN) 
AUDIO 4211(SWE) 
ECM 7098 </v>
      </c>
      <c r="I48" s="16" t="str">
        <f>'All markets'!I48</f>
        <v>04.03.2024 - 03.04.2024</v>
      </c>
      <c r="J48" s="5" t="str">
        <f>'All markets'!J48</f>
        <v xml:space="preserve"> </v>
      </c>
    </row>
    <row r="49" spans="1:10" ht="126" hidden="1" x14ac:dyDescent="0.15">
      <c r="A49" s="2" t="str">
        <f>'All markets'!A49</f>
        <v>MTV Juniori  (Allente main)</v>
      </c>
      <c r="B49" s="4">
        <f>'All markets'!B49</f>
        <v>0</v>
      </c>
      <c r="C49" s="4">
        <f>'All markets'!C49</f>
        <v>0</v>
      </c>
      <c r="D49" s="4">
        <f>'All markets'!D49</f>
        <v>0</v>
      </c>
      <c r="E49" s="4" t="str">
        <f>'All markets'!E49</f>
        <v>x</v>
      </c>
      <c r="F49" s="5" t="str">
        <f>'All markets'!F49</f>
        <v>Satellite: THOR7 
Transponder: BSS40
Downlink Frequency: 12.476 GHz
Downlink polarization: Horizontal
Symbol rate: 30.0 Msym/sec
FEC: 2/3
DVB-S2, 8PSK
NID: 70 
TID: 80</v>
      </c>
      <c r="G49" s="4">
        <f>'All markets'!G49</f>
        <v>7504</v>
      </c>
      <c r="H49" s="3" t="str">
        <f>'All markets'!H49</f>
        <v>PMT 329 
VIDEO 1526 
AUDIO 3279 
SUB 6627 
ECM 7014</v>
      </c>
      <c r="I49" s="16" t="str">
        <f>'All markets'!I49</f>
        <v>04.03.2024 - 03.04.2024</v>
      </c>
      <c r="J49" s="5" t="str">
        <f>'All markets'!J49</f>
        <v>Allente main version</v>
      </c>
    </row>
    <row r="50" spans="1:10" ht="126" hidden="1" x14ac:dyDescent="0.15">
      <c r="A50" s="2" t="str">
        <f>'All markets'!A50</f>
        <v>MTV Juniori</v>
      </c>
      <c r="B50" s="4">
        <f>'All markets'!B50</f>
        <v>0</v>
      </c>
      <c r="C50" s="4">
        <f>'All markets'!C50</f>
        <v>0</v>
      </c>
      <c r="D50" s="4">
        <f>'All markets'!D50</f>
        <v>0</v>
      </c>
      <c r="E50" s="4" t="str">
        <f>'All markets'!E50</f>
        <v>x</v>
      </c>
      <c r="F50" s="5" t="str">
        <f>'All markets'!F50</f>
        <v>Satellite: THOR7 
Transponder: BSS40
Downlink Frequency: 12.476 GHz
Downlink polarization: Horizontal
Symbol rate: 30.0 Msym/sec
FEC: 2/3
DVB-S2, 8PSK
NID: 70 
TID: 80</v>
      </c>
      <c r="G50" s="4">
        <f>'All markets'!G50</f>
        <v>17056</v>
      </c>
      <c r="H50" s="3" t="str">
        <f>'All markets'!H50</f>
        <v>PMT 929 
VIDEO 1526 
AUDIO 3279 
SUB 6627 
ECM 7014</v>
      </c>
      <c r="I50" s="16" t="str">
        <f>'All markets'!I50</f>
        <v>04.03.2024 - 03.04.2024</v>
      </c>
      <c r="J50" s="5" t="str">
        <f>'All markets'!J50</f>
        <v>Virtual copy</v>
      </c>
    </row>
    <row r="51" spans="1:10" ht="126" hidden="1" x14ac:dyDescent="0.15">
      <c r="A51" s="2" t="str">
        <f>'All markets'!A51</f>
        <v>MTV Urheilu 1 HD</v>
      </c>
      <c r="B51" s="4">
        <f>'All markets'!B51</f>
        <v>0</v>
      </c>
      <c r="C51" s="4">
        <f>'All markets'!C51</f>
        <v>0</v>
      </c>
      <c r="D51" s="4">
        <f>'All markets'!D51</f>
        <v>0</v>
      </c>
      <c r="E51" s="4" t="str">
        <f>'All markets'!E51</f>
        <v>x</v>
      </c>
      <c r="F51" s="5" t="str">
        <f>'All markets'!F51</f>
        <v>Satellite: THOR7 
Transponder: BSS40
Downlink Frequency: 12.476 GHz
Downlink polarization: Horizontal
Symbol rate: 30.0 Msym/sec
FEC: 2/3
DVB-S2, 8PSK
NID: 70 
TID: 80</v>
      </c>
      <c r="G51" s="4">
        <f>'All markets'!G51</f>
        <v>7505</v>
      </c>
      <c r="H51" s="3" t="str">
        <f>'All markets'!H51</f>
        <v>PMT 793 
VIDEO 1453 
AUDIO 3384 
TTXT 6314 
ECM 7196</v>
      </c>
      <c r="I51" s="16" t="str">
        <f>'All markets'!I51</f>
        <v>04.03.2024 - 03.04.2024</v>
      </c>
      <c r="J51" s="5" t="str">
        <f>'All markets'!J51</f>
        <v xml:space="preserve"> </v>
      </c>
    </row>
    <row r="52" spans="1:10" ht="126" hidden="1" x14ac:dyDescent="0.15">
      <c r="A52" s="11" t="str">
        <f>'All markets'!A52</f>
        <v>Love Nature HD</v>
      </c>
      <c r="B52" s="13">
        <f>'All markets'!B52</f>
        <v>0</v>
      </c>
      <c r="C52" s="13">
        <f>'All markets'!C52</f>
        <v>0</v>
      </c>
      <c r="D52" s="13">
        <f>'All markets'!D52</f>
        <v>0</v>
      </c>
      <c r="E52" s="13">
        <f>'All markets'!E52</f>
        <v>0</v>
      </c>
      <c r="F52" s="12" t="str">
        <f>'All markets'!F52</f>
        <v>Satellite: THOR5 
Transponder: C08
Downlink Frequency: 11.325 GHz
Downlink polarization: Horizontal
Symbol rate: 25.0 Msym/sec
FEC: 3/4
DVB-S2, 8PSK
NID: 70 
TID: 25</v>
      </c>
      <c r="G52" s="13">
        <f>'All markets'!G52</f>
        <v>7416</v>
      </c>
      <c r="H52" s="14" t="str">
        <f>'All markets'!H52</f>
        <v xml:space="preserve">PMT 416 
VIDEO 1416 
AUDIO 3416 
ECM 7193 </v>
      </c>
      <c r="I52" s="12" t="str">
        <f>'All markets'!I52</f>
        <v>n/a</v>
      </c>
      <c r="J52" s="12" t="str">
        <f>'All markets'!J52</f>
        <v xml:space="preserve">Not related to transponder swap.
Channel to be launched in January. </v>
      </c>
    </row>
  </sheetData>
  <sheetProtection selectLockedCells="1" selectUnlockedCells="1"/>
  <autoFilter ref="A1:J52" xr:uid="{00000000-0001-0000-0200-000000000000}">
    <filterColumn colId="2">
      <filters>
        <filter val="x"/>
      </filters>
    </filterColumn>
  </autoFilter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Roman,Regular"&amp;12&amp;A</oddHeader>
    <oddFooter>&amp;C&amp;"Times New Roman,Regular"&amp;12Page &amp;P_x000D_&amp;1#&amp;"Calibri"&amp;8&amp;K000000 Sensitivity: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A502-0807-474F-BFA2-1D1EBC578868}">
  <sheetPr filterMode="1"/>
  <dimension ref="A1:J52"/>
  <sheetViews>
    <sheetView workbookViewId="0">
      <selection activeCell="G4" sqref="G4"/>
    </sheetView>
  </sheetViews>
  <sheetFormatPr baseColWidth="10" defaultColWidth="8.83203125" defaultRowHeight="13" x14ac:dyDescent="0.15"/>
  <cols>
    <col min="1" max="1" width="31.5" style="1" bestFit="1" customWidth="1"/>
    <col min="2" max="5" width="6.5" style="6" hidden="1" customWidth="1"/>
    <col min="6" max="6" width="29" style="1" customWidth="1"/>
    <col min="7" max="7" width="19.1640625" style="6" customWidth="1"/>
    <col min="8" max="8" width="21.1640625" style="1" bestFit="1" customWidth="1"/>
    <col min="9" max="9" width="21.1640625" style="1" customWidth="1"/>
    <col min="10" max="10" width="19.6640625" style="7" bestFit="1" customWidth="1"/>
  </cols>
  <sheetData>
    <row r="1" spans="1:10" ht="17" x14ac:dyDescent="0.15">
      <c r="A1" s="8" t="str">
        <f>'All markets'!A1</f>
        <v>Service</v>
      </c>
      <c r="B1" s="17" t="str">
        <f>'All markets'!B1</f>
        <v>NO</v>
      </c>
      <c r="C1" s="17" t="str">
        <f>'All markets'!C1</f>
        <v>SE</v>
      </c>
      <c r="D1" s="17" t="str">
        <f>'All markets'!D1</f>
        <v>DK</v>
      </c>
      <c r="E1" s="17" t="str">
        <f>'All markets'!E1</f>
        <v>FI</v>
      </c>
      <c r="F1" s="8" t="str">
        <f>'All markets'!F1</f>
        <v>New transponder settings</v>
      </c>
      <c r="G1" s="9" t="str">
        <f>'All markets'!G1</f>
        <v>New SID</v>
      </c>
      <c r="H1" s="8" t="str">
        <f>'All markets'!H1</f>
        <v>Components</v>
      </c>
      <c r="I1" s="8" t="str">
        <f>'All markets'!I1</f>
        <v>Dual illumination</v>
      </c>
      <c r="J1" s="10" t="str">
        <f>'All markets'!J1</f>
        <v>Comments</v>
      </c>
    </row>
    <row r="2" spans="1:10" ht="126" x14ac:dyDescent="0.15">
      <c r="A2" s="2" t="str">
        <f>'All markets'!A2</f>
        <v>Animal Planet HD</v>
      </c>
      <c r="B2" s="4" t="str">
        <f>'All markets'!B2</f>
        <v>x</v>
      </c>
      <c r="C2" s="4" t="str">
        <f>'All markets'!C2</f>
        <v>x</v>
      </c>
      <c r="D2" s="4" t="str">
        <f>'All markets'!D2</f>
        <v>x</v>
      </c>
      <c r="E2" s="4" t="str">
        <f>'All markets'!E2</f>
        <v>x</v>
      </c>
      <c r="F2" s="5" t="str">
        <f>'All markets'!F2</f>
        <v>Satellite: THOR6 
Transponder: A05
Downlink Frequency: 10.778 GHz
Downlink polarization: Vertical
Symbol rate: 25.0 Msym/sec
FEC: 3/4
DVB-S2, 8PSK
NID: 70 
TID: 67</v>
      </c>
      <c r="G2" s="4">
        <f>'All markets'!G2</f>
        <v>7409</v>
      </c>
      <c r="H2" s="3" t="str">
        <f>'All markets'!H2</f>
        <v>PMT 594 
VIDEO 1193 
AUDIO 3189  
TTXT 6556 
ECM 7184</v>
      </c>
      <c r="I2" s="16" t="str">
        <f>'All markets'!I2</f>
        <v>04.03.2024 - 03.04.2024</v>
      </c>
      <c r="J2" s="5" t="str">
        <f>'All markets'!J2</f>
        <v xml:space="preserve"> </v>
      </c>
    </row>
    <row r="3" spans="1:10" ht="126" hidden="1" x14ac:dyDescent="0.15">
      <c r="A3" s="2" t="str">
        <f>'All markets'!A3</f>
        <v>TV4 Sport Live 1 HD</v>
      </c>
      <c r="B3" s="4">
        <f>'All markets'!B3</f>
        <v>0</v>
      </c>
      <c r="C3" s="4" t="str">
        <f>'All markets'!C3</f>
        <v>x</v>
      </c>
      <c r="D3" s="4">
        <f>'All markets'!D3</f>
        <v>0</v>
      </c>
      <c r="E3" s="4">
        <f>'All markets'!E3</f>
        <v>0</v>
      </c>
      <c r="F3" s="5" t="str">
        <f>'All markets'!F3</f>
        <v>Satellite: THOR6 
Transponder: A06
Downlink Frequency: 10.778 GHz
Downlink polarization: Horizontal
Symbol rate: 25.0 Msym/sec
FEC: 3/4
DVB-S2, 8PSK
NID: 70 
TID: 66</v>
      </c>
      <c r="G3" s="4">
        <f>'All markets'!G3</f>
        <v>7414</v>
      </c>
      <c r="H3" s="3" t="str">
        <f>'All markets'!H3</f>
        <v>PMT 404 
VIDEO 1278 
AUDIO 4214 
ECM 7116</v>
      </c>
      <c r="I3" s="16" t="str">
        <f>'All markets'!I3</f>
        <v>04.03.2024 - 03.04.2024</v>
      </c>
      <c r="J3" s="5" t="str">
        <f>'All markets'!J3</f>
        <v xml:space="preserve"> </v>
      </c>
    </row>
    <row r="4" spans="1:10" ht="126" x14ac:dyDescent="0.15">
      <c r="A4" s="2" t="str">
        <f>'All markets'!A4</f>
        <v>Horse &amp; Country</v>
      </c>
      <c r="B4" s="4" t="str">
        <f>'All markets'!B4</f>
        <v>x</v>
      </c>
      <c r="C4" s="4" t="str">
        <f>'All markets'!C4</f>
        <v>x</v>
      </c>
      <c r="D4" s="4" t="str">
        <f>'All markets'!D4</f>
        <v>x</v>
      </c>
      <c r="E4" s="4" t="str">
        <f>'All markets'!E4</f>
        <v>x</v>
      </c>
      <c r="F4" s="5" t="str">
        <f>'All markets'!F4</f>
        <v>Satellite: THOR6 
Transponder: A06
Downlink Frequency: 10.778 GHz
Downlink polarization: Horizontal
Symbol rate: 25.0 Msym/sec
FEC: 3/4
DVB-S2, 8PSK
NID: 70
TID: 66</v>
      </c>
      <c r="G4" s="4">
        <f>'All markets'!G4</f>
        <v>7418</v>
      </c>
      <c r="H4" s="3" t="str">
        <f>'All markets'!H4</f>
        <v>PMT 211 
VIDEO 1711 
AUDIO 3711 
ECM 7211</v>
      </c>
      <c r="I4" s="16" t="str">
        <f>'All markets'!I4</f>
        <v>04.03.2024 - 03.04.2024</v>
      </c>
      <c r="J4" s="5" t="str">
        <f>'All markets'!J4</f>
        <v xml:space="preserve"> </v>
      </c>
    </row>
    <row r="5" spans="1:10" ht="126" hidden="1" x14ac:dyDescent="0.15">
      <c r="A5" s="2" t="str">
        <f>'All markets'!A5</f>
        <v>TV4 Fotboll HD</v>
      </c>
      <c r="B5" s="4">
        <f>'All markets'!B5</f>
        <v>0</v>
      </c>
      <c r="C5" s="4" t="str">
        <f>'All markets'!C5</f>
        <v>x</v>
      </c>
      <c r="D5" s="4">
        <f>'All markets'!D5</f>
        <v>0</v>
      </c>
      <c r="E5" s="4">
        <f>'All markets'!E5</f>
        <v>0</v>
      </c>
      <c r="F5" s="5" t="str">
        <f>'All markets'!F5</f>
        <v>Satellite: THOR6 
Transponder: A10
Downlink Frequency: 10.841 GHz
Downlink polarization: Horizontal
Symbol rate: 25.0 Msym/sec
FEC: 3/4
DVB-S2, 8PSK
NID: 70
TID: 63</v>
      </c>
      <c r="G5" s="4">
        <f>'All markets'!G5</f>
        <v>7421</v>
      </c>
      <c r="H5" s="3" t="str">
        <f>'All markets'!H5</f>
        <v xml:space="preserve">PMT 705 
VIDEO 1391 
AUDIO 3361 
ECM 7025 </v>
      </c>
      <c r="I5" s="16" t="str">
        <f>'All markets'!I5</f>
        <v>04.03.2024 - 03.04.2024</v>
      </c>
      <c r="J5" s="5" t="str">
        <f>'All markets'!J5</f>
        <v xml:space="preserve"> </v>
      </c>
    </row>
    <row r="6" spans="1:10" ht="126" hidden="1" x14ac:dyDescent="0.15">
      <c r="A6" s="2" t="str">
        <f>'All markets'!A6</f>
        <v>Godare</v>
      </c>
      <c r="B6" s="4">
        <f>'All markets'!B6</f>
        <v>0</v>
      </c>
      <c r="C6" s="4" t="str">
        <f>'All markets'!C6</f>
        <v>x</v>
      </c>
      <c r="D6" s="4">
        <f>'All markets'!D6</f>
        <v>0</v>
      </c>
      <c r="E6" s="4">
        <f>'All markets'!E6</f>
        <v>0</v>
      </c>
      <c r="F6" s="5" t="str">
        <f>'All markets'!F6</f>
        <v>Satellite: THOR6 
Transponder: A12
Downlink Frequency: 10.872 GHz
Downlink polarization: Horizontal
Symbol rate: 25.0 Msym/sec
FEC: 3/4
DVB-S2, 8PSK
NID: 70 
TID: 72</v>
      </c>
      <c r="G6" s="4">
        <f>'All markets'!G6</f>
        <v>7456</v>
      </c>
      <c r="H6" s="3" t="str">
        <f>'All markets'!H6</f>
        <v>PMT 481 
VIDEO 1881 
AUDIO 3481 
ECM 7981</v>
      </c>
      <c r="I6" s="16" t="str">
        <f>'All markets'!I6</f>
        <v>04.03.2024 - 03.04.2024</v>
      </c>
      <c r="J6" s="5" t="str">
        <f>'All markets'!J6</f>
        <v xml:space="preserve"> </v>
      </c>
    </row>
    <row r="7" spans="1:10" ht="126" x14ac:dyDescent="0.15">
      <c r="A7" s="2" t="str">
        <f>'All markets'!A7</f>
        <v>SkyShowtime 1 HD</v>
      </c>
      <c r="B7" s="4" t="str">
        <f>'All markets'!B7</f>
        <v>x</v>
      </c>
      <c r="C7" s="4" t="str">
        <f>'All markets'!C7</f>
        <v>x</v>
      </c>
      <c r="D7" s="4" t="str">
        <f>'All markets'!D7</f>
        <v>x</v>
      </c>
      <c r="E7" s="4" t="str">
        <f>'All markets'!E7</f>
        <v>x</v>
      </c>
      <c r="F7" s="5" t="str">
        <f>'All markets'!F7</f>
        <v>Satellite: THOR6 
Transponder: A12
Downlink Frequency: 10.872 GHz
Downlink polarization: Horizontal
Symbol rate: 25.0 Msym/sec
FEC: 3/4
DVB-S2, 8PSK
NID: 70 
TID: 72</v>
      </c>
      <c r="G7" s="4">
        <f>'All markets'!G7</f>
        <v>7482</v>
      </c>
      <c r="H7" s="3" t="str">
        <f>'All markets'!H7</f>
        <v>PMT 681 
VIDEO 1681 
AUDIO 3681 
SUB 6658(DAN) 
SUB 6659(FIN) 
SUB 6657(NOR) 
SUB 6681(SWE)  
ECM 7681</v>
      </c>
      <c r="I7" s="15" t="str">
        <f>'All markets'!I7</f>
        <v>03.04.2024 - 02.05.2024</v>
      </c>
      <c r="J7" s="5" t="str">
        <f>'All markets'!J7</f>
        <v xml:space="preserve"> </v>
      </c>
    </row>
    <row r="8" spans="1:10" ht="154" x14ac:dyDescent="0.15">
      <c r="A8" s="2" t="str">
        <f>'All markets'!A8</f>
        <v>SkyShowtime 2 HD</v>
      </c>
      <c r="B8" s="4" t="str">
        <f>'All markets'!B8</f>
        <v>x</v>
      </c>
      <c r="C8" s="4" t="str">
        <f>'All markets'!C8</f>
        <v>x</v>
      </c>
      <c r="D8" s="4" t="str">
        <f>'All markets'!D8</f>
        <v>x</v>
      </c>
      <c r="E8" s="4" t="str">
        <f>'All markets'!E8</f>
        <v>x</v>
      </c>
      <c r="F8" s="5" t="str">
        <f>'All markets'!F8</f>
        <v>Satellite: THOR6 
Transponder: A12
Downlink Frequency: 10.872 GHz
Downlink polarization: Horizontal
Symbol rate: 25.0 Msym/sec
FEC: 3/4
DVB-S2, 8PSK
NID: 70 
TID: 72</v>
      </c>
      <c r="G8" s="4">
        <f>'All markets'!G8</f>
        <v>7491</v>
      </c>
      <c r="H8" s="3" t="str">
        <f>'All markets'!H8</f>
        <v>PMT 680 
VIDEO 1680 
AUDIO 3680(DAN)
AUDIO 4680(FIN)
AUDIO 4681(NOR)
AUDIO 4682 (SWE)
SUB 6696(DAN) 
SUB 6697(FIN) 
SUB 6698(NOR) 
SUB 6699(SWE) 
ECM 7680</v>
      </c>
      <c r="I8" s="15" t="str">
        <f>'All markets'!I8</f>
        <v>03.04.2024 - 02.05.2024</v>
      </c>
      <c r="J8" s="5" t="str">
        <f>'All markets'!J8</f>
        <v xml:space="preserve"> </v>
      </c>
    </row>
    <row r="9" spans="1:10" ht="126" hidden="1" x14ac:dyDescent="0.15">
      <c r="A9" s="2" t="str">
        <f>'All markets'!A9</f>
        <v>BBC Nordic HD (N)</v>
      </c>
      <c r="B9" s="4" t="str">
        <f>'All markets'!B9</f>
        <v>x</v>
      </c>
      <c r="C9" s="4">
        <f>'All markets'!C9</f>
        <v>0</v>
      </c>
      <c r="D9" s="4">
        <f>'All markets'!D9</f>
        <v>0</v>
      </c>
      <c r="E9" s="4">
        <f>'All markets'!E9</f>
        <v>0</v>
      </c>
      <c r="F9" s="5" t="str">
        <f>'All markets'!F9</f>
        <v>Satellite: THOR6 
Transponder: A12
Downlink Frequency: 10.872 GHz
Downlink polarization: Horizontal
Symbol rate: 25.0 Msym/sec
FEC: 3/4
DVB-S2, 8PSK
NID: 70 
TID: 72</v>
      </c>
      <c r="G9" s="4">
        <f>'All markets'!G9</f>
        <v>7495</v>
      </c>
      <c r="H9" s="3" t="str">
        <f>'All markets'!H9</f>
        <v>PMT 205 
VIDEO 1112 
AUDIO 4010 
TTXT 6059 
ECM 7071</v>
      </c>
      <c r="I9" s="15" t="str">
        <f>'All markets'!I9</f>
        <v>03.04.2024 - 02.05.2024</v>
      </c>
      <c r="J9" s="5" t="str">
        <f>'All markets'!J9</f>
        <v xml:space="preserve"> </v>
      </c>
    </row>
    <row r="10" spans="1:10" ht="126" x14ac:dyDescent="0.15">
      <c r="A10" s="2" t="str">
        <f>'All markets'!A10</f>
        <v>BBC Nordic HD</v>
      </c>
      <c r="B10" s="4">
        <f>'All markets'!B10</f>
        <v>0</v>
      </c>
      <c r="C10" s="4" t="str">
        <f>'All markets'!C10</f>
        <v>x</v>
      </c>
      <c r="D10" s="4" t="str">
        <f>'All markets'!D10</f>
        <v>x</v>
      </c>
      <c r="E10" s="4" t="str">
        <f>'All markets'!E10</f>
        <v>x</v>
      </c>
      <c r="F10" s="5" t="str">
        <f>'All markets'!F10</f>
        <v>Satellite: THOR6 
Transponder: A12
Downlink Frequency: 10.872 GHz
Downlink polarization: Horizontal
Symbol rate: 25.0 Msym/sec
FEC: 3/4
DVB-S2, 8PSK
NID: 70 
TID: 72</v>
      </c>
      <c r="G10" s="4">
        <f>'All markets'!G10</f>
        <v>7493</v>
      </c>
      <c r="H10" s="3" t="str">
        <f>'All markets'!H10</f>
        <v>PMT 573 
VIDEO 1243 
AUDIO 4009 
SUB 6564(DAN) 
SUB 6565(FIN) 
SUB 6563(SWE) 
ECM 7976</v>
      </c>
      <c r="I10" s="15" t="str">
        <f>'All markets'!I10</f>
        <v>03.04.2024 - 02.05.2024</v>
      </c>
      <c r="J10" s="5" t="str">
        <f>'All markets'!J10</f>
        <v xml:space="preserve"> </v>
      </c>
    </row>
    <row r="11" spans="1:10" ht="126" hidden="1" x14ac:dyDescent="0.15">
      <c r="A11" s="2" t="str">
        <f>'All markets'!A11</f>
        <v>History HD (S)</v>
      </c>
      <c r="B11" s="4" t="str">
        <f>'All markets'!B11</f>
        <v>x</v>
      </c>
      <c r="C11" s="4" t="str">
        <f>'All markets'!C11</f>
        <v>x</v>
      </c>
      <c r="D11" s="4">
        <f>'All markets'!D11</f>
        <v>0</v>
      </c>
      <c r="E11" s="4">
        <f>'All markets'!E11</f>
        <v>0</v>
      </c>
      <c r="F11" s="5" t="str">
        <f>'All markets'!F11</f>
        <v>Satellite: THOR6 
Transponder: A12
Downlink Frequency: 10.872 GHz
Downlink polarization: Horizontal
Symbol rate: 25.0 Msym/sec
FEC: 3/4
DVB-S2, 8PSK
NID: 70 
TID: 72</v>
      </c>
      <c r="G11" s="4">
        <f>'All markets'!G11</f>
        <v>7496</v>
      </c>
      <c r="H11" s="3" t="str">
        <f>'All markets'!H11</f>
        <v>PMT 393 
VIDEO 1393 
AUDIO 3393 
TTXT 6323 
ECM 7393</v>
      </c>
      <c r="I11" s="15" t="str">
        <f>'All markets'!I11</f>
        <v>03.04.2024 - 02.05.2024</v>
      </c>
      <c r="J11" s="5" t="str">
        <f>'All markets'!J11</f>
        <v xml:space="preserve"> </v>
      </c>
    </row>
    <row r="12" spans="1:10" ht="126" hidden="1" x14ac:dyDescent="0.15">
      <c r="A12" s="2" t="str">
        <f>'All markets'!A12</f>
        <v>TV5 (Visi)</v>
      </c>
      <c r="B12" s="4">
        <f>'All markets'!B12</f>
        <v>0</v>
      </c>
      <c r="C12" s="4">
        <f>'All markets'!C12</f>
        <v>0</v>
      </c>
      <c r="D12" s="4">
        <f>'All markets'!D12</f>
        <v>0</v>
      </c>
      <c r="E12" s="4" t="str">
        <f>'All markets'!E12</f>
        <v>x</v>
      </c>
      <c r="F12" s="5" t="str">
        <f>'All markets'!F12</f>
        <v>Satellite: THOR6 
Transponder: A14
Downlink Frequency: 10.903 GHz
Downlink polarization: Horizontal
Symbol rate: 25.0 Msym/sec
FEC: 3/4
DVB-S2, 8PSK
NID: 70 
TID: 48</v>
      </c>
      <c r="G12" s="4">
        <f>'All markets'!G12</f>
        <v>7292</v>
      </c>
      <c r="H12" s="3" t="str">
        <f>'All markets'!H12</f>
        <v>PMT 146 
VIDEO 1146 
AUDIO 3146 FIN
AUDIO 4015 SWE 
ECM 7846</v>
      </c>
      <c r="I12" s="16" t="str">
        <f>'All markets'!I12</f>
        <v>04.03.2024 - 03.04.2024</v>
      </c>
      <c r="J12" s="5" t="str">
        <f>'All markets'!J12</f>
        <v xml:space="preserve"> </v>
      </c>
    </row>
    <row r="13" spans="1:10" ht="126" hidden="1" x14ac:dyDescent="0.15">
      <c r="A13" s="2" t="str">
        <f>'All markets'!A13</f>
        <v>National Geographic HD (N)</v>
      </c>
      <c r="B13" s="4" t="str">
        <f>'All markets'!B13</f>
        <v>x</v>
      </c>
      <c r="C13" s="4">
        <f>'All markets'!C13</f>
        <v>0</v>
      </c>
      <c r="D13" s="4">
        <f>'All markets'!D13</f>
        <v>0</v>
      </c>
      <c r="E13" s="4">
        <f>'All markets'!E13</f>
        <v>0</v>
      </c>
      <c r="F13" s="5" t="str">
        <f>'All markets'!F13</f>
        <v>Satellite: THOR6 
Transponder: A15
Downlink Frequency: 10.934 GHz
Downlink polarization: Vertical
Symbol rate: 25.0 Msym/sec
FEC: 3/4
DVB-S2, 8PSK
NID: 70 
TID: 10</v>
      </c>
      <c r="G13" s="4">
        <f>'All markets'!G13</f>
        <v>7293</v>
      </c>
      <c r="H13" s="3" t="str">
        <f>'All markets'!H13</f>
        <v>PMT 605 
VIDEO 1536 
AUDIO 3570 
ECM 7044</v>
      </c>
      <c r="I13" s="15" t="str">
        <f>'All markets'!I13</f>
        <v>03.04.2024 - 02.05.2024</v>
      </c>
      <c r="J13" s="5" t="str">
        <f>'All markets'!J13</f>
        <v xml:space="preserve"> </v>
      </c>
    </row>
    <row r="14" spans="1:10" ht="126" x14ac:dyDescent="0.15">
      <c r="A14" s="2" t="str">
        <f>'All markets'!A14</f>
        <v>National Geographic HD (D)</v>
      </c>
      <c r="B14" s="4">
        <f>'All markets'!B14</f>
        <v>0</v>
      </c>
      <c r="C14" s="4">
        <f>'All markets'!C14</f>
        <v>0</v>
      </c>
      <c r="D14" s="4" t="str">
        <f>'All markets'!D14</f>
        <v>x</v>
      </c>
      <c r="E14" s="4">
        <f>'All markets'!E14</f>
        <v>0</v>
      </c>
      <c r="F14" s="5" t="str">
        <f>'All markets'!F14</f>
        <v>Satellite: THOR6 
Transponder: A15
Downlink Frequency: 10.934 GHz
Downlink polarization: Vertical
Symbol rate: 25.0 Msym/sec
FEC: 3/4
DVB-S2, 8PSK
NID: 70 
TID: 10</v>
      </c>
      <c r="G14" s="4">
        <f>'All markets'!G14</f>
        <v>7296</v>
      </c>
      <c r="H14" s="3" t="str">
        <f>'All markets'!H14</f>
        <v>PMT 606 
VIDEO 1537 
AUDIO 3571 
ECM 7045</v>
      </c>
      <c r="I14" s="15" t="str">
        <f>'All markets'!I14</f>
        <v>03.04.2024 - 02.05.2024</v>
      </c>
      <c r="J14" s="5" t="str">
        <f>'All markets'!J14</f>
        <v xml:space="preserve"> </v>
      </c>
    </row>
    <row r="15" spans="1:10" ht="126" hidden="1" x14ac:dyDescent="0.15">
      <c r="A15" s="2" t="str">
        <f>'All markets'!A15</f>
        <v>National Geographic HD (S/F)</v>
      </c>
      <c r="B15" s="4">
        <f>'All markets'!B15</f>
        <v>0</v>
      </c>
      <c r="C15" s="4" t="str">
        <f>'All markets'!C15</f>
        <v>x</v>
      </c>
      <c r="D15" s="4">
        <f>'All markets'!D15</f>
        <v>0</v>
      </c>
      <c r="E15" s="4" t="str">
        <f>'All markets'!E15</f>
        <v>x</v>
      </c>
      <c r="F15" s="5" t="str">
        <f>'All markets'!F15</f>
        <v>Satellite: THOR6 
Transponder: A15
Downlink Frequency: 10.934 GHz
Downlink polarization: Vertical
Symbol rate: 25.0 Msym/sec
FEC: 3/4
DVB-S2, 8PSK
NID: 70 
TID: 10</v>
      </c>
      <c r="G15" s="4">
        <f>'All markets'!G15</f>
        <v>7298</v>
      </c>
      <c r="H15" s="3" t="str">
        <f>'All markets'!H15</f>
        <v>PMT 607 
VIDEO 1538 
AUDIO 3572 
TTXT 6336 
ECM 7046</v>
      </c>
      <c r="I15" s="15" t="str">
        <f>'All markets'!I15</f>
        <v>03.04.2024 - 02.05.2024</v>
      </c>
      <c r="J15" s="5" t="str">
        <f>'All markets'!J15</f>
        <v xml:space="preserve"> </v>
      </c>
    </row>
    <row r="16" spans="1:10" ht="126" hidden="1" x14ac:dyDescent="0.15">
      <c r="A16" s="2" t="str">
        <f>'All markets'!A16</f>
        <v>TV4 Stars HD</v>
      </c>
      <c r="B16" s="4">
        <f>'All markets'!B16</f>
        <v>0</v>
      </c>
      <c r="C16" s="4" t="str">
        <f>'All markets'!C16</f>
        <v>x</v>
      </c>
      <c r="D16" s="4">
        <f>'All markets'!D16</f>
        <v>0</v>
      </c>
      <c r="E16" s="4">
        <f>'All markets'!E16</f>
        <v>0</v>
      </c>
      <c r="F16" s="5" t="str">
        <f>'All markets'!F16</f>
        <v>Satellite: THOR6 
Transponder: A16
Downlink Frequency: 10.934 GHz
Downlink polarization: Horizontal
Symbol rate: 25.0 Msym/sec
FEC: 3/4
DVB-S2, 8PSK
NID: 70 
TID: 14</v>
      </c>
      <c r="G16" s="4">
        <f>'All markets'!G16</f>
        <v>7390</v>
      </c>
      <c r="H16" s="3" t="str">
        <f>'All markets'!H16</f>
        <v>PMT 330 
VIDEO 1030 
AUDIO 4010(DAN)
AUDIO 4011(NOR)
AUDIO 3030(SWE) 
ECM 7557</v>
      </c>
      <c r="I16" s="16" t="str">
        <f>'All markets'!I16</f>
        <v>04.03.2024 - 03.04.2024</v>
      </c>
      <c r="J16" s="5" t="str">
        <f>'All markets'!J16</f>
        <v xml:space="preserve"> </v>
      </c>
    </row>
    <row r="17" spans="1:10" ht="126" hidden="1" x14ac:dyDescent="0.15">
      <c r="A17" s="2" t="str">
        <f>'All markets'!A17</f>
        <v>Stars HD</v>
      </c>
      <c r="B17" s="4" t="str">
        <f>'All markets'!B17</f>
        <v>x</v>
      </c>
      <c r="C17" s="4">
        <f>'All markets'!C17</f>
        <v>0</v>
      </c>
      <c r="D17" s="4">
        <f>'All markets'!D17</f>
        <v>0</v>
      </c>
      <c r="E17" s="4">
        <f>'All markets'!E17</f>
        <v>0</v>
      </c>
      <c r="F17" s="5" t="str">
        <f>'All markets'!F17</f>
        <v>Satellite: THOR6 
Transponder: A16
Downlink Frequency: 10.934 GHz
Downlink polarization: Horizontal
Symbol rate: 25.0 Msym/sec
FEC: 3/4
DVB-S2, 8PSK
NID: 70 
TID: 14</v>
      </c>
      <c r="G17" s="4">
        <f>'All markets'!G17</f>
        <v>17022</v>
      </c>
      <c r="H17" s="3" t="str">
        <f>'All markets'!H17</f>
        <v>PMT 961 
VIDEO 1030 
AUDIO 4010(DAN)
AUDIO 4011(NOR)
AUDIO 3030(SWE) 
TTXT 6515 
ECM 7557</v>
      </c>
      <c r="I17" s="16" t="str">
        <f>'All markets'!I17</f>
        <v>04.03.2024 - 03.04.2024</v>
      </c>
      <c r="J17" s="5" t="str">
        <f>'All markets'!J17</f>
        <v>Virtual copy of TV4 Stars HD, for use in Norway</v>
      </c>
    </row>
    <row r="18" spans="1:10" ht="126" hidden="1" x14ac:dyDescent="0.15">
      <c r="A18" s="2" t="str">
        <f>'All markets'!A18</f>
        <v>SF-kanalen</v>
      </c>
      <c r="B18" s="4" t="str">
        <f>'All markets'!B18</f>
        <v>x</v>
      </c>
      <c r="C18" s="4" t="str">
        <f>'All markets'!C18</f>
        <v>x</v>
      </c>
      <c r="D18" s="4">
        <f>'All markets'!D18</f>
        <v>0</v>
      </c>
      <c r="E18" s="4" t="str">
        <f>'All markets'!E18</f>
        <v>x</v>
      </c>
      <c r="F18" s="5" t="str">
        <f>'All markets'!F18</f>
        <v>Satellite: THOR6 
Transponder: A16
Downlink Frequency: 10.934 GHz
Downlink polarization: Horizontal
Symbol rate: 25.0 Msym/sec
FEC: 3/4
DVB-S2, 8PSK
NID: 70 
TID: 14</v>
      </c>
      <c r="G18" s="4">
        <f>'All markets'!G18</f>
        <v>7391</v>
      </c>
      <c r="H18" s="3" t="str">
        <f>'All markets'!H18</f>
        <v>PMT 682 
VIDEO 1156 
AUDIO 4167(DAN) 
AUDIO 4170(FIN) 
AUDIO 4166(NOR) 
AUDIO 3134(SWE) 
TTXT 6515 
ECM 7216</v>
      </c>
      <c r="I18" s="15" t="str">
        <f>'All markets'!I18</f>
        <v>03.04.2024 - 02.05.2024</v>
      </c>
      <c r="J18" s="5" t="str">
        <f>'All markets'!J18</f>
        <v xml:space="preserve"> </v>
      </c>
    </row>
    <row r="19" spans="1:10" ht="126" hidden="1" x14ac:dyDescent="0.15">
      <c r="A19" s="2" t="str">
        <f>'All markets'!A19</f>
        <v>MTV Sub</v>
      </c>
      <c r="B19" s="4">
        <f>'All markets'!B19</f>
        <v>0</v>
      </c>
      <c r="C19" s="4">
        <f>'All markets'!C19</f>
        <v>0</v>
      </c>
      <c r="D19" s="4">
        <f>'All markets'!D19</f>
        <v>0</v>
      </c>
      <c r="E19" s="4" t="str">
        <f>'All markets'!E19</f>
        <v>x</v>
      </c>
      <c r="F19" s="5" t="str">
        <f>'All markets'!F19</f>
        <v>Satellite: THOR6 
Transponder: A16
Downlink Frequency: 10.934 GHz
Downlink polarization: Horizontal
Symbol rate: 25.0 Msym/sec
FEC: 3/4
DVB-S2, 8PSK
NID: 70 
TID: 14</v>
      </c>
      <c r="G19" s="4">
        <f>'All markets'!G19</f>
        <v>7506</v>
      </c>
      <c r="H19" s="3" t="str">
        <f>'All markets'!H19</f>
        <v>PMT 245 
VIDEO 1528 
AUDIO 3339 
SUB 6096 
ECM 7015</v>
      </c>
      <c r="I19" s="16" t="str">
        <f>'All markets'!I19</f>
        <v>04.03.2024 - 03.04.2024</v>
      </c>
      <c r="J19" s="5" t="str">
        <f>'All markets'!J19</f>
        <v xml:space="preserve"> </v>
      </c>
    </row>
    <row r="20" spans="1:10" ht="126" hidden="1" x14ac:dyDescent="0.15">
      <c r="A20" s="2" t="str">
        <f>'All markets'!A20</f>
        <v>SVT1 Dalarna</v>
      </c>
      <c r="B20" s="4">
        <f>'All markets'!B20</f>
        <v>0</v>
      </c>
      <c r="C20" s="4" t="str">
        <f>'All markets'!C20</f>
        <v>x</v>
      </c>
      <c r="D20" s="4">
        <f>'All markets'!D20</f>
        <v>0</v>
      </c>
      <c r="E20" s="4">
        <f>'All markets'!E20</f>
        <v>0</v>
      </c>
      <c r="F20" s="5" t="str">
        <f>'All markets'!F20</f>
        <v>Satellite: THOR5 
Transponder: C01
Downlink Frequency: 11.216 GHz
Downlink polarization: Vertical
Symbol rate: 25.0 Msym/sec
FEC: 3/4
DVB-S2, 8PSK
NID: 70 
TID: 27</v>
      </c>
      <c r="G20" s="4">
        <f>'All markets'!G20</f>
        <v>7392</v>
      </c>
      <c r="H20" s="3" t="str">
        <f>'All markets'!H20</f>
        <v>PMT 287 
VIDEO 1558 
AUDIO 3758 
TTXT 6751 
ECM 7551</v>
      </c>
      <c r="I20" s="16" t="str">
        <f>'All markets'!I20</f>
        <v>04.03.2024 - 03.04.2024</v>
      </c>
      <c r="J20" s="5" t="str">
        <f>'All markets'!J20</f>
        <v xml:space="preserve"> </v>
      </c>
    </row>
    <row r="21" spans="1:10" ht="126" hidden="1" x14ac:dyDescent="0.15">
      <c r="A21" s="2" t="str">
        <f>'All markets'!A21</f>
        <v>SVT1 Värmland</v>
      </c>
      <c r="B21" s="4">
        <f>'All markets'!B21</f>
        <v>0</v>
      </c>
      <c r="C21" s="4" t="str">
        <f>'All markets'!C21</f>
        <v>x</v>
      </c>
      <c r="D21" s="4">
        <f>'All markets'!D21</f>
        <v>0</v>
      </c>
      <c r="E21" s="4">
        <f>'All markets'!E21</f>
        <v>0</v>
      </c>
      <c r="F21" s="5" t="str">
        <f>'All markets'!F21</f>
        <v>Satellite: THOR5 
Transponder: C01
Downlink Frequency: 11.216 GHz
Downlink polarization: Vertical
Symbol rate: 25.0 Msym/sec
FEC: 3/4
DVB-S2, 8PSK
NID: 70 
TID: 27</v>
      </c>
      <c r="G21" s="4">
        <f>'All markets'!G21</f>
        <v>7403</v>
      </c>
      <c r="H21" s="3" t="str">
        <f>'All markets'!H21</f>
        <v>PMT 288 
VIDEO 1559 
AUDIO 3759 
TTXT 6751 
ECM 7551</v>
      </c>
      <c r="I21" s="16" t="str">
        <f>'All markets'!I21</f>
        <v>04.03.2024 - 03.04.2024</v>
      </c>
      <c r="J21" s="5" t="str">
        <f>'All markets'!J21</f>
        <v xml:space="preserve"> </v>
      </c>
    </row>
    <row r="22" spans="1:10" ht="126" hidden="1" x14ac:dyDescent="0.15">
      <c r="A22" s="2" t="str">
        <f>'All markets'!A22</f>
        <v>SVT1 Örebro</v>
      </c>
      <c r="B22" s="4">
        <f>'All markets'!B22</f>
        <v>0</v>
      </c>
      <c r="C22" s="4" t="str">
        <f>'All markets'!C22</f>
        <v>x</v>
      </c>
      <c r="D22" s="4">
        <f>'All markets'!D22</f>
        <v>0</v>
      </c>
      <c r="E22" s="4">
        <f>'All markets'!E22</f>
        <v>0</v>
      </c>
      <c r="F22" s="5" t="str">
        <f>'All markets'!F22</f>
        <v>Satellite: THOR5 
Transponder: C01
Downlink Frequency: 11.216 GHz
Downlink polarization: Vertical
Symbol rate: 25.0 Msym/sec
FEC: 3/4
DVB-S2, 8PSK
NID: 70 
TID: 27</v>
      </c>
      <c r="G22" s="4">
        <f>'All markets'!G22</f>
        <v>7407</v>
      </c>
      <c r="H22" s="3" t="str">
        <f>'All markets'!H22</f>
        <v>PMT 289 
VIDEO 1560 
AUDIO 3760 
TTXT 6751 
ECM 7551</v>
      </c>
      <c r="I22" s="16" t="str">
        <f>'All markets'!I22</f>
        <v>04.03.2024 - 03.04.2024</v>
      </c>
      <c r="J22" s="5" t="str">
        <f>'All markets'!J22</f>
        <v xml:space="preserve"> </v>
      </c>
    </row>
    <row r="23" spans="1:10" ht="126" hidden="1" x14ac:dyDescent="0.15">
      <c r="A23" s="2" t="str">
        <f>'All markets'!A23</f>
        <v>SVT1 Väst</v>
      </c>
      <c r="B23" s="4">
        <f>'All markets'!B23</f>
        <v>0</v>
      </c>
      <c r="C23" s="4" t="str">
        <f>'All markets'!C23</f>
        <v>x</v>
      </c>
      <c r="D23" s="4">
        <f>'All markets'!D23</f>
        <v>0</v>
      </c>
      <c r="E23" s="4">
        <f>'All markets'!E23</f>
        <v>0</v>
      </c>
      <c r="F23" s="5" t="str">
        <f>'All markets'!F23</f>
        <v>Satellite: THOR5 
Transponder: C01
Downlink Frequency: 11.216 GHz
Downlink polarization: Vertical
Symbol rate: 25.0 Msym/sec
FEC: 3/4
DVB-S2, 8PSK
NID: 70 
TID: 27</v>
      </c>
      <c r="G23" s="4">
        <f>'All markets'!G23</f>
        <v>7408</v>
      </c>
      <c r="H23" s="3" t="str">
        <f>'All markets'!H23</f>
        <v>PMT 290 
VIDEO 1568 
AUDIO 3768 
TTXT 6751 
ECM 7551</v>
      </c>
      <c r="I23" s="16" t="str">
        <f>'All markets'!I23</f>
        <v>04.03.2024 - 03.04.2024</v>
      </c>
      <c r="J23" s="5" t="str">
        <f>'All markets'!J23</f>
        <v xml:space="preserve"> </v>
      </c>
    </row>
    <row r="24" spans="1:10" ht="126" hidden="1" x14ac:dyDescent="0.15">
      <c r="A24" s="2" t="str">
        <f>'All markets'!A24</f>
        <v>SVT1 Öst</v>
      </c>
      <c r="B24" s="4">
        <f>'All markets'!B24</f>
        <v>0</v>
      </c>
      <c r="C24" s="4" t="str">
        <f>'All markets'!C24</f>
        <v>x</v>
      </c>
      <c r="D24" s="4">
        <f>'All markets'!D24</f>
        <v>0</v>
      </c>
      <c r="E24" s="4">
        <f>'All markets'!E24</f>
        <v>0</v>
      </c>
      <c r="F24" s="5" t="str">
        <f>'All markets'!F24</f>
        <v>Satellite: THOR5 
Transponder: C01
Downlink Frequency: 11.216 GHz
Downlink polarization: Vertical
Symbol rate: 25.0 Msym/sec
FEC: 3/4
DVB-S2, 8PSK
NID: 70 
TID: 27</v>
      </c>
      <c r="G24" s="4">
        <f>'All markets'!G24</f>
        <v>7438</v>
      </c>
      <c r="H24" s="3" t="str">
        <f>'All markets'!H24</f>
        <v>PMT 291 
VIDEO 1569 
AUDIO 3769 
TTXT 6751 
ECM 7551</v>
      </c>
      <c r="I24" s="16" t="str">
        <f>'All markets'!I24</f>
        <v>04.03.2024 - 03.04.2024</v>
      </c>
      <c r="J24" s="5" t="str">
        <f>'All markets'!J24</f>
        <v xml:space="preserve"> </v>
      </c>
    </row>
    <row r="25" spans="1:10" ht="126" hidden="1" x14ac:dyDescent="0.15">
      <c r="A25" s="2" t="str">
        <f>'All markets'!A25</f>
        <v>SVT1 Småland</v>
      </c>
      <c r="B25" s="4">
        <f>'All markets'!B25</f>
        <v>0</v>
      </c>
      <c r="C25" s="4" t="str">
        <f>'All markets'!C25</f>
        <v>x</v>
      </c>
      <c r="D25" s="4">
        <f>'All markets'!D25</f>
        <v>0</v>
      </c>
      <c r="E25" s="4">
        <f>'All markets'!E25</f>
        <v>0</v>
      </c>
      <c r="F25" s="5" t="str">
        <f>'All markets'!F25</f>
        <v>Satellite: THOR5 
Transponder: C01
Downlink Frequency: 11.216 GHz
Downlink polarization: Vertical
Symbol rate: 25.0 Msym/sec
FEC: 3/4
DVB-S2, 8PSK
NID: 70 
TID: 27</v>
      </c>
      <c r="G25" s="4">
        <f>'All markets'!G25</f>
        <v>7439</v>
      </c>
      <c r="H25" s="3" t="str">
        <f>'All markets'!H25</f>
        <v>PMT 292 
VIDEO 1570 
AUDIO 3770 
TTXT 6751 
ECM 7551</v>
      </c>
      <c r="I25" s="16" t="str">
        <f>'All markets'!I25</f>
        <v>04.03.2024 - 03.04.2024</v>
      </c>
      <c r="J25" s="5" t="str">
        <f>'All markets'!J25</f>
        <v xml:space="preserve"> </v>
      </c>
    </row>
    <row r="26" spans="1:10" ht="126" hidden="1" x14ac:dyDescent="0.15">
      <c r="A26" s="2" t="str">
        <f>'All markets'!A26</f>
        <v>SVT1 Skåne</v>
      </c>
      <c r="B26" s="4">
        <f>'All markets'!B26</f>
        <v>0</v>
      </c>
      <c r="C26" s="4" t="str">
        <f>'All markets'!C26</f>
        <v>x</v>
      </c>
      <c r="D26" s="4">
        <f>'All markets'!D26</f>
        <v>0</v>
      </c>
      <c r="E26" s="4">
        <f>'All markets'!E26</f>
        <v>0</v>
      </c>
      <c r="F26" s="5" t="str">
        <f>'All markets'!F26</f>
        <v>Satellite: THOR5 
Transponder: C01
Downlink Frequency: 11.216 GHz
Downlink polarization: Vertical
Symbol rate: 25.0 Msym/sec
FEC: 3/4
DVB-S2, 8PSK
NID: 70 
TID: 27</v>
      </c>
      <c r="G26" s="4">
        <f>'All markets'!G26</f>
        <v>7440</v>
      </c>
      <c r="H26" s="3" t="str">
        <f>'All markets'!H26</f>
        <v>PMT 293 
VIDEO 1571 
AUDIO 3771 
TTXT 6751 
ECM 7551</v>
      </c>
      <c r="I26" s="16" t="str">
        <f>'All markets'!I26</f>
        <v>04.03.2024 - 03.04.2024</v>
      </c>
      <c r="J26" s="5" t="str">
        <f>'All markets'!J26</f>
        <v xml:space="preserve"> </v>
      </c>
    </row>
    <row r="27" spans="1:10" ht="126" hidden="1" x14ac:dyDescent="0.15">
      <c r="A27" s="2" t="str">
        <f>'All markets'!A27</f>
        <v>SVT1 Gävleborg</v>
      </c>
      <c r="B27" s="4">
        <f>'All markets'!B27</f>
        <v>0</v>
      </c>
      <c r="C27" s="4" t="str">
        <f>'All markets'!C27</f>
        <v>x</v>
      </c>
      <c r="D27" s="4">
        <f>'All markets'!D27</f>
        <v>0</v>
      </c>
      <c r="E27" s="4">
        <f>'All markets'!E27</f>
        <v>0</v>
      </c>
      <c r="F27" s="5" t="str">
        <f>'All markets'!F27</f>
        <v>Satellite: THOR5 
Transponder: C01
Downlink Frequency: 11.216 GHz
Downlink polarization: Vertical
Symbol rate: 25.0 Msym/sec
FEC: 3/4
DVB-S2, 8PSK
NID: 70 
TID: 27</v>
      </c>
      <c r="G27" s="4">
        <f>'All markets'!G27</f>
        <v>7448</v>
      </c>
      <c r="H27" s="3" t="str">
        <f>'All markets'!H27</f>
        <v>PMT 294 
VIDEO 1572 
AUDIO 3772 
TTXT 6751 
ECM 7551</v>
      </c>
      <c r="I27" s="16" t="str">
        <f>'All markets'!I27</f>
        <v>04.03.2024 - 03.04.2024</v>
      </c>
      <c r="J27" s="5" t="str">
        <f>'All markets'!J27</f>
        <v xml:space="preserve"> </v>
      </c>
    </row>
    <row r="28" spans="1:10" ht="126" hidden="1" x14ac:dyDescent="0.15">
      <c r="A28" s="2" t="str">
        <f>'All markets'!A28</f>
        <v>SVT1 Jämtland</v>
      </c>
      <c r="B28" s="4">
        <f>'All markets'!B28</f>
        <v>0</v>
      </c>
      <c r="C28" s="4" t="str">
        <f>'All markets'!C28</f>
        <v>x</v>
      </c>
      <c r="D28" s="4">
        <f>'All markets'!D28</f>
        <v>0</v>
      </c>
      <c r="E28" s="4">
        <f>'All markets'!E28</f>
        <v>0</v>
      </c>
      <c r="F28" s="5" t="str">
        <f>'All markets'!F28</f>
        <v>Satellite: THOR5 
Transponder: C01
Downlink Frequency: 11.216 GHz
Downlink polarization: Vertical
Symbol rate: 25.0 Msym/sec
FEC: 3/4
DVB-S2, 8PSK
NID: 70 
TID: 27</v>
      </c>
      <c r="G28" s="4">
        <f>'All markets'!G28</f>
        <v>7449</v>
      </c>
      <c r="H28" s="3" t="str">
        <f>'All markets'!H28</f>
        <v>PMT 295 
VIDEO 1573 
AUDIO 3773 
TTXT 6751 
ECM 7551</v>
      </c>
      <c r="I28" s="16" t="str">
        <f>'All markets'!I28</f>
        <v>04.03.2024 - 03.04.2024</v>
      </c>
      <c r="J28" s="5" t="str">
        <f>'All markets'!J28</f>
        <v xml:space="preserve"> </v>
      </c>
    </row>
    <row r="29" spans="1:10" ht="126" hidden="1" x14ac:dyDescent="0.15">
      <c r="A29" s="2" t="str">
        <f>'All markets'!A29</f>
        <v xml:space="preserve">SVT1 Jönköping </v>
      </c>
      <c r="B29" s="4">
        <f>'All markets'!B29</f>
        <v>0</v>
      </c>
      <c r="C29" s="4" t="str">
        <f>'All markets'!C29</f>
        <v>x</v>
      </c>
      <c r="D29" s="4">
        <f>'All markets'!D29</f>
        <v>0</v>
      </c>
      <c r="E29" s="4">
        <f>'All markets'!E29</f>
        <v>0</v>
      </c>
      <c r="F29" s="5" t="str">
        <f>'All markets'!F29</f>
        <v>Satellite: THOR5 
Transponder: C01
Downlink Frequency: 11.216 GHz
Downlink polarization: Vertical
Symbol rate: 25.0 Msym/sec
FEC: 3/4
DVB-S2, 8PSK
NID: 70 
TID: 27</v>
      </c>
      <c r="G29" s="4">
        <f>'All markets'!G29</f>
        <v>7451</v>
      </c>
      <c r="H29" s="3" t="str">
        <f>'All markets'!H29</f>
        <v>PMT 296 
VIDEO 1574 
AUDIO 3774 
TTXT 6751 
ECM 7551</v>
      </c>
      <c r="I29" s="16" t="str">
        <f>'All markets'!I29</f>
        <v>04.03.2024 - 03.04.2024</v>
      </c>
      <c r="J29" s="5" t="str">
        <f>'All markets'!J29</f>
        <v xml:space="preserve"> </v>
      </c>
    </row>
    <row r="30" spans="1:10" ht="126" x14ac:dyDescent="0.15">
      <c r="A30" s="2" t="str">
        <f>'All markets'!A30</f>
        <v>Discovery Science</v>
      </c>
      <c r="B30" s="4" t="str">
        <f>'All markets'!B30</f>
        <v>x</v>
      </c>
      <c r="C30" s="4" t="str">
        <f>'All markets'!C30</f>
        <v>x</v>
      </c>
      <c r="D30" s="4" t="str">
        <f>'All markets'!D30</f>
        <v>x</v>
      </c>
      <c r="E30" s="4" t="str">
        <f>'All markets'!E30</f>
        <v>x</v>
      </c>
      <c r="F30" s="5" t="str">
        <f>'All markets'!F30</f>
        <v>Satellite: THOR5 
Transponder: C02
Downlink Frequency: 11.229 GHz
Downlink polarization: Horizontal
Symbol rate: 25.0 Msym/sec
FEC: 3/4
DVB-S2, 8PSK
NID: 70 
TID: 4</v>
      </c>
      <c r="G30" s="4">
        <f>'All markets'!G30</f>
        <v>7454</v>
      </c>
      <c r="H30" s="3" t="str">
        <f>'All markets'!H30</f>
        <v>PMT 634 
VIDEO 1095 
AUDIO 3090 
TTXT 6114 
ECM 7995</v>
      </c>
      <c r="I30" s="16" t="str">
        <f>'All markets'!I30</f>
        <v>04.03.2024 - 03.04.2024</v>
      </c>
      <c r="J30" s="5" t="str">
        <f>'All markets'!J30</f>
        <v xml:space="preserve"> </v>
      </c>
    </row>
    <row r="31" spans="1:10" ht="126" hidden="1" x14ac:dyDescent="0.15">
      <c r="A31" s="2" t="str">
        <f>'All markets'!A31</f>
        <v>TV12 HD</v>
      </c>
      <c r="B31" s="4">
        <f>'All markets'!B31</f>
        <v>0</v>
      </c>
      <c r="C31" s="4" t="str">
        <f>'All markets'!C31</f>
        <v>x</v>
      </c>
      <c r="D31" s="4">
        <f>'All markets'!D31</f>
        <v>0</v>
      </c>
      <c r="E31" s="4">
        <f>'All markets'!E31</f>
        <v>0</v>
      </c>
      <c r="F31" s="5" t="str">
        <f>'All markets'!F31</f>
        <v>Satellite: THOR5 
Transponder: C03
Downlink Frequency: 11.247 GHz
Downlink polarization: Vertical
Symbol rate: 24.5 Msym/sec
FEC: 7/8
DVB-S, QPSK
NID: 70 
TID: 1</v>
      </c>
      <c r="G31" s="4">
        <f>'All markets'!G31</f>
        <v>7455</v>
      </c>
      <c r="H31" s="3" t="str">
        <f>'All markets'!H31</f>
        <v>PMT 7104 
VIDEO 1425 
AUDIO 3387 
TTXT 6092 
ECM 7198</v>
      </c>
      <c r="I31" s="15" t="str">
        <f>'All markets'!I31</f>
        <v>03.04.2024 - 02.05.2024</v>
      </c>
      <c r="J31" s="5" t="str">
        <f>'All markets'!J31</f>
        <v xml:space="preserve"> </v>
      </c>
    </row>
    <row r="32" spans="1:10" ht="126" hidden="1" x14ac:dyDescent="0.15">
      <c r="A32" s="2" t="str">
        <f>'All markets'!A32</f>
        <v>TV12 HD – Text</v>
      </c>
      <c r="B32" s="4">
        <f>'All markets'!B32</f>
        <v>0</v>
      </c>
      <c r="C32" s="4" t="str">
        <f>'All markets'!C32</f>
        <v>x</v>
      </c>
      <c r="D32" s="4">
        <f>'All markets'!D32</f>
        <v>0</v>
      </c>
      <c r="E32" s="4">
        <f>'All markets'!E32</f>
        <v>0</v>
      </c>
      <c r="F32" s="5" t="str">
        <f>'All markets'!F32</f>
        <v>Satellite: THOR5 
Transponder: C03
Downlink Frequency: 11.247 GHz
Downlink polarization: Vertical
Symbol rate: 24.5 Msym/sec
FEC: 7/8
DVB-S, QPSK
NID: 70 
TID: 1</v>
      </c>
      <c r="G32" s="4">
        <f>'All markets'!G32</f>
        <v>17155</v>
      </c>
      <c r="H32" s="3" t="str">
        <f>'All markets'!H32</f>
        <v>PMT 992 
VIDEO 1425 
AUDIO 3387 
TTXT 6092 
ECM 7198</v>
      </c>
      <c r="I32" s="15" t="str">
        <f>'All markets'!I32</f>
        <v>03.04.2024 - 02.05.2024</v>
      </c>
      <c r="J32" s="5" t="str">
        <f>'All markets'!J32</f>
        <v>Virtual copy</v>
      </c>
    </row>
    <row r="33" spans="1:10" ht="126" x14ac:dyDescent="0.15">
      <c r="A33" s="2" t="str">
        <f>'All markets'!A33</f>
        <v>ID Investigation Discovery (D)</v>
      </c>
      <c r="B33" s="4">
        <f>'All markets'!B33</f>
        <v>0</v>
      </c>
      <c r="C33" s="4">
        <f>'All markets'!C33</f>
        <v>0</v>
      </c>
      <c r="D33" s="4" t="str">
        <f>'All markets'!D33</f>
        <v>x</v>
      </c>
      <c r="E33" s="4">
        <f>'All markets'!E33</f>
        <v>0</v>
      </c>
      <c r="F33" s="5" t="str">
        <f>'All markets'!F33</f>
        <v>Satellite: THOR5 
Transponder: C04
Downlink Frequency: 11.261 GHz
Downlink polarization: Horizontal
Symbol rate: 25.0 Msym/sec
FEC: 3/4
DVB-S2, 8PSK
NID: 70 
TID: 33</v>
      </c>
      <c r="G33" s="4">
        <f>'All markets'!G33</f>
        <v>7460</v>
      </c>
      <c r="H33" s="3" t="str">
        <f>'All markets'!H33</f>
        <v>PMT 541 
VIDEO 1358 
AUDIO 3367 
ECM 7039</v>
      </c>
      <c r="I33" s="16" t="str">
        <f>'All markets'!I33</f>
        <v>04.03.2024 - 03.04.2024</v>
      </c>
      <c r="J33" s="5" t="str">
        <f>'All markets'!J33</f>
        <v xml:space="preserve"> </v>
      </c>
    </row>
    <row r="34" spans="1:10" ht="126" x14ac:dyDescent="0.15">
      <c r="A34" s="2" t="str">
        <f>'All markets'!A34</f>
        <v>SBN International</v>
      </c>
      <c r="B34" s="4" t="str">
        <f>'All markets'!B34</f>
        <v>x</v>
      </c>
      <c r="C34" s="4" t="str">
        <f>'All markets'!C34</f>
        <v>x</v>
      </c>
      <c r="D34" s="4" t="str">
        <f>'All markets'!D34</f>
        <v>x</v>
      </c>
      <c r="E34" s="4" t="str">
        <f>'All markets'!E34</f>
        <v>x</v>
      </c>
      <c r="F34" s="5" t="str">
        <f>'All markets'!F34</f>
        <v>Satellite: THOR5 
Transponder: C05
Downlink Frequency: 11.278 GHz
Downlink polarization: Vertical
Symbol rate: 25.0 Msym/sec
FEC: 3/4
DVB-S2, 8PSK
NID: 70 
TID: 3</v>
      </c>
      <c r="G34" s="4">
        <f>'All markets'!G34</f>
        <v>7471</v>
      </c>
      <c r="H34" s="3" t="str">
        <f>'All markets'!H34</f>
        <v>PMT 187 
VIDEO 1187 
AUDIO 3487</v>
      </c>
      <c r="I34" s="16" t="str">
        <f>'All markets'!I34</f>
        <v>04.03.2024 - 03.04.2024</v>
      </c>
      <c r="J34" s="5" t="str">
        <f>'All markets'!J34</f>
        <v>Free to air channel</v>
      </c>
    </row>
    <row r="35" spans="1:10" ht="126" hidden="1" x14ac:dyDescent="0.15">
      <c r="A35" s="2" t="str">
        <f>'All markets'!A35</f>
        <v>Heim HD</v>
      </c>
      <c r="B35" s="4" t="str">
        <f>'All markets'!B35</f>
        <v>x</v>
      </c>
      <c r="C35" s="4">
        <f>'All markets'!C35</f>
        <v>0</v>
      </c>
      <c r="D35" s="4">
        <f>'All markets'!D35</f>
        <v>0</v>
      </c>
      <c r="E35" s="4">
        <f>'All markets'!E35</f>
        <v>0</v>
      </c>
      <c r="F35" s="5" t="str">
        <f>'All markets'!F35</f>
        <v>Satellite: THOR5 
Transponder: C05
Downlink Frequency: 11.278 GHz
Downlink polarization: Vertical
Symbol rate: 25.0 Msym/sec
FEC: 3/4
DVB-S2, 8PSK
NID: 70 
TID: 3</v>
      </c>
      <c r="G35" s="4">
        <f>'All markets'!G35</f>
        <v>7473</v>
      </c>
      <c r="H35" s="3" t="str">
        <f>'All markets'!H35</f>
        <v>PMT 85 
VIDEO 1385 
AUDIO 3385 
ECM 7285</v>
      </c>
      <c r="I35" s="16" t="str">
        <f>'All markets'!I35</f>
        <v>04.03.2024 - 03.04.2024</v>
      </c>
      <c r="J35" s="5" t="str">
        <f>'All markets'!J35</f>
        <v xml:space="preserve"> </v>
      </c>
    </row>
    <row r="36" spans="1:10" ht="126" x14ac:dyDescent="0.15">
      <c r="A36" s="2" t="str">
        <f>'All markets'!A36</f>
        <v>DR P3</v>
      </c>
      <c r="B36" s="4" t="str">
        <f>'All markets'!B36</f>
        <v>x</v>
      </c>
      <c r="C36" s="4" t="str">
        <f>'All markets'!C36</f>
        <v>x</v>
      </c>
      <c r="D36" s="4" t="str">
        <f>'All markets'!D36</f>
        <v>x</v>
      </c>
      <c r="E36" s="4">
        <f>'All markets'!E36</f>
        <v>0</v>
      </c>
      <c r="F36" s="5" t="str">
        <f>'All markets'!F36</f>
        <v>Satellite: THOR5 
Transponder: C05
Downlink Frequency: 11.278 GHz
Downlink polarization: Vertical
Symbol rate: 25.0 Msym/sec
FEC: 3/4
DVB-S2, 8PSK
NID: 70 
TID: 3</v>
      </c>
      <c r="G36" s="4">
        <f>'All markets'!G36</f>
        <v>7474</v>
      </c>
      <c r="H36" s="3" t="str">
        <f>'All markets'!H36</f>
        <v>PMT 536 
AUDIO 3332 PCR 8132</v>
      </c>
      <c r="I36" s="16" t="str">
        <f>'All markets'!I36</f>
        <v>04.03.2024 - 03.04.2024</v>
      </c>
      <c r="J36" s="5" t="str">
        <f>'All markets'!J36</f>
        <v>Radio channel</v>
      </c>
    </row>
    <row r="37" spans="1:10" ht="126" hidden="1" x14ac:dyDescent="0.15">
      <c r="A37" s="2" t="str">
        <f>'All markets'!A37</f>
        <v>History HD (pan Europe)</v>
      </c>
      <c r="B37" s="4">
        <f>'All markets'!B37</f>
        <v>0</v>
      </c>
      <c r="C37" s="4">
        <f>'All markets'!C37</f>
        <v>0</v>
      </c>
      <c r="D37" s="4">
        <f>'All markets'!D37</f>
        <v>0</v>
      </c>
      <c r="E37" s="4">
        <f>'All markets'!E37</f>
        <v>0</v>
      </c>
      <c r="F37" s="5" t="str">
        <f>'All markets'!F37</f>
        <v>Satellite: THOR5 
Transponder: BSS37
Downlink Frequency: 12.418 GHz 
Downlink polarization: Vertical
Symbol rate: 28.0 Msym/sec
FEC: 7/8
DVB-S, QPSK
NID: 70 
TID: 20</v>
      </c>
      <c r="G37" s="4">
        <f>'All markets'!G37</f>
        <v>7497</v>
      </c>
      <c r="H37" s="3" t="str">
        <f>'All markets'!H37</f>
        <v>PMT 336 
VIDEO 1307 
AUDIO 3303++ 
SUB++ 
ECM 7160</v>
      </c>
      <c r="I37" s="15" t="str">
        <f>'All markets'!I37</f>
        <v>03.04.2024 - 02.05.2024</v>
      </c>
      <c r="J37" s="5" t="str">
        <f>'All markets'!J37</f>
        <v xml:space="preserve"> </v>
      </c>
    </row>
    <row r="38" spans="1:10" ht="126" x14ac:dyDescent="0.15">
      <c r="A38" s="2" t="str">
        <f>'All markets'!A38</f>
        <v>History HD (Allente)</v>
      </c>
      <c r="B38" s="4" t="str">
        <f>'All markets'!B38</f>
        <v>x</v>
      </c>
      <c r="C38" s="4">
        <f>'All markets'!C38</f>
        <v>0</v>
      </c>
      <c r="D38" s="4" t="str">
        <f>'All markets'!D38</f>
        <v>x</v>
      </c>
      <c r="E38" s="4" t="str">
        <f>'All markets'!E38</f>
        <v>x</v>
      </c>
      <c r="F38" s="5" t="str">
        <f>'All markets'!F38</f>
        <v>Satellite: THOR5 
Transponder: BSS37
Downlink Frequency: 12.418 GHz 
Downlink polarization: Vertical
Symbol rate: 28.0 Msym/sec
FEC: 7/8
DVB-S, QPSK
NID: 70 
TID: 20</v>
      </c>
      <c r="G38" s="4">
        <f>'All markets'!G38</f>
        <v>17024</v>
      </c>
      <c r="H38" s="3" t="str">
        <f>'All markets'!H38</f>
        <v>PMT 579 
VIDEO 1307 
AUDIO 3303 
SUB 6513(DAN) 
SUB 6595(FIN) 
SUB 6528(NOR) 
TTXT 6323 
ECM 7160</v>
      </c>
      <c r="I38" s="15" t="str">
        <f>'All markets'!I38</f>
        <v>03.04.2024 - 02.05.2024</v>
      </c>
      <c r="J38" s="5" t="str">
        <f>'All markets'!J38</f>
        <v>Version used by Allente</v>
      </c>
    </row>
    <row r="39" spans="1:10" ht="126" hidden="1" x14ac:dyDescent="0.15">
      <c r="A39" s="2" t="str">
        <f>'All markets'!A39</f>
        <v>History HD (ST)</v>
      </c>
      <c r="B39" s="4">
        <f>'All markets'!B39</f>
        <v>0</v>
      </c>
      <c r="C39" s="4">
        <f>'All markets'!C39</f>
        <v>0</v>
      </c>
      <c r="D39" s="4">
        <f>'All markets'!D39</f>
        <v>0</v>
      </c>
      <c r="E39" s="4">
        <f>'All markets'!E39</f>
        <v>0</v>
      </c>
      <c r="F39" s="5" t="str">
        <f>'All markets'!F39</f>
        <v>Satellite: THOR5 
Transponder: BSS37
Downlink Frequency: 12.418 GHz 
Downlink polarization: Vertical
Symbol rate: 28.0 Msym/sec
FEC: 7/8
DVB-S, QPSK
NID: 70 
TID: 20</v>
      </c>
      <c r="G39" s="4">
        <f>'All markets'!G39</f>
        <v>17027</v>
      </c>
      <c r="H39" s="3" t="str">
        <f>'All markets'!H39</f>
        <v>PMT 583 
VIDEO 1307 
AUDIO 3303/4135/4137 
ECM 7160</v>
      </c>
      <c r="I39" s="15" t="str">
        <f>'All markets'!I39</f>
        <v>03.04.2024 - 02.05.2024</v>
      </c>
      <c r="J39" s="5" t="str">
        <f>'All markets'!J39</f>
        <v xml:space="preserve"> </v>
      </c>
    </row>
    <row r="40" spans="1:10" ht="126" hidden="1" x14ac:dyDescent="0.15">
      <c r="A40" s="2" t="str">
        <f>'All markets'!A40</f>
        <v>History 2 HD (pan Europe)</v>
      </c>
      <c r="B40" s="4">
        <f>'All markets'!B40</f>
        <v>0</v>
      </c>
      <c r="C40" s="4">
        <f>'All markets'!C40</f>
        <v>0</v>
      </c>
      <c r="D40" s="4">
        <f>'All markets'!D40</f>
        <v>0</v>
      </c>
      <c r="E40" s="4">
        <f>'All markets'!E40</f>
        <v>0</v>
      </c>
      <c r="F40" s="5" t="str">
        <f>'All markets'!F40</f>
        <v>Satellite: THOR5 
Transponder: BSS37
Downlink Frequency: 12.418 GHz 
Downlink polarization: Vertical
Symbol rate: 28.0 Msym/sec
FEC: 7/8
DVB-S, QPSK
NID: 70 
TID: 20</v>
      </c>
      <c r="G40" s="4">
        <f>'All markets'!G40</f>
        <v>7498</v>
      </c>
      <c r="H40" s="3" t="str">
        <f>'All markets'!H40</f>
        <v>PMT 599 
VIDEO 11317 
AUDIO 3375/4322 
SUB+++ 
ECM 7231</v>
      </c>
      <c r="I40" s="15" t="str">
        <f>'All markets'!I40</f>
        <v>03.04.2024 - 02.05.2024</v>
      </c>
      <c r="J40" s="5" t="str">
        <f>'All markets'!J40</f>
        <v xml:space="preserve"> </v>
      </c>
    </row>
    <row r="41" spans="1:10" ht="126" x14ac:dyDescent="0.15">
      <c r="A41" s="2" t="str">
        <f>'All markets'!A41</f>
        <v>History 2 HD  (Allente)</v>
      </c>
      <c r="B41" s="4" t="str">
        <f>'All markets'!B41</f>
        <v>x</v>
      </c>
      <c r="C41" s="4" t="str">
        <f>'All markets'!C41</f>
        <v>x</v>
      </c>
      <c r="D41" s="4" t="str">
        <f>'All markets'!D41</f>
        <v>x</v>
      </c>
      <c r="E41" s="4" t="str">
        <f>'All markets'!E41</f>
        <v>x</v>
      </c>
      <c r="F41" s="5" t="str">
        <f>'All markets'!F41</f>
        <v>Satellite: THOR5 
Transponder: BSS37
Downlink Frequency: 12.418 GHz 
Downlink polarization: Vertical
Symbol rate: 28.0 Msym/sec
FEC: 7/8
DVB-S, QPSK
NID: 70 
TID: 20</v>
      </c>
      <c r="G41" s="4">
        <f>'All markets'!G41</f>
        <v>17028</v>
      </c>
      <c r="H41" s="3" t="str">
        <f>'All markets'!H41</f>
        <v>PMT 599 
VIDEO 11317 
AUDIO 3375 
SUB 6546(DAN) 
SUB 6547(FIN) 
SUB 6545(NOR) 
SUB 6544) 
ECM 7231</v>
      </c>
      <c r="I41" s="15" t="str">
        <f>'All markets'!I41</f>
        <v>03.04.2024 - 02.05.2024</v>
      </c>
      <c r="J41" s="5" t="str">
        <f>'All markets'!J41</f>
        <v>Version used by Allente</v>
      </c>
    </row>
    <row r="42" spans="1:10" ht="126" hidden="1" x14ac:dyDescent="0.15">
      <c r="A42" s="2" t="str">
        <f>'All markets'!A42</f>
        <v>YLE TV1 (Allente main)</v>
      </c>
      <c r="B42" s="4" t="str">
        <f>'All markets'!B42</f>
        <v>x</v>
      </c>
      <c r="C42" s="4" t="str">
        <f>'All markets'!C42</f>
        <v>x</v>
      </c>
      <c r="D42" s="4">
        <f>'All markets'!D42</f>
        <v>0</v>
      </c>
      <c r="E42" s="4" t="str">
        <f>'All markets'!E42</f>
        <v>x</v>
      </c>
      <c r="F42" s="5" t="str">
        <f>'All markets'!F42</f>
        <v>Satellite: THOR7 
Transponder: BSS40
Downlink Frequency: 12.476 GHz
Downlink polarization: Horizontal
Symbol rate: 30.0 Msym/sec
FEC: 2/3
DVB-S2, 8PSK
NID: 70 
TID: 80</v>
      </c>
      <c r="G42" s="4">
        <f>'All markets'!G42</f>
        <v>7430</v>
      </c>
      <c r="H42" s="3" t="str">
        <f>'All markets'!H42</f>
        <v>PMT 550 
VIDEO 1450 
AUDIO 3550(FIN AC3)  
ECM 7018</v>
      </c>
      <c r="I42" s="16" t="str">
        <f>'All markets'!I42</f>
        <v>04.03.2024 - 03.04.2024</v>
      </c>
      <c r="J42" s="5" t="str">
        <f>'All markets'!J42</f>
        <v>Allente main version</v>
      </c>
    </row>
    <row r="43" spans="1:10" ht="126" hidden="1" x14ac:dyDescent="0.15">
      <c r="A43" s="2" t="str">
        <f>'All markets'!A43</f>
        <v>YLE TV1</v>
      </c>
      <c r="B43" s="4">
        <f>'All markets'!B43</f>
        <v>0</v>
      </c>
      <c r="C43" s="4">
        <f>'All markets'!C43</f>
        <v>0</v>
      </c>
      <c r="D43" s="4">
        <f>'All markets'!D43</f>
        <v>0</v>
      </c>
      <c r="E43" s="4" t="str">
        <f>'All markets'!E43</f>
        <v>x</v>
      </c>
      <c r="F43" s="5" t="str">
        <f>'All markets'!F43</f>
        <v>Satellite: THOR7 
Transponder: BSS40
Downlink Frequency: 12.476 GHz
Downlink polarization: Horizontal
Symbol rate: 30.0 Msym/sec
FEC: 2/3
DVB-S2, 8PSK
NID: 70 
TID: 80</v>
      </c>
      <c r="G43" s="4">
        <f>'All markets'!G43</f>
        <v>17130</v>
      </c>
      <c r="H43" s="3" t="str">
        <f>'All markets'!H43</f>
        <v>PMT 375 
VIDEO 1450 
AUDIO 4298(FIN)  
ECM 7018</v>
      </c>
      <c r="I43" s="16" t="str">
        <f>'All markets'!I43</f>
        <v>04.03.2024 - 03.04.2024</v>
      </c>
      <c r="J43" s="5" t="str">
        <f>'All markets'!J43</f>
        <v>Virtual copy</v>
      </c>
    </row>
    <row r="44" spans="1:10" ht="126" hidden="1" x14ac:dyDescent="0.15">
      <c r="A44" s="2" t="str">
        <f>'All markets'!A44</f>
        <v>YLE TV2 (Allente main)</v>
      </c>
      <c r="B44" s="4" t="str">
        <f>'All markets'!B44</f>
        <v>x</v>
      </c>
      <c r="C44" s="4" t="str">
        <f>'All markets'!C44</f>
        <v>x</v>
      </c>
      <c r="D44" s="4">
        <f>'All markets'!D44</f>
        <v>0</v>
      </c>
      <c r="E44" s="4" t="str">
        <f>'All markets'!E44</f>
        <v>x</v>
      </c>
      <c r="F44" s="5" t="str">
        <f>'All markets'!F44</f>
        <v>Satellite: THOR7 
Transponder: BSS40
Downlink Frequency: 12.476 GHz
Downlink polarization: Horizontal
Symbol rate: 30.0 Msym/sec
FEC: 2/3
DVB-S2, 8PSK
NID: 70 
TID: 80</v>
      </c>
      <c r="G44" s="4">
        <f>'All markets'!G44</f>
        <v>7499</v>
      </c>
      <c r="H44" s="3" t="str">
        <f>'All markets'!H44</f>
        <v>PMT 129 
VIDEO 1108 
AUDIO 3028 
TTXT 6037 
ECM 7062</v>
      </c>
      <c r="I44" s="16" t="str">
        <f>'All markets'!I44</f>
        <v>04.03.2024 - 03.04.2024</v>
      </c>
      <c r="J44" s="5" t="str">
        <f>'All markets'!J44</f>
        <v>Allente main version</v>
      </c>
    </row>
    <row r="45" spans="1:10" ht="126" hidden="1" x14ac:dyDescent="0.15">
      <c r="A45" s="2" t="str">
        <f>'All markets'!A45</f>
        <v>YLE TV2</v>
      </c>
      <c r="B45" s="4">
        <f>'All markets'!B45</f>
        <v>0</v>
      </c>
      <c r="C45" s="4">
        <f>'All markets'!C45</f>
        <v>0</v>
      </c>
      <c r="D45" s="4">
        <f>'All markets'!D45</f>
        <v>0</v>
      </c>
      <c r="E45" s="4" t="str">
        <f>'All markets'!E45</f>
        <v>x</v>
      </c>
      <c r="F45" s="5" t="str">
        <f>'All markets'!F45</f>
        <v>Satellite: THOR7 
Transponder: BSS40
Downlink Frequency: 12.476 GHz
Downlink polarization: Horizontal
Symbol rate: 30.0 Msym/sec
FEC: 2/3
DVB-S2, 8PSK
NID: 70 
TID: 80</v>
      </c>
      <c r="G45" s="4">
        <f>'All markets'!G45</f>
        <v>17047</v>
      </c>
      <c r="H45" s="3" t="str">
        <f>'All markets'!H45</f>
        <v>PMT 320 
VIDEO 1108 
AUDIO 4324 
TTXT 6037 
ECM 7062</v>
      </c>
      <c r="I45" s="16" t="str">
        <f>'All markets'!I45</f>
        <v>04.03.2024 - 03.04.2024</v>
      </c>
      <c r="J45" s="5" t="str">
        <f>'All markets'!J45</f>
        <v>Virtual copy</v>
      </c>
    </row>
    <row r="46" spans="1:10" ht="126" hidden="1" x14ac:dyDescent="0.15">
      <c r="A46" s="2" t="str">
        <f>'All markets'!A46</f>
        <v>YLE Teema &amp; FEM HD (Allente main)</v>
      </c>
      <c r="B46" s="4">
        <f>'All markets'!B46</f>
        <v>0</v>
      </c>
      <c r="C46" s="4" t="str">
        <f>'All markets'!C46</f>
        <v>x</v>
      </c>
      <c r="D46" s="4">
        <f>'All markets'!D46</f>
        <v>0</v>
      </c>
      <c r="E46" s="4" t="str">
        <f>'All markets'!E46</f>
        <v>x</v>
      </c>
      <c r="F46" s="5" t="str">
        <f>'All markets'!F46</f>
        <v>Satellite: THOR7 
Transponder: BSS40
Downlink Frequency: 12.476 GHz
Downlink polarization: Horizontal
Symbol rate: 30.0 Msym/sec
FEC: 2/3
DVB-S2, 8PSK
NID: 70 
TID: 80</v>
      </c>
      <c r="G46" s="4">
        <f>'All markets'!G46</f>
        <v>7503</v>
      </c>
      <c r="H46" s="3" t="str">
        <f>'All markets'!H46</f>
        <v>PMT 545 
VIDEO 1445 
AUDIO 3534 
TTXT 6445 
ECM 7062</v>
      </c>
      <c r="I46" s="16" t="str">
        <f>'All markets'!I46</f>
        <v>04.03.2024 - 03.04.2024</v>
      </c>
      <c r="J46" s="5" t="str">
        <f>'All markets'!J46</f>
        <v>Allente main version</v>
      </c>
    </row>
    <row r="47" spans="1:10" ht="126" hidden="1" x14ac:dyDescent="0.15">
      <c r="A47" s="2" t="str">
        <f>'All markets'!A47</f>
        <v>YLE Teema &amp; FEM HD</v>
      </c>
      <c r="B47" s="4">
        <f>'All markets'!B47</f>
        <v>0</v>
      </c>
      <c r="C47" s="4">
        <f>'All markets'!C47</f>
        <v>0</v>
      </c>
      <c r="D47" s="4">
        <f>'All markets'!D47</f>
        <v>0</v>
      </c>
      <c r="E47" s="4" t="str">
        <f>'All markets'!E47</f>
        <v>x</v>
      </c>
      <c r="F47" s="5" t="str">
        <f>'All markets'!F47</f>
        <v>Satellite: THOR7 
Transponder: BSS40
Downlink Frequency: 12.476 GHz
Downlink polarization: Horizontal
Symbol rate: 30.0 Msym/sec
FEC: 2/3
DVB-S2, 8PSK
NID: 70 
TID: 80</v>
      </c>
      <c r="G47" s="4">
        <f>'All markets'!G47</f>
        <v>17052</v>
      </c>
      <c r="H47" s="3" t="str">
        <f>'All markets'!H47</f>
        <v>PMT 945 
VIDEO 1445 
AUDIO 4549 
TTXT 6445 
ECM 7062</v>
      </c>
      <c r="I47" s="16" t="str">
        <f>'All markets'!I47</f>
        <v>04.03.2024 - 03.04.2024</v>
      </c>
      <c r="J47" s="5" t="str">
        <f>'All markets'!J47</f>
        <v>Virtual copy</v>
      </c>
    </row>
    <row r="48" spans="1:10" ht="126" hidden="1" x14ac:dyDescent="0.15">
      <c r="A48" s="2" t="str">
        <f>'All markets'!A48</f>
        <v>MTV3 HD</v>
      </c>
      <c r="B48" s="4">
        <f>'All markets'!B48</f>
        <v>0</v>
      </c>
      <c r="C48" s="4">
        <f>'All markets'!C48</f>
        <v>0</v>
      </c>
      <c r="D48" s="4">
        <f>'All markets'!D48</f>
        <v>0</v>
      </c>
      <c r="E48" s="4" t="str">
        <f>'All markets'!E48</f>
        <v>x</v>
      </c>
      <c r="F48" s="5" t="str">
        <f>'All markets'!F48</f>
        <v>Satellite: THOR7 
Transponder: BSS40
Downlink Frequency: 12.476 GHz
Downlink polarization: Horizontal
Symbol rate: 30.0 Msym/sec
FEC: 2/3
DVB-S2, 8PSK
NID: 70 
TID: 80</v>
      </c>
      <c r="G48" s="4">
        <f>'All markets'!G48</f>
        <v>7479</v>
      </c>
      <c r="H48" s="3" t="str">
        <f>'All markets'!H48</f>
        <v xml:space="preserve">
TTXT 6451 
SUB 6455(FIN) PMT 560 
VIDEO 1460 
AUDIO 3560 (FIN) 
AUDIO 4211(SWE) 
ECM 7098 </v>
      </c>
      <c r="I48" s="16" t="str">
        <f>'All markets'!I48</f>
        <v>04.03.2024 - 03.04.2024</v>
      </c>
      <c r="J48" s="5" t="str">
        <f>'All markets'!J48</f>
        <v xml:space="preserve"> </v>
      </c>
    </row>
    <row r="49" spans="1:10" ht="126" hidden="1" x14ac:dyDescent="0.15">
      <c r="A49" s="2" t="str">
        <f>'All markets'!A49</f>
        <v>MTV Juniori  (Allente main)</v>
      </c>
      <c r="B49" s="4">
        <f>'All markets'!B49</f>
        <v>0</v>
      </c>
      <c r="C49" s="4">
        <f>'All markets'!C49</f>
        <v>0</v>
      </c>
      <c r="D49" s="4">
        <f>'All markets'!D49</f>
        <v>0</v>
      </c>
      <c r="E49" s="4" t="str">
        <f>'All markets'!E49</f>
        <v>x</v>
      </c>
      <c r="F49" s="5" t="str">
        <f>'All markets'!F49</f>
        <v>Satellite: THOR7 
Transponder: BSS40
Downlink Frequency: 12.476 GHz
Downlink polarization: Horizontal
Symbol rate: 30.0 Msym/sec
FEC: 2/3
DVB-S2, 8PSK
NID: 70 
TID: 80</v>
      </c>
      <c r="G49" s="4">
        <f>'All markets'!G49</f>
        <v>7504</v>
      </c>
      <c r="H49" s="3" t="str">
        <f>'All markets'!H49</f>
        <v>PMT 329 
VIDEO 1526 
AUDIO 3279 
SUB 6627 
ECM 7014</v>
      </c>
      <c r="I49" s="16" t="str">
        <f>'All markets'!I49</f>
        <v>04.03.2024 - 03.04.2024</v>
      </c>
      <c r="J49" s="5" t="str">
        <f>'All markets'!J49</f>
        <v>Allente main version</v>
      </c>
    </row>
    <row r="50" spans="1:10" ht="126" hidden="1" x14ac:dyDescent="0.15">
      <c r="A50" s="2" t="str">
        <f>'All markets'!A50</f>
        <v>MTV Juniori</v>
      </c>
      <c r="B50" s="4">
        <f>'All markets'!B50</f>
        <v>0</v>
      </c>
      <c r="C50" s="4">
        <f>'All markets'!C50</f>
        <v>0</v>
      </c>
      <c r="D50" s="4">
        <f>'All markets'!D50</f>
        <v>0</v>
      </c>
      <c r="E50" s="4" t="str">
        <f>'All markets'!E50</f>
        <v>x</v>
      </c>
      <c r="F50" s="5" t="str">
        <f>'All markets'!F50</f>
        <v>Satellite: THOR7 
Transponder: BSS40
Downlink Frequency: 12.476 GHz
Downlink polarization: Horizontal
Symbol rate: 30.0 Msym/sec
FEC: 2/3
DVB-S2, 8PSK
NID: 70 
TID: 80</v>
      </c>
      <c r="G50" s="4">
        <f>'All markets'!G50</f>
        <v>17056</v>
      </c>
      <c r="H50" s="3" t="str">
        <f>'All markets'!H50</f>
        <v>PMT 929 
VIDEO 1526 
AUDIO 3279 
SUB 6627 
ECM 7014</v>
      </c>
      <c r="I50" s="16" t="str">
        <f>'All markets'!I50</f>
        <v>04.03.2024 - 03.04.2024</v>
      </c>
      <c r="J50" s="5" t="str">
        <f>'All markets'!J50</f>
        <v>Virtual copy</v>
      </c>
    </row>
    <row r="51" spans="1:10" ht="126" hidden="1" x14ac:dyDescent="0.15">
      <c r="A51" s="2" t="str">
        <f>'All markets'!A51</f>
        <v>MTV Urheilu 1 HD</v>
      </c>
      <c r="B51" s="4">
        <f>'All markets'!B51</f>
        <v>0</v>
      </c>
      <c r="C51" s="4">
        <f>'All markets'!C51</f>
        <v>0</v>
      </c>
      <c r="D51" s="4">
        <f>'All markets'!D51</f>
        <v>0</v>
      </c>
      <c r="E51" s="4" t="str">
        <f>'All markets'!E51</f>
        <v>x</v>
      </c>
      <c r="F51" s="5" t="str">
        <f>'All markets'!F51</f>
        <v>Satellite: THOR7 
Transponder: BSS40
Downlink Frequency: 12.476 GHz
Downlink polarization: Horizontal
Symbol rate: 30.0 Msym/sec
FEC: 2/3
DVB-S2, 8PSK
NID: 70 
TID: 80</v>
      </c>
      <c r="G51" s="4">
        <f>'All markets'!G51</f>
        <v>7505</v>
      </c>
      <c r="H51" s="3" t="str">
        <f>'All markets'!H51</f>
        <v>PMT 793 
VIDEO 1453 
AUDIO 3384 
TTXT 6314 
ECM 7196</v>
      </c>
      <c r="I51" s="16" t="str">
        <f>'All markets'!I51</f>
        <v>04.03.2024 - 03.04.2024</v>
      </c>
      <c r="J51" s="5" t="str">
        <f>'All markets'!J51</f>
        <v xml:space="preserve"> </v>
      </c>
    </row>
    <row r="52" spans="1:10" ht="126" hidden="1" x14ac:dyDescent="0.15">
      <c r="A52" s="11" t="str">
        <f>'All markets'!A52</f>
        <v>Love Nature HD</v>
      </c>
      <c r="B52" s="13">
        <f>'All markets'!B52</f>
        <v>0</v>
      </c>
      <c r="C52" s="13">
        <f>'All markets'!C52</f>
        <v>0</v>
      </c>
      <c r="D52" s="13">
        <f>'All markets'!D52</f>
        <v>0</v>
      </c>
      <c r="E52" s="13">
        <f>'All markets'!E52</f>
        <v>0</v>
      </c>
      <c r="F52" s="12" t="str">
        <f>'All markets'!F52</f>
        <v>Satellite: THOR5 
Transponder: C08
Downlink Frequency: 11.325 GHz
Downlink polarization: Horizontal
Symbol rate: 25.0 Msym/sec
FEC: 3/4
DVB-S2, 8PSK
NID: 70 
TID: 25</v>
      </c>
      <c r="G52" s="13">
        <f>'All markets'!G52</f>
        <v>7416</v>
      </c>
      <c r="H52" s="14" t="str">
        <f>'All markets'!H52</f>
        <v xml:space="preserve">PMT 416 
VIDEO 1416 
AUDIO 3416 
ECM 7193 </v>
      </c>
      <c r="I52" s="12" t="str">
        <f>'All markets'!I52</f>
        <v>n/a</v>
      </c>
      <c r="J52" s="12" t="str">
        <f>'All markets'!J52</f>
        <v xml:space="preserve">Not related to transponder swap.
Channel to be launched in January. </v>
      </c>
    </row>
  </sheetData>
  <autoFilter ref="A1:J52" xr:uid="{DFEFA502-0807-474F-BFA2-1D1EBC578868}">
    <filterColumn colId="3">
      <filters>
        <filter val="x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38BD-93E3-4627-8DE6-2C5C8319C41A}">
  <sheetPr filterMode="1"/>
  <dimension ref="A1:J52"/>
  <sheetViews>
    <sheetView workbookViewId="0">
      <selection activeCell="B1" sqref="B1:E1048576"/>
    </sheetView>
  </sheetViews>
  <sheetFormatPr baseColWidth="10" defaultColWidth="8.83203125" defaultRowHeight="13" x14ac:dyDescent="0.15"/>
  <cols>
    <col min="1" max="1" width="31.5" style="1" bestFit="1" customWidth="1"/>
    <col min="2" max="5" width="6.5" style="6" hidden="1" customWidth="1"/>
    <col min="6" max="6" width="29" style="1" customWidth="1"/>
    <col min="7" max="7" width="19.1640625" style="6" customWidth="1"/>
    <col min="8" max="8" width="21.1640625" style="1" bestFit="1" customWidth="1"/>
    <col min="9" max="9" width="21.1640625" style="1" customWidth="1"/>
    <col min="10" max="10" width="19.6640625" style="7" bestFit="1" customWidth="1"/>
  </cols>
  <sheetData>
    <row r="1" spans="1:10" ht="17" x14ac:dyDescent="0.15">
      <c r="A1" s="8" t="str">
        <f>'All markets'!A1</f>
        <v>Service</v>
      </c>
      <c r="B1" s="17" t="str">
        <f>'All markets'!B1</f>
        <v>NO</v>
      </c>
      <c r="C1" s="17" t="str">
        <f>'All markets'!C1</f>
        <v>SE</v>
      </c>
      <c r="D1" s="17" t="str">
        <f>'All markets'!D1</f>
        <v>DK</v>
      </c>
      <c r="E1" s="17" t="str">
        <f>'All markets'!E1</f>
        <v>FI</v>
      </c>
      <c r="F1" s="8" t="str">
        <f>'All markets'!F1</f>
        <v>New transponder settings</v>
      </c>
      <c r="G1" s="9" t="str">
        <f>'All markets'!G1</f>
        <v>New SID</v>
      </c>
      <c r="H1" s="8" t="str">
        <f>'All markets'!H1</f>
        <v>Components</v>
      </c>
      <c r="I1" s="8" t="str">
        <f>'All markets'!I1</f>
        <v>Dual illumination</v>
      </c>
      <c r="J1" s="10" t="str">
        <f>'All markets'!J1</f>
        <v>Comments</v>
      </c>
    </row>
    <row r="2" spans="1:10" ht="126" x14ac:dyDescent="0.15">
      <c r="A2" s="2" t="str">
        <f>'All markets'!A2</f>
        <v>Animal Planet HD</v>
      </c>
      <c r="B2" s="4" t="str">
        <f>'All markets'!B2</f>
        <v>x</v>
      </c>
      <c r="C2" s="4" t="str">
        <f>'All markets'!C2</f>
        <v>x</v>
      </c>
      <c r="D2" s="4" t="str">
        <f>'All markets'!D2</f>
        <v>x</v>
      </c>
      <c r="E2" s="4" t="str">
        <f>'All markets'!E2</f>
        <v>x</v>
      </c>
      <c r="F2" s="5" t="str">
        <f>'All markets'!F2</f>
        <v>Satellite: THOR6 
Transponder: A05
Downlink Frequency: 10.778 GHz
Downlink polarization: Vertical
Symbol rate: 25.0 Msym/sec
FEC: 3/4
DVB-S2, 8PSK
NID: 70 
TID: 67</v>
      </c>
      <c r="G2" s="4">
        <f>'All markets'!G2</f>
        <v>7409</v>
      </c>
      <c r="H2" s="3" t="str">
        <f>'All markets'!H2</f>
        <v>PMT 594 
VIDEO 1193 
AUDIO 3189  
TTXT 6556 
ECM 7184</v>
      </c>
      <c r="I2" s="16" t="str">
        <f>'All markets'!I2</f>
        <v>04.03.2024 - 03.04.2024</v>
      </c>
      <c r="J2" s="5" t="str">
        <f>'All markets'!J2</f>
        <v xml:space="preserve"> </v>
      </c>
    </row>
    <row r="3" spans="1:10" ht="126" hidden="1" x14ac:dyDescent="0.15">
      <c r="A3" s="2" t="str">
        <f>'All markets'!A3</f>
        <v>TV4 Sport Live 1 HD</v>
      </c>
      <c r="B3" s="4">
        <f>'All markets'!B3</f>
        <v>0</v>
      </c>
      <c r="C3" s="4" t="str">
        <f>'All markets'!C3</f>
        <v>x</v>
      </c>
      <c r="D3" s="4">
        <f>'All markets'!D3</f>
        <v>0</v>
      </c>
      <c r="E3" s="4">
        <f>'All markets'!E3</f>
        <v>0</v>
      </c>
      <c r="F3" s="5" t="str">
        <f>'All markets'!F3</f>
        <v>Satellite: THOR6 
Transponder: A06
Downlink Frequency: 10.778 GHz
Downlink polarization: Horizontal
Symbol rate: 25.0 Msym/sec
FEC: 3/4
DVB-S2, 8PSK
NID: 70 
TID: 66</v>
      </c>
      <c r="G3" s="4">
        <f>'All markets'!G3</f>
        <v>7414</v>
      </c>
      <c r="H3" s="3" t="str">
        <f>'All markets'!H3</f>
        <v>PMT 404 
VIDEO 1278 
AUDIO 4214 
ECM 7116</v>
      </c>
      <c r="I3" s="16" t="str">
        <f>'All markets'!I3</f>
        <v>04.03.2024 - 03.04.2024</v>
      </c>
      <c r="J3" s="5" t="str">
        <f>'All markets'!J3</f>
        <v xml:space="preserve"> </v>
      </c>
    </row>
    <row r="4" spans="1:10" ht="126" x14ac:dyDescent="0.15">
      <c r="A4" s="2" t="str">
        <f>'All markets'!A4</f>
        <v>Horse &amp; Country</v>
      </c>
      <c r="B4" s="4" t="str">
        <f>'All markets'!B4</f>
        <v>x</v>
      </c>
      <c r="C4" s="4" t="str">
        <f>'All markets'!C4</f>
        <v>x</v>
      </c>
      <c r="D4" s="4" t="str">
        <f>'All markets'!D4</f>
        <v>x</v>
      </c>
      <c r="E4" s="4" t="str">
        <f>'All markets'!E4</f>
        <v>x</v>
      </c>
      <c r="F4" s="5" t="str">
        <f>'All markets'!F4</f>
        <v>Satellite: THOR6 
Transponder: A06
Downlink Frequency: 10.778 GHz
Downlink polarization: Horizontal
Symbol rate: 25.0 Msym/sec
FEC: 3/4
DVB-S2, 8PSK
NID: 70
TID: 66</v>
      </c>
      <c r="G4" s="4">
        <f>'All markets'!G4</f>
        <v>7418</v>
      </c>
      <c r="H4" s="3" t="str">
        <f>'All markets'!H4</f>
        <v>PMT 211 
VIDEO 1711 
AUDIO 3711 
ECM 7211</v>
      </c>
      <c r="I4" s="16" t="str">
        <f>'All markets'!I4</f>
        <v>04.03.2024 - 03.04.2024</v>
      </c>
      <c r="J4" s="5" t="str">
        <f>'All markets'!J4</f>
        <v xml:space="preserve"> </v>
      </c>
    </row>
    <row r="5" spans="1:10" ht="126" hidden="1" x14ac:dyDescent="0.15">
      <c r="A5" s="2" t="str">
        <f>'All markets'!A5</f>
        <v>TV4 Fotboll HD</v>
      </c>
      <c r="B5" s="4">
        <f>'All markets'!B5</f>
        <v>0</v>
      </c>
      <c r="C5" s="4" t="str">
        <f>'All markets'!C5</f>
        <v>x</v>
      </c>
      <c r="D5" s="4">
        <f>'All markets'!D5</f>
        <v>0</v>
      </c>
      <c r="E5" s="4">
        <f>'All markets'!E5</f>
        <v>0</v>
      </c>
      <c r="F5" s="5" t="str">
        <f>'All markets'!F5</f>
        <v>Satellite: THOR6 
Transponder: A10
Downlink Frequency: 10.841 GHz
Downlink polarization: Horizontal
Symbol rate: 25.0 Msym/sec
FEC: 3/4
DVB-S2, 8PSK
NID: 70
TID: 63</v>
      </c>
      <c r="G5" s="4">
        <f>'All markets'!G5</f>
        <v>7421</v>
      </c>
      <c r="H5" s="3" t="str">
        <f>'All markets'!H5</f>
        <v xml:space="preserve">PMT 705 
VIDEO 1391 
AUDIO 3361 
ECM 7025 </v>
      </c>
      <c r="I5" s="16" t="str">
        <f>'All markets'!I5</f>
        <v>04.03.2024 - 03.04.2024</v>
      </c>
      <c r="J5" s="5" t="str">
        <f>'All markets'!J5</f>
        <v xml:space="preserve"> </v>
      </c>
    </row>
    <row r="6" spans="1:10" ht="126" hidden="1" x14ac:dyDescent="0.15">
      <c r="A6" s="2" t="str">
        <f>'All markets'!A6</f>
        <v>Godare</v>
      </c>
      <c r="B6" s="4">
        <f>'All markets'!B6</f>
        <v>0</v>
      </c>
      <c r="C6" s="4" t="str">
        <f>'All markets'!C6</f>
        <v>x</v>
      </c>
      <c r="D6" s="4">
        <f>'All markets'!D6</f>
        <v>0</v>
      </c>
      <c r="E6" s="4">
        <f>'All markets'!E6</f>
        <v>0</v>
      </c>
      <c r="F6" s="5" t="str">
        <f>'All markets'!F6</f>
        <v>Satellite: THOR6 
Transponder: A12
Downlink Frequency: 10.872 GHz
Downlink polarization: Horizontal
Symbol rate: 25.0 Msym/sec
FEC: 3/4
DVB-S2, 8PSK
NID: 70 
TID: 72</v>
      </c>
      <c r="G6" s="4">
        <f>'All markets'!G6</f>
        <v>7456</v>
      </c>
      <c r="H6" s="3" t="str">
        <f>'All markets'!H6</f>
        <v>PMT 481 
VIDEO 1881 
AUDIO 3481 
ECM 7981</v>
      </c>
      <c r="I6" s="16" t="str">
        <f>'All markets'!I6</f>
        <v>04.03.2024 - 03.04.2024</v>
      </c>
      <c r="J6" s="5" t="str">
        <f>'All markets'!J6</f>
        <v xml:space="preserve"> </v>
      </c>
    </row>
    <row r="7" spans="1:10" ht="126" x14ac:dyDescent="0.15">
      <c r="A7" s="2" t="str">
        <f>'All markets'!A7</f>
        <v>SkyShowtime 1 HD</v>
      </c>
      <c r="B7" s="4" t="str">
        <f>'All markets'!B7</f>
        <v>x</v>
      </c>
      <c r="C7" s="4" t="str">
        <f>'All markets'!C7</f>
        <v>x</v>
      </c>
      <c r="D7" s="4" t="str">
        <f>'All markets'!D7</f>
        <v>x</v>
      </c>
      <c r="E7" s="4" t="str">
        <f>'All markets'!E7</f>
        <v>x</v>
      </c>
      <c r="F7" s="5" t="str">
        <f>'All markets'!F7</f>
        <v>Satellite: THOR6 
Transponder: A12
Downlink Frequency: 10.872 GHz
Downlink polarization: Horizontal
Symbol rate: 25.0 Msym/sec
FEC: 3/4
DVB-S2, 8PSK
NID: 70 
TID: 72</v>
      </c>
      <c r="G7" s="4">
        <f>'All markets'!G7</f>
        <v>7482</v>
      </c>
      <c r="H7" s="3" t="str">
        <f>'All markets'!H7</f>
        <v>PMT 681 
VIDEO 1681 
AUDIO 3681 
SUB 6658(DAN) 
SUB 6659(FIN) 
SUB 6657(NOR) 
SUB 6681(SWE)  
ECM 7681</v>
      </c>
      <c r="I7" s="15" t="str">
        <f>'All markets'!I7</f>
        <v>03.04.2024 - 02.05.2024</v>
      </c>
      <c r="J7" s="5" t="str">
        <f>'All markets'!J7</f>
        <v xml:space="preserve"> </v>
      </c>
    </row>
    <row r="8" spans="1:10" ht="154" x14ac:dyDescent="0.15">
      <c r="A8" s="2" t="str">
        <f>'All markets'!A8</f>
        <v>SkyShowtime 2 HD</v>
      </c>
      <c r="B8" s="4" t="str">
        <f>'All markets'!B8</f>
        <v>x</v>
      </c>
      <c r="C8" s="4" t="str">
        <f>'All markets'!C8</f>
        <v>x</v>
      </c>
      <c r="D8" s="4" t="str">
        <f>'All markets'!D8</f>
        <v>x</v>
      </c>
      <c r="E8" s="4" t="str">
        <f>'All markets'!E8</f>
        <v>x</v>
      </c>
      <c r="F8" s="5" t="str">
        <f>'All markets'!F8</f>
        <v>Satellite: THOR6 
Transponder: A12
Downlink Frequency: 10.872 GHz
Downlink polarization: Horizontal
Symbol rate: 25.0 Msym/sec
FEC: 3/4
DVB-S2, 8PSK
NID: 70 
TID: 72</v>
      </c>
      <c r="G8" s="4">
        <f>'All markets'!G8</f>
        <v>7491</v>
      </c>
      <c r="H8" s="3" t="str">
        <f>'All markets'!H8</f>
        <v>PMT 680 
VIDEO 1680 
AUDIO 3680(DAN)
AUDIO 4680(FIN)
AUDIO 4681(NOR)
AUDIO 4682 (SWE)
SUB 6696(DAN) 
SUB 6697(FIN) 
SUB 6698(NOR) 
SUB 6699(SWE) 
ECM 7680</v>
      </c>
      <c r="I8" s="15" t="str">
        <f>'All markets'!I8</f>
        <v>03.04.2024 - 02.05.2024</v>
      </c>
      <c r="J8" s="5" t="str">
        <f>'All markets'!J8</f>
        <v xml:space="preserve"> </v>
      </c>
    </row>
    <row r="9" spans="1:10" ht="126" hidden="1" x14ac:dyDescent="0.15">
      <c r="A9" s="2" t="str">
        <f>'All markets'!A9</f>
        <v>BBC Nordic HD (N)</v>
      </c>
      <c r="B9" s="4" t="str">
        <f>'All markets'!B9</f>
        <v>x</v>
      </c>
      <c r="C9" s="4">
        <f>'All markets'!C9</f>
        <v>0</v>
      </c>
      <c r="D9" s="4">
        <f>'All markets'!D9</f>
        <v>0</v>
      </c>
      <c r="E9" s="4">
        <f>'All markets'!E9</f>
        <v>0</v>
      </c>
      <c r="F9" s="5" t="str">
        <f>'All markets'!F9</f>
        <v>Satellite: THOR6 
Transponder: A12
Downlink Frequency: 10.872 GHz
Downlink polarization: Horizontal
Symbol rate: 25.0 Msym/sec
FEC: 3/4
DVB-S2, 8PSK
NID: 70 
TID: 72</v>
      </c>
      <c r="G9" s="4">
        <f>'All markets'!G9</f>
        <v>7495</v>
      </c>
      <c r="H9" s="3" t="str">
        <f>'All markets'!H9</f>
        <v>PMT 205 
VIDEO 1112 
AUDIO 4010 
TTXT 6059 
ECM 7071</v>
      </c>
      <c r="I9" s="15" t="str">
        <f>'All markets'!I9</f>
        <v>03.04.2024 - 02.05.2024</v>
      </c>
      <c r="J9" s="5" t="str">
        <f>'All markets'!J9</f>
        <v xml:space="preserve"> </v>
      </c>
    </row>
    <row r="10" spans="1:10" ht="126" x14ac:dyDescent="0.15">
      <c r="A10" s="2" t="str">
        <f>'All markets'!A10</f>
        <v>BBC Nordic HD</v>
      </c>
      <c r="B10" s="4">
        <f>'All markets'!B10</f>
        <v>0</v>
      </c>
      <c r="C10" s="4" t="str">
        <f>'All markets'!C10</f>
        <v>x</v>
      </c>
      <c r="D10" s="4" t="str">
        <f>'All markets'!D10</f>
        <v>x</v>
      </c>
      <c r="E10" s="4" t="str">
        <f>'All markets'!E10</f>
        <v>x</v>
      </c>
      <c r="F10" s="5" t="str">
        <f>'All markets'!F10</f>
        <v>Satellite: THOR6 
Transponder: A12
Downlink Frequency: 10.872 GHz
Downlink polarization: Horizontal
Symbol rate: 25.0 Msym/sec
FEC: 3/4
DVB-S2, 8PSK
NID: 70 
TID: 72</v>
      </c>
      <c r="G10" s="4">
        <f>'All markets'!G10</f>
        <v>7493</v>
      </c>
      <c r="H10" s="3" t="str">
        <f>'All markets'!H10</f>
        <v>PMT 573 
VIDEO 1243 
AUDIO 4009 
SUB 6564(DAN) 
SUB 6565(FIN) 
SUB 6563(SWE) 
ECM 7976</v>
      </c>
      <c r="I10" s="15" t="str">
        <f>'All markets'!I10</f>
        <v>03.04.2024 - 02.05.2024</v>
      </c>
      <c r="J10" s="5" t="str">
        <f>'All markets'!J10</f>
        <v xml:space="preserve"> </v>
      </c>
    </row>
    <row r="11" spans="1:10" ht="126" hidden="1" x14ac:dyDescent="0.15">
      <c r="A11" s="2" t="str">
        <f>'All markets'!A11</f>
        <v>History HD (S)</v>
      </c>
      <c r="B11" s="4" t="str">
        <f>'All markets'!B11</f>
        <v>x</v>
      </c>
      <c r="C11" s="4" t="str">
        <f>'All markets'!C11</f>
        <v>x</v>
      </c>
      <c r="D11" s="4">
        <f>'All markets'!D11</f>
        <v>0</v>
      </c>
      <c r="E11" s="4">
        <f>'All markets'!E11</f>
        <v>0</v>
      </c>
      <c r="F11" s="5" t="str">
        <f>'All markets'!F11</f>
        <v>Satellite: THOR6 
Transponder: A12
Downlink Frequency: 10.872 GHz
Downlink polarization: Horizontal
Symbol rate: 25.0 Msym/sec
FEC: 3/4
DVB-S2, 8PSK
NID: 70 
TID: 72</v>
      </c>
      <c r="G11" s="4">
        <f>'All markets'!G11</f>
        <v>7496</v>
      </c>
      <c r="H11" s="3" t="str">
        <f>'All markets'!H11</f>
        <v>PMT 393 
VIDEO 1393 
AUDIO 3393 
TTXT 6323 
ECM 7393</v>
      </c>
      <c r="I11" s="15" t="str">
        <f>'All markets'!I11</f>
        <v>03.04.2024 - 02.05.2024</v>
      </c>
      <c r="J11" s="5" t="str">
        <f>'All markets'!J11</f>
        <v xml:space="preserve"> </v>
      </c>
    </row>
    <row r="12" spans="1:10" ht="126" x14ac:dyDescent="0.15">
      <c r="A12" s="2" t="str">
        <f>'All markets'!A12</f>
        <v>TV5 (Visi)</v>
      </c>
      <c r="B12" s="4">
        <f>'All markets'!B12</f>
        <v>0</v>
      </c>
      <c r="C12" s="4">
        <f>'All markets'!C12</f>
        <v>0</v>
      </c>
      <c r="D12" s="4">
        <f>'All markets'!D12</f>
        <v>0</v>
      </c>
      <c r="E12" s="4" t="str">
        <f>'All markets'!E12</f>
        <v>x</v>
      </c>
      <c r="F12" s="5" t="str">
        <f>'All markets'!F12</f>
        <v>Satellite: THOR6 
Transponder: A14
Downlink Frequency: 10.903 GHz
Downlink polarization: Horizontal
Symbol rate: 25.0 Msym/sec
FEC: 3/4
DVB-S2, 8PSK
NID: 70 
TID: 48</v>
      </c>
      <c r="G12" s="4">
        <f>'All markets'!G12</f>
        <v>7292</v>
      </c>
      <c r="H12" s="3" t="str">
        <f>'All markets'!H12</f>
        <v>PMT 146 
VIDEO 1146 
AUDIO 3146 FIN
AUDIO 4015 SWE 
ECM 7846</v>
      </c>
      <c r="I12" s="16" t="str">
        <f>'All markets'!I12</f>
        <v>04.03.2024 - 03.04.2024</v>
      </c>
      <c r="J12" s="5" t="str">
        <f>'All markets'!J12</f>
        <v xml:space="preserve"> </v>
      </c>
    </row>
    <row r="13" spans="1:10" ht="126" hidden="1" x14ac:dyDescent="0.15">
      <c r="A13" s="2" t="str">
        <f>'All markets'!A13</f>
        <v>National Geographic HD (N)</v>
      </c>
      <c r="B13" s="4" t="str">
        <f>'All markets'!B13</f>
        <v>x</v>
      </c>
      <c r="C13" s="4">
        <f>'All markets'!C13</f>
        <v>0</v>
      </c>
      <c r="D13" s="4">
        <f>'All markets'!D13</f>
        <v>0</v>
      </c>
      <c r="E13" s="4">
        <f>'All markets'!E13</f>
        <v>0</v>
      </c>
      <c r="F13" s="5" t="str">
        <f>'All markets'!F13</f>
        <v>Satellite: THOR6 
Transponder: A15
Downlink Frequency: 10.934 GHz
Downlink polarization: Vertical
Symbol rate: 25.0 Msym/sec
FEC: 3/4
DVB-S2, 8PSK
NID: 70 
TID: 10</v>
      </c>
      <c r="G13" s="4">
        <f>'All markets'!G13</f>
        <v>7293</v>
      </c>
      <c r="H13" s="3" t="str">
        <f>'All markets'!H13</f>
        <v>PMT 605 
VIDEO 1536 
AUDIO 3570 
ECM 7044</v>
      </c>
      <c r="I13" s="15" t="str">
        <f>'All markets'!I13</f>
        <v>03.04.2024 - 02.05.2024</v>
      </c>
      <c r="J13" s="5" t="str">
        <f>'All markets'!J13</f>
        <v xml:space="preserve"> </v>
      </c>
    </row>
    <row r="14" spans="1:10" ht="126" hidden="1" x14ac:dyDescent="0.15">
      <c r="A14" s="2" t="str">
        <f>'All markets'!A14</f>
        <v>National Geographic HD (D)</v>
      </c>
      <c r="B14" s="4">
        <f>'All markets'!B14</f>
        <v>0</v>
      </c>
      <c r="C14" s="4">
        <f>'All markets'!C14</f>
        <v>0</v>
      </c>
      <c r="D14" s="4" t="str">
        <f>'All markets'!D14</f>
        <v>x</v>
      </c>
      <c r="E14" s="4">
        <f>'All markets'!E14</f>
        <v>0</v>
      </c>
      <c r="F14" s="5" t="str">
        <f>'All markets'!F14</f>
        <v>Satellite: THOR6 
Transponder: A15
Downlink Frequency: 10.934 GHz
Downlink polarization: Vertical
Symbol rate: 25.0 Msym/sec
FEC: 3/4
DVB-S2, 8PSK
NID: 70 
TID: 10</v>
      </c>
      <c r="G14" s="4">
        <f>'All markets'!G14</f>
        <v>7296</v>
      </c>
      <c r="H14" s="3" t="str">
        <f>'All markets'!H14</f>
        <v>PMT 606 
VIDEO 1537 
AUDIO 3571 
ECM 7045</v>
      </c>
      <c r="I14" s="15" t="str">
        <f>'All markets'!I14</f>
        <v>03.04.2024 - 02.05.2024</v>
      </c>
      <c r="J14" s="5" t="str">
        <f>'All markets'!J14</f>
        <v xml:space="preserve"> </v>
      </c>
    </row>
    <row r="15" spans="1:10" ht="126" x14ac:dyDescent="0.15">
      <c r="A15" s="2" t="str">
        <f>'All markets'!A15</f>
        <v>National Geographic HD (S/F)</v>
      </c>
      <c r="B15" s="4">
        <f>'All markets'!B15</f>
        <v>0</v>
      </c>
      <c r="C15" s="4" t="str">
        <f>'All markets'!C15</f>
        <v>x</v>
      </c>
      <c r="D15" s="4">
        <f>'All markets'!D15</f>
        <v>0</v>
      </c>
      <c r="E15" s="4" t="str">
        <f>'All markets'!E15</f>
        <v>x</v>
      </c>
      <c r="F15" s="5" t="str">
        <f>'All markets'!F15</f>
        <v>Satellite: THOR6 
Transponder: A15
Downlink Frequency: 10.934 GHz
Downlink polarization: Vertical
Symbol rate: 25.0 Msym/sec
FEC: 3/4
DVB-S2, 8PSK
NID: 70 
TID: 10</v>
      </c>
      <c r="G15" s="4">
        <f>'All markets'!G15</f>
        <v>7298</v>
      </c>
      <c r="H15" s="3" t="str">
        <f>'All markets'!H15</f>
        <v>PMT 607 
VIDEO 1538 
AUDIO 3572 
TTXT 6336 
ECM 7046</v>
      </c>
      <c r="I15" s="15" t="str">
        <f>'All markets'!I15</f>
        <v>03.04.2024 - 02.05.2024</v>
      </c>
      <c r="J15" s="5" t="str">
        <f>'All markets'!J15</f>
        <v xml:space="preserve"> </v>
      </c>
    </row>
    <row r="16" spans="1:10" ht="126" hidden="1" x14ac:dyDescent="0.15">
      <c r="A16" s="2" t="str">
        <f>'All markets'!A16</f>
        <v>TV4 Stars HD</v>
      </c>
      <c r="B16" s="4">
        <f>'All markets'!B16</f>
        <v>0</v>
      </c>
      <c r="C16" s="4" t="str">
        <f>'All markets'!C16</f>
        <v>x</v>
      </c>
      <c r="D16" s="4">
        <f>'All markets'!D16</f>
        <v>0</v>
      </c>
      <c r="E16" s="4">
        <f>'All markets'!E16</f>
        <v>0</v>
      </c>
      <c r="F16" s="5" t="str">
        <f>'All markets'!F16</f>
        <v>Satellite: THOR6 
Transponder: A16
Downlink Frequency: 10.934 GHz
Downlink polarization: Horizontal
Symbol rate: 25.0 Msym/sec
FEC: 3/4
DVB-S2, 8PSK
NID: 70 
TID: 14</v>
      </c>
      <c r="G16" s="4">
        <f>'All markets'!G16</f>
        <v>7390</v>
      </c>
      <c r="H16" s="3" t="str">
        <f>'All markets'!H16</f>
        <v>PMT 330 
VIDEO 1030 
AUDIO 4010(DAN)
AUDIO 4011(NOR)
AUDIO 3030(SWE) 
ECM 7557</v>
      </c>
      <c r="I16" s="16" t="str">
        <f>'All markets'!I16</f>
        <v>04.03.2024 - 03.04.2024</v>
      </c>
      <c r="J16" s="5" t="str">
        <f>'All markets'!J16</f>
        <v xml:space="preserve"> </v>
      </c>
    </row>
    <row r="17" spans="1:10" ht="126" hidden="1" x14ac:dyDescent="0.15">
      <c r="A17" s="2" t="str">
        <f>'All markets'!A17</f>
        <v>Stars HD</v>
      </c>
      <c r="B17" s="4" t="str">
        <f>'All markets'!B17</f>
        <v>x</v>
      </c>
      <c r="C17" s="4">
        <f>'All markets'!C17</f>
        <v>0</v>
      </c>
      <c r="D17" s="4">
        <f>'All markets'!D17</f>
        <v>0</v>
      </c>
      <c r="E17" s="4">
        <f>'All markets'!E17</f>
        <v>0</v>
      </c>
      <c r="F17" s="5" t="str">
        <f>'All markets'!F17</f>
        <v>Satellite: THOR6 
Transponder: A16
Downlink Frequency: 10.934 GHz
Downlink polarization: Horizontal
Symbol rate: 25.0 Msym/sec
FEC: 3/4
DVB-S2, 8PSK
NID: 70 
TID: 14</v>
      </c>
      <c r="G17" s="4">
        <f>'All markets'!G17</f>
        <v>17022</v>
      </c>
      <c r="H17" s="3" t="str">
        <f>'All markets'!H17</f>
        <v>PMT 961 
VIDEO 1030 
AUDIO 4010(DAN)
AUDIO 4011(NOR)
AUDIO 3030(SWE) 
TTXT 6515 
ECM 7557</v>
      </c>
      <c r="I17" s="16" t="str">
        <f>'All markets'!I17</f>
        <v>04.03.2024 - 03.04.2024</v>
      </c>
      <c r="J17" s="5" t="str">
        <f>'All markets'!J17</f>
        <v>Virtual copy of TV4 Stars HD, for use in Norway</v>
      </c>
    </row>
    <row r="18" spans="1:10" ht="126" x14ac:dyDescent="0.15">
      <c r="A18" s="2" t="str">
        <f>'All markets'!A18</f>
        <v>SF-kanalen</v>
      </c>
      <c r="B18" s="4" t="str">
        <f>'All markets'!B18</f>
        <v>x</v>
      </c>
      <c r="C18" s="4" t="str">
        <f>'All markets'!C18</f>
        <v>x</v>
      </c>
      <c r="D18" s="4">
        <f>'All markets'!D18</f>
        <v>0</v>
      </c>
      <c r="E18" s="4" t="str">
        <f>'All markets'!E18</f>
        <v>x</v>
      </c>
      <c r="F18" s="5" t="str">
        <f>'All markets'!F18</f>
        <v>Satellite: THOR6 
Transponder: A16
Downlink Frequency: 10.934 GHz
Downlink polarization: Horizontal
Symbol rate: 25.0 Msym/sec
FEC: 3/4
DVB-S2, 8PSK
NID: 70 
TID: 14</v>
      </c>
      <c r="G18" s="4">
        <f>'All markets'!G18</f>
        <v>7391</v>
      </c>
      <c r="H18" s="3" t="str">
        <f>'All markets'!H18</f>
        <v>PMT 682 
VIDEO 1156 
AUDIO 4167(DAN) 
AUDIO 4170(FIN) 
AUDIO 4166(NOR) 
AUDIO 3134(SWE) 
TTXT 6515 
ECM 7216</v>
      </c>
      <c r="I18" s="15" t="str">
        <f>'All markets'!I18</f>
        <v>03.04.2024 - 02.05.2024</v>
      </c>
      <c r="J18" s="5" t="str">
        <f>'All markets'!J18</f>
        <v xml:space="preserve"> </v>
      </c>
    </row>
    <row r="19" spans="1:10" ht="126" x14ac:dyDescent="0.15">
      <c r="A19" s="2" t="str">
        <f>'All markets'!A19</f>
        <v>MTV Sub</v>
      </c>
      <c r="B19" s="4">
        <f>'All markets'!B19</f>
        <v>0</v>
      </c>
      <c r="C19" s="4">
        <f>'All markets'!C19</f>
        <v>0</v>
      </c>
      <c r="D19" s="4">
        <f>'All markets'!D19</f>
        <v>0</v>
      </c>
      <c r="E19" s="4" t="str">
        <f>'All markets'!E19</f>
        <v>x</v>
      </c>
      <c r="F19" s="5" t="str">
        <f>'All markets'!F19</f>
        <v>Satellite: THOR6 
Transponder: A16
Downlink Frequency: 10.934 GHz
Downlink polarization: Horizontal
Symbol rate: 25.0 Msym/sec
FEC: 3/4
DVB-S2, 8PSK
NID: 70 
TID: 14</v>
      </c>
      <c r="G19" s="4">
        <f>'All markets'!G19</f>
        <v>7506</v>
      </c>
      <c r="H19" s="3" t="str">
        <f>'All markets'!H19</f>
        <v>PMT 245 
VIDEO 1528 
AUDIO 3339 
SUB 6096 
ECM 7015</v>
      </c>
      <c r="I19" s="16" t="str">
        <f>'All markets'!I19</f>
        <v>04.03.2024 - 03.04.2024</v>
      </c>
      <c r="J19" s="5" t="str">
        <f>'All markets'!J19</f>
        <v xml:space="preserve"> </v>
      </c>
    </row>
    <row r="20" spans="1:10" ht="126" hidden="1" x14ac:dyDescent="0.15">
      <c r="A20" s="2" t="str">
        <f>'All markets'!A20</f>
        <v>SVT1 Dalarna</v>
      </c>
      <c r="B20" s="4">
        <f>'All markets'!B20</f>
        <v>0</v>
      </c>
      <c r="C20" s="4" t="str">
        <f>'All markets'!C20</f>
        <v>x</v>
      </c>
      <c r="D20" s="4">
        <f>'All markets'!D20</f>
        <v>0</v>
      </c>
      <c r="E20" s="4">
        <f>'All markets'!E20</f>
        <v>0</v>
      </c>
      <c r="F20" s="5" t="str">
        <f>'All markets'!F20</f>
        <v>Satellite: THOR5 
Transponder: C01
Downlink Frequency: 11.216 GHz
Downlink polarization: Vertical
Symbol rate: 25.0 Msym/sec
FEC: 3/4
DVB-S2, 8PSK
NID: 70 
TID: 27</v>
      </c>
      <c r="G20" s="4">
        <f>'All markets'!G20</f>
        <v>7392</v>
      </c>
      <c r="H20" s="3" t="str">
        <f>'All markets'!H20</f>
        <v>PMT 287 
VIDEO 1558 
AUDIO 3758 
TTXT 6751 
ECM 7551</v>
      </c>
      <c r="I20" s="16" t="str">
        <f>'All markets'!I20</f>
        <v>04.03.2024 - 03.04.2024</v>
      </c>
      <c r="J20" s="5" t="str">
        <f>'All markets'!J20</f>
        <v xml:space="preserve"> </v>
      </c>
    </row>
    <row r="21" spans="1:10" ht="126" hidden="1" x14ac:dyDescent="0.15">
      <c r="A21" s="2" t="str">
        <f>'All markets'!A21</f>
        <v>SVT1 Värmland</v>
      </c>
      <c r="B21" s="4">
        <f>'All markets'!B21</f>
        <v>0</v>
      </c>
      <c r="C21" s="4" t="str">
        <f>'All markets'!C21</f>
        <v>x</v>
      </c>
      <c r="D21" s="4">
        <f>'All markets'!D21</f>
        <v>0</v>
      </c>
      <c r="E21" s="4">
        <f>'All markets'!E21</f>
        <v>0</v>
      </c>
      <c r="F21" s="5" t="str">
        <f>'All markets'!F21</f>
        <v>Satellite: THOR5 
Transponder: C01
Downlink Frequency: 11.216 GHz
Downlink polarization: Vertical
Symbol rate: 25.0 Msym/sec
FEC: 3/4
DVB-S2, 8PSK
NID: 70 
TID: 27</v>
      </c>
      <c r="G21" s="4">
        <f>'All markets'!G21</f>
        <v>7403</v>
      </c>
      <c r="H21" s="3" t="str">
        <f>'All markets'!H21</f>
        <v>PMT 288 
VIDEO 1559 
AUDIO 3759 
TTXT 6751 
ECM 7551</v>
      </c>
      <c r="I21" s="16" t="str">
        <f>'All markets'!I21</f>
        <v>04.03.2024 - 03.04.2024</v>
      </c>
      <c r="J21" s="5" t="str">
        <f>'All markets'!J21</f>
        <v xml:space="preserve"> </v>
      </c>
    </row>
    <row r="22" spans="1:10" ht="126" hidden="1" x14ac:dyDescent="0.15">
      <c r="A22" s="2" t="str">
        <f>'All markets'!A22</f>
        <v>SVT1 Örebro</v>
      </c>
      <c r="B22" s="4">
        <f>'All markets'!B22</f>
        <v>0</v>
      </c>
      <c r="C22" s="4" t="str">
        <f>'All markets'!C22</f>
        <v>x</v>
      </c>
      <c r="D22" s="4">
        <f>'All markets'!D22</f>
        <v>0</v>
      </c>
      <c r="E22" s="4">
        <f>'All markets'!E22</f>
        <v>0</v>
      </c>
      <c r="F22" s="5" t="str">
        <f>'All markets'!F22</f>
        <v>Satellite: THOR5 
Transponder: C01
Downlink Frequency: 11.216 GHz
Downlink polarization: Vertical
Symbol rate: 25.0 Msym/sec
FEC: 3/4
DVB-S2, 8PSK
NID: 70 
TID: 27</v>
      </c>
      <c r="G22" s="4">
        <f>'All markets'!G22</f>
        <v>7407</v>
      </c>
      <c r="H22" s="3" t="str">
        <f>'All markets'!H22</f>
        <v>PMT 289 
VIDEO 1560 
AUDIO 3760 
TTXT 6751 
ECM 7551</v>
      </c>
      <c r="I22" s="16" t="str">
        <f>'All markets'!I22</f>
        <v>04.03.2024 - 03.04.2024</v>
      </c>
      <c r="J22" s="5" t="str">
        <f>'All markets'!J22</f>
        <v xml:space="preserve"> </v>
      </c>
    </row>
    <row r="23" spans="1:10" ht="126" hidden="1" x14ac:dyDescent="0.15">
      <c r="A23" s="2" t="str">
        <f>'All markets'!A23</f>
        <v>SVT1 Väst</v>
      </c>
      <c r="B23" s="4">
        <f>'All markets'!B23</f>
        <v>0</v>
      </c>
      <c r="C23" s="4" t="str">
        <f>'All markets'!C23</f>
        <v>x</v>
      </c>
      <c r="D23" s="4">
        <f>'All markets'!D23</f>
        <v>0</v>
      </c>
      <c r="E23" s="4">
        <f>'All markets'!E23</f>
        <v>0</v>
      </c>
      <c r="F23" s="5" t="str">
        <f>'All markets'!F23</f>
        <v>Satellite: THOR5 
Transponder: C01
Downlink Frequency: 11.216 GHz
Downlink polarization: Vertical
Symbol rate: 25.0 Msym/sec
FEC: 3/4
DVB-S2, 8PSK
NID: 70 
TID: 27</v>
      </c>
      <c r="G23" s="4">
        <f>'All markets'!G23</f>
        <v>7408</v>
      </c>
      <c r="H23" s="3" t="str">
        <f>'All markets'!H23</f>
        <v>PMT 290 
VIDEO 1568 
AUDIO 3768 
TTXT 6751 
ECM 7551</v>
      </c>
      <c r="I23" s="16" t="str">
        <f>'All markets'!I23</f>
        <v>04.03.2024 - 03.04.2024</v>
      </c>
      <c r="J23" s="5" t="str">
        <f>'All markets'!J23</f>
        <v xml:space="preserve"> </v>
      </c>
    </row>
    <row r="24" spans="1:10" ht="126" hidden="1" x14ac:dyDescent="0.15">
      <c r="A24" s="2" t="str">
        <f>'All markets'!A24</f>
        <v>SVT1 Öst</v>
      </c>
      <c r="B24" s="4">
        <f>'All markets'!B24</f>
        <v>0</v>
      </c>
      <c r="C24" s="4" t="str">
        <f>'All markets'!C24</f>
        <v>x</v>
      </c>
      <c r="D24" s="4">
        <f>'All markets'!D24</f>
        <v>0</v>
      </c>
      <c r="E24" s="4">
        <f>'All markets'!E24</f>
        <v>0</v>
      </c>
      <c r="F24" s="5" t="str">
        <f>'All markets'!F24</f>
        <v>Satellite: THOR5 
Transponder: C01
Downlink Frequency: 11.216 GHz
Downlink polarization: Vertical
Symbol rate: 25.0 Msym/sec
FEC: 3/4
DVB-S2, 8PSK
NID: 70 
TID: 27</v>
      </c>
      <c r="G24" s="4">
        <f>'All markets'!G24</f>
        <v>7438</v>
      </c>
      <c r="H24" s="3" t="str">
        <f>'All markets'!H24</f>
        <v>PMT 291 
VIDEO 1569 
AUDIO 3769 
TTXT 6751 
ECM 7551</v>
      </c>
      <c r="I24" s="16" t="str">
        <f>'All markets'!I24</f>
        <v>04.03.2024 - 03.04.2024</v>
      </c>
      <c r="J24" s="5" t="str">
        <f>'All markets'!J24</f>
        <v xml:space="preserve"> </v>
      </c>
    </row>
    <row r="25" spans="1:10" ht="126" hidden="1" x14ac:dyDescent="0.15">
      <c r="A25" s="2" t="str">
        <f>'All markets'!A25</f>
        <v>SVT1 Småland</v>
      </c>
      <c r="B25" s="4">
        <f>'All markets'!B25</f>
        <v>0</v>
      </c>
      <c r="C25" s="4" t="str">
        <f>'All markets'!C25</f>
        <v>x</v>
      </c>
      <c r="D25" s="4">
        <f>'All markets'!D25</f>
        <v>0</v>
      </c>
      <c r="E25" s="4">
        <f>'All markets'!E25</f>
        <v>0</v>
      </c>
      <c r="F25" s="5" t="str">
        <f>'All markets'!F25</f>
        <v>Satellite: THOR5 
Transponder: C01
Downlink Frequency: 11.216 GHz
Downlink polarization: Vertical
Symbol rate: 25.0 Msym/sec
FEC: 3/4
DVB-S2, 8PSK
NID: 70 
TID: 27</v>
      </c>
      <c r="G25" s="4">
        <f>'All markets'!G25</f>
        <v>7439</v>
      </c>
      <c r="H25" s="3" t="str">
        <f>'All markets'!H25</f>
        <v>PMT 292 
VIDEO 1570 
AUDIO 3770 
TTXT 6751 
ECM 7551</v>
      </c>
      <c r="I25" s="16" t="str">
        <f>'All markets'!I25</f>
        <v>04.03.2024 - 03.04.2024</v>
      </c>
      <c r="J25" s="5" t="str">
        <f>'All markets'!J25</f>
        <v xml:space="preserve"> </v>
      </c>
    </row>
    <row r="26" spans="1:10" ht="126" hidden="1" x14ac:dyDescent="0.15">
      <c r="A26" s="2" t="str">
        <f>'All markets'!A26</f>
        <v>SVT1 Skåne</v>
      </c>
      <c r="B26" s="4">
        <f>'All markets'!B26</f>
        <v>0</v>
      </c>
      <c r="C26" s="4" t="str">
        <f>'All markets'!C26</f>
        <v>x</v>
      </c>
      <c r="D26" s="4">
        <f>'All markets'!D26</f>
        <v>0</v>
      </c>
      <c r="E26" s="4">
        <f>'All markets'!E26</f>
        <v>0</v>
      </c>
      <c r="F26" s="5" t="str">
        <f>'All markets'!F26</f>
        <v>Satellite: THOR5 
Transponder: C01
Downlink Frequency: 11.216 GHz
Downlink polarization: Vertical
Symbol rate: 25.0 Msym/sec
FEC: 3/4
DVB-S2, 8PSK
NID: 70 
TID: 27</v>
      </c>
      <c r="G26" s="4">
        <f>'All markets'!G26</f>
        <v>7440</v>
      </c>
      <c r="H26" s="3" t="str">
        <f>'All markets'!H26</f>
        <v>PMT 293 
VIDEO 1571 
AUDIO 3771 
TTXT 6751 
ECM 7551</v>
      </c>
      <c r="I26" s="16" t="str">
        <f>'All markets'!I26</f>
        <v>04.03.2024 - 03.04.2024</v>
      </c>
      <c r="J26" s="5" t="str">
        <f>'All markets'!J26</f>
        <v xml:space="preserve"> </v>
      </c>
    </row>
    <row r="27" spans="1:10" ht="126" hidden="1" x14ac:dyDescent="0.15">
      <c r="A27" s="2" t="str">
        <f>'All markets'!A27</f>
        <v>SVT1 Gävleborg</v>
      </c>
      <c r="B27" s="4">
        <f>'All markets'!B27</f>
        <v>0</v>
      </c>
      <c r="C27" s="4" t="str">
        <f>'All markets'!C27</f>
        <v>x</v>
      </c>
      <c r="D27" s="4">
        <f>'All markets'!D27</f>
        <v>0</v>
      </c>
      <c r="E27" s="4">
        <f>'All markets'!E27</f>
        <v>0</v>
      </c>
      <c r="F27" s="5" t="str">
        <f>'All markets'!F27</f>
        <v>Satellite: THOR5 
Transponder: C01
Downlink Frequency: 11.216 GHz
Downlink polarization: Vertical
Symbol rate: 25.0 Msym/sec
FEC: 3/4
DVB-S2, 8PSK
NID: 70 
TID: 27</v>
      </c>
      <c r="G27" s="4">
        <f>'All markets'!G27</f>
        <v>7448</v>
      </c>
      <c r="H27" s="3" t="str">
        <f>'All markets'!H27</f>
        <v>PMT 294 
VIDEO 1572 
AUDIO 3772 
TTXT 6751 
ECM 7551</v>
      </c>
      <c r="I27" s="16" t="str">
        <f>'All markets'!I27</f>
        <v>04.03.2024 - 03.04.2024</v>
      </c>
      <c r="J27" s="5" t="str">
        <f>'All markets'!J27</f>
        <v xml:space="preserve"> </v>
      </c>
    </row>
    <row r="28" spans="1:10" ht="126" hidden="1" x14ac:dyDescent="0.15">
      <c r="A28" s="2" t="str">
        <f>'All markets'!A28</f>
        <v>SVT1 Jämtland</v>
      </c>
      <c r="B28" s="4">
        <f>'All markets'!B28</f>
        <v>0</v>
      </c>
      <c r="C28" s="4" t="str">
        <f>'All markets'!C28</f>
        <v>x</v>
      </c>
      <c r="D28" s="4">
        <f>'All markets'!D28</f>
        <v>0</v>
      </c>
      <c r="E28" s="4">
        <f>'All markets'!E28</f>
        <v>0</v>
      </c>
      <c r="F28" s="5" t="str">
        <f>'All markets'!F28</f>
        <v>Satellite: THOR5 
Transponder: C01
Downlink Frequency: 11.216 GHz
Downlink polarization: Vertical
Symbol rate: 25.0 Msym/sec
FEC: 3/4
DVB-S2, 8PSK
NID: 70 
TID: 27</v>
      </c>
      <c r="G28" s="4">
        <f>'All markets'!G28</f>
        <v>7449</v>
      </c>
      <c r="H28" s="3" t="str">
        <f>'All markets'!H28</f>
        <v>PMT 295 
VIDEO 1573 
AUDIO 3773 
TTXT 6751 
ECM 7551</v>
      </c>
      <c r="I28" s="16" t="str">
        <f>'All markets'!I28</f>
        <v>04.03.2024 - 03.04.2024</v>
      </c>
      <c r="J28" s="5" t="str">
        <f>'All markets'!J28</f>
        <v xml:space="preserve"> </v>
      </c>
    </row>
    <row r="29" spans="1:10" ht="126" hidden="1" x14ac:dyDescent="0.15">
      <c r="A29" s="2" t="str">
        <f>'All markets'!A29</f>
        <v xml:space="preserve">SVT1 Jönköping </v>
      </c>
      <c r="B29" s="4">
        <f>'All markets'!B29</f>
        <v>0</v>
      </c>
      <c r="C29" s="4" t="str">
        <f>'All markets'!C29</f>
        <v>x</v>
      </c>
      <c r="D29" s="4">
        <f>'All markets'!D29</f>
        <v>0</v>
      </c>
      <c r="E29" s="4">
        <f>'All markets'!E29</f>
        <v>0</v>
      </c>
      <c r="F29" s="5" t="str">
        <f>'All markets'!F29</f>
        <v>Satellite: THOR5 
Transponder: C01
Downlink Frequency: 11.216 GHz
Downlink polarization: Vertical
Symbol rate: 25.0 Msym/sec
FEC: 3/4
DVB-S2, 8PSK
NID: 70 
TID: 27</v>
      </c>
      <c r="G29" s="4">
        <f>'All markets'!G29</f>
        <v>7451</v>
      </c>
      <c r="H29" s="3" t="str">
        <f>'All markets'!H29</f>
        <v>PMT 296 
VIDEO 1574 
AUDIO 3774 
TTXT 6751 
ECM 7551</v>
      </c>
      <c r="I29" s="16" t="str">
        <f>'All markets'!I29</f>
        <v>04.03.2024 - 03.04.2024</v>
      </c>
      <c r="J29" s="5" t="str">
        <f>'All markets'!J29</f>
        <v xml:space="preserve"> </v>
      </c>
    </row>
    <row r="30" spans="1:10" ht="126" x14ac:dyDescent="0.15">
      <c r="A30" s="2" t="str">
        <f>'All markets'!A30</f>
        <v>Discovery Science</v>
      </c>
      <c r="B30" s="4" t="str">
        <f>'All markets'!B30</f>
        <v>x</v>
      </c>
      <c r="C30" s="4" t="str">
        <f>'All markets'!C30</f>
        <v>x</v>
      </c>
      <c r="D30" s="4" t="str">
        <f>'All markets'!D30</f>
        <v>x</v>
      </c>
      <c r="E30" s="4" t="str">
        <f>'All markets'!E30</f>
        <v>x</v>
      </c>
      <c r="F30" s="5" t="str">
        <f>'All markets'!F30</f>
        <v>Satellite: THOR5 
Transponder: C02
Downlink Frequency: 11.229 GHz
Downlink polarization: Horizontal
Symbol rate: 25.0 Msym/sec
FEC: 3/4
DVB-S2, 8PSK
NID: 70 
TID: 4</v>
      </c>
      <c r="G30" s="4">
        <f>'All markets'!G30</f>
        <v>7454</v>
      </c>
      <c r="H30" s="3" t="str">
        <f>'All markets'!H30</f>
        <v>PMT 634 
VIDEO 1095 
AUDIO 3090 
TTXT 6114 
ECM 7995</v>
      </c>
      <c r="I30" s="16" t="str">
        <f>'All markets'!I30</f>
        <v>04.03.2024 - 03.04.2024</v>
      </c>
      <c r="J30" s="5" t="str">
        <f>'All markets'!J30</f>
        <v xml:space="preserve"> </v>
      </c>
    </row>
    <row r="31" spans="1:10" ht="126" hidden="1" x14ac:dyDescent="0.15">
      <c r="A31" s="2" t="str">
        <f>'All markets'!A31</f>
        <v>TV12 HD</v>
      </c>
      <c r="B31" s="4">
        <f>'All markets'!B31</f>
        <v>0</v>
      </c>
      <c r="C31" s="4" t="str">
        <f>'All markets'!C31</f>
        <v>x</v>
      </c>
      <c r="D31" s="4">
        <f>'All markets'!D31</f>
        <v>0</v>
      </c>
      <c r="E31" s="4">
        <f>'All markets'!E31</f>
        <v>0</v>
      </c>
      <c r="F31" s="5" t="str">
        <f>'All markets'!F31</f>
        <v>Satellite: THOR5 
Transponder: C03
Downlink Frequency: 11.247 GHz
Downlink polarization: Vertical
Symbol rate: 24.5 Msym/sec
FEC: 7/8
DVB-S, QPSK
NID: 70 
TID: 1</v>
      </c>
      <c r="G31" s="4">
        <f>'All markets'!G31</f>
        <v>7455</v>
      </c>
      <c r="H31" s="3" t="str">
        <f>'All markets'!H31</f>
        <v>PMT 7104 
VIDEO 1425 
AUDIO 3387 
TTXT 6092 
ECM 7198</v>
      </c>
      <c r="I31" s="15" t="str">
        <f>'All markets'!I31</f>
        <v>03.04.2024 - 02.05.2024</v>
      </c>
      <c r="J31" s="5" t="str">
        <f>'All markets'!J31</f>
        <v xml:space="preserve"> </v>
      </c>
    </row>
    <row r="32" spans="1:10" ht="126" hidden="1" x14ac:dyDescent="0.15">
      <c r="A32" s="2" t="str">
        <f>'All markets'!A32</f>
        <v>TV12 HD – Text</v>
      </c>
      <c r="B32" s="4">
        <f>'All markets'!B32</f>
        <v>0</v>
      </c>
      <c r="C32" s="4" t="str">
        <f>'All markets'!C32</f>
        <v>x</v>
      </c>
      <c r="D32" s="4">
        <f>'All markets'!D32</f>
        <v>0</v>
      </c>
      <c r="E32" s="4">
        <f>'All markets'!E32</f>
        <v>0</v>
      </c>
      <c r="F32" s="5" t="str">
        <f>'All markets'!F32</f>
        <v>Satellite: THOR5 
Transponder: C03
Downlink Frequency: 11.247 GHz
Downlink polarization: Vertical
Symbol rate: 24.5 Msym/sec
FEC: 7/8
DVB-S, QPSK
NID: 70 
TID: 1</v>
      </c>
      <c r="G32" s="4">
        <f>'All markets'!G32</f>
        <v>17155</v>
      </c>
      <c r="H32" s="3" t="str">
        <f>'All markets'!H32</f>
        <v>PMT 992 
VIDEO 1425 
AUDIO 3387 
TTXT 6092 
ECM 7198</v>
      </c>
      <c r="I32" s="15" t="str">
        <f>'All markets'!I32</f>
        <v>03.04.2024 - 02.05.2024</v>
      </c>
      <c r="J32" s="5" t="str">
        <f>'All markets'!J32</f>
        <v>Virtual copy</v>
      </c>
    </row>
    <row r="33" spans="1:10" ht="126" hidden="1" x14ac:dyDescent="0.15">
      <c r="A33" s="2" t="str">
        <f>'All markets'!A33</f>
        <v>ID Investigation Discovery (D)</v>
      </c>
      <c r="B33" s="4">
        <f>'All markets'!B33</f>
        <v>0</v>
      </c>
      <c r="C33" s="4">
        <f>'All markets'!C33</f>
        <v>0</v>
      </c>
      <c r="D33" s="4" t="str">
        <f>'All markets'!D33</f>
        <v>x</v>
      </c>
      <c r="E33" s="4">
        <f>'All markets'!E33</f>
        <v>0</v>
      </c>
      <c r="F33" s="5" t="str">
        <f>'All markets'!F33</f>
        <v>Satellite: THOR5 
Transponder: C04
Downlink Frequency: 11.261 GHz
Downlink polarization: Horizontal
Symbol rate: 25.0 Msym/sec
FEC: 3/4
DVB-S2, 8PSK
NID: 70 
TID: 33</v>
      </c>
      <c r="G33" s="4">
        <f>'All markets'!G33</f>
        <v>7460</v>
      </c>
      <c r="H33" s="3" t="str">
        <f>'All markets'!H33</f>
        <v>PMT 541 
VIDEO 1358 
AUDIO 3367 
ECM 7039</v>
      </c>
      <c r="I33" s="16" t="str">
        <f>'All markets'!I33</f>
        <v>04.03.2024 - 03.04.2024</v>
      </c>
      <c r="J33" s="5" t="str">
        <f>'All markets'!J33</f>
        <v xml:space="preserve"> </v>
      </c>
    </row>
    <row r="34" spans="1:10" ht="126" x14ac:dyDescent="0.15">
      <c r="A34" s="2" t="str">
        <f>'All markets'!A34</f>
        <v>SBN International</v>
      </c>
      <c r="B34" s="4" t="str">
        <f>'All markets'!B34</f>
        <v>x</v>
      </c>
      <c r="C34" s="4" t="str">
        <f>'All markets'!C34</f>
        <v>x</v>
      </c>
      <c r="D34" s="4" t="str">
        <f>'All markets'!D34</f>
        <v>x</v>
      </c>
      <c r="E34" s="4" t="str">
        <f>'All markets'!E34</f>
        <v>x</v>
      </c>
      <c r="F34" s="5" t="str">
        <f>'All markets'!F34</f>
        <v>Satellite: THOR5 
Transponder: C05
Downlink Frequency: 11.278 GHz
Downlink polarization: Vertical
Symbol rate: 25.0 Msym/sec
FEC: 3/4
DVB-S2, 8PSK
NID: 70 
TID: 3</v>
      </c>
      <c r="G34" s="4">
        <f>'All markets'!G34</f>
        <v>7471</v>
      </c>
      <c r="H34" s="3" t="str">
        <f>'All markets'!H34</f>
        <v>PMT 187 
VIDEO 1187 
AUDIO 3487</v>
      </c>
      <c r="I34" s="16" t="str">
        <f>'All markets'!I34</f>
        <v>04.03.2024 - 03.04.2024</v>
      </c>
      <c r="J34" s="5" t="str">
        <f>'All markets'!J34</f>
        <v>Free to air channel</v>
      </c>
    </row>
    <row r="35" spans="1:10" ht="126" hidden="1" x14ac:dyDescent="0.15">
      <c r="A35" s="2" t="str">
        <f>'All markets'!A35</f>
        <v>Heim HD</v>
      </c>
      <c r="B35" s="4" t="str">
        <f>'All markets'!B35</f>
        <v>x</v>
      </c>
      <c r="C35" s="4">
        <f>'All markets'!C35</f>
        <v>0</v>
      </c>
      <c r="D35" s="4">
        <f>'All markets'!D35</f>
        <v>0</v>
      </c>
      <c r="E35" s="4">
        <f>'All markets'!E35</f>
        <v>0</v>
      </c>
      <c r="F35" s="5" t="str">
        <f>'All markets'!F35</f>
        <v>Satellite: THOR5 
Transponder: C05
Downlink Frequency: 11.278 GHz
Downlink polarization: Vertical
Symbol rate: 25.0 Msym/sec
FEC: 3/4
DVB-S2, 8PSK
NID: 70 
TID: 3</v>
      </c>
      <c r="G35" s="4">
        <f>'All markets'!G35</f>
        <v>7473</v>
      </c>
      <c r="H35" s="3" t="str">
        <f>'All markets'!H35</f>
        <v>PMT 85 
VIDEO 1385 
AUDIO 3385 
ECM 7285</v>
      </c>
      <c r="I35" s="16" t="str">
        <f>'All markets'!I35</f>
        <v>04.03.2024 - 03.04.2024</v>
      </c>
      <c r="J35" s="5" t="str">
        <f>'All markets'!J35</f>
        <v xml:space="preserve"> </v>
      </c>
    </row>
    <row r="36" spans="1:10" ht="126" hidden="1" x14ac:dyDescent="0.15">
      <c r="A36" s="2" t="str">
        <f>'All markets'!A36</f>
        <v>DR P3</v>
      </c>
      <c r="B36" s="4" t="str">
        <f>'All markets'!B36</f>
        <v>x</v>
      </c>
      <c r="C36" s="4" t="str">
        <f>'All markets'!C36</f>
        <v>x</v>
      </c>
      <c r="D36" s="4" t="str">
        <f>'All markets'!D36</f>
        <v>x</v>
      </c>
      <c r="E36" s="4">
        <f>'All markets'!E36</f>
        <v>0</v>
      </c>
      <c r="F36" s="5" t="str">
        <f>'All markets'!F36</f>
        <v>Satellite: THOR5 
Transponder: C05
Downlink Frequency: 11.278 GHz
Downlink polarization: Vertical
Symbol rate: 25.0 Msym/sec
FEC: 3/4
DVB-S2, 8PSK
NID: 70 
TID: 3</v>
      </c>
      <c r="G36" s="4">
        <f>'All markets'!G36</f>
        <v>7474</v>
      </c>
      <c r="H36" s="3" t="str">
        <f>'All markets'!H36</f>
        <v>PMT 536 
AUDIO 3332 PCR 8132</v>
      </c>
      <c r="I36" s="16" t="str">
        <f>'All markets'!I36</f>
        <v>04.03.2024 - 03.04.2024</v>
      </c>
      <c r="J36" s="5" t="str">
        <f>'All markets'!J36</f>
        <v>Radio channel</v>
      </c>
    </row>
    <row r="37" spans="1:10" ht="126" hidden="1" x14ac:dyDescent="0.15">
      <c r="A37" s="2" t="str">
        <f>'All markets'!A37</f>
        <v>History HD (pan Europe)</v>
      </c>
      <c r="B37" s="4">
        <f>'All markets'!B37</f>
        <v>0</v>
      </c>
      <c r="C37" s="4">
        <f>'All markets'!C37</f>
        <v>0</v>
      </c>
      <c r="D37" s="4">
        <f>'All markets'!D37</f>
        <v>0</v>
      </c>
      <c r="E37" s="4">
        <f>'All markets'!E37</f>
        <v>0</v>
      </c>
      <c r="F37" s="5" t="str">
        <f>'All markets'!F37</f>
        <v>Satellite: THOR5 
Transponder: BSS37
Downlink Frequency: 12.418 GHz 
Downlink polarization: Vertical
Symbol rate: 28.0 Msym/sec
FEC: 7/8
DVB-S, QPSK
NID: 70 
TID: 20</v>
      </c>
      <c r="G37" s="4">
        <f>'All markets'!G37</f>
        <v>7497</v>
      </c>
      <c r="H37" s="3" t="str">
        <f>'All markets'!H37</f>
        <v>PMT 336 
VIDEO 1307 
AUDIO 3303++ 
SUB++ 
ECM 7160</v>
      </c>
      <c r="I37" s="15" t="str">
        <f>'All markets'!I37</f>
        <v>03.04.2024 - 02.05.2024</v>
      </c>
      <c r="J37" s="5" t="str">
        <f>'All markets'!J37</f>
        <v xml:space="preserve"> </v>
      </c>
    </row>
    <row r="38" spans="1:10" ht="126" x14ac:dyDescent="0.15">
      <c r="A38" s="2" t="str">
        <f>'All markets'!A38</f>
        <v>History HD (Allente)</v>
      </c>
      <c r="B38" s="4" t="str">
        <f>'All markets'!B38</f>
        <v>x</v>
      </c>
      <c r="C38" s="4">
        <f>'All markets'!C38</f>
        <v>0</v>
      </c>
      <c r="D38" s="4" t="str">
        <f>'All markets'!D38</f>
        <v>x</v>
      </c>
      <c r="E38" s="4" t="str">
        <f>'All markets'!E38</f>
        <v>x</v>
      </c>
      <c r="F38" s="5" t="str">
        <f>'All markets'!F38</f>
        <v>Satellite: THOR5 
Transponder: BSS37
Downlink Frequency: 12.418 GHz 
Downlink polarization: Vertical
Symbol rate: 28.0 Msym/sec
FEC: 7/8
DVB-S, QPSK
NID: 70 
TID: 20</v>
      </c>
      <c r="G38" s="4">
        <f>'All markets'!G38</f>
        <v>17024</v>
      </c>
      <c r="H38" s="3" t="str">
        <f>'All markets'!H38</f>
        <v>PMT 579 
VIDEO 1307 
AUDIO 3303 
SUB 6513(DAN) 
SUB 6595(FIN) 
SUB 6528(NOR) 
TTXT 6323 
ECM 7160</v>
      </c>
      <c r="I38" s="15" t="str">
        <f>'All markets'!I38</f>
        <v>03.04.2024 - 02.05.2024</v>
      </c>
      <c r="J38" s="5" t="str">
        <f>'All markets'!J38</f>
        <v>Version used by Allente</v>
      </c>
    </row>
    <row r="39" spans="1:10" ht="126" hidden="1" x14ac:dyDescent="0.15">
      <c r="A39" s="2" t="str">
        <f>'All markets'!A39</f>
        <v>History HD (ST)</v>
      </c>
      <c r="B39" s="4">
        <f>'All markets'!B39</f>
        <v>0</v>
      </c>
      <c r="C39" s="4">
        <f>'All markets'!C39</f>
        <v>0</v>
      </c>
      <c r="D39" s="4">
        <f>'All markets'!D39</f>
        <v>0</v>
      </c>
      <c r="E39" s="4">
        <f>'All markets'!E39</f>
        <v>0</v>
      </c>
      <c r="F39" s="5" t="str">
        <f>'All markets'!F39</f>
        <v>Satellite: THOR5 
Transponder: BSS37
Downlink Frequency: 12.418 GHz 
Downlink polarization: Vertical
Symbol rate: 28.0 Msym/sec
FEC: 7/8
DVB-S, QPSK
NID: 70 
TID: 20</v>
      </c>
      <c r="G39" s="4">
        <f>'All markets'!G39</f>
        <v>17027</v>
      </c>
      <c r="H39" s="3" t="str">
        <f>'All markets'!H39</f>
        <v>PMT 583 
VIDEO 1307 
AUDIO 3303/4135/4137 
ECM 7160</v>
      </c>
      <c r="I39" s="15" t="str">
        <f>'All markets'!I39</f>
        <v>03.04.2024 - 02.05.2024</v>
      </c>
      <c r="J39" s="5" t="str">
        <f>'All markets'!J39</f>
        <v xml:space="preserve"> </v>
      </c>
    </row>
    <row r="40" spans="1:10" ht="126" hidden="1" x14ac:dyDescent="0.15">
      <c r="A40" s="2" t="str">
        <f>'All markets'!A40</f>
        <v>History 2 HD (pan Europe)</v>
      </c>
      <c r="B40" s="4">
        <f>'All markets'!B40</f>
        <v>0</v>
      </c>
      <c r="C40" s="4">
        <f>'All markets'!C40</f>
        <v>0</v>
      </c>
      <c r="D40" s="4">
        <f>'All markets'!D40</f>
        <v>0</v>
      </c>
      <c r="E40" s="4">
        <f>'All markets'!E40</f>
        <v>0</v>
      </c>
      <c r="F40" s="5" t="str">
        <f>'All markets'!F40</f>
        <v>Satellite: THOR5 
Transponder: BSS37
Downlink Frequency: 12.418 GHz 
Downlink polarization: Vertical
Symbol rate: 28.0 Msym/sec
FEC: 7/8
DVB-S, QPSK
NID: 70 
TID: 20</v>
      </c>
      <c r="G40" s="4">
        <f>'All markets'!G40</f>
        <v>7498</v>
      </c>
      <c r="H40" s="3" t="str">
        <f>'All markets'!H40</f>
        <v>PMT 599 
VIDEO 11317 
AUDIO 3375/4322 
SUB+++ 
ECM 7231</v>
      </c>
      <c r="I40" s="15" t="str">
        <f>'All markets'!I40</f>
        <v>03.04.2024 - 02.05.2024</v>
      </c>
      <c r="J40" s="5" t="str">
        <f>'All markets'!J40</f>
        <v xml:space="preserve"> </v>
      </c>
    </row>
    <row r="41" spans="1:10" ht="126" x14ac:dyDescent="0.15">
      <c r="A41" s="2" t="str">
        <f>'All markets'!A41</f>
        <v>History 2 HD  (Allente)</v>
      </c>
      <c r="B41" s="4" t="str">
        <f>'All markets'!B41</f>
        <v>x</v>
      </c>
      <c r="C41" s="4" t="str">
        <f>'All markets'!C41</f>
        <v>x</v>
      </c>
      <c r="D41" s="4" t="str">
        <f>'All markets'!D41</f>
        <v>x</v>
      </c>
      <c r="E41" s="4" t="str">
        <f>'All markets'!E41</f>
        <v>x</v>
      </c>
      <c r="F41" s="5" t="str">
        <f>'All markets'!F41</f>
        <v>Satellite: THOR5 
Transponder: BSS37
Downlink Frequency: 12.418 GHz 
Downlink polarization: Vertical
Symbol rate: 28.0 Msym/sec
FEC: 7/8
DVB-S, QPSK
NID: 70 
TID: 20</v>
      </c>
      <c r="G41" s="4">
        <f>'All markets'!G41</f>
        <v>17028</v>
      </c>
      <c r="H41" s="3" t="str">
        <f>'All markets'!H41</f>
        <v>PMT 599 
VIDEO 11317 
AUDIO 3375 
SUB 6546(DAN) 
SUB 6547(FIN) 
SUB 6545(NOR) 
SUB 6544) 
ECM 7231</v>
      </c>
      <c r="I41" s="15" t="str">
        <f>'All markets'!I41</f>
        <v>03.04.2024 - 02.05.2024</v>
      </c>
      <c r="J41" s="5" t="str">
        <f>'All markets'!J41</f>
        <v>Version used by Allente</v>
      </c>
    </row>
    <row r="42" spans="1:10" ht="126" x14ac:dyDescent="0.15">
      <c r="A42" s="2" t="str">
        <f>'All markets'!A42</f>
        <v>YLE TV1 (Allente main)</v>
      </c>
      <c r="B42" s="4" t="str">
        <f>'All markets'!B42</f>
        <v>x</v>
      </c>
      <c r="C42" s="4" t="str">
        <f>'All markets'!C42</f>
        <v>x</v>
      </c>
      <c r="D42" s="4">
        <f>'All markets'!D42</f>
        <v>0</v>
      </c>
      <c r="E42" s="4" t="str">
        <f>'All markets'!E42</f>
        <v>x</v>
      </c>
      <c r="F42" s="5" t="str">
        <f>'All markets'!F42</f>
        <v>Satellite: THOR7 
Transponder: BSS40
Downlink Frequency: 12.476 GHz
Downlink polarization: Horizontal
Symbol rate: 30.0 Msym/sec
FEC: 2/3
DVB-S2, 8PSK
NID: 70 
TID: 80</v>
      </c>
      <c r="G42" s="4">
        <f>'All markets'!G42</f>
        <v>7430</v>
      </c>
      <c r="H42" s="3" t="str">
        <f>'All markets'!H42</f>
        <v>PMT 550 
VIDEO 1450 
AUDIO 3550(FIN AC3)  
ECM 7018</v>
      </c>
      <c r="I42" s="16" t="str">
        <f>'All markets'!I42</f>
        <v>04.03.2024 - 03.04.2024</v>
      </c>
      <c r="J42" s="5" t="str">
        <f>'All markets'!J42</f>
        <v>Allente main version</v>
      </c>
    </row>
    <row r="43" spans="1:10" ht="126" x14ac:dyDescent="0.15">
      <c r="A43" s="2" t="str">
        <f>'All markets'!A43</f>
        <v>YLE TV1</v>
      </c>
      <c r="B43" s="4">
        <f>'All markets'!B43</f>
        <v>0</v>
      </c>
      <c r="C43" s="4">
        <f>'All markets'!C43</f>
        <v>0</v>
      </c>
      <c r="D43" s="4">
        <f>'All markets'!D43</f>
        <v>0</v>
      </c>
      <c r="E43" s="4" t="str">
        <f>'All markets'!E43</f>
        <v>x</v>
      </c>
      <c r="F43" s="5" t="str">
        <f>'All markets'!F43</f>
        <v>Satellite: THOR7 
Transponder: BSS40
Downlink Frequency: 12.476 GHz
Downlink polarization: Horizontal
Symbol rate: 30.0 Msym/sec
FEC: 2/3
DVB-S2, 8PSK
NID: 70 
TID: 80</v>
      </c>
      <c r="G43" s="4">
        <f>'All markets'!G43</f>
        <v>17130</v>
      </c>
      <c r="H43" s="3" t="str">
        <f>'All markets'!H43</f>
        <v>PMT 375 
VIDEO 1450 
AUDIO 4298(FIN)  
ECM 7018</v>
      </c>
      <c r="I43" s="16" t="str">
        <f>'All markets'!I43</f>
        <v>04.03.2024 - 03.04.2024</v>
      </c>
      <c r="J43" s="5" t="str">
        <f>'All markets'!J43</f>
        <v>Virtual copy</v>
      </c>
    </row>
    <row r="44" spans="1:10" ht="126" x14ac:dyDescent="0.15">
      <c r="A44" s="2" t="str">
        <f>'All markets'!A44</f>
        <v>YLE TV2 (Allente main)</v>
      </c>
      <c r="B44" s="4" t="str">
        <f>'All markets'!B44</f>
        <v>x</v>
      </c>
      <c r="C44" s="4" t="str">
        <f>'All markets'!C44</f>
        <v>x</v>
      </c>
      <c r="D44" s="4">
        <f>'All markets'!D44</f>
        <v>0</v>
      </c>
      <c r="E44" s="4" t="str">
        <f>'All markets'!E44</f>
        <v>x</v>
      </c>
      <c r="F44" s="5" t="str">
        <f>'All markets'!F44</f>
        <v>Satellite: THOR7 
Transponder: BSS40
Downlink Frequency: 12.476 GHz
Downlink polarization: Horizontal
Symbol rate: 30.0 Msym/sec
FEC: 2/3
DVB-S2, 8PSK
NID: 70 
TID: 80</v>
      </c>
      <c r="G44" s="4">
        <f>'All markets'!G44</f>
        <v>7499</v>
      </c>
      <c r="H44" s="3" t="str">
        <f>'All markets'!H44</f>
        <v>PMT 129 
VIDEO 1108 
AUDIO 3028 
TTXT 6037 
ECM 7062</v>
      </c>
      <c r="I44" s="16" t="str">
        <f>'All markets'!I44</f>
        <v>04.03.2024 - 03.04.2024</v>
      </c>
      <c r="J44" s="5" t="str">
        <f>'All markets'!J44</f>
        <v>Allente main version</v>
      </c>
    </row>
    <row r="45" spans="1:10" ht="126" x14ac:dyDescent="0.15">
      <c r="A45" s="2" t="str">
        <f>'All markets'!A45</f>
        <v>YLE TV2</v>
      </c>
      <c r="B45" s="4">
        <f>'All markets'!B45</f>
        <v>0</v>
      </c>
      <c r="C45" s="4">
        <f>'All markets'!C45</f>
        <v>0</v>
      </c>
      <c r="D45" s="4">
        <f>'All markets'!D45</f>
        <v>0</v>
      </c>
      <c r="E45" s="4" t="str">
        <f>'All markets'!E45</f>
        <v>x</v>
      </c>
      <c r="F45" s="5" t="str">
        <f>'All markets'!F45</f>
        <v>Satellite: THOR7 
Transponder: BSS40
Downlink Frequency: 12.476 GHz
Downlink polarization: Horizontal
Symbol rate: 30.0 Msym/sec
FEC: 2/3
DVB-S2, 8PSK
NID: 70 
TID: 80</v>
      </c>
      <c r="G45" s="4">
        <f>'All markets'!G45</f>
        <v>17047</v>
      </c>
      <c r="H45" s="3" t="str">
        <f>'All markets'!H45</f>
        <v>PMT 320 
VIDEO 1108 
AUDIO 4324 
TTXT 6037 
ECM 7062</v>
      </c>
      <c r="I45" s="16" t="str">
        <f>'All markets'!I45</f>
        <v>04.03.2024 - 03.04.2024</v>
      </c>
      <c r="J45" s="5" t="str">
        <f>'All markets'!J45</f>
        <v>Virtual copy</v>
      </c>
    </row>
    <row r="46" spans="1:10" ht="126" x14ac:dyDescent="0.15">
      <c r="A46" s="2" t="str">
        <f>'All markets'!A46</f>
        <v>YLE Teema &amp; FEM HD (Allente main)</v>
      </c>
      <c r="B46" s="4">
        <f>'All markets'!B46</f>
        <v>0</v>
      </c>
      <c r="C46" s="4" t="str">
        <f>'All markets'!C46</f>
        <v>x</v>
      </c>
      <c r="D46" s="4">
        <f>'All markets'!D46</f>
        <v>0</v>
      </c>
      <c r="E46" s="4" t="str">
        <f>'All markets'!E46</f>
        <v>x</v>
      </c>
      <c r="F46" s="5" t="str">
        <f>'All markets'!F46</f>
        <v>Satellite: THOR7 
Transponder: BSS40
Downlink Frequency: 12.476 GHz
Downlink polarization: Horizontal
Symbol rate: 30.0 Msym/sec
FEC: 2/3
DVB-S2, 8PSK
NID: 70 
TID: 80</v>
      </c>
      <c r="G46" s="4">
        <f>'All markets'!G46</f>
        <v>7503</v>
      </c>
      <c r="H46" s="3" t="str">
        <f>'All markets'!H46</f>
        <v>PMT 545 
VIDEO 1445 
AUDIO 3534 
TTXT 6445 
ECM 7062</v>
      </c>
      <c r="I46" s="16" t="str">
        <f>'All markets'!I46</f>
        <v>04.03.2024 - 03.04.2024</v>
      </c>
      <c r="J46" s="5" t="str">
        <f>'All markets'!J46</f>
        <v>Allente main version</v>
      </c>
    </row>
    <row r="47" spans="1:10" ht="126" x14ac:dyDescent="0.15">
      <c r="A47" s="2" t="str">
        <f>'All markets'!A47</f>
        <v>YLE Teema &amp; FEM HD</v>
      </c>
      <c r="B47" s="4">
        <f>'All markets'!B47</f>
        <v>0</v>
      </c>
      <c r="C47" s="4">
        <f>'All markets'!C47</f>
        <v>0</v>
      </c>
      <c r="D47" s="4">
        <f>'All markets'!D47</f>
        <v>0</v>
      </c>
      <c r="E47" s="4" t="str">
        <f>'All markets'!E47</f>
        <v>x</v>
      </c>
      <c r="F47" s="5" t="str">
        <f>'All markets'!F47</f>
        <v>Satellite: THOR7 
Transponder: BSS40
Downlink Frequency: 12.476 GHz
Downlink polarization: Horizontal
Symbol rate: 30.0 Msym/sec
FEC: 2/3
DVB-S2, 8PSK
NID: 70 
TID: 80</v>
      </c>
      <c r="G47" s="4">
        <f>'All markets'!G47</f>
        <v>17052</v>
      </c>
      <c r="H47" s="3" t="str">
        <f>'All markets'!H47</f>
        <v>PMT 945 
VIDEO 1445 
AUDIO 4549 
TTXT 6445 
ECM 7062</v>
      </c>
      <c r="I47" s="16" t="str">
        <f>'All markets'!I47</f>
        <v>04.03.2024 - 03.04.2024</v>
      </c>
      <c r="J47" s="5" t="str">
        <f>'All markets'!J47</f>
        <v>Virtual copy</v>
      </c>
    </row>
    <row r="48" spans="1:10" ht="126" x14ac:dyDescent="0.15">
      <c r="A48" s="2" t="str">
        <f>'All markets'!A48</f>
        <v>MTV3 HD</v>
      </c>
      <c r="B48" s="4">
        <f>'All markets'!B48</f>
        <v>0</v>
      </c>
      <c r="C48" s="4">
        <f>'All markets'!C48</f>
        <v>0</v>
      </c>
      <c r="D48" s="4">
        <f>'All markets'!D48</f>
        <v>0</v>
      </c>
      <c r="E48" s="4" t="str">
        <f>'All markets'!E48</f>
        <v>x</v>
      </c>
      <c r="F48" s="5" t="str">
        <f>'All markets'!F48</f>
        <v>Satellite: THOR7 
Transponder: BSS40
Downlink Frequency: 12.476 GHz
Downlink polarization: Horizontal
Symbol rate: 30.0 Msym/sec
FEC: 2/3
DVB-S2, 8PSK
NID: 70 
TID: 80</v>
      </c>
      <c r="G48" s="4">
        <f>'All markets'!G48</f>
        <v>7479</v>
      </c>
      <c r="H48" s="3" t="str">
        <f>'All markets'!H48</f>
        <v xml:space="preserve">
TTXT 6451 
SUB 6455(FIN) PMT 560 
VIDEO 1460 
AUDIO 3560 (FIN) 
AUDIO 4211(SWE) 
ECM 7098 </v>
      </c>
      <c r="I48" s="16" t="str">
        <f>'All markets'!I48</f>
        <v>04.03.2024 - 03.04.2024</v>
      </c>
      <c r="J48" s="5" t="str">
        <f>'All markets'!J48</f>
        <v xml:space="preserve"> </v>
      </c>
    </row>
    <row r="49" spans="1:10" ht="126" x14ac:dyDescent="0.15">
      <c r="A49" s="2" t="str">
        <f>'All markets'!A49</f>
        <v>MTV Juniori  (Allente main)</v>
      </c>
      <c r="B49" s="4">
        <f>'All markets'!B49</f>
        <v>0</v>
      </c>
      <c r="C49" s="4">
        <f>'All markets'!C49</f>
        <v>0</v>
      </c>
      <c r="D49" s="4">
        <f>'All markets'!D49</f>
        <v>0</v>
      </c>
      <c r="E49" s="4" t="str">
        <f>'All markets'!E49</f>
        <v>x</v>
      </c>
      <c r="F49" s="5" t="str">
        <f>'All markets'!F49</f>
        <v>Satellite: THOR7 
Transponder: BSS40
Downlink Frequency: 12.476 GHz
Downlink polarization: Horizontal
Symbol rate: 30.0 Msym/sec
FEC: 2/3
DVB-S2, 8PSK
NID: 70 
TID: 80</v>
      </c>
      <c r="G49" s="4">
        <f>'All markets'!G49</f>
        <v>7504</v>
      </c>
      <c r="H49" s="3" t="str">
        <f>'All markets'!H49</f>
        <v>PMT 329 
VIDEO 1526 
AUDIO 3279 
SUB 6627 
ECM 7014</v>
      </c>
      <c r="I49" s="16" t="str">
        <f>'All markets'!I49</f>
        <v>04.03.2024 - 03.04.2024</v>
      </c>
      <c r="J49" s="5" t="str">
        <f>'All markets'!J49</f>
        <v>Allente main version</v>
      </c>
    </row>
    <row r="50" spans="1:10" ht="126" x14ac:dyDescent="0.15">
      <c r="A50" s="2" t="str">
        <f>'All markets'!A50</f>
        <v>MTV Juniori</v>
      </c>
      <c r="B50" s="4">
        <f>'All markets'!B50</f>
        <v>0</v>
      </c>
      <c r="C50" s="4">
        <f>'All markets'!C50</f>
        <v>0</v>
      </c>
      <c r="D50" s="4">
        <f>'All markets'!D50</f>
        <v>0</v>
      </c>
      <c r="E50" s="4" t="str">
        <f>'All markets'!E50</f>
        <v>x</v>
      </c>
      <c r="F50" s="5" t="str">
        <f>'All markets'!F50</f>
        <v>Satellite: THOR7 
Transponder: BSS40
Downlink Frequency: 12.476 GHz
Downlink polarization: Horizontal
Symbol rate: 30.0 Msym/sec
FEC: 2/3
DVB-S2, 8PSK
NID: 70 
TID: 80</v>
      </c>
      <c r="G50" s="4">
        <f>'All markets'!G50</f>
        <v>17056</v>
      </c>
      <c r="H50" s="3" t="str">
        <f>'All markets'!H50</f>
        <v>PMT 929 
VIDEO 1526 
AUDIO 3279 
SUB 6627 
ECM 7014</v>
      </c>
      <c r="I50" s="16" t="str">
        <f>'All markets'!I50</f>
        <v>04.03.2024 - 03.04.2024</v>
      </c>
      <c r="J50" s="5" t="str">
        <f>'All markets'!J50</f>
        <v>Virtual copy</v>
      </c>
    </row>
    <row r="51" spans="1:10" ht="126" x14ac:dyDescent="0.15">
      <c r="A51" s="2" t="str">
        <f>'All markets'!A51</f>
        <v>MTV Urheilu 1 HD</v>
      </c>
      <c r="B51" s="4">
        <f>'All markets'!B51</f>
        <v>0</v>
      </c>
      <c r="C51" s="4">
        <f>'All markets'!C51</f>
        <v>0</v>
      </c>
      <c r="D51" s="4">
        <f>'All markets'!D51</f>
        <v>0</v>
      </c>
      <c r="E51" s="4" t="str">
        <f>'All markets'!E51</f>
        <v>x</v>
      </c>
      <c r="F51" s="5" t="str">
        <f>'All markets'!F51</f>
        <v>Satellite: THOR7 
Transponder: BSS40
Downlink Frequency: 12.476 GHz
Downlink polarization: Horizontal
Symbol rate: 30.0 Msym/sec
FEC: 2/3
DVB-S2, 8PSK
NID: 70 
TID: 80</v>
      </c>
      <c r="G51" s="4">
        <f>'All markets'!G51</f>
        <v>7505</v>
      </c>
      <c r="H51" s="3" t="str">
        <f>'All markets'!H51</f>
        <v>PMT 793 
VIDEO 1453 
AUDIO 3384 
TTXT 6314 
ECM 7196</v>
      </c>
      <c r="I51" s="16" t="str">
        <f>'All markets'!I51</f>
        <v>04.03.2024 - 03.04.2024</v>
      </c>
      <c r="J51" s="5" t="str">
        <f>'All markets'!J51</f>
        <v xml:space="preserve"> </v>
      </c>
    </row>
    <row r="52" spans="1:10" ht="126" hidden="1" x14ac:dyDescent="0.15">
      <c r="A52" s="11" t="str">
        <f>'All markets'!A52</f>
        <v>Love Nature HD</v>
      </c>
      <c r="B52" s="13">
        <f>'All markets'!B52</f>
        <v>0</v>
      </c>
      <c r="C52" s="13">
        <f>'All markets'!C52</f>
        <v>0</v>
      </c>
      <c r="D52" s="13">
        <f>'All markets'!D52</f>
        <v>0</v>
      </c>
      <c r="E52" s="13">
        <f>'All markets'!E52</f>
        <v>0</v>
      </c>
      <c r="F52" s="12" t="str">
        <f>'All markets'!F52</f>
        <v>Satellite: THOR5 
Transponder: C08
Downlink Frequency: 11.325 GHz
Downlink polarization: Horizontal
Symbol rate: 25.0 Msym/sec
FEC: 3/4
DVB-S2, 8PSK
NID: 70 
TID: 25</v>
      </c>
      <c r="G52" s="13">
        <f>'All markets'!G52</f>
        <v>7416</v>
      </c>
      <c r="H52" s="14" t="str">
        <f>'All markets'!H52</f>
        <v xml:space="preserve">PMT 416 
VIDEO 1416 
AUDIO 3416 
ECM 7193 </v>
      </c>
      <c r="I52" s="12" t="str">
        <f>'All markets'!I52</f>
        <v>n/a</v>
      </c>
      <c r="J52" s="12" t="str">
        <f>'All markets'!J52</f>
        <v xml:space="preserve">Not related to transponder swap.
Channel to be launched in January. </v>
      </c>
    </row>
  </sheetData>
  <autoFilter ref="A1:J52" xr:uid="{A7AD38BD-93E3-4627-8DE6-2C5C8319C41A}">
    <filterColumn colId="4">
      <filters>
        <filter val="x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6D9F2CE6C1A54A92E8D21396106B16" ma:contentTypeVersion="12" ma:contentTypeDescription="Skapa ett nytt dokument." ma:contentTypeScope="" ma:versionID="a200dc0a8c2094fec142565150510ae9">
  <xsd:schema xmlns:xsd="http://www.w3.org/2001/XMLSchema" xmlns:xs="http://www.w3.org/2001/XMLSchema" xmlns:p="http://schemas.microsoft.com/office/2006/metadata/properties" xmlns:ns2="7c87f0d5-b9dc-44b0-a7a9-af9a131ce683" xmlns:ns3="21db67d3-ae7e-4c1b-a07f-667912ff45c5" targetNamespace="http://schemas.microsoft.com/office/2006/metadata/properties" ma:root="true" ma:fieldsID="ae489c7b1d4ab9ad811ac340a1256160" ns2:_="" ns3:_="">
    <xsd:import namespace="7c87f0d5-b9dc-44b0-a7a9-af9a131ce683"/>
    <xsd:import namespace="21db67d3-ae7e-4c1b-a07f-667912ff45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7f0d5-b9dc-44b0-a7a9-af9a131ce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dmarkeringar" ma:readOnly="false" ma:fieldId="{5cf76f15-5ced-4ddc-b409-7134ff3c332f}" ma:taxonomyMulti="true" ma:sspId="90feb01d-a083-4686-b2c2-599f41efbb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b67d3-ae7e-4c1b-a07f-667912ff45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98c1b8b-f16f-4aac-8a0b-c098e2160535}" ma:internalName="TaxCatchAll" ma:showField="CatchAllData" ma:web="21db67d3-ae7e-4c1b-a07f-667912ff45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2047F6-AC1B-415C-BEA7-446C7E440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E07561-E645-4F06-85B6-839511BAD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7f0d5-b9dc-44b0-a7a9-af9a131ce683"/>
    <ds:schemaRef ds:uri="21db67d3-ae7e-4c1b-a07f-667912ff45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All markets</vt:lpstr>
      <vt:lpstr>NO</vt:lpstr>
      <vt:lpstr>SE</vt:lpstr>
      <vt:lpstr>DK</vt:lpstr>
      <vt:lpstr>FI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Torbjørn Sætre</dc:creator>
  <cp:keywords/>
  <dc:description/>
  <cp:lastModifiedBy>Ofelia Karlevid</cp:lastModifiedBy>
  <cp:revision/>
  <dcterms:created xsi:type="dcterms:W3CDTF">2023-11-24T10:57:44Z</dcterms:created>
  <dcterms:modified xsi:type="dcterms:W3CDTF">2024-01-24T13:20:22Z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04d2c9-1577-460e-b668-57374a0216c3_Enabled">
    <vt:lpwstr>true</vt:lpwstr>
  </property>
  <property fmtid="{D5CDD505-2E9C-101B-9397-08002B2CF9AE}" pid="3" name="MSIP_Label_f604d2c9-1577-460e-b668-57374a0216c3_SetDate">
    <vt:lpwstr>2023-11-24T11:08:24Z</vt:lpwstr>
  </property>
  <property fmtid="{D5CDD505-2E9C-101B-9397-08002B2CF9AE}" pid="4" name="MSIP_Label_f604d2c9-1577-460e-b668-57374a0216c3_Method">
    <vt:lpwstr>Standard</vt:lpwstr>
  </property>
  <property fmtid="{D5CDD505-2E9C-101B-9397-08002B2CF9AE}" pid="5" name="MSIP_Label_f604d2c9-1577-460e-b668-57374a0216c3_Name">
    <vt:lpwstr>f604d2c9-1577-460e-b668-57374a0216c3</vt:lpwstr>
  </property>
  <property fmtid="{D5CDD505-2E9C-101B-9397-08002B2CF9AE}" pid="6" name="MSIP_Label_f604d2c9-1577-460e-b668-57374a0216c3_SiteId">
    <vt:lpwstr>1676489c-5c72-46b7-ba63-9ab90c4aad44</vt:lpwstr>
  </property>
  <property fmtid="{D5CDD505-2E9C-101B-9397-08002B2CF9AE}" pid="7" name="MSIP_Label_f604d2c9-1577-460e-b668-57374a0216c3_ActionId">
    <vt:lpwstr>b05fe6b0-e8c2-41e6-ac9d-96318819400e</vt:lpwstr>
  </property>
  <property fmtid="{D5CDD505-2E9C-101B-9397-08002B2CF9AE}" pid="8" name="MSIP_Label_f604d2c9-1577-460e-b668-57374a0216c3_ContentBits">
    <vt:lpwstr>2</vt:lpwstr>
  </property>
</Properties>
</file>