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chan/Desktop/Subset Labs Inc./Consulting/0. Free Spreadsheets Templates/"/>
    </mc:Choice>
  </mc:AlternateContent>
  <xr:revisionPtr revIDLastSave="0" documentId="13_ncr:1_{DA590C37-06A5-5442-873D-8449CDA2C39C}" xr6:coauthVersionLast="47" xr6:coauthVersionMax="47" xr10:uidLastSave="{00000000-0000-0000-0000-000000000000}"/>
  <bookViews>
    <workbookView xWindow="3660" yWindow="2660" windowWidth="27640" windowHeight="16940" xr2:uid="{7296F658-3650-9A4F-9CCE-375DC94FC90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12" i="1" s="1"/>
  <c r="C5" i="1"/>
  <c r="C13" i="1"/>
  <c r="C8" i="1" l="1"/>
  <c r="C14" i="1"/>
  <c r="C15" i="1"/>
  <c r="C16" i="1" l="1"/>
  <c r="C18" i="1"/>
  <c r="C20" i="1" s="1"/>
</calcChain>
</file>

<file path=xl/sharedStrings.xml><?xml version="1.0" encoding="utf-8"?>
<sst xmlns="http://schemas.openxmlformats.org/spreadsheetml/2006/main" count="14" uniqueCount="14">
  <si>
    <t>Gold Card Rewards (3%)</t>
  </si>
  <si>
    <t>Retirement Transfer</t>
  </si>
  <si>
    <t>3% Retirement Transfer Reward</t>
  </si>
  <si>
    <t>Salary</t>
  </si>
  <si>
    <t>Taxes at 30%</t>
  </si>
  <si>
    <t>Rent</t>
  </si>
  <si>
    <t>Other Spend</t>
  </si>
  <si>
    <t>Cash Left Over</t>
  </si>
  <si>
    <t>Tax (1.2% spread based on 1.8% fee)</t>
  </si>
  <si>
    <t>Rental (1.5% spread based on 1.5% fee)</t>
  </si>
  <si>
    <t>Total Rewards Gold Card + Transfer</t>
  </si>
  <si>
    <t>Total Earnings from Robinhood</t>
  </si>
  <si>
    <t>Savings (cash left over + Rewards) at 5% APY</t>
  </si>
  <si>
    <t>Robinhood Gold Spreadsheet /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</si>
</sst>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0" fillId="0" borderId="1" xfId="0" applyBorder="1"/>
    <xf numFmtId="165" fontId="0" fillId="0" borderId="1" xfId="1" applyNumberFormat="1" applyFont="1" applyBorder="1"/>
    <xf numFmtId="165" fontId="2" fillId="0" borderId="0" xfId="0" applyNumberFormat="1" applyFont="1"/>
    <xf numFmtId="165" fontId="2" fillId="0" borderId="0" xfId="1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E5DE8-654D-7648-8F7D-EEFBED26A0A3}">
  <dimension ref="A1:D20"/>
  <sheetViews>
    <sheetView tabSelected="1" workbookViewId="0"/>
  </sheetViews>
  <sheetFormatPr baseColWidth="10" defaultRowHeight="16" x14ac:dyDescent="0.2"/>
  <cols>
    <col min="1" max="1" width="3.33203125" customWidth="1"/>
    <col min="2" max="2" width="39.33203125" bestFit="1" customWidth="1"/>
    <col min="3" max="3" width="12.5" bestFit="1" customWidth="1"/>
  </cols>
  <sheetData>
    <row r="1" spans="1:4" x14ac:dyDescent="0.2">
      <c r="A1" s="9" t="s">
        <v>13</v>
      </c>
      <c r="B1" s="9"/>
      <c r="C1" s="9"/>
      <c r="D1" s="9"/>
    </row>
    <row r="4" spans="1:4" x14ac:dyDescent="0.2">
      <c r="B4" t="s">
        <v>3</v>
      </c>
      <c r="C4" s="1">
        <v>180000</v>
      </c>
    </row>
    <row r="5" spans="1:4" x14ac:dyDescent="0.2">
      <c r="B5" t="s">
        <v>4</v>
      </c>
      <c r="C5" s="1">
        <f>C4*30%</f>
        <v>54000</v>
      </c>
    </row>
    <row r="6" spans="1:4" x14ac:dyDescent="0.2">
      <c r="B6" t="s">
        <v>5</v>
      </c>
      <c r="C6" s="1">
        <f>2000*12</f>
        <v>24000</v>
      </c>
    </row>
    <row r="7" spans="1:4" x14ac:dyDescent="0.2">
      <c r="B7" t="s">
        <v>6</v>
      </c>
      <c r="C7" s="1">
        <f>2000*12</f>
        <v>24000</v>
      </c>
    </row>
    <row r="8" spans="1:4" x14ac:dyDescent="0.2">
      <c r="B8" s="2" t="s">
        <v>7</v>
      </c>
      <c r="C8" s="6">
        <f>C4-SUM(C5:C7)</f>
        <v>78000</v>
      </c>
    </row>
    <row r="9" spans="1:4" x14ac:dyDescent="0.2">
      <c r="C9" s="1"/>
    </row>
    <row r="10" spans="1:4" x14ac:dyDescent="0.2">
      <c r="B10" t="s">
        <v>1</v>
      </c>
      <c r="C10" s="1">
        <v>100000</v>
      </c>
    </row>
    <row r="11" spans="1:4" x14ac:dyDescent="0.2">
      <c r="C11" s="1"/>
    </row>
    <row r="12" spans="1:4" x14ac:dyDescent="0.2">
      <c r="B12" t="s">
        <v>0</v>
      </c>
      <c r="C12" s="1">
        <f>C6*3%</f>
        <v>720</v>
      </c>
    </row>
    <row r="13" spans="1:4" x14ac:dyDescent="0.2">
      <c r="B13" t="s">
        <v>2</v>
      </c>
      <c r="C13" s="1">
        <f>C10*3%</f>
        <v>3000</v>
      </c>
    </row>
    <row r="14" spans="1:4" x14ac:dyDescent="0.2">
      <c r="B14" t="s">
        <v>8</v>
      </c>
      <c r="C14" s="1">
        <f>C5*1.8%</f>
        <v>972.00000000000011</v>
      </c>
    </row>
    <row r="15" spans="1:4" x14ac:dyDescent="0.2">
      <c r="B15" s="3" t="s">
        <v>9</v>
      </c>
      <c r="C15" s="4">
        <f>C6*1.5%</f>
        <v>360</v>
      </c>
    </row>
    <row r="16" spans="1:4" x14ac:dyDescent="0.2">
      <c r="B16" s="2" t="s">
        <v>10</v>
      </c>
      <c r="C16" s="5">
        <f>SUM(C12:C15)</f>
        <v>5052</v>
      </c>
    </row>
    <row r="18" spans="2:3" x14ac:dyDescent="0.2">
      <c r="B18" s="2" t="s">
        <v>12</v>
      </c>
      <c r="C18" s="5">
        <f>SUM(C16,C8)*5%</f>
        <v>4152.6000000000004</v>
      </c>
    </row>
    <row r="20" spans="2:3" x14ac:dyDescent="0.2">
      <c r="B20" s="7" t="s">
        <v>11</v>
      </c>
      <c r="C20" s="8">
        <f>SUM(C16:C19)</f>
        <v>9204.6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2024-03-27T15:05:04Z</dcterms:created>
  <dcterms:modified xsi:type="dcterms:W3CDTF">2024-03-27T15:23:40Z</dcterms:modified>
</cp:coreProperties>
</file>