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.sharepoint.com/sites/Vareforsyning/Ansvarsomrder/1070 Knapphetsvarer/Beaujolais Nouveau 2024/"/>
    </mc:Choice>
  </mc:AlternateContent>
  <xr:revisionPtr revIDLastSave="4" documentId="8_{E9FBE342-8D49-43C3-8CEF-530871576532}" xr6:coauthVersionLast="47" xr6:coauthVersionMax="47" xr10:uidLastSave="{4959A3F2-69E7-4C16-AEF0-F13AAD9015A0}"/>
  <bookViews>
    <workbookView xWindow="28680" yWindow="-120" windowWidth="29040" windowHeight="17640" xr2:uid="{3EF80C55-A172-4829-94BE-568134BE5CE1}"/>
  </bookViews>
  <sheets>
    <sheet name="Overordnede bekreftelser" sheetId="1" r:id="rId1"/>
  </sheets>
  <externalReferences>
    <externalReference r:id="rId2"/>
  </externalReferences>
  <definedNames>
    <definedName name="_xlnm._FilterDatabase" localSheetId="0" hidden="1">'Overordnede bekreftelser'!$A$1:$I$67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59" i="1"/>
  <c r="H37" i="1"/>
  <c r="H36" i="1"/>
  <c r="H35" i="1"/>
  <c r="H63" i="1"/>
  <c r="H62" i="1"/>
  <c r="H61" i="1"/>
  <c r="H34" i="1"/>
  <c r="H33" i="1"/>
  <c r="H32" i="1"/>
  <c r="H31" i="1"/>
  <c r="H30" i="1"/>
  <c r="H29" i="1"/>
  <c r="H28" i="1"/>
  <c r="H58" i="1"/>
  <c r="H57" i="1"/>
  <c r="H56" i="1"/>
  <c r="H27" i="1"/>
  <c r="H26" i="1"/>
  <c r="H55" i="1"/>
  <c r="H54" i="1"/>
  <c r="H53" i="1"/>
  <c r="H52" i="1"/>
  <c r="H60" i="1"/>
  <c r="H51" i="1"/>
  <c r="H50" i="1"/>
  <c r="H11" i="1"/>
  <c r="H49" i="1"/>
  <c r="H48" i="1"/>
  <c r="H47" i="1"/>
  <c r="H10" i="1"/>
  <c r="H9" i="1"/>
  <c r="H3" i="1"/>
  <c r="H8" i="1"/>
  <c r="H7" i="1"/>
  <c r="H25" i="1"/>
  <c r="H24" i="1"/>
  <c r="H23" i="1"/>
  <c r="H22" i="1"/>
  <c r="H21" i="1"/>
  <c r="H46" i="1"/>
  <c r="H20" i="1"/>
  <c r="H45" i="1"/>
  <c r="H44" i="1"/>
  <c r="H6" i="1"/>
  <c r="H5" i="1"/>
  <c r="H4" i="1"/>
  <c r="H19" i="1"/>
  <c r="H43" i="1"/>
  <c r="H42" i="1"/>
  <c r="H41" i="1"/>
  <c r="H40" i="1"/>
  <c r="H39" i="1"/>
  <c r="H2" i="1"/>
  <c r="H18" i="1"/>
  <c r="H38" i="1"/>
  <c r="H15" i="1"/>
  <c r="H16" i="1"/>
  <c r="H67" i="1"/>
  <c r="H66" i="1"/>
  <c r="H65" i="1"/>
  <c r="H12" i="1"/>
  <c r="H14" i="1"/>
</calcChain>
</file>

<file path=xl/sharedStrings.xml><?xml version="1.0" encoding="utf-8"?>
<sst xmlns="http://schemas.openxmlformats.org/spreadsheetml/2006/main" count="339" uniqueCount="106">
  <si>
    <t>Artikkelnr</t>
  </si>
  <si>
    <t>Artikkelnavn</t>
  </si>
  <si>
    <t>D-pak</t>
  </si>
  <si>
    <t>Pris</t>
  </si>
  <si>
    <t>Grossist</t>
  </si>
  <si>
    <t>Distributør</t>
  </si>
  <si>
    <t>Ordre alle butikker</t>
  </si>
  <si>
    <t>Antall butikker bestilt</t>
  </si>
  <si>
    <t>Kommentar</t>
  </si>
  <si>
    <t>Duperray Beaujolais Nouveau</t>
  </si>
  <si>
    <t>D12</t>
  </si>
  <si>
    <t>Palmer Wine AS</t>
  </si>
  <si>
    <t>Cuveco AS</t>
  </si>
  <si>
    <t>La Cabane de Marius Beaujolais Villages Nouveau</t>
  </si>
  <si>
    <t>D06</t>
  </si>
  <si>
    <t>Collin Bourisset Dom. des Hospices Beaujolais Nouveau</t>
  </si>
  <si>
    <t>B &amp; R Wine AS</t>
  </si>
  <si>
    <t>Natura Mater Beaujolais Nouveau</t>
  </si>
  <si>
    <t>Le Roi de la Glisse Beaujolais Villages Nouveau Sans Souffre</t>
  </si>
  <si>
    <t>Ch. Cambon Beaujolais Nouveau</t>
  </si>
  <si>
    <t>Blend Wines AS</t>
  </si>
  <si>
    <t>Skanlog AS</t>
  </si>
  <si>
    <t>Pierre Filant Beaujolais Villages Nouveau Vieilles Vignes</t>
  </si>
  <si>
    <t>Guy Breton Fanchon Beaujolais-Villages Nouveau</t>
  </si>
  <si>
    <t>Foillard Beaujolais Nouveau</t>
  </si>
  <si>
    <t>Vinum AS</t>
  </si>
  <si>
    <t>Julien Sunier Beaujolais Nouveau</t>
  </si>
  <si>
    <t>Ferraud Beaujolais Nouveau</t>
  </si>
  <si>
    <t>Hartmann Fine Wines</t>
  </si>
  <si>
    <t>Jean-Paul Brun L'Ancien Beaujolais Nouveau</t>
  </si>
  <si>
    <t>Autentico AS</t>
  </si>
  <si>
    <t>Jean-Paul Brun Cuvée Première Beaujolais Nouveau</t>
  </si>
  <si>
    <t>Dom. Saint-Cyr French Kiss Kanon Bojo Nouveau</t>
  </si>
  <si>
    <t>Bel-Air Beaujolais Nouveau Rosé</t>
  </si>
  <si>
    <t>eWine AS</t>
  </si>
  <si>
    <t>Bel-Air Beaujolais-Villages Nouveau Natural</t>
  </si>
  <si>
    <t>Famillle Descombe Beaujolais Villages Nouveau</t>
  </si>
  <si>
    <t>Crianza Norway As</t>
  </si>
  <si>
    <t>Vinhuset AS - Oslo</t>
  </si>
  <si>
    <t>Pierre Dupond Beaujolais Nouveau</t>
  </si>
  <si>
    <t>Pierre Dupond Beaujolais-Villages Nouveau</t>
  </si>
  <si>
    <t>Bel-Air Beaujolais Nouveau Animal</t>
  </si>
  <si>
    <t>Pierre Dupond Beaujolais Nouveau Vieilles Vignes Non Filtré</t>
  </si>
  <si>
    <t>Depardon Cuvée Prestige Beaujolais Nouveau</t>
  </si>
  <si>
    <t>Gavin AS</t>
  </si>
  <si>
    <t>Vectura AS</t>
  </si>
  <si>
    <t>Dom. Grange Masson Beaujolais Villages Nouveau</t>
  </si>
  <si>
    <t>Depardon Cuvée Sélection Beaujolais Villages Nouveau</t>
  </si>
  <si>
    <t>Lapalu Beaujolais-Villages Nouveau</t>
  </si>
  <si>
    <t>Hans A. Flaaten</t>
  </si>
  <si>
    <t>Laurent &amp; Hugo Thevenet Beaujolais Nouveau</t>
  </si>
  <si>
    <t>Piron Beaujolais-Villages Nouveau</t>
  </si>
  <si>
    <t>Piron Beaujolais Nouveau</t>
  </si>
  <si>
    <t>Piron Beaujolais Nouveau E. Bailly</t>
  </si>
  <si>
    <t>Dom. Romy Le Mouflet Beaujolais Nouveau Rosé</t>
  </si>
  <si>
    <t>Pierre Dupond Vini l'Ourson Beaujolais Nouveau no SO2</t>
  </si>
  <si>
    <t>Ferraud Beaujolais Rosé Nouveau</t>
  </si>
  <si>
    <t>Dom. Romy Le Mouflet Beaujolais Nouveau</t>
  </si>
  <si>
    <t>Ch. des Maladrets Beaujolais Nouveau</t>
  </si>
  <si>
    <t>Compagnie Beaujolais Nouveau</t>
  </si>
  <si>
    <t>LaMarc Wines AS</t>
  </si>
  <si>
    <t>Pasquier Desvignes Beaujolais Nouveau</t>
  </si>
  <si>
    <t>Ch. Thivin Gamay Noir Beaujolais Nouveau</t>
  </si>
  <si>
    <t>Pierre Dupond Beaujolais Faisan</t>
  </si>
  <si>
    <t>Les 3 Madones Beaujolais-Villages Nouveau</t>
  </si>
  <si>
    <t>Bona Fide Wines AS</t>
  </si>
  <si>
    <t>Christophe Coquard 69 Beaujolais Nouveau</t>
  </si>
  <si>
    <t>Haugen-Gruppen AS</t>
  </si>
  <si>
    <t>Dom. de Colette Beaujolais-Villages Nouveau</t>
  </si>
  <si>
    <t>Holst Wines AS</t>
  </si>
  <si>
    <t>Les 3 Madones Beaujolais-Villages Nouveau Sans Soufre Ajoute</t>
  </si>
  <si>
    <t>Terra Iconia Beaujolais Nouveau</t>
  </si>
  <si>
    <t>A La Bade! Beaujolais Nouveau</t>
  </si>
  <si>
    <t>Domaine du Chapitre Beaujolais Villages Nouveau</t>
  </si>
  <si>
    <t>Moestue Grape Selections AS</t>
  </si>
  <si>
    <t>Rottiers Beaujolais-Villages Nouveau</t>
  </si>
  <si>
    <t>Chasselay Beaujolais Nouveau</t>
  </si>
  <si>
    <t>Bistrot Chic Beaujolais Nouveau</t>
  </si>
  <si>
    <t>Romain Jambon Beaujolais Nouveau</t>
  </si>
  <si>
    <t>Bulliat Bouquet Final Beaujolais Nouveau</t>
  </si>
  <si>
    <t>Laurent Perrachon Beaujolais Villages Nouveau</t>
  </si>
  <si>
    <t>Red &amp; White AS</t>
  </si>
  <si>
    <t>Laurent Perrachon Beaujolais Nouveau Sans Soufre</t>
  </si>
  <si>
    <t>Laurent Perrachon Beaujolais Nouveau</t>
  </si>
  <si>
    <t>Laurent Perrachon Beaujolais Villages Nouveau Cuvee Vieilles Vignes</t>
  </si>
  <si>
    <t>Georges Duboeuf Beaujolais Nouveau</t>
  </si>
  <si>
    <t>Robert Prizelius AS</t>
  </si>
  <si>
    <t>Georges Duboeuf Beaujolais-Villages Nouveau</t>
  </si>
  <si>
    <t>Dom. des Marrans Beaujolais Nouveau</t>
  </si>
  <si>
    <t>Symposium Wines AS</t>
  </si>
  <si>
    <t>Trénel Beaujolais Nouveau Bio</t>
  </si>
  <si>
    <t>Vinarius AS</t>
  </si>
  <si>
    <t>Trénel Beaujolais Nouveau</t>
  </si>
  <si>
    <t>Trénel Beaujolais-Villages Nouveau</t>
  </si>
  <si>
    <t>Joseph Drouhin Beaujolais-Villages Nouveau</t>
  </si>
  <si>
    <t>Vinetum AS</t>
  </si>
  <si>
    <t>D03</t>
  </si>
  <si>
    <t>Joseph Drouhin Beaujolais Nouveau</t>
  </si>
  <si>
    <t>Dom. Bertrand Beaujolais Nouveau</t>
  </si>
  <si>
    <t>Vininor AS</t>
  </si>
  <si>
    <t>Philippe Viet Bojo Le Clown Beaujolais Nouveau</t>
  </si>
  <si>
    <t>Garage d'Or AS</t>
  </si>
  <si>
    <t>Cadette Beaujolais Nouveau</t>
  </si>
  <si>
    <t>Ankommer 15.11 kl 14.00</t>
  </si>
  <si>
    <t>Bestilles i dag</t>
  </si>
  <si>
    <t xml:space="preserve">Bestilt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</si>
</sst>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kr&quot;* #,##0.00_);_(&quot;kr&quot;* \(#,##0.00\);_(&quot;kr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</font>
    <font>
      <i/>
      <sz val="11"/>
      <color rgb="FF000000"/>
      <name val="Aptos Narrow"/>
      <family val="2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6">
    <xf numFmtId="0" fontId="0" fillId="0" borderId="0" xfId="0"/>
    <xf numFmtId="0" fontId="7" fillId="0" borderId="0" xfId="0" applyFont="1"/>
    <xf numFmtId="0" fontId="6" fillId="0" borderId="0" xfId="0" applyFont="1"/>
    <xf numFmtId="0" fontId="2" fillId="2" borderId="0" xfId="2"/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2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2" fillId="0" borderId="1" xfId="2" applyFill="1" applyBorder="1"/>
    <xf numFmtId="0" fontId="6" fillId="0" borderId="1" xfId="0" applyFont="1" applyFill="1" applyBorder="1"/>
    <xf numFmtId="0" fontId="0" fillId="0" borderId="1" xfId="0" applyFill="1" applyBorder="1"/>
    <xf numFmtId="44" fontId="3" fillId="0" borderId="1" xfId="1" applyFont="1" applyFill="1" applyBorder="1" applyAlignment="1">
      <alignment vertical="top" wrapText="1"/>
    </xf>
    <xf numFmtId="44" fontId="3" fillId="0" borderId="1" xfId="1" applyFont="1" applyFill="1" applyBorder="1" applyAlignment="1">
      <alignment horizontal="right" vertical="top"/>
    </xf>
    <xf numFmtId="44" fontId="0" fillId="0" borderId="0" xfId="1" applyFont="1"/>
  </cellXfs>
  <cellStyles count="3">
    <cellStyle name="God" xfId="2" builtinId="26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mp.sharepoint.com/sites/Vareforsyning/Ansvarsomrder/1070%20Knapphetsvarer/Beaujolais%20Nouveau%202024/Beaujolais%20Nouveau%202024%20butikkordre.xlsx" TargetMode="External"/><Relationship Id="rId1" Type="http://schemas.openxmlformats.org/officeDocument/2006/relationships/externalLinkPath" Target="Beaujolais%20Nouveau%202024%20butikkor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s urørt"/>
      <sheetName val="Alle butikker"/>
      <sheetName val="Butikker nedjustert"/>
      <sheetName val="230"/>
      <sheetName val="Summer"/>
      <sheetName val="Overordnede bekreftelser"/>
      <sheetName val="Ark1"/>
      <sheetName val="Ekstra Volum"/>
      <sheetName val="Bestillingsgrunnlag"/>
    </sheetNames>
    <sheetDataSet>
      <sheetData sheetId="0"/>
      <sheetData sheetId="1"/>
      <sheetData sheetId="2"/>
      <sheetData sheetId="3"/>
      <sheetData sheetId="4">
        <row r="4">
          <cell r="A4" t="str">
            <v>Artikkel</v>
          </cell>
          <cell r="B4">
            <v>948501</v>
          </cell>
          <cell r="C4">
            <v>948701</v>
          </cell>
        </row>
        <row r="5">
          <cell r="A5" t="str">
            <v>Antall flasker</v>
          </cell>
          <cell r="B5">
            <v>2796</v>
          </cell>
          <cell r="C5">
            <v>912</v>
          </cell>
        </row>
        <row r="6">
          <cell r="A6" t="str">
            <v>Antall ordre</v>
          </cell>
          <cell r="B6">
            <v>99</v>
          </cell>
          <cell r="C6">
            <v>48</v>
          </cell>
        </row>
        <row r="8">
          <cell r="A8" t="str">
            <v>Artikkel</v>
          </cell>
          <cell r="B8" t="str">
            <v>Antall flasker</v>
          </cell>
          <cell r="C8" t="str">
            <v>Antall ordre</v>
          </cell>
        </row>
        <row r="9">
          <cell r="A9">
            <v>948501</v>
          </cell>
          <cell r="B9">
            <v>2796</v>
          </cell>
          <cell r="C9">
            <v>99</v>
          </cell>
        </row>
        <row r="10">
          <cell r="A10">
            <v>948701</v>
          </cell>
          <cell r="B10">
            <v>912</v>
          </cell>
          <cell r="C10">
            <v>48</v>
          </cell>
        </row>
        <row r="11">
          <cell r="A11">
            <v>4155101</v>
          </cell>
          <cell r="B11">
            <v>1536</v>
          </cell>
          <cell r="C11">
            <v>89</v>
          </cell>
        </row>
        <row r="12">
          <cell r="A12">
            <v>4795901</v>
          </cell>
          <cell r="B12">
            <v>1932</v>
          </cell>
          <cell r="C12">
            <v>97</v>
          </cell>
        </row>
        <row r="13">
          <cell r="A13">
            <v>1892701</v>
          </cell>
          <cell r="B13">
            <v>144</v>
          </cell>
          <cell r="C13">
            <v>8</v>
          </cell>
        </row>
        <row r="14">
          <cell r="A14">
            <v>4617801</v>
          </cell>
          <cell r="B14">
            <v>2904</v>
          </cell>
          <cell r="C14">
            <v>123</v>
          </cell>
        </row>
        <row r="15">
          <cell r="A15">
            <v>4617901</v>
          </cell>
          <cell r="B15">
            <v>2448</v>
          </cell>
          <cell r="C15">
            <v>113</v>
          </cell>
        </row>
        <row r="16">
          <cell r="A16">
            <v>4618101</v>
          </cell>
          <cell r="B16">
            <v>648</v>
          </cell>
          <cell r="C16">
            <v>27</v>
          </cell>
        </row>
        <row r="17">
          <cell r="A17">
            <v>4983901</v>
          </cell>
          <cell r="B17">
            <v>1962</v>
          </cell>
          <cell r="C17">
            <v>107</v>
          </cell>
        </row>
        <row r="18">
          <cell r="A18">
            <v>4983905</v>
          </cell>
          <cell r="B18">
            <v>246</v>
          </cell>
          <cell r="C18">
            <v>31</v>
          </cell>
        </row>
        <row r="19">
          <cell r="A19">
            <v>4984001</v>
          </cell>
          <cell r="B19">
            <v>1428</v>
          </cell>
          <cell r="C19">
            <v>74</v>
          </cell>
        </row>
        <row r="20">
          <cell r="A20">
            <v>5804001</v>
          </cell>
          <cell r="B20">
            <v>3936</v>
          </cell>
          <cell r="C20">
            <v>141</v>
          </cell>
        </row>
        <row r="21">
          <cell r="A21">
            <v>5804101</v>
          </cell>
          <cell r="B21">
            <v>2664</v>
          </cell>
          <cell r="C21">
            <v>98</v>
          </cell>
        </row>
        <row r="22">
          <cell r="A22">
            <v>5948401</v>
          </cell>
          <cell r="B22">
            <v>5316</v>
          </cell>
          <cell r="C22">
            <v>154</v>
          </cell>
        </row>
        <row r="23">
          <cell r="A23">
            <v>8000701</v>
          </cell>
          <cell r="B23">
            <v>1302</v>
          </cell>
          <cell r="C23">
            <v>54</v>
          </cell>
        </row>
        <row r="24">
          <cell r="A24">
            <v>8009401</v>
          </cell>
          <cell r="B24">
            <v>240</v>
          </cell>
          <cell r="C24">
            <v>10</v>
          </cell>
        </row>
        <row r="25">
          <cell r="A25">
            <v>8011501</v>
          </cell>
          <cell r="B25">
            <v>324</v>
          </cell>
          <cell r="C25">
            <v>19</v>
          </cell>
        </row>
        <row r="26">
          <cell r="A26">
            <v>10486501</v>
          </cell>
          <cell r="B26">
            <v>348</v>
          </cell>
          <cell r="C26">
            <v>15</v>
          </cell>
        </row>
        <row r="27">
          <cell r="A27">
            <v>10493001</v>
          </cell>
          <cell r="B27">
            <v>1068</v>
          </cell>
          <cell r="C27">
            <v>53</v>
          </cell>
        </row>
        <row r="28">
          <cell r="A28">
            <v>10493101</v>
          </cell>
          <cell r="B28">
            <v>1092</v>
          </cell>
          <cell r="C28">
            <v>49</v>
          </cell>
        </row>
        <row r="29">
          <cell r="A29">
            <v>10495001</v>
          </cell>
          <cell r="B29">
            <v>876</v>
          </cell>
          <cell r="C29">
            <v>40</v>
          </cell>
        </row>
        <row r="30">
          <cell r="A30">
            <v>10495101</v>
          </cell>
          <cell r="B30">
            <v>2424</v>
          </cell>
          <cell r="C30">
            <v>75</v>
          </cell>
        </row>
        <row r="31">
          <cell r="A31">
            <v>11292501</v>
          </cell>
          <cell r="B31">
            <v>300</v>
          </cell>
          <cell r="C31">
            <v>17</v>
          </cell>
        </row>
        <row r="32">
          <cell r="A32">
            <v>11292601</v>
          </cell>
          <cell r="B32">
            <v>468</v>
          </cell>
          <cell r="C32">
            <v>25</v>
          </cell>
        </row>
        <row r="33">
          <cell r="A33">
            <v>11292701</v>
          </cell>
          <cell r="B33">
            <v>396</v>
          </cell>
          <cell r="C33">
            <v>21</v>
          </cell>
        </row>
        <row r="34">
          <cell r="A34">
            <v>11294501</v>
          </cell>
          <cell r="B34">
            <v>972</v>
          </cell>
          <cell r="C34">
            <v>44</v>
          </cell>
        </row>
        <row r="35">
          <cell r="A35">
            <v>11295901</v>
          </cell>
          <cell r="B35">
            <v>936</v>
          </cell>
          <cell r="C35">
            <v>40</v>
          </cell>
        </row>
        <row r="36">
          <cell r="A36">
            <v>12174101</v>
          </cell>
          <cell r="B36">
            <v>336</v>
          </cell>
          <cell r="C36">
            <v>16</v>
          </cell>
        </row>
        <row r="37">
          <cell r="A37">
            <v>12226905</v>
          </cell>
          <cell r="B37">
            <v>96</v>
          </cell>
          <cell r="C37">
            <v>6</v>
          </cell>
        </row>
        <row r="38">
          <cell r="A38">
            <v>12227001</v>
          </cell>
          <cell r="B38">
            <v>396</v>
          </cell>
          <cell r="C38">
            <v>14</v>
          </cell>
        </row>
        <row r="39">
          <cell r="A39">
            <v>12228601</v>
          </cell>
          <cell r="B39">
            <v>84</v>
          </cell>
          <cell r="C39">
            <v>5</v>
          </cell>
        </row>
        <row r="40">
          <cell r="A40">
            <v>12228701</v>
          </cell>
          <cell r="B40">
            <v>72</v>
          </cell>
          <cell r="C40">
            <v>5</v>
          </cell>
        </row>
        <row r="41">
          <cell r="A41">
            <v>12228801</v>
          </cell>
          <cell r="B41">
            <v>144</v>
          </cell>
          <cell r="C41">
            <v>4</v>
          </cell>
        </row>
        <row r="42">
          <cell r="A42">
            <v>13533801</v>
          </cell>
          <cell r="B42">
            <v>336</v>
          </cell>
          <cell r="C42">
            <v>18</v>
          </cell>
        </row>
        <row r="43">
          <cell r="A43">
            <v>13607501</v>
          </cell>
          <cell r="B43">
            <v>696</v>
          </cell>
          <cell r="C43">
            <v>36</v>
          </cell>
        </row>
        <row r="44">
          <cell r="A44">
            <v>13607901</v>
          </cell>
          <cell r="B44">
            <v>108</v>
          </cell>
          <cell r="C44">
            <v>6</v>
          </cell>
        </row>
        <row r="45">
          <cell r="A45">
            <v>13608001</v>
          </cell>
          <cell r="B45">
            <v>108</v>
          </cell>
          <cell r="C45">
            <v>4</v>
          </cell>
        </row>
        <row r="46">
          <cell r="A46">
            <v>13619201</v>
          </cell>
          <cell r="B46">
            <v>132</v>
          </cell>
          <cell r="C46">
            <v>9</v>
          </cell>
        </row>
        <row r="47">
          <cell r="A47">
            <v>14799101</v>
          </cell>
          <cell r="B47">
            <v>120</v>
          </cell>
          <cell r="C47">
            <v>9</v>
          </cell>
        </row>
        <row r="48">
          <cell r="A48">
            <v>14800201</v>
          </cell>
          <cell r="B48">
            <v>78</v>
          </cell>
          <cell r="C48">
            <v>8</v>
          </cell>
        </row>
        <row r="49">
          <cell r="A49">
            <v>14800501</v>
          </cell>
          <cell r="B49">
            <v>330</v>
          </cell>
          <cell r="C49">
            <v>22</v>
          </cell>
        </row>
        <row r="50">
          <cell r="A50">
            <v>14806701</v>
          </cell>
          <cell r="B50">
            <v>288</v>
          </cell>
          <cell r="C50">
            <v>12</v>
          </cell>
        </row>
        <row r="51">
          <cell r="A51">
            <v>14857601</v>
          </cell>
          <cell r="B51">
            <v>5598</v>
          </cell>
          <cell r="C51">
            <v>171</v>
          </cell>
        </row>
        <row r="52">
          <cell r="A52">
            <v>16357901</v>
          </cell>
          <cell r="B52">
            <v>168</v>
          </cell>
          <cell r="C52">
            <v>8</v>
          </cell>
        </row>
        <row r="53">
          <cell r="A53">
            <v>16358201</v>
          </cell>
          <cell r="B53">
            <v>156</v>
          </cell>
          <cell r="C53">
            <v>8</v>
          </cell>
        </row>
        <row r="54">
          <cell r="A54">
            <v>18549701</v>
          </cell>
          <cell r="B54">
            <v>276</v>
          </cell>
          <cell r="C54">
            <v>14</v>
          </cell>
        </row>
        <row r="55">
          <cell r="A55">
            <v>18631701</v>
          </cell>
          <cell r="B55">
            <v>402</v>
          </cell>
          <cell r="C55">
            <v>18</v>
          </cell>
        </row>
        <row r="56">
          <cell r="A56">
            <v>18632201</v>
          </cell>
          <cell r="B56">
            <v>318</v>
          </cell>
          <cell r="C56">
            <v>15</v>
          </cell>
        </row>
        <row r="57">
          <cell r="A57">
            <v>18632301</v>
          </cell>
          <cell r="B57">
            <v>78</v>
          </cell>
          <cell r="C57">
            <v>5</v>
          </cell>
        </row>
        <row r="58">
          <cell r="A58">
            <v>18632401</v>
          </cell>
          <cell r="B58">
            <v>174</v>
          </cell>
          <cell r="C58">
            <v>7</v>
          </cell>
        </row>
        <row r="59">
          <cell r="A59">
            <v>18632501</v>
          </cell>
          <cell r="B59">
            <v>162</v>
          </cell>
          <cell r="C59">
            <v>9</v>
          </cell>
        </row>
        <row r="60">
          <cell r="A60">
            <v>18632601</v>
          </cell>
          <cell r="B60">
            <v>126</v>
          </cell>
          <cell r="C60">
            <v>9</v>
          </cell>
        </row>
        <row r="61">
          <cell r="A61">
            <v>18634001</v>
          </cell>
          <cell r="B61">
            <v>162</v>
          </cell>
          <cell r="C61">
            <v>9</v>
          </cell>
        </row>
        <row r="62">
          <cell r="A62">
            <v>18634101</v>
          </cell>
          <cell r="B62">
            <v>126</v>
          </cell>
          <cell r="C62">
            <v>9</v>
          </cell>
        </row>
        <row r="63">
          <cell r="A63">
            <v>18634201</v>
          </cell>
          <cell r="B63">
            <v>96</v>
          </cell>
          <cell r="C63">
            <v>6</v>
          </cell>
        </row>
        <row r="64">
          <cell r="A64">
            <v>18634301</v>
          </cell>
          <cell r="B64">
            <v>144</v>
          </cell>
          <cell r="C64">
            <v>10</v>
          </cell>
        </row>
        <row r="65">
          <cell r="A65">
            <v>18638701</v>
          </cell>
          <cell r="B65">
            <v>246</v>
          </cell>
          <cell r="C65">
            <v>14</v>
          </cell>
        </row>
        <row r="66">
          <cell r="A66">
            <v>18638801</v>
          </cell>
          <cell r="B66">
            <v>180</v>
          </cell>
          <cell r="C66">
            <v>12</v>
          </cell>
        </row>
        <row r="67">
          <cell r="A67">
            <v>18639701</v>
          </cell>
          <cell r="B67">
            <v>258</v>
          </cell>
          <cell r="C67">
            <v>14</v>
          </cell>
        </row>
        <row r="68">
          <cell r="A68">
            <v>18640101</v>
          </cell>
          <cell r="B68">
            <v>330</v>
          </cell>
          <cell r="C68">
            <v>20</v>
          </cell>
        </row>
        <row r="69">
          <cell r="A69">
            <v>18640701</v>
          </cell>
          <cell r="B69">
            <v>66</v>
          </cell>
          <cell r="C69">
            <v>4</v>
          </cell>
        </row>
        <row r="70">
          <cell r="A70">
            <v>18640801</v>
          </cell>
          <cell r="B70">
            <v>66</v>
          </cell>
          <cell r="C70">
            <v>5</v>
          </cell>
        </row>
        <row r="71">
          <cell r="A71">
            <v>18640901</v>
          </cell>
          <cell r="B71">
            <v>144</v>
          </cell>
          <cell r="C71">
            <v>5</v>
          </cell>
        </row>
        <row r="72">
          <cell r="A72">
            <v>18641001</v>
          </cell>
          <cell r="B72">
            <v>174</v>
          </cell>
          <cell r="C72">
            <v>12</v>
          </cell>
        </row>
        <row r="73">
          <cell r="A73">
            <v>18641101</v>
          </cell>
          <cell r="B73">
            <v>102</v>
          </cell>
          <cell r="C73">
            <v>6</v>
          </cell>
        </row>
        <row r="74">
          <cell r="A74">
            <v>18641201</v>
          </cell>
          <cell r="B74">
            <v>60</v>
          </cell>
          <cell r="C74">
            <v>5</v>
          </cell>
        </row>
        <row r="75">
          <cell r="A75">
            <v>18641301</v>
          </cell>
          <cell r="B75">
            <v>54</v>
          </cell>
          <cell r="C75">
            <v>4</v>
          </cell>
        </row>
        <row r="76">
          <cell r="A76">
            <v>18641901</v>
          </cell>
          <cell r="B76">
            <v>600</v>
          </cell>
          <cell r="C76">
            <v>29</v>
          </cell>
        </row>
        <row r="77">
          <cell r="A77">
            <v>18642001</v>
          </cell>
          <cell r="B77">
            <v>216</v>
          </cell>
          <cell r="C77">
            <v>12</v>
          </cell>
        </row>
        <row r="78">
          <cell r="A78">
            <v>18642101</v>
          </cell>
          <cell r="B78">
            <v>2370</v>
          </cell>
          <cell r="C78">
            <v>65</v>
          </cell>
        </row>
        <row r="79">
          <cell r="A79">
            <v>18642601</v>
          </cell>
          <cell r="B79">
            <v>270</v>
          </cell>
          <cell r="C79">
            <v>15</v>
          </cell>
        </row>
        <row r="80">
          <cell r="A80">
            <v>18642701</v>
          </cell>
          <cell r="B80">
            <v>510</v>
          </cell>
          <cell r="C80">
            <v>31</v>
          </cell>
        </row>
        <row r="81">
          <cell r="A81">
            <v>18642801</v>
          </cell>
          <cell r="B81">
            <v>72</v>
          </cell>
          <cell r="C81">
            <v>7</v>
          </cell>
        </row>
        <row r="82">
          <cell r="A82">
            <v>18642901</v>
          </cell>
          <cell r="B82">
            <v>216</v>
          </cell>
          <cell r="C82">
            <v>15</v>
          </cell>
        </row>
        <row r="83">
          <cell r="A83">
            <v>18643001</v>
          </cell>
          <cell r="B83">
            <v>90</v>
          </cell>
          <cell r="C83">
            <v>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EA52-178E-47F5-8080-6D2809A67411}">
  <dimension ref="A1:I67"/>
  <sheetViews>
    <sheetView tabSelected="1" workbookViewId="0">
      <pane ySplit="1" topLeftCell="A2" activePane="bottomLeft" state="frozen"/>
      <selection pane="bottomLeft" activeCell="D1" sqref="D1:D1048576"/>
    </sheetView>
  </sheetViews>
  <sheetFormatPr baseColWidth="10" defaultRowHeight="14.5" x14ac:dyDescent="0.35"/>
  <cols>
    <col min="2" max="2" width="42.7265625" customWidth="1"/>
    <col min="3" max="3" width="10.81640625" customWidth="1"/>
    <col min="4" max="4" width="10.90625" style="15"/>
    <col min="5" max="5" width="25.453125" style="1" bestFit="1" customWidth="1"/>
    <col min="7" max="7" width="10.90625" style="3"/>
    <col min="8" max="8" width="10.90625" style="2"/>
    <col min="9" max="9" width="40.453125" customWidth="1"/>
  </cols>
  <sheetData>
    <row r="1" spans="1:9" ht="43.5" x14ac:dyDescent="0.35">
      <c r="A1" s="4" t="s">
        <v>0</v>
      </c>
      <c r="B1" s="4" t="s">
        <v>1</v>
      </c>
      <c r="C1" s="4" t="s">
        <v>2</v>
      </c>
      <c r="D1" s="13" t="s">
        <v>3</v>
      </c>
      <c r="E1" s="5" t="s">
        <v>4</v>
      </c>
      <c r="F1" s="4" t="s">
        <v>5</v>
      </c>
      <c r="G1" s="6" t="s">
        <v>6</v>
      </c>
      <c r="H1" s="7" t="s">
        <v>7</v>
      </c>
      <c r="I1" s="4" t="s">
        <v>8</v>
      </c>
    </row>
    <row r="2" spans="1:9" x14ac:dyDescent="0.35">
      <c r="A2" s="8">
        <v>4618101</v>
      </c>
      <c r="B2" s="8" t="s">
        <v>27</v>
      </c>
      <c r="C2" s="8" t="s">
        <v>10</v>
      </c>
      <c r="D2" s="14">
        <v>229</v>
      </c>
      <c r="E2" s="9" t="s">
        <v>28</v>
      </c>
      <c r="F2" s="8" t="s">
        <v>21</v>
      </c>
      <c r="G2" s="10">
        <v>648</v>
      </c>
      <c r="H2" s="11">
        <f>VLOOKUP(A2,[1]Summer!A:C,3,FALSE)</f>
        <v>27</v>
      </c>
      <c r="I2" s="12" t="s">
        <v>103</v>
      </c>
    </row>
    <row r="3" spans="1:9" x14ac:dyDescent="0.35">
      <c r="A3" s="8">
        <v>13533801</v>
      </c>
      <c r="B3" s="8" t="s">
        <v>56</v>
      </c>
      <c r="C3" s="8" t="s">
        <v>10</v>
      </c>
      <c r="D3" s="14">
        <v>229</v>
      </c>
      <c r="E3" s="9" t="s">
        <v>28</v>
      </c>
      <c r="F3" s="8" t="s">
        <v>21</v>
      </c>
      <c r="G3" s="10">
        <v>336</v>
      </c>
      <c r="H3" s="11">
        <f>VLOOKUP(A3,[1]Summer!A:C,3,FALSE)</f>
        <v>18</v>
      </c>
      <c r="I3" s="12" t="s">
        <v>103</v>
      </c>
    </row>
    <row r="4" spans="1:9" x14ac:dyDescent="0.35">
      <c r="A4" s="8">
        <v>11292501</v>
      </c>
      <c r="B4" s="8" t="s">
        <v>39</v>
      </c>
      <c r="C4" s="8" t="s">
        <v>10</v>
      </c>
      <c r="D4" s="14">
        <v>221</v>
      </c>
      <c r="E4" s="9" t="s">
        <v>28</v>
      </c>
      <c r="F4" s="8" t="s">
        <v>21</v>
      </c>
      <c r="G4" s="10">
        <v>300</v>
      </c>
      <c r="H4" s="11">
        <f>VLOOKUP(A4,[1]Summer!A:C,3,FALSE)</f>
        <v>17</v>
      </c>
      <c r="I4" s="12" t="s">
        <v>104</v>
      </c>
    </row>
    <row r="5" spans="1:9" x14ac:dyDescent="0.35">
      <c r="A5" s="8">
        <v>11292601</v>
      </c>
      <c r="B5" s="8" t="s">
        <v>40</v>
      </c>
      <c r="C5" s="8" t="s">
        <v>10</v>
      </c>
      <c r="D5" s="14">
        <v>223</v>
      </c>
      <c r="E5" s="9" t="s">
        <v>28</v>
      </c>
      <c r="F5" s="8" t="s">
        <v>21</v>
      </c>
      <c r="G5" s="10">
        <v>468</v>
      </c>
      <c r="H5" s="11">
        <f>VLOOKUP(A5,[1]Summer!A:C,3,FALSE)</f>
        <v>25</v>
      </c>
      <c r="I5" s="12" t="s">
        <v>104</v>
      </c>
    </row>
    <row r="6" spans="1:9" x14ac:dyDescent="0.35">
      <c r="A6" s="8">
        <v>11292701</v>
      </c>
      <c r="B6" s="8" t="s">
        <v>42</v>
      </c>
      <c r="C6" s="8" t="s">
        <v>10</v>
      </c>
      <c r="D6" s="14">
        <v>223</v>
      </c>
      <c r="E6" s="9" t="s">
        <v>28</v>
      </c>
      <c r="F6" s="8" t="s">
        <v>21</v>
      </c>
      <c r="G6" s="10">
        <v>396</v>
      </c>
      <c r="H6" s="11">
        <f>VLOOKUP(A6,[1]Summer!A:C,3,FALSE)</f>
        <v>21</v>
      </c>
      <c r="I6" s="12" t="s">
        <v>104</v>
      </c>
    </row>
    <row r="7" spans="1:9" x14ac:dyDescent="0.35">
      <c r="A7" s="8">
        <v>12228601</v>
      </c>
      <c r="B7" s="8" t="s">
        <v>54</v>
      </c>
      <c r="C7" s="8" t="s">
        <v>10</v>
      </c>
      <c r="D7" s="14">
        <v>223</v>
      </c>
      <c r="E7" s="9" t="s">
        <v>28</v>
      </c>
      <c r="F7" s="8" t="s">
        <v>21</v>
      </c>
      <c r="G7" s="10">
        <v>84</v>
      </c>
      <c r="H7" s="11">
        <f>VLOOKUP(A7,[1]Summer!A:C,3,FALSE)</f>
        <v>5</v>
      </c>
      <c r="I7" s="12" t="s">
        <v>104</v>
      </c>
    </row>
    <row r="8" spans="1:9" x14ac:dyDescent="0.35">
      <c r="A8" s="8">
        <v>12228701</v>
      </c>
      <c r="B8" s="8" t="s">
        <v>55</v>
      </c>
      <c r="C8" s="8" t="s">
        <v>10</v>
      </c>
      <c r="D8" s="14">
        <v>229</v>
      </c>
      <c r="E8" s="9" t="s">
        <v>28</v>
      </c>
      <c r="F8" s="8" t="s">
        <v>21</v>
      </c>
      <c r="G8" s="10">
        <v>72</v>
      </c>
      <c r="H8" s="11">
        <f>VLOOKUP(A8,[1]Summer!A:C,3,FALSE)</f>
        <v>5</v>
      </c>
      <c r="I8" s="12" t="s">
        <v>104</v>
      </c>
    </row>
    <row r="9" spans="1:9" x14ac:dyDescent="0.35">
      <c r="A9" s="8">
        <v>13607901</v>
      </c>
      <c r="B9" s="8" t="s">
        <v>57</v>
      </c>
      <c r="C9" s="8" t="s">
        <v>10</v>
      </c>
      <c r="D9" s="14">
        <v>223</v>
      </c>
      <c r="E9" s="9" t="s">
        <v>28</v>
      </c>
      <c r="F9" s="8" t="s">
        <v>21</v>
      </c>
      <c r="G9" s="10">
        <v>108</v>
      </c>
      <c r="H9" s="11">
        <f>VLOOKUP(A9,[1]Summer!A:C,3,FALSE)</f>
        <v>6</v>
      </c>
      <c r="I9" s="12" t="s">
        <v>104</v>
      </c>
    </row>
    <row r="10" spans="1:9" x14ac:dyDescent="0.35">
      <c r="A10" s="8">
        <v>13608001</v>
      </c>
      <c r="B10" s="8" t="s">
        <v>58</v>
      </c>
      <c r="C10" s="8" t="s">
        <v>10</v>
      </c>
      <c r="D10" s="14">
        <v>226</v>
      </c>
      <c r="E10" s="9" t="s">
        <v>28</v>
      </c>
      <c r="F10" s="8" t="s">
        <v>21</v>
      </c>
      <c r="G10" s="10">
        <v>108</v>
      </c>
      <c r="H10" s="11">
        <f>VLOOKUP(A10,[1]Summer!A:C,3,FALSE)</f>
        <v>4</v>
      </c>
      <c r="I10" s="12" t="s">
        <v>104</v>
      </c>
    </row>
    <row r="11" spans="1:9" x14ac:dyDescent="0.35">
      <c r="A11" s="8">
        <v>18549701</v>
      </c>
      <c r="B11" s="8" t="s">
        <v>63</v>
      </c>
      <c r="C11" s="8" t="s">
        <v>10</v>
      </c>
      <c r="D11" s="14">
        <v>234</v>
      </c>
      <c r="E11" s="9" t="s">
        <v>28</v>
      </c>
      <c r="F11" s="8" t="s">
        <v>21</v>
      </c>
      <c r="G11" s="10">
        <v>276</v>
      </c>
      <c r="H11" s="11">
        <f>VLOOKUP(A11,[1]Summer!A:C,3,FALSE)</f>
        <v>14</v>
      </c>
      <c r="I11" s="12" t="s">
        <v>104</v>
      </c>
    </row>
    <row r="12" spans="1:9" x14ac:dyDescent="0.35">
      <c r="A12" s="8">
        <v>18640701</v>
      </c>
      <c r="B12" s="8" t="s">
        <v>13</v>
      </c>
      <c r="C12" s="8" t="s">
        <v>14</v>
      </c>
      <c r="D12" s="14">
        <v>224.9</v>
      </c>
      <c r="E12" s="9" t="s">
        <v>11</v>
      </c>
      <c r="F12" s="8" t="s">
        <v>12</v>
      </c>
      <c r="G12" s="10">
        <v>66</v>
      </c>
      <c r="H12" s="11">
        <f>VLOOKUP(A12,[1]Summer!A:C,3,FALSE)</f>
        <v>4</v>
      </c>
      <c r="I12" s="12" t="s">
        <v>105</v>
      </c>
    </row>
    <row r="13" spans="1:9" x14ac:dyDescent="0.35">
      <c r="A13" s="8">
        <v>14806701</v>
      </c>
      <c r="B13" s="8" t="s">
        <v>100</v>
      </c>
      <c r="C13" s="8" t="s">
        <v>14</v>
      </c>
      <c r="D13" s="14">
        <v>279</v>
      </c>
      <c r="E13" s="9" t="s">
        <v>101</v>
      </c>
      <c r="F13" s="8" t="s">
        <v>38</v>
      </c>
      <c r="G13" s="10">
        <v>60</v>
      </c>
      <c r="H13" s="11">
        <v>10</v>
      </c>
      <c r="I13" s="12" t="s">
        <v>105</v>
      </c>
    </row>
    <row r="14" spans="1:9" x14ac:dyDescent="0.35">
      <c r="A14" s="8">
        <v>1892701</v>
      </c>
      <c r="B14" s="8" t="s">
        <v>9</v>
      </c>
      <c r="C14" s="8" t="s">
        <v>10</v>
      </c>
      <c r="D14" s="14">
        <v>199.9</v>
      </c>
      <c r="E14" s="9" t="s">
        <v>11</v>
      </c>
      <c r="F14" s="8" t="s">
        <v>12</v>
      </c>
      <c r="G14" s="10">
        <v>144</v>
      </c>
      <c r="H14" s="11">
        <f>VLOOKUP(A14,[1]Summer!A:C,3,FALSE)</f>
        <v>8</v>
      </c>
      <c r="I14" s="12" t="s">
        <v>105</v>
      </c>
    </row>
    <row r="15" spans="1:9" x14ac:dyDescent="0.35">
      <c r="A15" s="8">
        <v>18640801</v>
      </c>
      <c r="B15" s="8" t="s">
        <v>22</v>
      </c>
      <c r="C15" s="8" t="s">
        <v>14</v>
      </c>
      <c r="D15" s="14">
        <v>199.9</v>
      </c>
      <c r="E15" s="9" t="s">
        <v>11</v>
      </c>
      <c r="F15" s="8" t="s">
        <v>12</v>
      </c>
      <c r="G15" s="10">
        <v>66</v>
      </c>
      <c r="H15" s="11">
        <f>VLOOKUP(A15,[1]Summer!A:C,3,FALSE)</f>
        <v>5</v>
      </c>
      <c r="I15" s="12" t="s">
        <v>105</v>
      </c>
    </row>
    <row r="16" spans="1:9" x14ac:dyDescent="0.35">
      <c r="A16" s="8">
        <v>948501</v>
      </c>
      <c r="B16" s="8" t="s">
        <v>19</v>
      </c>
      <c r="C16" s="8" t="s">
        <v>14</v>
      </c>
      <c r="D16" s="14">
        <v>229.9</v>
      </c>
      <c r="E16" s="9" t="s">
        <v>20</v>
      </c>
      <c r="F16" s="8" t="s">
        <v>21</v>
      </c>
      <c r="G16" s="10">
        <v>2796</v>
      </c>
      <c r="H16" s="11">
        <f>VLOOKUP(A16,[1]Summer!A:C,3,FALSE)</f>
        <v>99</v>
      </c>
      <c r="I16" s="12" t="s">
        <v>105</v>
      </c>
    </row>
    <row r="17" spans="1:9" x14ac:dyDescent="0.35">
      <c r="A17" s="8">
        <v>10495101</v>
      </c>
      <c r="B17" s="8" t="s">
        <v>23</v>
      </c>
      <c r="C17" s="8" t="s">
        <v>10</v>
      </c>
      <c r="D17" s="14">
        <v>262.89999999999998</v>
      </c>
      <c r="E17" s="9" t="s">
        <v>20</v>
      </c>
      <c r="F17" s="8" t="s">
        <v>21</v>
      </c>
      <c r="G17" s="10">
        <v>600</v>
      </c>
      <c r="H17" s="11">
        <v>50</v>
      </c>
      <c r="I17" s="12" t="s">
        <v>105</v>
      </c>
    </row>
    <row r="18" spans="1:9" x14ac:dyDescent="0.35">
      <c r="A18" s="8">
        <v>18641901</v>
      </c>
      <c r="B18" s="8" t="s">
        <v>26</v>
      </c>
      <c r="C18" s="8" t="s">
        <v>14</v>
      </c>
      <c r="D18" s="14">
        <v>259.89999999999998</v>
      </c>
      <c r="E18" s="9" t="s">
        <v>20</v>
      </c>
      <c r="F18" s="8" t="s">
        <v>21</v>
      </c>
      <c r="G18" s="10">
        <v>600</v>
      </c>
      <c r="H18" s="11">
        <f>VLOOKUP(A18,[1]Summer!A:C,3,FALSE)</f>
        <v>29</v>
      </c>
      <c r="I18" s="12" t="s">
        <v>105</v>
      </c>
    </row>
    <row r="19" spans="1:9" x14ac:dyDescent="0.35">
      <c r="A19" s="8">
        <v>18639701</v>
      </c>
      <c r="B19" s="8" t="s">
        <v>36</v>
      </c>
      <c r="C19" s="8" t="s">
        <v>14</v>
      </c>
      <c r="D19" s="14">
        <v>219.9</v>
      </c>
      <c r="E19" s="9" t="s">
        <v>37</v>
      </c>
      <c r="F19" s="8" t="s">
        <v>38</v>
      </c>
      <c r="G19" s="10">
        <v>258</v>
      </c>
      <c r="H19" s="11">
        <f>VLOOKUP(A19,[1]Summer!A:C,3,FALSE)</f>
        <v>14</v>
      </c>
      <c r="I19" s="12" t="s">
        <v>105</v>
      </c>
    </row>
    <row r="20" spans="1:9" x14ac:dyDescent="0.35">
      <c r="A20" s="8">
        <v>18641201</v>
      </c>
      <c r="B20" s="8" t="s">
        <v>46</v>
      </c>
      <c r="C20" s="8" t="s">
        <v>14</v>
      </c>
      <c r="D20" s="14">
        <v>219.9</v>
      </c>
      <c r="E20" s="9" t="s">
        <v>44</v>
      </c>
      <c r="F20" s="8" t="s">
        <v>45</v>
      </c>
      <c r="G20" s="10">
        <v>60</v>
      </c>
      <c r="H20" s="11">
        <f>VLOOKUP(A20,[1]Summer!A:C,3,FALSE)</f>
        <v>5</v>
      </c>
      <c r="I20" s="12" t="s">
        <v>105</v>
      </c>
    </row>
    <row r="21" spans="1:9" x14ac:dyDescent="0.35">
      <c r="A21" s="8">
        <v>10495001</v>
      </c>
      <c r="B21" s="8" t="s">
        <v>48</v>
      </c>
      <c r="C21" s="8" t="s">
        <v>10</v>
      </c>
      <c r="D21" s="14">
        <v>259.89999999999998</v>
      </c>
      <c r="E21" s="9" t="s">
        <v>49</v>
      </c>
      <c r="F21" s="8" t="s">
        <v>21</v>
      </c>
      <c r="G21" s="10">
        <v>876</v>
      </c>
      <c r="H21" s="11">
        <f>VLOOKUP(A21,[1]Summer!A:C,3,FALSE)</f>
        <v>40</v>
      </c>
      <c r="I21" s="12" t="s">
        <v>105</v>
      </c>
    </row>
    <row r="22" spans="1:9" x14ac:dyDescent="0.35">
      <c r="A22" s="8">
        <v>18631701</v>
      </c>
      <c r="B22" s="8" t="s">
        <v>50</v>
      </c>
      <c r="C22" s="8" t="s">
        <v>14</v>
      </c>
      <c r="D22" s="14">
        <v>239.9</v>
      </c>
      <c r="E22" s="9" t="s">
        <v>49</v>
      </c>
      <c r="F22" s="8" t="s">
        <v>21</v>
      </c>
      <c r="G22" s="10">
        <v>402</v>
      </c>
      <c r="H22" s="11">
        <f>VLOOKUP(A22,[1]Summer!A:C,3,FALSE)</f>
        <v>18</v>
      </c>
      <c r="I22" s="12" t="s">
        <v>105</v>
      </c>
    </row>
    <row r="23" spans="1:9" x14ac:dyDescent="0.35">
      <c r="A23" s="8">
        <v>18632201</v>
      </c>
      <c r="B23" s="8" t="s">
        <v>51</v>
      </c>
      <c r="C23" s="8" t="s">
        <v>14</v>
      </c>
      <c r="D23" s="14">
        <v>214.9</v>
      </c>
      <c r="E23" s="9" t="s">
        <v>49</v>
      </c>
      <c r="F23" s="8" t="s">
        <v>21</v>
      </c>
      <c r="G23" s="10">
        <v>318</v>
      </c>
      <c r="H23" s="11">
        <f>VLOOKUP(A23,[1]Summer!A:C,3,FALSE)</f>
        <v>15</v>
      </c>
      <c r="I23" s="12" t="s">
        <v>105</v>
      </c>
    </row>
    <row r="24" spans="1:9" x14ac:dyDescent="0.35">
      <c r="A24" s="8">
        <v>18632401</v>
      </c>
      <c r="B24" s="8" t="s">
        <v>52</v>
      </c>
      <c r="C24" s="8" t="s">
        <v>14</v>
      </c>
      <c r="D24" s="14">
        <v>204.9</v>
      </c>
      <c r="E24" s="9" t="s">
        <v>49</v>
      </c>
      <c r="F24" s="8" t="s">
        <v>21</v>
      </c>
      <c r="G24" s="10">
        <v>174</v>
      </c>
      <c r="H24" s="11">
        <f>VLOOKUP(A24,[1]Summer!A:C,3,FALSE)</f>
        <v>7</v>
      </c>
      <c r="I24" s="12" t="s">
        <v>105</v>
      </c>
    </row>
    <row r="25" spans="1:9" x14ac:dyDescent="0.35">
      <c r="A25" s="8">
        <v>18632601</v>
      </c>
      <c r="B25" s="8" t="s">
        <v>53</v>
      </c>
      <c r="C25" s="8" t="s">
        <v>14</v>
      </c>
      <c r="D25" s="14">
        <v>194.9</v>
      </c>
      <c r="E25" s="9" t="s">
        <v>49</v>
      </c>
      <c r="F25" s="8" t="s">
        <v>21</v>
      </c>
      <c r="G25" s="10">
        <v>126</v>
      </c>
      <c r="H25" s="11">
        <f>VLOOKUP(A25,[1]Summer!A:C,3,FALSE)</f>
        <v>9</v>
      </c>
      <c r="I25" s="12" t="s">
        <v>105</v>
      </c>
    </row>
    <row r="26" spans="1:9" x14ac:dyDescent="0.35">
      <c r="A26" s="8">
        <v>18642601</v>
      </c>
      <c r="B26" s="8" t="s">
        <v>75</v>
      </c>
      <c r="C26" s="8" t="s">
        <v>14</v>
      </c>
      <c r="D26" s="14">
        <v>279.89999999999998</v>
      </c>
      <c r="E26" s="9" t="s">
        <v>74</v>
      </c>
      <c r="F26" s="8" t="s">
        <v>21</v>
      </c>
      <c r="G26" s="10">
        <v>270</v>
      </c>
      <c r="H26" s="11">
        <f>VLOOKUP(A26,[1]Summer!A:C,3,FALSE)</f>
        <v>15</v>
      </c>
      <c r="I26" s="12" t="s">
        <v>105</v>
      </c>
    </row>
    <row r="27" spans="1:9" x14ac:dyDescent="0.35">
      <c r="A27" s="8">
        <v>18642701</v>
      </c>
      <c r="B27" s="8" t="s">
        <v>76</v>
      </c>
      <c r="C27" s="8" t="s">
        <v>14</v>
      </c>
      <c r="D27" s="14">
        <v>269.89999999999998</v>
      </c>
      <c r="E27" s="9" t="s">
        <v>74</v>
      </c>
      <c r="F27" s="8" t="s">
        <v>21</v>
      </c>
      <c r="G27" s="10">
        <v>510</v>
      </c>
      <c r="H27" s="11">
        <f>VLOOKUP(A27,[1]Summer!A:C,3,FALSE)</f>
        <v>31</v>
      </c>
      <c r="I27" s="12" t="s">
        <v>105</v>
      </c>
    </row>
    <row r="28" spans="1:9" x14ac:dyDescent="0.35">
      <c r="A28" s="8">
        <v>10493001</v>
      </c>
      <c r="B28" s="8" t="s">
        <v>80</v>
      </c>
      <c r="C28" s="8" t="s">
        <v>10</v>
      </c>
      <c r="D28" s="14">
        <v>209.9</v>
      </c>
      <c r="E28" s="9" t="s">
        <v>81</v>
      </c>
      <c r="F28" s="8" t="s">
        <v>45</v>
      </c>
      <c r="G28" s="10">
        <v>1068</v>
      </c>
      <c r="H28" s="11">
        <f>VLOOKUP(A28,[1]Summer!A:C,3,FALSE)</f>
        <v>53</v>
      </c>
      <c r="I28" s="12" t="s">
        <v>105</v>
      </c>
    </row>
    <row r="29" spans="1:9" x14ac:dyDescent="0.35">
      <c r="A29" s="8">
        <v>10493101</v>
      </c>
      <c r="B29" s="8" t="s">
        <v>82</v>
      </c>
      <c r="C29" s="8" t="s">
        <v>10</v>
      </c>
      <c r="D29" s="14">
        <v>219.9</v>
      </c>
      <c r="E29" s="9" t="s">
        <v>81</v>
      </c>
      <c r="F29" s="8" t="s">
        <v>45</v>
      </c>
      <c r="G29" s="10">
        <v>1092</v>
      </c>
      <c r="H29" s="11">
        <f>VLOOKUP(A29,[1]Summer!A:C,3,FALSE)</f>
        <v>49</v>
      </c>
      <c r="I29" s="12" t="s">
        <v>105</v>
      </c>
    </row>
    <row r="30" spans="1:9" x14ac:dyDescent="0.35">
      <c r="A30" s="8">
        <v>11294501</v>
      </c>
      <c r="B30" s="8" t="s">
        <v>83</v>
      </c>
      <c r="C30" s="8" t="s">
        <v>10</v>
      </c>
      <c r="D30" s="14">
        <v>199.9</v>
      </c>
      <c r="E30" s="9" t="s">
        <v>81</v>
      </c>
      <c r="F30" s="8" t="s">
        <v>45</v>
      </c>
      <c r="G30" s="10">
        <v>972</v>
      </c>
      <c r="H30" s="11">
        <f>VLOOKUP(A30,[1]Summer!A:C,3,FALSE)</f>
        <v>44</v>
      </c>
      <c r="I30" s="12" t="s">
        <v>105</v>
      </c>
    </row>
    <row r="31" spans="1:9" x14ac:dyDescent="0.35">
      <c r="A31" s="8">
        <v>13607501</v>
      </c>
      <c r="B31" s="8" t="s">
        <v>84</v>
      </c>
      <c r="C31" s="8" t="s">
        <v>10</v>
      </c>
      <c r="D31" s="14">
        <v>224.9</v>
      </c>
      <c r="E31" s="9" t="s">
        <v>81</v>
      </c>
      <c r="F31" s="8" t="s">
        <v>45</v>
      </c>
      <c r="G31" s="10">
        <v>696</v>
      </c>
      <c r="H31" s="11">
        <f>VLOOKUP(A31,[1]Summer!A:C,3,FALSE)</f>
        <v>36</v>
      </c>
      <c r="I31" s="12" t="s">
        <v>105</v>
      </c>
    </row>
    <row r="32" spans="1:9" x14ac:dyDescent="0.35">
      <c r="A32" s="8">
        <v>4617801</v>
      </c>
      <c r="B32" s="8" t="s">
        <v>85</v>
      </c>
      <c r="C32" s="8" t="s">
        <v>10</v>
      </c>
      <c r="D32" s="14">
        <v>174.9</v>
      </c>
      <c r="E32" s="9" t="s">
        <v>86</v>
      </c>
      <c r="F32" s="8" t="s">
        <v>45</v>
      </c>
      <c r="G32" s="10">
        <v>2904</v>
      </c>
      <c r="H32" s="11">
        <f>VLOOKUP(A32,[1]Summer!A:C,3,FALSE)</f>
        <v>123</v>
      </c>
      <c r="I32" s="12" t="s">
        <v>105</v>
      </c>
    </row>
    <row r="33" spans="1:9" x14ac:dyDescent="0.35">
      <c r="A33" s="8">
        <v>4617901</v>
      </c>
      <c r="B33" s="8" t="s">
        <v>87</v>
      </c>
      <c r="C33" s="8" t="s">
        <v>10</v>
      </c>
      <c r="D33" s="14">
        <v>189.9</v>
      </c>
      <c r="E33" s="9" t="s">
        <v>86</v>
      </c>
      <c r="F33" s="8" t="s">
        <v>45</v>
      </c>
      <c r="G33" s="10">
        <v>2448</v>
      </c>
      <c r="H33" s="11">
        <f>VLOOKUP(A33,[1]Summer!A:C,3,FALSE)</f>
        <v>113</v>
      </c>
      <c r="I33" s="12" t="s">
        <v>105</v>
      </c>
    </row>
    <row r="34" spans="1:9" x14ac:dyDescent="0.35">
      <c r="A34" s="8">
        <v>10486501</v>
      </c>
      <c r="B34" s="8" t="s">
        <v>88</v>
      </c>
      <c r="C34" s="8" t="s">
        <v>10</v>
      </c>
      <c r="D34" s="14">
        <v>219.9</v>
      </c>
      <c r="E34" s="9" t="s">
        <v>89</v>
      </c>
      <c r="F34" s="8" t="s">
        <v>45</v>
      </c>
      <c r="G34" s="10">
        <v>348</v>
      </c>
      <c r="H34" s="11">
        <f>VLOOKUP(A34,[1]Summer!A:C,3,FALSE)</f>
        <v>15</v>
      </c>
      <c r="I34" s="12" t="s">
        <v>105</v>
      </c>
    </row>
    <row r="35" spans="1:9" x14ac:dyDescent="0.35">
      <c r="A35" s="8">
        <v>4983901</v>
      </c>
      <c r="B35" s="8" t="s">
        <v>94</v>
      </c>
      <c r="C35" s="8" t="s">
        <v>14</v>
      </c>
      <c r="D35" s="14">
        <v>205</v>
      </c>
      <c r="E35" s="9" t="s">
        <v>95</v>
      </c>
      <c r="F35" s="8" t="s">
        <v>21</v>
      </c>
      <c r="G35" s="10">
        <v>1962</v>
      </c>
      <c r="H35" s="11">
        <f>VLOOKUP(A35,[1]Summer!A:C,3,FALSE)</f>
        <v>107</v>
      </c>
      <c r="I35" s="12" t="s">
        <v>105</v>
      </c>
    </row>
    <row r="36" spans="1:9" x14ac:dyDescent="0.35">
      <c r="A36" s="8">
        <v>4983905</v>
      </c>
      <c r="B36" s="8" t="s">
        <v>94</v>
      </c>
      <c r="C36" s="8" t="s">
        <v>96</v>
      </c>
      <c r="D36" s="14">
        <v>415</v>
      </c>
      <c r="E36" s="9" t="s">
        <v>95</v>
      </c>
      <c r="F36" s="8" t="s">
        <v>21</v>
      </c>
      <c r="G36" s="10">
        <v>246</v>
      </c>
      <c r="H36" s="11">
        <f>VLOOKUP(A36,[1]Summer!A:C,3,FALSE)</f>
        <v>31</v>
      </c>
      <c r="I36" s="12" t="s">
        <v>105</v>
      </c>
    </row>
    <row r="37" spans="1:9" x14ac:dyDescent="0.35">
      <c r="A37" s="8">
        <v>4984001</v>
      </c>
      <c r="B37" s="8" t="s">
        <v>97</v>
      </c>
      <c r="C37" s="8" t="s">
        <v>14</v>
      </c>
      <c r="D37" s="14">
        <v>199</v>
      </c>
      <c r="E37" s="9" t="s">
        <v>95</v>
      </c>
      <c r="F37" s="8" t="s">
        <v>21</v>
      </c>
      <c r="G37" s="10">
        <v>1428</v>
      </c>
      <c r="H37" s="11">
        <f>VLOOKUP(A37,[1]Summer!A:C,3,FALSE)</f>
        <v>74</v>
      </c>
      <c r="I37" s="12" t="s">
        <v>105</v>
      </c>
    </row>
    <row r="38" spans="1:9" x14ac:dyDescent="0.35">
      <c r="A38" s="8">
        <v>5948401</v>
      </c>
      <c r="B38" s="8" t="s">
        <v>24</v>
      </c>
      <c r="C38" s="8" t="s">
        <v>10</v>
      </c>
      <c r="D38" s="14">
        <v>269.89999999999998</v>
      </c>
      <c r="E38" s="9" t="s">
        <v>25</v>
      </c>
      <c r="F38" s="8" t="s">
        <v>12</v>
      </c>
      <c r="G38" s="10">
        <v>5316</v>
      </c>
      <c r="H38" s="11">
        <f>VLOOKUP(A38,[1]Summer!A:C,3,FALSE)</f>
        <v>154</v>
      </c>
      <c r="I38" s="12" t="s">
        <v>105</v>
      </c>
    </row>
    <row r="39" spans="1:9" x14ac:dyDescent="0.35">
      <c r="A39" s="8">
        <v>5804001</v>
      </c>
      <c r="B39" s="8" t="s">
        <v>29</v>
      </c>
      <c r="C39" s="8" t="s">
        <v>10</v>
      </c>
      <c r="D39" s="14">
        <v>234.9</v>
      </c>
      <c r="E39" s="9" t="s">
        <v>30</v>
      </c>
      <c r="F39" s="8" t="s">
        <v>21</v>
      </c>
      <c r="G39" s="10">
        <v>3936</v>
      </c>
      <c r="H39" s="11">
        <f>VLOOKUP(A39,[1]Summer!A:C,3,FALSE)</f>
        <v>141</v>
      </c>
      <c r="I39" s="12" t="s">
        <v>105</v>
      </c>
    </row>
    <row r="40" spans="1:9" x14ac:dyDescent="0.35">
      <c r="A40" s="8">
        <v>5804101</v>
      </c>
      <c r="B40" s="8" t="s">
        <v>31</v>
      </c>
      <c r="C40" s="8" t="s">
        <v>10</v>
      </c>
      <c r="D40" s="14">
        <v>219.9</v>
      </c>
      <c r="E40" s="9" t="s">
        <v>30</v>
      </c>
      <c r="F40" s="8" t="s">
        <v>21</v>
      </c>
      <c r="G40" s="10">
        <v>2664</v>
      </c>
      <c r="H40" s="11">
        <f>VLOOKUP(A40,[1]Summer!A:C,3,FALSE)</f>
        <v>98</v>
      </c>
      <c r="I40" s="12" t="s">
        <v>105</v>
      </c>
    </row>
    <row r="41" spans="1:9" x14ac:dyDescent="0.35">
      <c r="A41" s="8">
        <v>8000701</v>
      </c>
      <c r="B41" s="8" t="s">
        <v>32</v>
      </c>
      <c r="C41" s="8" t="s">
        <v>14</v>
      </c>
      <c r="D41" s="14">
        <v>236.9</v>
      </c>
      <c r="E41" s="9" t="s">
        <v>20</v>
      </c>
      <c r="F41" s="8" t="s">
        <v>21</v>
      </c>
      <c r="G41" s="10">
        <v>1302</v>
      </c>
      <c r="H41" s="11">
        <f>VLOOKUP(A41,[1]Summer!A:C,3,FALSE)</f>
        <v>54</v>
      </c>
      <c r="I41" s="12" t="s">
        <v>105</v>
      </c>
    </row>
    <row r="42" spans="1:9" x14ac:dyDescent="0.35">
      <c r="A42" s="8">
        <v>8009401</v>
      </c>
      <c r="B42" s="8" t="s">
        <v>33</v>
      </c>
      <c r="C42" s="8" t="s">
        <v>10</v>
      </c>
      <c r="D42" s="14">
        <v>209</v>
      </c>
      <c r="E42" s="9" t="s">
        <v>34</v>
      </c>
      <c r="F42" s="8" t="s">
        <v>21</v>
      </c>
      <c r="G42" s="10">
        <v>240</v>
      </c>
      <c r="H42" s="11">
        <f>VLOOKUP(A42,[1]Summer!A:C,3,FALSE)</f>
        <v>10</v>
      </c>
      <c r="I42" s="12" t="s">
        <v>105</v>
      </c>
    </row>
    <row r="43" spans="1:9" x14ac:dyDescent="0.35">
      <c r="A43" s="8">
        <v>8011501</v>
      </c>
      <c r="B43" s="8" t="s">
        <v>35</v>
      </c>
      <c r="C43" s="8" t="s">
        <v>10</v>
      </c>
      <c r="D43" s="14">
        <v>219</v>
      </c>
      <c r="E43" s="9" t="s">
        <v>34</v>
      </c>
      <c r="F43" s="8" t="s">
        <v>21</v>
      </c>
      <c r="G43" s="10">
        <v>324</v>
      </c>
      <c r="H43" s="11">
        <f>VLOOKUP(A43,[1]Summer!A:C,3,FALSE)</f>
        <v>19</v>
      </c>
      <c r="I43" s="12" t="s">
        <v>105</v>
      </c>
    </row>
    <row r="44" spans="1:9" x14ac:dyDescent="0.35">
      <c r="A44" s="8">
        <v>12227001</v>
      </c>
      <c r="B44" s="8" t="s">
        <v>41</v>
      </c>
      <c r="C44" s="8" t="s">
        <v>14</v>
      </c>
      <c r="D44" s="14">
        <v>198</v>
      </c>
      <c r="E44" s="9" t="s">
        <v>34</v>
      </c>
      <c r="F44" s="8" t="s">
        <v>21</v>
      </c>
      <c r="G44" s="10">
        <v>396</v>
      </c>
      <c r="H44" s="11">
        <f>VLOOKUP(A44,[1]Summer!A:C,3,FALSE)</f>
        <v>14</v>
      </c>
      <c r="I44" s="12" t="s">
        <v>105</v>
      </c>
    </row>
    <row r="45" spans="1:9" x14ac:dyDescent="0.35">
      <c r="A45" s="8">
        <v>18641101</v>
      </c>
      <c r="B45" s="8" t="s">
        <v>43</v>
      </c>
      <c r="C45" s="8" t="s">
        <v>14</v>
      </c>
      <c r="D45" s="14">
        <v>226.9</v>
      </c>
      <c r="E45" s="9" t="s">
        <v>44</v>
      </c>
      <c r="F45" s="8" t="s">
        <v>45</v>
      </c>
      <c r="G45" s="10">
        <v>102</v>
      </c>
      <c r="H45" s="11">
        <f>VLOOKUP(A45,[1]Summer!A:C,3,FALSE)</f>
        <v>6</v>
      </c>
      <c r="I45" s="12" t="s">
        <v>105</v>
      </c>
    </row>
    <row r="46" spans="1:9" x14ac:dyDescent="0.35">
      <c r="A46" s="8">
        <v>18641301</v>
      </c>
      <c r="B46" s="8" t="s">
        <v>47</v>
      </c>
      <c r="C46" s="8" t="s">
        <v>14</v>
      </c>
      <c r="D46" s="14">
        <v>219.9</v>
      </c>
      <c r="E46" s="9" t="s">
        <v>44</v>
      </c>
      <c r="F46" s="8" t="s">
        <v>45</v>
      </c>
      <c r="G46" s="10">
        <v>54</v>
      </c>
      <c r="H46" s="11">
        <f>VLOOKUP(A46,[1]Summer!A:C,3,FALSE)</f>
        <v>4</v>
      </c>
      <c r="I46" s="12" t="s">
        <v>105</v>
      </c>
    </row>
    <row r="47" spans="1:9" x14ac:dyDescent="0.35">
      <c r="A47" s="8">
        <v>14800201</v>
      </c>
      <c r="B47" s="8" t="s">
        <v>59</v>
      </c>
      <c r="C47" s="8" t="s">
        <v>14</v>
      </c>
      <c r="D47" s="14">
        <v>189.9</v>
      </c>
      <c r="E47" s="9" t="s">
        <v>60</v>
      </c>
      <c r="F47" s="8" t="s">
        <v>21</v>
      </c>
      <c r="G47" s="10">
        <v>78</v>
      </c>
      <c r="H47" s="11">
        <f>VLOOKUP(A47,[1]Summer!A:C,3,FALSE)</f>
        <v>8</v>
      </c>
      <c r="I47" s="12" t="s">
        <v>105</v>
      </c>
    </row>
    <row r="48" spans="1:9" x14ac:dyDescent="0.35">
      <c r="A48" s="8">
        <v>14800501</v>
      </c>
      <c r="B48" s="8" t="s">
        <v>61</v>
      </c>
      <c r="C48" s="8" t="s">
        <v>14</v>
      </c>
      <c r="D48" s="14">
        <v>184.9</v>
      </c>
      <c r="E48" s="9" t="s">
        <v>60</v>
      </c>
      <c r="F48" s="8" t="s">
        <v>21</v>
      </c>
      <c r="G48" s="10">
        <v>330</v>
      </c>
      <c r="H48" s="11">
        <f>VLOOKUP(A48,[1]Summer!A:C,3,FALSE)</f>
        <v>22</v>
      </c>
      <c r="I48" s="12" t="s">
        <v>105</v>
      </c>
    </row>
    <row r="49" spans="1:9" x14ac:dyDescent="0.35">
      <c r="A49" s="8">
        <v>14857601</v>
      </c>
      <c r="B49" s="8" t="s">
        <v>62</v>
      </c>
      <c r="C49" s="8" t="s">
        <v>14</v>
      </c>
      <c r="D49" s="14">
        <v>214.9</v>
      </c>
      <c r="E49" s="9" t="s">
        <v>20</v>
      </c>
      <c r="F49" s="8" t="s">
        <v>21</v>
      </c>
      <c r="G49" s="10">
        <v>5346</v>
      </c>
      <c r="H49" s="11">
        <f>VLOOKUP(A49,[1]Summer!A:C,3,FALSE)</f>
        <v>171</v>
      </c>
      <c r="I49" s="12" t="s">
        <v>105</v>
      </c>
    </row>
    <row r="50" spans="1:9" x14ac:dyDescent="0.35">
      <c r="A50" s="8">
        <v>18634001</v>
      </c>
      <c r="B50" s="8" t="s">
        <v>64</v>
      </c>
      <c r="C50" s="8" t="s">
        <v>14</v>
      </c>
      <c r="D50" s="14">
        <v>189.9</v>
      </c>
      <c r="E50" s="9" t="s">
        <v>65</v>
      </c>
      <c r="F50" s="8" t="s">
        <v>21</v>
      </c>
      <c r="G50" s="10">
        <v>162</v>
      </c>
      <c r="H50" s="11">
        <f>VLOOKUP(A50,[1]Summer!A:C,3,FALSE)</f>
        <v>9</v>
      </c>
      <c r="I50" s="12" t="s">
        <v>105</v>
      </c>
    </row>
    <row r="51" spans="1:9" x14ac:dyDescent="0.35">
      <c r="A51" s="8">
        <v>12228801</v>
      </c>
      <c r="B51" s="8" t="s">
        <v>66</v>
      </c>
      <c r="C51" s="8" t="s">
        <v>14</v>
      </c>
      <c r="D51" s="14">
        <v>244.9</v>
      </c>
      <c r="E51" s="9" t="s">
        <v>67</v>
      </c>
      <c r="F51" s="8" t="s">
        <v>45</v>
      </c>
      <c r="G51" s="10">
        <v>144</v>
      </c>
      <c r="H51" s="11">
        <f>VLOOKUP(A51,[1]Summer!A:C,3,FALSE)</f>
        <v>4</v>
      </c>
      <c r="I51" s="12" t="s">
        <v>105</v>
      </c>
    </row>
    <row r="52" spans="1:9" x14ac:dyDescent="0.35">
      <c r="A52" s="8">
        <v>18634101</v>
      </c>
      <c r="B52" s="8" t="s">
        <v>70</v>
      </c>
      <c r="C52" s="8" t="s">
        <v>14</v>
      </c>
      <c r="D52" s="14">
        <v>199.9</v>
      </c>
      <c r="E52" s="9" t="s">
        <v>65</v>
      </c>
      <c r="F52" s="8" t="s">
        <v>21</v>
      </c>
      <c r="G52" s="10">
        <v>126</v>
      </c>
      <c r="H52" s="11">
        <f>VLOOKUP(A52,[1]Summer!A:C,3,FALSE)</f>
        <v>9</v>
      </c>
      <c r="I52" s="12" t="s">
        <v>105</v>
      </c>
    </row>
    <row r="53" spans="1:9" x14ac:dyDescent="0.35">
      <c r="A53" s="8">
        <v>18634201</v>
      </c>
      <c r="B53" s="8" t="s">
        <v>71</v>
      </c>
      <c r="C53" s="8" t="s">
        <v>14</v>
      </c>
      <c r="D53" s="14">
        <v>179.9</v>
      </c>
      <c r="E53" s="9" t="s">
        <v>65</v>
      </c>
      <c r="F53" s="8" t="s">
        <v>21</v>
      </c>
      <c r="G53" s="10">
        <v>96</v>
      </c>
      <c r="H53" s="11">
        <f>VLOOKUP(A53,[1]Summer!A:C,3,FALSE)</f>
        <v>6</v>
      </c>
      <c r="I53" s="12" t="s">
        <v>105</v>
      </c>
    </row>
    <row r="54" spans="1:9" x14ac:dyDescent="0.35">
      <c r="A54" s="8">
        <v>18634301</v>
      </c>
      <c r="B54" s="8" t="s">
        <v>72</v>
      </c>
      <c r="C54" s="8" t="s">
        <v>14</v>
      </c>
      <c r="D54" s="14">
        <v>194.9</v>
      </c>
      <c r="E54" s="9" t="s">
        <v>65</v>
      </c>
      <c r="F54" s="8" t="s">
        <v>21</v>
      </c>
      <c r="G54" s="10">
        <v>144</v>
      </c>
      <c r="H54" s="11">
        <f>VLOOKUP(A54,[1]Summer!A:C,3,FALSE)</f>
        <v>10</v>
      </c>
      <c r="I54" s="12" t="s">
        <v>105</v>
      </c>
    </row>
    <row r="55" spans="1:9" x14ac:dyDescent="0.35">
      <c r="A55" s="8">
        <v>18638701</v>
      </c>
      <c r="B55" s="8" t="s">
        <v>73</v>
      </c>
      <c r="C55" s="8" t="s">
        <v>14</v>
      </c>
      <c r="D55" s="14">
        <v>188.9</v>
      </c>
      <c r="E55" s="9" t="s">
        <v>60</v>
      </c>
      <c r="F55" s="8" t="s">
        <v>21</v>
      </c>
      <c r="G55" s="10">
        <v>246</v>
      </c>
      <c r="H55" s="11">
        <f>VLOOKUP(A55,[1]Summer!A:C,3,FALSE)</f>
        <v>14</v>
      </c>
      <c r="I55" s="12" t="s">
        <v>105</v>
      </c>
    </row>
    <row r="56" spans="1:9" x14ac:dyDescent="0.35">
      <c r="A56" s="8">
        <v>18638801</v>
      </c>
      <c r="B56" s="8" t="s">
        <v>77</v>
      </c>
      <c r="C56" s="8" t="s">
        <v>14</v>
      </c>
      <c r="D56" s="14">
        <v>179.9</v>
      </c>
      <c r="E56" s="9" t="s">
        <v>60</v>
      </c>
      <c r="F56" s="8" t="s">
        <v>21</v>
      </c>
      <c r="G56" s="10">
        <v>180</v>
      </c>
      <c r="H56" s="11">
        <f>VLOOKUP(A56,[1]Summer!A:C,3,FALSE)</f>
        <v>12</v>
      </c>
      <c r="I56" s="12" t="s">
        <v>105</v>
      </c>
    </row>
    <row r="57" spans="1:9" x14ac:dyDescent="0.35">
      <c r="A57" s="8">
        <v>18642001</v>
      </c>
      <c r="B57" s="8" t="s">
        <v>78</v>
      </c>
      <c r="C57" s="8" t="s">
        <v>10</v>
      </c>
      <c r="D57" s="14">
        <v>219.9</v>
      </c>
      <c r="E57" s="9" t="s">
        <v>20</v>
      </c>
      <c r="F57" s="8" t="s">
        <v>21</v>
      </c>
      <c r="G57" s="10">
        <v>216</v>
      </c>
      <c r="H57" s="11">
        <f>VLOOKUP(A57,[1]Summer!A:C,3,FALSE)</f>
        <v>12</v>
      </c>
      <c r="I57" s="12" t="s">
        <v>105</v>
      </c>
    </row>
    <row r="58" spans="1:9" x14ac:dyDescent="0.35">
      <c r="A58" s="8">
        <v>18642101</v>
      </c>
      <c r="B58" s="8" t="s">
        <v>79</v>
      </c>
      <c r="C58" s="8" t="s">
        <v>14</v>
      </c>
      <c r="D58" s="14">
        <v>197.9</v>
      </c>
      <c r="E58" s="9" t="s">
        <v>20</v>
      </c>
      <c r="F58" s="8" t="s">
        <v>21</v>
      </c>
      <c r="G58" s="10">
        <v>2370</v>
      </c>
      <c r="H58" s="11">
        <f>VLOOKUP(A58,[1]Summer!A:C,3,FALSE)</f>
        <v>65</v>
      </c>
      <c r="I58" s="12" t="s">
        <v>105</v>
      </c>
    </row>
    <row r="59" spans="1:9" x14ac:dyDescent="0.35">
      <c r="A59" s="8">
        <v>18640101</v>
      </c>
      <c r="B59" s="8" t="s">
        <v>98</v>
      </c>
      <c r="C59" s="8" t="s">
        <v>14</v>
      </c>
      <c r="D59" s="14">
        <v>235.2</v>
      </c>
      <c r="E59" s="9" t="s">
        <v>99</v>
      </c>
      <c r="F59" s="8" t="s">
        <v>45</v>
      </c>
      <c r="G59" s="10">
        <v>330</v>
      </c>
      <c r="H59" s="11">
        <f>VLOOKUP(A59,[1]Summer!A:C,3,FALSE)</f>
        <v>20</v>
      </c>
      <c r="I59" s="12" t="s">
        <v>105</v>
      </c>
    </row>
    <row r="60" spans="1:9" x14ac:dyDescent="0.35">
      <c r="A60" s="8">
        <v>12174101</v>
      </c>
      <c r="B60" s="8" t="s">
        <v>68</v>
      </c>
      <c r="C60" s="8" t="s">
        <v>10</v>
      </c>
      <c r="D60" s="14">
        <v>189.9</v>
      </c>
      <c r="E60" s="9" t="s">
        <v>69</v>
      </c>
      <c r="F60" s="8" t="s">
        <v>12</v>
      </c>
      <c r="G60" s="10">
        <v>336</v>
      </c>
      <c r="H60" s="11">
        <f>VLOOKUP(A60,[1]Summer!A:C,3,FALSE)</f>
        <v>16</v>
      </c>
      <c r="I60" s="12" t="s">
        <v>105</v>
      </c>
    </row>
    <row r="61" spans="1:9" x14ac:dyDescent="0.35">
      <c r="A61" s="8">
        <v>948701</v>
      </c>
      <c r="B61" s="8" t="s">
        <v>90</v>
      </c>
      <c r="C61" s="8" t="s">
        <v>14</v>
      </c>
      <c r="D61" s="14">
        <v>224.9</v>
      </c>
      <c r="E61" s="9" t="s">
        <v>91</v>
      </c>
      <c r="F61" s="8" t="s">
        <v>12</v>
      </c>
      <c r="G61" s="10">
        <v>912</v>
      </c>
      <c r="H61" s="11">
        <f>VLOOKUP(A61,[1]Summer!A:C,3,FALSE)</f>
        <v>48</v>
      </c>
      <c r="I61" s="12" t="s">
        <v>105</v>
      </c>
    </row>
    <row r="62" spans="1:9" x14ac:dyDescent="0.35">
      <c r="A62" s="8">
        <v>4155101</v>
      </c>
      <c r="B62" s="8" t="s">
        <v>92</v>
      </c>
      <c r="C62" s="8" t="s">
        <v>14</v>
      </c>
      <c r="D62" s="14">
        <v>189.9</v>
      </c>
      <c r="E62" s="9" t="s">
        <v>91</v>
      </c>
      <c r="F62" s="8" t="s">
        <v>12</v>
      </c>
      <c r="G62" s="10">
        <v>1536</v>
      </c>
      <c r="H62" s="11">
        <f>VLOOKUP(A62,[1]Summer!A:C,3,FALSE)</f>
        <v>89</v>
      </c>
      <c r="I62" s="12" t="s">
        <v>105</v>
      </c>
    </row>
    <row r="63" spans="1:9" x14ac:dyDescent="0.35">
      <c r="A63" s="8">
        <v>4795901</v>
      </c>
      <c r="B63" s="8" t="s">
        <v>93</v>
      </c>
      <c r="C63" s="8" t="s">
        <v>14</v>
      </c>
      <c r="D63" s="14">
        <v>194.9</v>
      </c>
      <c r="E63" s="9" t="s">
        <v>91</v>
      </c>
      <c r="F63" s="8" t="s">
        <v>12</v>
      </c>
      <c r="G63" s="10">
        <v>1932</v>
      </c>
      <c r="H63" s="11">
        <f>VLOOKUP(A63,[1]Summer!A:C,3,FALSE)</f>
        <v>97</v>
      </c>
      <c r="I63" s="12" t="s">
        <v>105</v>
      </c>
    </row>
    <row r="64" spans="1:9" x14ac:dyDescent="0.35">
      <c r="A64" s="8">
        <v>11295901</v>
      </c>
      <c r="B64" s="8" t="s">
        <v>102</v>
      </c>
      <c r="C64" s="8" t="s">
        <v>10</v>
      </c>
      <c r="D64" s="14">
        <v>264.89999999999998</v>
      </c>
      <c r="E64" s="9" t="s">
        <v>25</v>
      </c>
      <c r="F64" s="8" t="s">
        <v>12</v>
      </c>
      <c r="G64" s="10">
        <v>936</v>
      </c>
      <c r="H64" s="11">
        <f>VLOOKUP(A64,[1]Summer!A:C,3,FALSE)</f>
        <v>40</v>
      </c>
      <c r="I64" s="12" t="s">
        <v>105</v>
      </c>
    </row>
    <row r="65" spans="1:9" x14ac:dyDescent="0.35">
      <c r="A65" s="8">
        <v>18642801</v>
      </c>
      <c r="B65" s="8" t="s">
        <v>15</v>
      </c>
      <c r="C65" s="8" t="s">
        <v>14</v>
      </c>
      <c r="D65" s="14">
        <v>199.9</v>
      </c>
      <c r="E65" s="9" t="s">
        <v>16</v>
      </c>
      <c r="F65" s="8" t="s">
        <v>12</v>
      </c>
      <c r="G65" s="10">
        <v>72</v>
      </c>
      <c r="H65" s="11">
        <f>VLOOKUP(A65,[1]Summer!A:C,3,FALSE)</f>
        <v>7</v>
      </c>
      <c r="I65" s="12" t="s">
        <v>105</v>
      </c>
    </row>
    <row r="66" spans="1:9" x14ac:dyDescent="0.35">
      <c r="A66" s="8">
        <v>18642901</v>
      </c>
      <c r="B66" s="8" t="s">
        <v>17</v>
      </c>
      <c r="C66" s="8" t="s">
        <v>14</v>
      </c>
      <c r="D66" s="14">
        <v>214.9</v>
      </c>
      <c r="E66" s="9" t="s">
        <v>16</v>
      </c>
      <c r="F66" s="8" t="s">
        <v>12</v>
      </c>
      <c r="G66" s="10">
        <v>216</v>
      </c>
      <c r="H66" s="11">
        <f>VLOOKUP(A66,[1]Summer!A:C,3,FALSE)</f>
        <v>15</v>
      </c>
      <c r="I66" s="12" t="s">
        <v>105</v>
      </c>
    </row>
    <row r="67" spans="1:9" x14ac:dyDescent="0.35">
      <c r="A67" s="8">
        <v>18643001</v>
      </c>
      <c r="B67" s="8" t="s">
        <v>18</v>
      </c>
      <c r="C67" s="8" t="s">
        <v>14</v>
      </c>
      <c r="D67" s="14">
        <v>199.9</v>
      </c>
      <c r="E67" s="9" t="s">
        <v>16</v>
      </c>
      <c r="F67" s="8" t="s">
        <v>12</v>
      </c>
      <c r="G67" s="10">
        <v>90</v>
      </c>
      <c r="H67" s="11">
        <f>VLOOKUP(A67,[1]Summer!A:C,3,FALSE)</f>
        <v>9</v>
      </c>
      <c r="I67" s="12" t="s">
        <v>105</v>
      </c>
    </row>
  </sheetData>
  <autoFilter ref="A1:I67" xr:uid="{CAD7C7C2-D981-4A70-AB90-357E7BB9E9B8}">
    <sortState xmlns:xlrd2="http://schemas.microsoft.com/office/spreadsheetml/2017/richdata2" ref="A2:I67">
      <sortCondition ref="I1:I67"/>
    </sortState>
  </autoFilter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A5AE6BCB6A204092A74C4DA26A2C0D" ma:contentTypeVersion="19" ma:contentTypeDescription="Opprett et nytt dokument." ma:contentTypeScope="" ma:versionID="7c0aa2fc31a7808f96e126d29c1f4145">
  <xsd:schema xmlns:xsd="http://www.w3.org/2001/XMLSchema" xmlns:xs="http://www.w3.org/2001/XMLSchema" xmlns:p="http://schemas.microsoft.com/office/2006/metadata/properties" xmlns:ns2="c0391ae9-7bcc-494c-a069-fb339c79530f" xmlns:ns3="56ee34bc-3c3e-49ed-81f0-4f6da9966adc" xmlns:ns4="cb3009fd-0dd9-42b4-b636-d64152022a82" targetNamespace="http://schemas.microsoft.com/office/2006/metadata/properties" ma:root="true" ma:fieldsID="9a77b7f301ee5e26f13d771ceaf0e1c2" ns2:_="" ns3:_="" ns4:_="">
    <xsd:import namespace="c0391ae9-7bcc-494c-a069-fb339c79530f"/>
    <xsd:import namespace="56ee34bc-3c3e-49ed-81f0-4f6da9966adc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Notat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91ae9-7bcc-494c-a069-fb339c795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at" ma:index="16" nillable="true" ma:displayName="Notat" ma:format="Dropdown" ma:internalName="Notat">
      <xsd:simpleType>
        <xsd:restriction base="dms:Text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e34bc-3c3e-49ed-81f0-4f6da9966a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0f3197-e623-4276-a4e6-27de6e6bf143}" ma:internalName="TaxCatchAll" ma:showField="CatchAllData" ma:web="56ee34bc-3c3e-49ed-81f0-4f6da9966a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391ae9-7bcc-494c-a069-fb339c79530f">
      <Terms xmlns="http://schemas.microsoft.com/office/infopath/2007/PartnerControls"/>
    </lcf76f155ced4ddcb4097134ff3c332f>
    <Notat xmlns="c0391ae9-7bcc-494c-a069-fb339c79530f" xsi:nil="true"/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7F572641-1B1C-434C-985B-8EA43A4F8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91ae9-7bcc-494c-a069-fb339c79530f"/>
    <ds:schemaRef ds:uri="56ee34bc-3c3e-49ed-81f0-4f6da9966adc"/>
    <ds:schemaRef ds:uri="cb3009fd-0dd9-42b4-b636-d64152022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B0F59D-100E-403A-AC57-A6DEB0863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8B868-4F49-429C-BD72-862F23F67185}">
  <ds:schemaRefs>
    <ds:schemaRef ds:uri="http://purl.org/dc/terms/"/>
    <ds:schemaRef ds:uri="cb3009fd-0dd9-42b4-b636-d64152022a82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6ee34bc-3c3e-49ed-81f0-4f6da9966adc"/>
    <ds:schemaRef ds:uri="http://purl.org/dc/elements/1.1/"/>
    <ds:schemaRef ds:uri="http://schemas.openxmlformats.org/package/2006/metadata/core-properties"/>
    <ds:schemaRef ds:uri="c0391ae9-7bcc-494c-a069-fb339c79530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Overordnede bekreftelser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Vejling, Silje</dc:creator>
  <cp:lastModifiedBy>Vejling, Silje</cp:lastModifiedBy>
  <dcterms:created xsi:type="dcterms:W3CDTF">2024-11-14T11:08:46Z</dcterms:created>
  <dcterms:modified xsi:type="dcterms:W3CDTF">2024-11-14T11:27:31Z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0x0101000FA5AE6BCB6A204092A74C4DA26A2C0D</vt:lpwstr>
  </property>
  <property fmtid="{D5CDD505-2E9C-101B-9397-08002B2CF9AE}" pid="4" name="MediaServiceImageTags">
    <vt:lpwstr/>
  </property>
</Properties>
</file>