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3EFF98CB-E1C1-452D-BC6F-8CA7F0727502}" xr6:coauthVersionLast="47" xr6:coauthVersionMax="47" xr10:uidLastSave="{00000000-0000-0000-0000-000000000000}"/>
  <bookViews>
    <workbookView xWindow="-120" yWindow="-120" windowWidth="51840" windowHeight="21240" firstSheet="1" activeTab="1" xr2:uid="{56153605-DB6B-4386-936C-0BA3D92B3840}"/>
  </bookViews>
  <sheets>
    <sheet name="August 2023" sheetId="1" r:id="rId1"/>
    <sheet name="Kommunen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9" i="1" l="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alcChain>
</file>

<file path=xl/sharedStrings.xml><?xml version="1.0" encoding="utf-8"?>
<sst xmlns="http://schemas.openxmlformats.org/spreadsheetml/2006/main" count="391" uniqueCount="303">
  <si>
    <t>Salget økte med 3,4 prosent eller ca. 250.000 liter i august i år målt mot samme måned i fjor. Det var like mange salgsdager i august i år (27) som i fjor, men én torsdag (ca. 300.000 liter) mer og én mandag (ca. 150.000 liter) mindre. Kalendermessige forhold forklarer der ca. 150.000 liter av veksten for august. Den øvrige veksten kan for det meste forklares med noe oppgang i salget de siste dagene før prisjusteringen fra 1. september. Rødvin øker mer enn hvitvin, mussernede og rosévin, hvilket indikerer en kald og våt værtype i store deler av landet. I nord var det mye bra vær i august, hvilket gjenspeiler seg i den tydelige veksten for Nordland og Troms og Finnmark.</t>
  </si>
  <si>
    <t>Totalt salg, liter</t>
  </si>
  <si>
    <t>Kategori</t>
  </si>
  <si>
    <t>Januar - august</t>
  </si>
  <si>
    <t>Endring</t>
  </si>
  <si>
    <t>2022</t>
  </si>
  <si>
    <t>2023</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</si>
  <si>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</si>
  <si>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</si>
  <si>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</si>
  <si>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</si>
  <si>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</si>
  <si>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</si>
  <si>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</si>
  <si>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</si>
  <si>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</si>
  <si>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</si>
  <si>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</si>
  <si>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</si>
  <si>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</si>
  <si>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</si>
  <si>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</si>
  <si>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</si>
  <si>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</si>
  <si>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</si>
  <si>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</si>
  <si>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</si>
  <si>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</si>
  <si>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</si>
  <si>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</si>
  <si>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</si>
  <si>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</si>
  <si>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</si>
  <si>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</si>
  <si>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</si>
  <si>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August</t>
  </si>
  <si>
    <t>Fylkene</t>
  </si>
  <si>
    <t>Agder</t>
  </si>
  <si>
    <t>Innlandet</t>
  </si>
  <si>
    <t>Møre og Romsdal</t>
  </si>
  <si>
    <t>Nordland</t>
  </si>
  <si>
    <t>Oslo</t>
  </si>
  <si>
    <t>Rogaland</t>
  </si>
  <si>
    <t>Troms og Finnmark</t>
  </si>
  <si>
    <t>Trøndelag</t>
  </si>
  <si>
    <t>Vestfold og Telemark</t>
  </si>
  <si>
    <t>Vestland</t>
  </si>
  <si>
    <t>Viken</t>
  </si>
  <si>
    <t>Svakvin, liter</t>
  </si>
  <si>
    <t>Kategori/land</t>
  </si>
  <si>
    <t>Italia</t>
  </si>
  <si>
    <t>Spania</t>
  </si>
  <si>
    <t>Frankrike</t>
  </si>
  <si>
    <t>USA</t>
  </si>
  <si>
    <t>Chile</t>
  </si>
  <si>
    <t>Australia</t>
  </si>
  <si>
    <t>Portugal</t>
  </si>
  <si>
    <t>Argentina</t>
  </si>
  <si>
    <t>Sør-Afrika</t>
  </si>
  <si>
    <t>Libanon</t>
  </si>
  <si>
    <t>Tyskland</t>
  </si>
  <si>
    <t>Bulgaria</t>
  </si>
  <si>
    <t>Hellas</t>
  </si>
  <si>
    <t>Østerrike</t>
  </si>
  <si>
    <t>New Zealand</t>
  </si>
  <si>
    <t>Ungarn</t>
  </si>
  <si>
    <t>Romania</t>
  </si>
  <si>
    <t>England</t>
  </si>
  <si>
    <t>Norge</t>
  </si>
  <si>
    <t>Sverige</t>
  </si>
  <si>
    <t xml:space="preserve">Det er stor forskjell på salgutviklingen på kommunenivå, hvilket først og fremst må tilskrives den unormale værsituasjonen i august. Tropevarme i nordlige områder av landet gir markert vekst for mange steder i Nordland og Troms og Finnmark. Nedbørrekordene sørpå, særlig i forbindelse med Hans og påfølgende flom, resulterer i negativ vekst for mange butikker, særlig i Viken og Innlandet. </t>
  </si>
  <si>
    <t>Kommunene</t>
  </si>
  <si>
    <t>Froland</t>
  </si>
  <si>
    <t>Skien</t>
  </si>
  <si>
    <t>Skjervøy</t>
  </si>
  <si>
    <t>Lyngen</t>
  </si>
  <si>
    <t>Inderøy</t>
  </si>
  <si>
    <t>Lødingen</t>
  </si>
  <si>
    <t>Båtsfjord</t>
  </si>
  <si>
    <t>Midtre Gauldal</t>
  </si>
  <si>
    <t>Nesna</t>
  </si>
  <si>
    <t>Vik</t>
  </si>
  <si>
    <t>Vardø</t>
  </si>
  <si>
    <t>Salangen</t>
  </si>
  <si>
    <t>Hemnes</t>
  </si>
  <si>
    <t>Balsfjord</t>
  </si>
  <si>
    <t>Åfjord</t>
  </si>
  <si>
    <t>Averøy</t>
  </si>
  <si>
    <t>Steigen</t>
  </si>
  <si>
    <t>Tysnes</t>
  </si>
  <si>
    <t>Fitjar</t>
  </si>
  <si>
    <t>Hadsel</t>
  </si>
  <si>
    <t>Ullensvang</t>
  </si>
  <si>
    <t>Rana</t>
  </si>
  <si>
    <t>Fauske</t>
  </si>
  <si>
    <t>Vefsn</t>
  </si>
  <si>
    <t>Sør-Varanger</t>
  </si>
  <si>
    <t>Osterøy</t>
  </si>
  <si>
    <t>Vanylven</t>
  </si>
  <si>
    <t>Askvoll</t>
  </si>
  <si>
    <t>Nordreisa</t>
  </si>
  <si>
    <t>Andøy</t>
  </si>
  <si>
    <t>Vestvågøy</t>
  </si>
  <si>
    <t>Senja</t>
  </si>
  <si>
    <t>Brønnøy</t>
  </si>
  <si>
    <t>Tjeldsund</t>
  </si>
  <si>
    <t>Sykkylven</t>
  </si>
  <si>
    <t>Meløy</t>
  </si>
  <si>
    <t>Bodø</t>
  </si>
  <si>
    <t>Vestre Toten</t>
  </si>
  <si>
    <t>Nore og Uvdal</t>
  </si>
  <si>
    <t>Klepp</t>
  </si>
  <si>
    <t>Målselv</t>
  </si>
  <si>
    <t>Løten</t>
  </si>
  <si>
    <t>Saltdal</t>
  </si>
  <si>
    <t>Alstahaug</t>
  </si>
  <si>
    <t>Vågan</t>
  </si>
  <si>
    <t>Orkland </t>
  </si>
  <si>
    <t>Austevoll</t>
  </si>
  <si>
    <t>Sunnfjord</t>
  </si>
  <si>
    <t>Øksnes</t>
  </si>
  <si>
    <t>Øygarden</t>
  </si>
  <si>
    <t>Vestnes</t>
  </si>
  <si>
    <t>Bø</t>
  </si>
  <si>
    <t>Trondheim</t>
  </si>
  <si>
    <t>Kinn</t>
  </si>
  <si>
    <t>Tromsø</t>
  </si>
  <si>
    <t>Frosta</t>
  </si>
  <si>
    <t>Ørland</t>
  </si>
  <si>
    <t>Krødsherad</t>
  </si>
  <si>
    <t>Harstad</t>
  </si>
  <si>
    <t>Nordkapp</t>
  </si>
  <si>
    <t>Narvik</t>
  </si>
  <si>
    <t>Voss</t>
  </si>
  <si>
    <t>Kristiansund</t>
  </si>
  <si>
    <t>Lebesby</t>
  </si>
  <si>
    <t>Grong</t>
  </si>
  <si>
    <t>Indre Fosen</t>
  </si>
  <si>
    <t>Alta</t>
  </si>
  <si>
    <t>Nannestad</t>
  </si>
  <si>
    <t>Alver</t>
  </si>
  <si>
    <t>Herøy (Nordland)</t>
  </si>
  <si>
    <t>Selbu</t>
  </si>
  <si>
    <t>Sortland</t>
  </si>
  <si>
    <t>Tysvær</t>
  </si>
  <si>
    <t>Verdal</t>
  </si>
  <si>
    <t>Stor-Elvdal</t>
  </si>
  <si>
    <t>Heim </t>
  </si>
  <si>
    <t>Stjørdal</t>
  </si>
  <si>
    <t>Volda</t>
  </si>
  <si>
    <t>Hammerfest </t>
  </si>
  <si>
    <t>Bjørnafjorden</t>
  </si>
  <si>
    <t>Levanger</t>
  </si>
  <si>
    <t>Smøla</t>
  </si>
  <si>
    <t>Kongsberg</t>
  </si>
  <si>
    <t>Lyngdal</t>
  </si>
  <si>
    <t>Gjerdrum</t>
  </si>
  <si>
    <t>Sula</t>
  </si>
  <si>
    <t>Lørenskog</t>
  </si>
  <si>
    <t>Tønsberg</t>
  </si>
  <si>
    <t>Elverum</t>
  </si>
  <si>
    <t>Ørsta</t>
  </si>
  <si>
    <t>Gloppen</t>
  </si>
  <si>
    <t>Hustadvika</t>
  </si>
  <si>
    <t>Askøy</t>
  </si>
  <si>
    <t>Kvinnherad</t>
  </si>
  <si>
    <t>Bardu</t>
  </si>
  <si>
    <t>Herøy (Møre og Romsd</t>
  </si>
  <si>
    <t>Sola</t>
  </si>
  <si>
    <t>Kvinesdal</t>
  </si>
  <si>
    <t>Kvam</t>
  </si>
  <si>
    <t>Ullensaker</t>
  </si>
  <si>
    <t>Stord</t>
  </si>
  <si>
    <t>Gjerstad</t>
  </si>
  <si>
    <t>Bykle</t>
  </si>
  <si>
    <t>Ålesund</t>
  </si>
  <si>
    <t>Bergen</t>
  </si>
  <si>
    <t>Øvre Eiker</t>
  </si>
  <si>
    <t>Nærøysund </t>
  </si>
  <si>
    <t>Sogndal</t>
  </si>
  <si>
    <t>Flekkefjord</t>
  </si>
  <si>
    <t>Nittedal</t>
  </si>
  <si>
    <t>Stad</t>
  </si>
  <si>
    <t>Hå</t>
  </si>
  <si>
    <t>Gausdal</t>
  </si>
  <si>
    <t>Steinkjer</t>
  </si>
  <si>
    <t>Eidsvoll</t>
  </si>
  <si>
    <t>Namsos </t>
  </si>
  <si>
    <t>Vadsø</t>
  </si>
  <si>
    <t>Vinje</t>
  </si>
  <si>
    <t>Stranda</t>
  </si>
  <si>
    <t>Surnadal</t>
  </si>
  <si>
    <t>Bømlo</t>
  </si>
  <si>
    <t>Hamar</t>
  </si>
  <si>
    <t>Karmøy</t>
  </si>
  <si>
    <t>Haugesund</t>
  </si>
  <si>
    <t>Farsund</t>
  </si>
  <si>
    <t>Østre Toten</t>
  </si>
  <si>
    <t>Nordre Follo</t>
  </si>
  <si>
    <t>Ringsaker</t>
  </si>
  <si>
    <t>Molde</t>
  </si>
  <si>
    <t>Porsanger Porsángu P</t>
  </si>
  <si>
    <t>Stryn</t>
  </si>
  <si>
    <t>Lillestrøm</t>
  </si>
  <si>
    <t>Aurskog-Høland</t>
  </si>
  <si>
    <t>Ulstein</t>
  </si>
  <si>
    <t>Time</t>
  </si>
  <si>
    <t>Sandnes </t>
  </si>
  <si>
    <t>Kristiansand</t>
  </si>
  <si>
    <t>Lillehammer</t>
  </si>
  <si>
    <t>Seljord</t>
  </si>
  <si>
    <t>Grimstad</t>
  </si>
  <si>
    <t>Horten</t>
  </si>
  <si>
    <t>Randaberg</t>
  </si>
  <si>
    <t>Lindesnes</t>
  </si>
  <si>
    <t>Stavanger</t>
  </si>
  <si>
    <t>Kongsvinger</t>
  </si>
  <si>
    <t>Strand</t>
  </si>
  <si>
    <t>Indre Østfold</t>
  </si>
  <si>
    <t>Moss</t>
  </si>
  <si>
    <t>Lillesand</t>
  </si>
  <si>
    <t>Luster</t>
  </si>
  <si>
    <t>Hole</t>
  </si>
  <si>
    <t>Sandefjord</t>
  </si>
  <si>
    <t>Trysil</t>
  </si>
  <si>
    <t>Eigersund</t>
  </si>
  <si>
    <t>Sarpsborg</t>
  </si>
  <si>
    <t>Høyanger</t>
  </si>
  <si>
    <t>Bærum</t>
  </si>
  <si>
    <t>Tvedestrand</t>
  </si>
  <si>
    <t>Arendal</t>
  </si>
  <si>
    <t>Nes</t>
  </si>
  <si>
    <t>Flå</t>
  </si>
  <si>
    <t>Jevnaker</t>
  </si>
  <si>
    <t>Rakkestad</t>
  </si>
  <si>
    <t>Gjesdal</t>
  </si>
  <si>
    <t>Notodden</t>
  </si>
  <si>
    <t>Rauma</t>
  </si>
  <si>
    <t>Sauda</t>
  </si>
  <si>
    <t>Vestby</t>
  </si>
  <si>
    <t>Færder</t>
  </si>
  <si>
    <t>Hitra </t>
  </si>
  <si>
    <t>Vennesla</t>
  </si>
  <si>
    <t>Frøya</t>
  </si>
  <si>
    <t>Drammen</t>
  </si>
  <si>
    <t>Drangedal</t>
  </si>
  <si>
    <t>Enebakk</t>
  </si>
  <si>
    <t>Asker</t>
  </si>
  <si>
    <t>Ringerike</t>
  </si>
  <si>
    <t>Halden</t>
  </si>
  <si>
    <t>Ås</t>
  </si>
  <si>
    <t>Suldal</t>
  </si>
  <si>
    <t>Larvik</t>
  </si>
  <si>
    <t>Hemsedal</t>
  </si>
  <si>
    <t>Etne</t>
  </si>
  <si>
    <t>Sunndal</t>
  </si>
  <si>
    <t>Vindafjord</t>
  </si>
  <si>
    <t>Åmot</t>
  </si>
  <si>
    <t>Holmestrand</t>
  </si>
  <si>
    <t>Lier</t>
  </si>
  <si>
    <t>Frogn</t>
  </si>
  <si>
    <t>Søndre Land</t>
  </si>
  <si>
    <t>Nord-Fron</t>
  </si>
  <si>
    <t>Nesodden</t>
  </si>
  <si>
    <t>Røros</t>
  </si>
  <si>
    <t>Tynset</t>
  </si>
  <si>
    <t>Evje og Hornnes</t>
  </si>
  <si>
    <t>Bamble</t>
  </si>
  <si>
    <t>Gran</t>
  </si>
  <si>
    <t>Malvik</t>
  </si>
  <si>
    <t>Nome</t>
  </si>
  <si>
    <t>Åsnes</t>
  </si>
  <si>
    <t>Oppdal</t>
  </si>
  <si>
    <t>Nordre Land</t>
  </si>
  <si>
    <t>Hol</t>
  </si>
  <si>
    <t>Stange</t>
  </si>
  <si>
    <t>Fredrikstad</t>
  </si>
  <si>
    <t>Sør-Odal</t>
  </si>
  <si>
    <t>Tinn</t>
  </si>
  <si>
    <t>Risør</t>
  </si>
  <si>
    <t>Øyer</t>
  </si>
  <si>
    <t>Dovre</t>
  </si>
  <si>
    <t>Nord-Aurdal</t>
  </si>
  <si>
    <t>Sigdal</t>
  </si>
  <si>
    <t>Sel</t>
  </si>
  <si>
    <t>Hvaler</t>
  </si>
  <si>
    <t>Kragerø</t>
  </si>
  <si>
    <t>Årdal</t>
  </si>
  <si>
    <t>Midt-Telemark</t>
  </si>
  <si>
    <t>Gjøvik</t>
  </si>
  <si>
    <t>Ål</t>
  </si>
  <si>
    <t>Modum</t>
  </si>
  <si>
    <t>Lom</t>
  </si>
  <si>
    <t>Vågå</t>
  </si>
  <si>
    <t>Øystre Slidre</t>
  </si>
  <si>
    <t>Ringebu</t>
  </si>
  <si>
    <t>Gol</t>
  </si>
  <si>
    <t>Porsgrunn</t>
  </si>
  <si>
    <t>Guovdageaidnu Kautokeino</t>
  </si>
  <si>
    <t>Sør-Aurdal</t>
  </si>
  <si>
    <t>Nesbyen</t>
  </si>
  <si>
    <t>Melhus, stengt pga kranvelt</t>
  </si>
  <si>
    <t>Nord-Odal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</si>
</sst>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3" fillId="3"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165" fontId="2" fillId="4" borderId="9" xfId="1" applyNumberFormat="1" applyFont="1" applyFill="1" applyBorder="1"/>
    <xf numFmtId="0" fontId="0" fillId="0" borderId="9" xfId="0" applyBorder="1" applyAlignment="1">
      <alignment horizontal="left" indent="1"/>
    </xf>
    <xf numFmtId="164" fontId="0" fillId="0" borderId="9" xfId="0" applyNumberFormat="1" applyBorder="1"/>
    <xf numFmtId="165" fontId="0" fillId="0" borderId="9" xfId="1" applyNumberFormat="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165" fontId="2" fillId="2" borderId="9" xfId="1" applyNumberFormat="1" applyFont="1" applyFill="1" applyBorder="1"/>
    <xf numFmtId="164" fontId="0" fillId="0" borderId="0" xfId="0" applyNumberFormat="1"/>
    <xf numFmtId="165" fontId="0" fillId="0" borderId="0" xfId="1" applyNumberFormat="1" applyFont="1"/>
    <xf numFmtId="0" fontId="0" fillId="0" borderId="9" xfId="0" applyBorder="1" applyAlignment="1">
      <alignment horizontal="left"/>
    </xf>
    <xf numFmtId="9" fontId="0" fillId="0" borderId="9" xfId="1" applyFont="1" applyBorder="1"/>
    <xf numFmtId="0" fontId="2" fillId="2" borderId="9" xfId="0" applyFont="1" applyFill="1" applyBorder="1" applyAlignment="1">
      <alignment horizontal="center"/>
    </xf>
    <xf numFmtId="0" fontId="3" fillId="3"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47C1-E65B-4848-9A7A-D752EB859057}">
  <dimension ref="A1:E149"/>
  <sheetViews>
    <sheetView workbookViewId="0">
      <selection sqref="A1:E9"/>
    </sheetView>
  </sheetViews>
  <sheetFormatPr defaultColWidth="11.42578125" defaultRowHeight="12.75"/>
  <cols>
    <col min="1" max="1" width="28.140625" customWidth="1"/>
    <col min="2" max="3" width="13.140625" customWidth="1"/>
    <col min="4" max="4" width="12.5703125" customWidth="1"/>
    <col min="5" max="5" width="12.85546875" customWidth="1"/>
  </cols>
  <sheetData>
    <row r="1" spans="1:5">
      <c r="A1" s="19" t="s">
        <v>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c r="A6" s="22"/>
      <c r="B6" s="23"/>
      <c r="C6" s="23"/>
      <c r="D6" s="23"/>
      <c r="E6" s="24"/>
    </row>
    <row r="7" spans="1:5">
      <c r="A7" s="22"/>
      <c r="B7" s="23"/>
      <c r="C7" s="23"/>
      <c r="D7" s="23"/>
      <c r="E7" s="24"/>
    </row>
    <row r="8" spans="1:5">
      <c r="A8" s="22"/>
      <c r="B8" s="23"/>
      <c r="C8" s="23"/>
      <c r="D8" s="23"/>
      <c r="E8" s="24"/>
    </row>
    <row r="9" spans="1:5" ht="13.5" thickBot="1">
      <c r="A9" s="25"/>
      <c r="B9" s="26"/>
      <c r="C9" s="26"/>
      <c r="D9" s="26"/>
      <c r="E9" s="27"/>
    </row>
    <row r="13" spans="1:5">
      <c r="A13" s="17" t="s">
        <v>1</v>
      </c>
      <c r="B13" s="17"/>
      <c r="C13" s="17"/>
      <c r="D13" s="17"/>
      <c r="E13" s="17"/>
    </row>
    <row r="14" spans="1:5">
      <c r="A14" s="18" t="s">
        <v>2</v>
      </c>
      <c r="B14" s="17" t="s">
        <v>3</v>
      </c>
      <c r="C14" s="17"/>
      <c r="D14" s="17" t="s">
        <v>4</v>
      </c>
      <c r="E14" s="17"/>
    </row>
    <row r="15" spans="1:5">
      <c r="A15" s="18"/>
      <c r="B15" s="1" t="s">
        <v>5</v>
      </c>
      <c r="C15" s="1" t="s">
        <v>6</v>
      </c>
      <c r="D15" s="1" t="s">
        <v>7</v>
      </c>
      <c r="E15" s="1" t="s">
        <v>8</v>
      </c>
    </row>
    <row r="16" spans="1:5">
      <c r="A16" s="2" t="s">
        <v>9</v>
      </c>
      <c r="B16" s="3">
        <v>51582213.726999991</v>
      </c>
      <c r="C16" s="3">
        <v>50842134.011999995</v>
      </c>
      <c r="D16" s="4">
        <f>C16-B16</f>
        <v>-740079.71499999613</v>
      </c>
      <c r="E16" s="5">
        <f>D16/B16</f>
        <v>-1.4347575676315182E-2</v>
      </c>
    </row>
    <row r="17" spans="1:5">
      <c r="A17" s="6" t="s">
        <v>10</v>
      </c>
      <c r="B17" s="7">
        <v>26475674.900999982</v>
      </c>
      <c r="C17" s="7">
        <v>25065716.863999993</v>
      </c>
      <c r="D17" s="7">
        <f t="shared" ref="D17:D73" si="0">C17-B17</f>
        <v>-1409958.0369999893</v>
      </c>
      <c r="E17" s="8">
        <f t="shared" ref="E17:E73" si="1">D17/B17</f>
        <v>-5.3254847790366829E-2</v>
      </c>
    </row>
    <row r="18" spans="1:5">
      <c r="A18" s="6" t="s">
        <v>11</v>
      </c>
      <c r="B18" s="7">
        <v>16109429.303000001</v>
      </c>
      <c r="C18" s="7">
        <v>16635748.196999995</v>
      </c>
      <c r="D18" s="7">
        <f t="shared" si="0"/>
        <v>526318.8939999938</v>
      </c>
      <c r="E18" s="8">
        <f t="shared" si="1"/>
        <v>3.267147979612036E-2</v>
      </c>
    </row>
    <row r="19" spans="1:5">
      <c r="A19" s="6" t="s">
        <v>12</v>
      </c>
      <c r="B19" s="7">
        <v>4447141.725000008</v>
      </c>
      <c r="C19" s="7">
        <v>4489384.8000000007</v>
      </c>
      <c r="D19" s="7">
        <f t="shared" si="0"/>
        <v>42243.074999992736</v>
      </c>
      <c r="E19" s="8">
        <f t="shared" si="1"/>
        <v>9.4989270889478256E-3</v>
      </c>
    </row>
    <row r="20" spans="1:5">
      <c r="A20" s="6" t="s">
        <v>13</v>
      </c>
      <c r="B20" s="7">
        <v>3311168.2910000021</v>
      </c>
      <c r="C20" s="7">
        <v>3396808.0790000022</v>
      </c>
      <c r="D20" s="7">
        <f t="shared" si="0"/>
        <v>85639.788000000175</v>
      </c>
      <c r="E20" s="8">
        <f t="shared" si="1"/>
        <v>2.5863918856910834E-2</v>
      </c>
    </row>
    <row r="21" spans="1:5">
      <c r="A21" s="6" t="s">
        <v>14</v>
      </c>
      <c r="B21" s="7">
        <v>584922.90000000037</v>
      </c>
      <c r="C21" s="7">
        <v>585677.54999999993</v>
      </c>
      <c r="D21" s="7">
        <f t="shared" si="0"/>
        <v>754.64999999955762</v>
      </c>
      <c r="E21" s="8">
        <f t="shared" si="1"/>
        <v>1.2901700377939676E-3</v>
      </c>
    </row>
    <row r="22" spans="1:5">
      <c r="A22" s="6" t="s">
        <v>15</v>
      </c>
      <c r="B22" s="7">
        <v>426277.13699999946</v>
      </c>
      <c r="C22" s="7">
        <v>414527.2819999996</v>
      </c>
      <c r="D22" s="7">
        <f t="shared" si="0"/>
        <v>-11749.854999999865</v>
      </c>
      <c r="E22" s="8">
        <f t="shared" si="1"/>
        <v>-2.7563887387185581E-2</v>
      </c>
    </row>
    <row r="23" spans="1:5">
      <c r="A23" s="6" t="s">
        <v>16</v>
      </c>
      <c r="B23" s="7">
        <v>221419.39499999979</v>
      </c>
      <c r="C23" s="7">
        <v>247245.33999999988</v>
      </c>
      <c r="D23" s="7">
        <f t="shared" si="0"/>
        <v>25825.945000000094</v>
      </c>
      <c r="E23" s="8">
        <f t="shared" si="1"/>
        <v>0.11663813371001271</v>
      </c>
    </row>
    <row r="24" spans="1:5">
      <c r="A24" s="6" t="s">
        <v>17</v>
      </c>
      <c r="B24" s="7">
        <v>6174.0749999999953</v>
      </c>
      <c r="C24" s="7">
        <v>7025.8999999999969</v>
      </c>
      <c r="D24" s="7">
        <f t="shared" si="0"/>
        <v>851.82500000000164</v>
      </c>
      <c r="E24" s="8">
        <f t="shared" si="1"/>
        <v>0.13796803569765548</v>
      </c>
    </row>
    <row r="25" spans="1:5">
      <c r="A25" s="2" t="s">
        <v>18</v>
      </c>
      <c r="B25" s="3">
        <v>8628208.1319999918</v>
      </c>
      <c r="C25" s="3">
        <v>8149084.2279999973</v>
      </c>
      <c r="D25" s="4">
        <f t="shared" si="0"/>
        <v>-479123.90399999451</v>
      </c>
      <c r="E25" s="5">
        <f t="shared" si="1"/>
        <v>-5.5529942795774341E-2</v>
      </c>
    </row>
    <row r="26" spans="1:5">
      <c r="A26" s="6" t="s">
        <v>19</v>
      </c>
      <c r="B26" s="7">
        <v>2441837.3699999964</v>
      </c>
      <c r="C26" s="7">
        <v>2332852.7200000021</v>
      </c>
      <c r="D26" s="7">
        <f t="shared" si="0"/>
        <v>-108984.64999999432</v>
      </c>
      <c r="E26" s="8">
        <f t="shared" si="1"/>
        <v>-4.4632231179259282E-2</v>
      </c>
    </row>
    <row r="27" spans="1:5">
      <c r="A27" s="6" t="s">
        <v>20</v>
      </c>
      <c r="B27" s="7">
        <v>1173640.050000001</v>
      </c>
      <c r="C27" s="7">
        <v>1151425.179999999</v>
      </c>
      <c r="D27" s="7">
        <f t="shared" si="0"/>
        <v>-22214.870000001974</v>
      </c>
      <c r="E27" s="8">
        <f t="shared" si="1"/>
        <v>-1.892817989638472E-2</v>
      </c>
    </row>
    <row r="28" spans="1:5">
      <c r="A28" s="6" t="s">
        <v>21</v>
      </c>
      <c r="B28" s="7">
        <v>1075530.7499999991</v>
      </c>
      <c r="C28" s="7">
        <v>1024889.6499999977</v>
      </c>
      <c r="D28" s="7">
        <f t="shared" si="0"/>
        <v>-50641.100000001374</v>
      </c>
      <c r="E28" s="8">
        <f t="shared" si="1"/>
        <v>-4.7084753271816188E-2</v>
      </c>
    </row>
    <row r="29" spans="1:5">
      <c r="A29" s="6" t="s">
        <v>22</v>
      </c>
      <c r="B29" s="7">
        <v>849188.49999999942</v>
      </c>
      <c r="C29" s="7">
        <v>745674.6999999996</v>
      </c>
      <c r="D29" s="7">
        <f t="shared" si="0"/>
        <v>-103513.79999999981</v>
      </c>
      <c r="E29" s="8">
        <f t="shared" si="1"/>
        <v>-0.12189731726230382</v>
      </c>
    </row>
    <row r="30" spans="1:5">
      <c r="A30" s="6" t="s">
        <v>23</v>
      </c>
      <c r="B30" s="7">
        <v>764505.69999999949</v>
      </c>
      <c r="C30" s="7">
        <v>728292.14999999944</v>
      </c>
      <c r="D30" s="7">
        <f t="shared" si="0"/>
        <v>-36213.550000000047</v>
      </c>
      <c r="E30" s="8">
        <f t="shared" si="1"/>
        <v>-4.7368580770555502E-2</v>
      </c>
    </row>
    <row r="31" spans="1:5">
      <c r="A31" s="6" t="s">
        <v>24</v>
      </c>
      <c r="B31" s="7">
        <v>746690.79199999734</v>
      </c>
      <c r="C31" s="7">
        <v>695653.15799999773</v>
      </c>
      <c r="D31" s="7">
        <f t="shared" si="0"/>
        <v>-51037.633999999613</v>
      </c>
      <c r="E31" s="8">
        <f t="shared" si="1"/>
        <v>-6.8351765612772938E-2</v>
      </c>
    </row>
    <row r="32" spans="1:5">
      <c r="A32" s="6" t="s">
        <v>25</v>
      </c>
      <c r="B32" s="7">
        <v>630841.78</v>
      </c>
      <c r="C32" s="7">
        <v>584414.08000000112</v>
      </c>
      <c r="D32" s="7">
        <f t="shared" si="0"/>
        <v>-46427.699999998906</v>
      </c>
      <c r="E32" s="8">
        <f t="shared" si="1"/>
        <v>-7.3596425398455539E-2</v>
      </c>
    </row>
    <row r="33" spans="1:5">
      <c r="A33" s="6" t="s">
        <v>26</v>
      </c>
      <c r="B33" s="7">
        <v>509505.32000000018</v>
      </c>
      <c r="C33" s="7">
        <v>477245.24000000011</v>
      </c>
      <c r="D33" s="7">
        <f t="shared" si="0"/>
        <v>-32260.080000000075</v>
      </c>
      <c r="E33" s="8">
        <f t="shared" si="1"/>
        <v>-6.3316473319650637E-2</v>
      </c>
    </row>
    <row r="34" spans="1:5">
      <c r="A34" s="6" t="s">
        <v>27</v>
      </c>
      <c r="B34" s="7">
        <v>203834.99999999997</v>
      </c>
      <c r="C34" s="7">
        <v>198997.90000000011</v>
      </c>
      <c r="D34" s="7">
        <f t="shared" si="0"/>
        <v>-4837.0999999998603</v>
      </c>
      <c r="E34" s="8">
        <f t="shared" si="1"/>
        <v>-2.3730468270904706E-2</v>
      </c>
    </row>
    <row r="35" spans="1:5">
      <c r="A35" s="6" t="s">
        <v>28</v>
      </c>
      <c r="B35" s="7">
        <v>163641.74999999991</v>
      </c>
      <c r="C35" s="7">
        <v>149220.7499999998</v>
      </c>
      <c r="D35" s="7">
        <f t="shared" si="0"/>
        <v>-14421.000000000116</v>
      </c>
      <c r="E35" s="8">
        <f t="shared" si="1"/>
        <v>-8.8125432537846382E-2</v>
      </c>
    </row>
    <row r="36" spans="1:5">
      <c r="A36" s="6" t="s">
        <v>29</v>
      </c>
      <c r="B36" s="7">
        <v>61423.419999999976</v>
      </c>
      <c r="C36" s="7">
        <v>53881.399999999936</v>
      </c>
      <c r="D36" s="7">
        <f t="shared" si="0"/>
        <v>-7542.0200000000405</v>
      </c>
      <c r="E36" s="8">
        <f t="shared" si="1"/>
        <v>-0.12278736677313057</v>
      </c>
    </row>
    <row r="37" spans="1:5">
      <c r="A37" s="6" t="s">
        <v>30</v>
      </c>
      <c r="B37" s="7">
        <v>7567.7000000000007</v>
      </c>
      <c r="C37" s="7">
        <v>6537.2999999999975</v>
      </c>
      <c r="D37" s="7">
        <f t="shared" si="0"/>
        <v>-1030.4000000000033</v>
      </c>
      <c r="E37" s="8">
        <f t="shared" si="1"/>
        <v>-0.1361576172416987</v>
      </c>
    </row>
    <row r="38" spans="1:5">
      <c r="A38" s="2" t="s">
        <v>31</v>
      </c>
      <c r="B38" s="3">
        <v>1921728.6369999966</v>
      </c>
      <c r="C38" s="3">
        <v>1918207.8259999987</v>
      </c>
      <c r="D38" s="4">
        <f t="shared" si="0"/>
        <v>-3520.8109999978915</v>
      </c>
      <c r="E38" s="5">
        <f t="shared" si="1"/>
        <v>-1.8321062257230117E-3</v>
      </c>
    </row>
    <row r="39" spans="1:5">
      <c r="A39" s="2" t="s">
        <v>32</v>
      </c>
      <c r="B39" s="3">
        <v>562701.82999999961</v>
      </c>
      <c r="C39" s="3">
        <v>668542.67499999958</v>
      </c>
      <c r="D39" s="4">
        <f t="shared" si="0"/>
        <v>105840.84499999997</v>
      </c>
      <c r="E39" s="5">
        <f t="shared" si="1"/>
        <v>0.18809401241861973</v>
      </c>
    </row>
    <row r="40" spans="1:5">
      <c r="A40" s="2" t="s">
        <v>33</v>
      </c>
      <c r="B40" s="3">
        <v>297001.25000000006</v>
      </c>
      <c r="C40" s="3">
        <v>280979.35000000003</v>
      </c>
      <c r="D40" s="4">
        <f t="shared" si="0"/>
        <v>-16021.900000000023</v>
      </c>
      <c r="E40" s="5">
        <f t="shared" si="1"/>
        <v>-5.3945564202170934E-2</v>
      </c>
    </row>
    <row r="41" spans="1:5">
      <c r="A41" s="9" t="s">
        <v>34</v>
      </c>
      <c r="B41" s="10">
        <v>62991853.575999983</v>
      </c>
      <c r="C41" s="10">
        <v>61858948.090999991</v>
      </c>
      <c r="D41" s="11">
        <f t="shared" si="0"/>
        <v>-1132905.484999992</v>
      </c>
      <c r="E41" s="12">
        <f t="shared" si="1"/>
        <v>-1.7984952349959601E-2</v>
      </c>
    </row>
    <row r="42" spans="1:5">
      <c r="D42" s="13"/>
      <c r="E42" s="14"/>
    </row>
    <row r="43" spans="1:5">
      <c r="D43" s="13"/>
      <c r="E43" s="14"/>
    </row>
    <row r="44" spans="1:5">
      <c r="D44" s="13"/>
      <c r="E44" s="14"/>
    </row>
    <row r="45" spans="1:5">
      <c r="A45" s="17" t="s">
        <v>1</v>
      </c>
      <c r="B45" s="17"/>
      <c r="C45" s="17"/>
      <c r="D45" s="17"/>
      <c r="E45" s="17"/>
    </row>
    <row r="46" spans="1:5">
      <c r="A46" s="18" t="s">
        <v>2</v>
      </c>
      <c r="B46" s="17" t="s">
        <v>35</v>
      </c>
      <c r="C46" s="17"/>
      <c r="D46" s="17" t="s">
        <v>4</v>
      </c>
      <c r="E46" s="17"/>
    </row>
    <row r="47" spans="1:5">
      <c r="A47" s="18"/>
      <c r="B47" s="1" t="s">
        <v>5</v>
      </c>
      <c r="C47" s="1" t="s">
        <v>6</v>
      </c>
      <c r="D47" s="1" t="s">
        <v>7</v>
      </c>
      <c r="E47" s="1" t="s">
        <v>8</v>
      </c>
    </row>
    <row r="48" spans="1:5">
      <c r="A48" s="2" t="s">
        <v>9</v>
      </c>
      <c r="B48" s="3">
        <v>6195666.9889999991</v>
      </c>
      <c r="C48" s="3">
        <v>6425818.8439999986</v>
      </c>
      <c r="D48" s="4">
        <f t="shared" si="0"/>
        <v>230151.85499999952</v>
      </c>
      <c r="E48" s="5">
        <f t="shared" si="1"/>
        <v>3.7147228120655781E-2</v>
      </c>
    </row>
    <row r="49" spans="1:5">
      <c r="A49" s="6" t="s">
        <v>10</v>
      </c>
      <c r="B49" s="7">
        <v>2951930.645</v>
      </c>
      <c r="C49" s="7">
        <v>3151765.8289999994</v>
      </c>
      <c r="D49" s="7">
        <f t="shared" si="0"/>
        <v>199835.18399999943</v>
      </c>
      <c r="E49" s="8">
        <f t="shared" si="1"/>
        <v>6.7696436004850452E-2</v>
      </c>
    </row>
    <row r="50" spans="1:5">
      <c r="A50" s="6" t="s">
        <v>11</v>
      </c>
      <c r="B50" s="7">
        <v>2116412.8509999993</v>
      </c>
      <c r="C50" s="7">
        <v>2172557.9239999996</v>
      </c>
      <c r="D50" s="7">
        <f t="shared" si="0"/>
        <v>56145.073000000324</v>
      </c>
      <c r="E50" s="8">
        <f t="shared" si="1"/>
        <v>2.6528412437805758E-2</v>
      </c>
    </row>
    <row r="51" spans="1:5">
      <c r="A51" s="6" t="s">
        <v>12</v>
      </c>
      <c r="B51" s="7">
        <v>515949.3249999999</v>
      </c>
      <c r="C51" s="7">
        <v>519140.25</v>
      </c>
      <c r="D51" s="7">
        <f t="shared" si="0"/>
        <v>3190.9250000001048</v>
      </c>
      <c r="E51" s="8">
        <f t="shared" si="1"/>
        <v>6.1845705486679439E-3</v>
      </c>
    </row>
    <row r="52" spans="1:5">
      <c r="A52" s="6" t="s">
        <v>13</v>
      </c>
      <c r="B52" s="7">
        <v>452250.22499999992</v>
      </c>
      <c r="C52" s="7">
        <v>424585.87100000004</v>
      </c>
      <c r="D52" s="7">
        <f t="shared" si="0"/>
        <v>-27664.353999999876</v>
      </c>
      <c r="E52" s="8">
        <f t="shared" si="1"/>
        <v>-6.1170459340290834E-2</v>
      </c>
    </row>
    <row r="53" spans="1:5">
      <c r="A53" s="6" t="s">
        <v>14</v>
      </c>
      <c r="B53" s="7">
        <v>75332.05</v>
      </c>
      <c r="C53" s="7">
        <v>71380.3</v>
      </c>
      <c r="D53" s="7">
        <f t="shared" si="0"/>
        <v>-3951.75</v>
      </c>
      <c r="E53" s="8">
        <f t="shared" si="1"/>
        <v>-5.2457752045775997E-2</v>
      </c>
    </row>
    <row r="54" spans="1:5">
      <c r="A54" s="6" t="s">
        <v>15</v>
      </c>
      <c r="B54" s="7">
        <v>52815.553000000007</v>
      </c>
      <c r="C54" s="7">
        <v>50628.589999999982</v>
      </c>
      <c r="D54" s="7">
        <f t="shared" si="0"/>
        <v>-2186.9630000000252</v>
      </c>
      <c r="E54" s="8">
        <f t="shared" si="1"/>
        <v>-4.1407556596066028E-2</v>
      </c>
    </row>
    <row r="55" spans="1:5">
      <c r="A55" s="6" t="s">
        <v>16</v>
      </c>
      <c r="B55" s="7">
        <v>30066.290000000012</v>
      </c>
      <c r="C55" s="7">
        <v>34793.955000000009</v>
      </c>
      <c r="D55" s="7">
        <f t="shared" si="0"/>
        <v>4727.6649999999972</v>
      </c>
      <c r="E55" s="8">
        <f t="shared" si="1"/>
        <v>0.15724138229226137</v>
      </c>
    </row>
    <row r="56" spans="1:5">
      <c r="A56" s="6" t="s">
        <v>17</v>
      </c>
      <c r="B56" s="7">
        <v>910.05000000000007</v>
      </c>
      <c r="C56" s="7">
        <v>966.125</v>
      </c>
      <c r="D56" s="7">
        <f t="shared" si="0"/>
        <v>56.074999999999932</v>
      </c>
      <c r="E56" s="8">
        <f t="shared" si="1"/>
        <v>6.1617493544310675E-2</v>
      </c>
    </row>
    <row r="57" spans="1:5">
      <c r="A57" s="2" t="s">
        <v>18</v>
      </c>
      <c r="B57" s="3">
        <v>1057574.5799999998</v>
      </c>
      <c r="C57" s="3">
        <v>1058061.0209999999</v>
      </c>
      <c r="D57" s="4">
        <f t="shared" si="0"/>
        <v>486.44100000010803</v>
      </c>
      <c r="E57" s="5">
        <f t="shared" si="1"/>
        <v>4.5995905083129752E-4</v>
      </c>
    </row>
    <row r="58" spans="1:5">
      <c r="A58" s="6" t="s">
        <v>19</v>
      </c>
      <c r="B58" s="7">
        <v>315046.39999999997</v>
      </c>
      <c r="C58" s="7">
        <v>318327.09000000014</v>
      </c>
      <c r="D58" s="7">
        <f t="shared" si="0"/>
        <v>3280.690000000177</v>
      </c>
      <c r="E58" s="8">
        <f t="shared" si="1"/>
        <v>1.0413354985171002E-2</v>
      </c>
    </row>
    <row r="59" spans="1:5">
      <c r="A59" s="6" t="s">
        <v>20</v>
      </c>
      <c r="B59" s="7">
        <v>142237.62000000005</v>
      </c>
      <c r="C59" s="7">
        <v>150733.05000000002</v>
      </c>
      <c r="D59" s="7">
        <f t="shared" si="0"/>
        <v>8495.4299999999639</v>
      </c>
      <c r="E59" s="8">
        <f t="shared" si="1"/>
        <v>5.9727025803721689E-2</v>
      </c>
    </row>
    <row r="60" spans="1:5">
      <c r="A60" s="6" t="s">
        <v>21</v>
      </c>
      <c r="B60" s="7">
        <v>125513.24999999996</v>
      </c>
      <c r="C60" s="7">
        <v>128319.89999999995</v>
      </c>
      <c r="D60" s="7">
        <f t="shared" si="0"/>
        <v>2806.6499999999942</v>
      </c>
      <c r="E60" s="8">
        <f t="shared" si="1"/>
        <v>2.2361384156652744E-2</v>
      </c>
    </row>
    <row r="61" spans="1:5">
      <c r="A61" s="6" t="s">
        <v>23</v>
      </c>
      <c r="B61" s="7">
        <v>92422.27999999997</v>
      </c>
      <c r="C61" s="7">
        <v>95703.170000000013</v>
      </c>
      <c r="D61" s="7">
        <f t="shared" si="0"/>
        <v>3280.8900000000431</v>
      </c>
      <c r="E61" s="8">
        <f t="shared" si="1"/>
        <v>3.5498907839105941E-2</v>
      </c>
    </row>
    <row r="62" spans="1:5">
      <c r="A62" s="6" t="s">
        <v>22</v>
      </c>
      <c r="B62" s="7">
        <v>100865.94999999997</v>
      </c>
      <c r="C62" s="7">
        <v>95421.699999999968</v>
      </c>
      <c r="D62" s="7">
        <f t="shared" si="0"/>
        <v>-5444.25</v>
      </c>
      <c r="E62" s="8">
        <f t="shared" si="1"/>
        <v>-5.3975102599043596E-2</v>
      </c>
    </row>
    <row r="63" spans="1:5">
      <c r="A63" s="6" t="s">
        <v>24</v>
      </c>
      <c r="B63" s="7">
        <v>91557.419999999838</v>
      </c>
      <c r="C63" s="7">
        <v>82493.760999999882</v>
      </c>
      <c r="D63" s="7">
        <f t="shared" si="0"/>
        <v>-9063.658999999956</v>
      </c>
      <c r="E63" s="8">
        <f t="shared" si="1"/>
        <v>-9.8994259558646061E-2</v>
      </c>
    </row>
    <row r="64" spans="1:5">
      <c r="A64" s="6" t="s">
        <v>25</v>
      </c>
      <c r="B64" s="7">
        <v>79437.599999999962</v>
      </c>
      <c r="C64" s="7">
        <v>76999.199999999939</v>
      </c>
      <c r="D64" s="7">
        <f t="shared" si="0"/>
        <v>-2438.4000000000233</v>
      </c>
      <c r="E64" s="8">
        <f t="shared" si="1"/>
        <v>-3.0695791413638183E-2</v>
      </c>
    </row>
    <row r="65" spans="1:5">
      <c r="A65" s="6" t="s">
        <v>26</v>
      </c>
      <c r="B65" s="7">
        <v>60394.329999999987</v>
      </c>
      <c r="C65" s="7">
        <v>60041.19999999999</v>
      </c>
      <c r="D65" s="7">
        <f t="shared" si="0"/>
        <v>-353.12999999999738</v>
      </c>
      <c r="E65" s="8">
        <f t="shared" si="1"/>
        <v>-5.847072067857984E-3</v>
      </c>
    </row>
    <row r="66" spans="1:5">
      <c r="A66" s="6" t="s">
        <v>27</v>
      </c>
      <c r="B66" s="7">
        <v>20915.900000000001</v>
      </c>
      <c r="C66" s="7">
        <v>22312.500000000004</v>
      </c>
      <c r="D66" s="7">
        <f t="shared" si="0"/>
        <v>1396.6000000000022</v>
      </c>
      <c r="E66" s="8">
        <f t="shared" si="1"/>
        <v>6.6772168541635896E-2</v>
      </c>
    </row>
    <row r="67" spans="1:5">
      <c r="A67" s="6" t="s">
        <v>28</v>
      </c>
      <c r="B67" s="7">
        <v>20532.600000000024</v>
      </c>
      <c r="C67" s="7">
        <v>19610.200000000019</v>
      </c>
      <c r="D67" s="7">
        <f t="shared" si="0"/>
        <v>-922.40000000000509</v>
      </c>
      <c r="E67" s="8">
        <f t="shared" si="1"/>
        <v>-4.4923682339304521E-2</v>
      </c>
    </row>
    <row r="68" spans="1:5">
      <c r="A68" s="6" t="s">
        <v>29</v>
      </c>
      <c r="B68" s="7">
        <v>7742.6299999999965</v>
      </c>
      <c r="C68" s="7">
        <v>7257.05</v>
      </c>
      <c r="D68" s="7">
        <f t="shared" si="0"/>
        <v>-485.57999999999629</v>
      </c>
      <c r="E68" s="8">
        <f t="shared" si="1"/>
        <v>-6.2715123930756927E-2</v>
      </c>
    </row>
    <row r="69" spans="1:5">
      <c r="A69" s="6" t="s">
        <v>30</v>
      </c>
      <c r="B69" s="7">
        <v>908.6</v>
      </c>
      <c r="C69" s="7">
        <v>842.19999999999982</v>
      </c>
      <c r="D69" s="7">
        <f t="shared" si="0"/>
        <v>-66.400000000000205</v>
      </c>
      <c r="E69" s="8">
        <f t="shared" si="1"/>
        <v>-7.307946290997161E-2</v>
      </c>
    </row>
    <row r="70" spans="1:5">
      <c r="A70" s="2" t="s">
        <v>31</v>
      </c>
      <c r="B70" s="3">
        <v>223308.30500000011</v>
      </c>
      <c r="C70" s="3">
        <v>236990.6880000002</v>
      </c>
      <c r="D70" s="4">
        <f t="shared" si="0"/>
        <v>13682.383000000089</v>
      </c>
      <c r="E70" s="5">
        <f t="shared" si="1"/>
        <v>6.1271267989786958E-2</v>
      </c>
    </row>
    <row r="71" spans="1:5">
      <c r="A71" s="2" t="s">
        <v>32</v>
      </c>
      <c r="B71" s="3">
        <v>73125.52999999997</v>
      </c>
      <c r="C71" s="3">
        <v>86888.78499999996</v>
      </c>
      <c r="D71" s="4">
        <f t="shared" si="0"/>
        <v>13763.25499999999</v>
      </c>
      <c r="E71" s="5">
        <f t="shared" si="1"/>
        <v>0.1882140888414757</v>
      </c>
    </row>
    <row r="72" spans="1:5">
      <c r="A72" s="2" t="s">
        <v>33</v>
      </c>
      <c r="B72" s="3">
        <v>34465.699999999997</v>
      </c>
      <c r="C72" s="3">
        <v>34352.5</v>
      </c>
      <c r="D72" s="4">
        <f t="shared" si="0"/>
        <v>-113.19999999999709</v>
      </c>
      <c r="E72" s="5">
        <f t="shared" si="1"/>
        <v>-3.2844248049509251E-3</v>
      </c>
    </row>
    <row r="73" spans="1:5">
      <c r="A73" s="9" t="s">
        <v>34</v>
      </c>
      <c r="B73" s="10">
        <v>7584141.1039999975</v>
      </c>
      <c r="C73" s="10">
        <v>7842111.8379999986</v>
      </c>
      <c r="D73" s="11">
        <f t="shared" si="0"/>
        <v>257970.7340000011</v>
      </c>
      <c r="E73" s="12">
        <f t="shared" si="1"/>
        <v>3.4014495572075157E-2</v>
      </c>
    </row>
    <row r="77" spans="1:5">
      <c r="A77" s="17" t="s">
        <v>1</v>
      </c>
      <c r="B77" s="17"/>
      <c r="C77" s="17"/>
      <c r="D77" s="17"/>
      <c r="E77" s="17"/>
    </row>
    <row r="78" spans="1:5">
      <c r="A78" s="18" t="s">
        <v>36</v>
      </c>
      <c r="B78" s="17" t="s">
        <v>35</v>
      </c>
      <c r="C78" s="17"/>
      <c r="D78" s="17" t="s">
        <v>4</v>
      </c>
      <c r="E78" s="17"/>
    </row>
    <row r="79" spans="1:5">
      <c r="A79" s="18"/>
      <c r="B79" s="1" t="s">
        <v>5</v>
      </c>
      <c r="C79" s="1" t="s">
        <v>6</v>
      </c>
      <c r="D79" s="1" t="s">
        <v>7</v>
      </c>
      <c r="E79" s="1" t="s">
        <v>8</v>
      </c>
    </row>
    <row r="80" spans="1:5">
      <c r="A80" s="15" t="s">
        <v>37</v>
      </c>
      <c r="B80" s="7">
        <v>451384.91300000029</v>
      </c>
      <c r="C80" s="7">
        <v>467250.46100000036</v>
      </c>
      <c r="D80" s="7">
        <f>C80-B80</f>
        <v>15865.548000000068</v>
      </c>
      <c r="E80" s="8">
        <f>D80/B80</f>
        <v>3.5148600547045883E-2</v>
      </c>
    </row>
    <row r="81" spans="1:5">
      <c r="A81" s="15" t="s">
        <v>38</v>
      </c>
      <c r="B81" s="7">
        <v>532646.89500000002</v>
      </c>
      <c r="C81" s="7">
        <v>526879.73800000024</v>
      </c>
      <c r="D81" s="7">
        <f t="shared" ref="D81:D144" si="2">C81-B81</f>
        <v>-5767.1569999997737</v>
      </c>
      <c r="E81" s="8">
        <f t="shared" ref="E81:E144" si="3">D81/B81</f>
        <v>-1.0827354959048009E-2</v>
      </c>
    </row>
    <row r="82" spans="1:5">
      <c r="A82" s="15" t="s">
        <v>39</v>
      </c>
      <c r="B82" s="7">
        <v>331610.19900000066</v>
      </c>
      <c r="C82" s="7">
        <v>350865.21400000009</v>
      </c>
      <c r="D82" s="7">
        <f t="shared" si="2"/>
        <v>19255.014999999432</v>
      </c>
      <c r="E82" s="8">
        <f t="shared" si="3"/>
        <v>5.8065207457625251E-2</v>
      </c>
    </row>
    <row r="83" spans="1:5">
      <c r="A83" s="15" t="s">
        <v>40</v>
      </c>
      <c r="B83" s="7">
        <v>368528.83300000022</v>
      </c>
      <c r="C83" s="7">
        <v>417910.32199999999</v>
      </c>
      <c r="D83" s="7">
        <f t="shared" si="2"/>
        <v>49381.488999999769</v>
      </c>
      <c r="E83" s="8">
        <f t="shared" si="3"/>
        <v>0.13399626997434891</v>
      </c>
    </row>
    <row r="84" spans="1:5">
      <c r="A84" s="15" t="s">
        <v>41</v>
      </c>
      <c r="B84" s="7">
        <v>1076455.4189999993</v>
      </c>
      <c r="C84" s="7">
        <v>1083451.7739999995</v>
      </c>
      <c r="D84" s="7">
        <f t="shared" si="2"/>
        <v>6996.3550000002142</v>
      </c>
      <c r="E84" s="8">
        <f t="shared" si="3"/>
        <v>6.4994377625964819E-3</v>
      </c>
    </row>
    <row r="85" spans="1:5">
      <c r="A85" s="15" t="s">
        <v>42</v>
      </c>
      <c r="B85" s="7">
        <v>631349.18399999931</v>
      </c>
      <c r="C85" s="7">
        <v>651437.46499999892</v>
      </c>
      <c r="D85" s="7">
        <f t="shared" si="2"/>
        <v>20088.28099999961</v>
      </c>
      <c r="E85" s="8">
        <f t="shared" si="3"/>
        <v>3.181802005781896E-2</v>
      </c>
    </row>
    <row r="86" spans="1:5">
      <c r="A86" s="15" t="s">
        <v>43</v>
      </c>
      <c r="B86" s="7">
        <v>366623.10800000036</v>
      </c>
      <c r="C86" s="7">
        <v>407774.09300000011</v>
      </c>
      <c r="D86" s="7">
        <f t="shared" si="2"/>
        <v>41150.984999999753</v>
      </c>
      <c r="E86" s="8">
        <f t="shared" si="3"/>
        <v>0.11224329318598138</v>
      </c>
    </row>
    <row r="87" spans="1:5">
      <c r="A87" s="15" t="s">
        <v>44</v>
      </c>
      <c r="B87" s="7">
        <v>636857.94499999972</v>
      </c>
      <c r="C87" s="7">
        <v>671069.91899999953</v>
      </c>
      <c r="D87" s="7">
        <f t="shared" si="2"/>
        <v>34211.973999999813</v>
      </c>
      <c r="E87" s="8">
        <f t="shared" si="3"/>
        <v>5.3719945348251606E-2</v>
      </c>
    </row>
    <row r="88" spans="1:5">
      <c r="A88" s="15" t="s">
        <v>45</v>
      </c>
      <c r="B88" s="7">
        <v>672951.71199999843</v>
      </c>
      <c r="C88" s="7">
        <v>685542.99899999949</v>
      </c>
      <c r="D88" s="7">
        <f t="shared" si="2"/>
        <v>12591.287000001059</v>
      </c>
      <c r="E88" s="8">
        <f t="shared" si="3"/>
        <v>1.8710535652818265E-2</v>
      </c>
    </row>
    <row r="89" spans="1:5">
      <c r="A89" s="15" t="s">
        <v>46</v>
      </c>
      <c r="B89" s="7">
        <v>833666.6129999992</v>
      </c>
      <c r="C89" s="7">
        <v>889560.11399999948</v>
      </c>
      <c r="D89" s="7">
        <f t="shared" si="2"/>
        <v>55893.50100000028</v>
      </c>
      <c r="E89" s="8">
        <f t="shared" si="3"/>
        <v>6.7045387362778236E-2</v>
      </c>
    </row>
    <row r="90" spans="1:5">
      <c r="A90" s="15" t="s">
        <v>47</v>
      </c>
      <c r="B90" s="7">
        <v>1682066.2829999991</v>
      </c>
      <c r="C90" s="7">
        <v>1690369.7389999998</v>
      </c>
      <c r="D90" s="7">
        <f t="shared" si="2"/>
        <v>8303.4560000007041</v>
      </c>
      <c r="E90" s="8">
        <f t="shared" si="3"/>
        <v>4.936461829073301E-3</v>
      </c>
    </row>
    <row r="91" spans="1:5">
      <c r="A91" s="9" t="s">
        <v>34</v>
      </c>
      <c r="B91" s="10">
        <v>7584141.1039999966</v>
      </c>
      <c r="C91" s="10">
        <v>7842111.8379999977</v>
      </c>
      <c r="D91" s="11">
        <f t="shared" si="2"/>
        <v>257970.7340000011</v>
      </c>
      <c r="E91" s="12">
        <f t="shared" si="3"/>
        <v>3.4014495572075164E-2</v>
      </c>
    </row>
    <row r="92" spans="1:5">
      <c r="D92" s="13"/>
      <c r="E92" s="14"/>
    </row>
    <row r="93" spans="1:5">
      <c r="D93" s="13"/>
      <c r="E93" s="14"/>
    </row>
    <row r="94" spans="1:5">
      <c r="D94" s="13"/>
      <c r="E94" s="14"/>
    </row>
    <row r="95" spans="1:5">
      <c r="A95" s="17" t="s">
        <v>48</v>
      </c>
      <c r="B95" s="17"/>
      <c r="C95" s="17"/>
      <c r="D95" s="17"/>
      <c r="E95" s="17"/>
    </row>
    <row r="96" spans="1:5">
      <c r="A96" s="18" t="s">
        <v>49</v>
      </c>
      <c r="B96" s="17" t="s">
        <v>35</v>
      </c>
      <c r="C96" s="17"/>
      <c r="D96" s="17" t="s">
        <v>4</v>
      </c>
      <c r="E96" s="17"/>
    </row>
    <row r="97" spans="1:5">
      <c r="A97" s="18"/>
      <c r="B97" s="1" t="s">
        <v>5</v>
      </c>
      <c r="C97" s="1" t="s">
        <v>6</v>
      </c>
      <c r="D97" s="1" t="s">
        <v>7</v>
      </c>
      <c r="E97" s="1" t="s">
        <v>8</v>
      </c>
    </row>
    <row r="98" spans="1:5">
      <c r="A98" s="2" t="s">
        <v>10</v>
      </c>
      <c r="B98" s="3">
        <v>2951930.645</v>
      </c>
      <c r="C98" s="3">
        <v>3151765.8289999999</v>
      </c>
      <c r="D98" s="4">
        <f t="shared" si="2"/>
        <v>199835.18399999989</v>
      </c>
      <c r="E98" s="5">
        <f t="shared" si="3"/>
        <v>6.7696436004850619E-2</v>
      </c>
    </row>
    <row r="99" spans="1:5">
      <c r="A99" s="6" t="s">
        <v>50</v>
      </c>
      <c r="B99" s="7">
        <v>1009034.3690000001</v>
      </c>
      <c r="C99" s="7">
        <v>1059862.041</v>
      </c>
      <c r="D99" s="7">
        <f t="shared" si="2"/>
        <v>50827.671999999904</v>
      </c>
      <c r="E99" s="8">
        <f t="shared" si="3"/>
        <v>5.0372587457424754E-2</v>
      </c>
    </row>
    <row r="100" spans="1:5">
      <c r="A100" s="6" t="s">
        <v>51</v>
      </c>
      <c r="B100" s="7">
        <v>405525.55100000004</v>
      </c>
      <c r="C100" s="7">
        <v>465765.12199999997</v>
      </c>
      <c r="D100" s="7">
        <f t="shared" si="2"/>
        <v>60239.570999999938</v>
      </c>
      <c r="E100" s="8">
        <f t="shared" si="3"/>
        <v>0.14854691856395488</v>
      </c>
    </row>
    <row r="101" spans="1:5">
      <c r="A101" s="6" t="s">
        <v>52</v>
      </c>
      <c r="B101" s="7">
        <v>400056.53899999999</v>
      </c>
      <c r="C101" s="7">
        <v>424239.18099999998</v>
      </c>
      <c r="D101" s="7">
        <f t="shared" si="2"/>
        <v>24182.641999999993</v>
      </c>
      <c r="E101" s="8">
        <f t="shared" si="3"/>
        <v>6.0448060817723547E-2</v>
      </c>
    </row>
    <row r="102" spans="1:5">
      <c r="A102" s="6" t="s">
        <v>53</v>
      </c>
      <c r="B102" s="7">
        <v>288358.625</v>
      </c>
      <c r="C102" s="7">
        <v>304797.5</v>
      </c>
      <c r="D102" s="7">
        <f t="shared" si="2"/>
        <v>16438.875</v>
      </c>
      <c r="E102" s="8">
        <f t="shared" si="3"/>
        <v>5.7008438710650672E-2</v>
      </c>
    </row>
    <row r="103" spans="1:5">
      <c r="A103" s="6" t="s">
        <v>54</v>
      </c>
      <c r="B103" s="7">
        <v>241150.5</v>
      </c>
      <c r="C103" s="7">
        <v>255327.875</v>
      </c>
      <c r="D103" s="7">
        <f t="shared" si="2"/>
        <v>14177.375</v>
      </c>
      <c r="E103" s="8">
        <f t="shared" si="3"/>
        <v>5.8790568545368974E-2</v>
      </c>
    </row>
    <row r="104" spans="1:5">
      <c r="A104" s="6" t="s">
        <v>55</v>
      </c>
      <c r="B104" s="7">
        <v>223570.75</v>
      </c>
      <c r="C104" s="7">
        <v>228954.5</v>
      </c>
      <c r="D104" s="7">
        <f t="shared" si="2"/>
        <v>5383.75</v>
      </c>
      <c r="E104" s="8">
        <f t="shared" si="3"/>
        <v>2.4080744015037747E-2</v>
      </c>
    </row>
    <row r="105" spans="1:5">
      <c r="A105" s="6" t="s">
        <v>56</v>
      </c>
      <c r="B105" s="7">
        <v>187942.25</v>
      </c>
      <c r="C105" s="7">
        <v>194810.3</v>
      </c>
      <c r="D105" s="7">
        <f t="shared" si="2"/>
        <v>6868.0499999999884</v>
      </c>
      <c r="E105" s="8">
        <f t="shared" si="3"/>
        <v>3.6543406285707382E-2</v>
      </c>
    </row>
    <row r="106" spans="1:5">
      <c r="A106" s="6" t="s">
        <v>57</v>
      </c>
      <c r="B106" s="7">
        <v>66078.375</v>
      </c>
      <c r="C106" s="7">
        <v>58965.75</v>
      </c>
      <c r="D106" s="7">
        <f t="shared" si="2"/>
        <v>-7112.625</v>
      </c>
      <c r="E106" s="8">
        <f t="shared" si="3"/>
        <v>-0.10763922387619247</v>
      </c>
    </row>
    <row r="107" spans="1:5">
      <c r="A107" s="6" t="s">
        <v>58</v>
      </c>
      <c r="B107" s="7">
        <v>53914.25</v>
      </c>
      <c r="C107" s="7">
        <v>55383.625</v>
      </c>
      <c r="D107" s="7">
        <f t="shared" si="2"/>
        <v>1469.375</v>
      </c>
      <c r="E107" s="8">
        <f t="shared" si="3"/>
        <v>2.7253926373825101E-2</v>
      </c>
    </row>
    <row r="108" spans="1:5">
      <c r="A108" s="6" t="s">
        <v>59</v>
      </c>
      <c r="B108" s="7">
        <v>23542.125</v>
      </c>
      <c r="C108" s="7">
        <v>26983.875</v>
      </c>
      <c r="D108" s="7">
        <f t="shared" si="2"/>
        <v>3441.75</v>
      </c>
      <c r="E108" s="8">
        <f t="shared" si="3"/>
        <v>0.14619538380668695</v>
      </c>
    </row>
    <row r="109" spans="1:5">
      <c r="A109" s="6" t="s">
        <v>60</v>
      </c>
      <c r="B109" s="7">
        <v>15411.375</v>
      </c>
      <c r="C109" s="7">
        <v>24576.25</v>
      </c>
      <c r="D109" s="7">
        <f t="shared" si="2"/>
        <v>9164.875</v>
      </c>
      <c r="E109" s="8">
        <f t="shared" si="3"/>
        <v>0.59468249912807913</v>
      </c>
    </row>
    <row r="110" spans="1:5">
      <c r="A110" s="6" t="s">
        <v>61</v>
      </c>
      <c r="B110" s="7">
        <v>37.5</v>
      </c>
      <c r="C110" s="7">
        <v>13690.5</v>
      </c>
      <c r="D110" s="7">
        <f t="shared" si="2"/>
        <v>13653</v>
      </c>
      <c r="E110" s="8">
        <f t="shared" si="3"/>
        <v>364.08</v>
      </c>
    </row>
    <row r="111" spans="1:5">
      <c r="A111" s="6" t="s">
        <v>62</v>
      </c>
      <c r="B111" s="7">
        <v>7250.25</v>
      </c>
      <c r="C111" s="7">
        <v>11567.25</v>
      </c>
      <c r="D111" s="7">
        <f t="shared" si="2"/>
        <v>4317</v>
      </c>
      <c r="E111" s="8">
        <f t="shared" si="3"/>
        <v>0.59542774387090103</v>
      </c>
    </row>
    <row r="112" spans="1:5">
      <c r="A112" s="6" t="s">
        <v>63</v>
      </c>
      <c r="B112" s="7">
        <v>14681.625</v>
      </c>
      <c r="C112" s="7">
        <v>10573.125</v>
      </c>
      <c r="D112" s="7">
        <f t="shared" si="2"/>
        <v>-4108.5</v>
      </c>
      <c r="E112" s="8">
        <f t="shared" si="3"/>
        <v>-0.27983959541263315</v>
      </c>
    </row>
    <row r="113" spans="1:5">
      <c r="A113" s="2" t="s">
        <v>11</v>
      </c>
      <c r="B113" s="3">
        <v>2116412.8509999998</v>
      </c>
      <c r="C113" s="3">
        <v>2172557.9240000001</v>
      </c>
      <c r="D113" s="4">
        <f t="shared" si="2"/>
        <v>56145.073000000324</v>
      </c>
      <c r="E113" s="5">
        <f t="shared" si="3"/>
        <v>2.6528412437805751E-2</v>
      </c>
    </row>
    <row r="114" spans="1:5">
      <c r="A114" s="6" t="s">
        <v>60</v>
      </c>
      <c r="B114" s="7">
        <v>545288.19299999997</v>
      </c>
      <c r="C114" s="7">
        <v>545420.228</v>
      </c>
      <c r="D114" s="7">
        <f t="shared" si="2"/>
        <v>132.0350000000326</v>
      </c>
      <c r="E114" s="8">
        <f t="shared" si="3"/>
        <v>2.4213801379710528E-4</v>
      </c>
    </row>
    <row r="115" spans="1:5">
      <c r="A115" s="6" t="s">
        <v>52</v>
      </c>
      <c r="B115" s="7">
        <v>515254.23599999992</v>
      </c>
      <c r="C115" s="7">
        <v>534728.38199999998</v>
      </c>
      <c r="D115" s="7">
        <f t="shared" si="2"/>
        <v>19474.146000000066</v>
      </c>
      <c r="E115" s="8">
        <f t="shared" si="3"/>
        <v>3.7795217660277651E-2</v>
      </c>
    </row>
    <row r="116" spans="1:5">
      <c r="A116" s="6" t="s">
        <v>50</v>
      </c>
      <c r="B116" s="7">
        <v>224575.236</v>
      </c>
      <c r="C116" s="7">
        <v>217927.39100000003</v>
      </c>
      <c r="D116" s="7">
        <f t="shared" si="2"/>
        <v>-6647.8449999999721</v>
      </c>
      <c r="E116" s="8">
        <f t="shared" si="3"/>
        <v>-2.9601861355719433E-2</v>
      </c>
    </row>
    <row r="117" spans="1:5">
      <c r="A117" s="6" t="s">
        <v>54</v>
      </c>
      <c r="B117" s="7">
        <v>194646.625</v>
      </c>
      <c r="C117" s="7">
        <v>204108.875</v>
      </c>
      <c r="D117" s="7">
        <f t="shared" si="2"/>
        <v>9462.25</v>
      </c>
      <c r="E117" s="8">
        <f t="shared" si="3"/>
        <v>4.8612453465350348E-2</v>
      </c>
    </row>
    <row r="118" spans="1:5">
      <c r="A118" s="6" t="s">
        <v>56</v>
      </c>
      <c r="B118" s="7">
        <v>110485.25</v>
      </c>
      <c r="C118" s="7">
        <v>134425.5</v>
      </c>
      <c r="D118" s="7">
        <f t="shared" si="2"/>
        <v>23940.25</v>
      </c>
      <c r="E118" s="8">
        <f t="shared" si="3"/>
        <v>0.2166827698719965</v>
      </c>
    </row>
    <row r="119" spans="1:5">
      <c r="A119" s="6" t="s">
        <v>55</v>
      </c>
      <c r="B119" s="7">
        <v>117138.75</v>
      </c>
      <c r="C119" s="7">
        <v>123381.625</v>
      </c>
      <c r="D119" s="7">
        <f t="shared" si="2"/>
        <v>6242.875</v>
      </c>
      <c r="E119" s="8">
        <f t="shared" si="3"/>
        <v>5.3294703930168282E-2</v>
      </c>
    </row>
    <row r="120" spans="1:5">
      <c r="A120" s="6" t="s">
        <v>64</v>
      </c>
      <c r="B120" s="7">
        <v>73963.5</v>
      </c>
      <c r="C120" s="7">
        <v>69007.625</v>
      </c>
      <c r="D120" s="7">
        <f t="shared" si="2"/>
        <v>-4955.875</v>
      </c>
      <c r="E120" s="8">
        <f t="shared" si="3"/>
        <v>-6.7004333218411788E-2</v>
      </c>
    </row>
    <row r="121" spans="1:5">
      <c r="A121" s="6" t="s">
        <v>65</v>
      </c>
      <c r="B121" s="7">
        <v>65456</v>
      </c>
      <c r="C121" s="7">
        <v>65861.25</v>
      </c>
      <c r="D121" s="7">
        <f t="shared" si="2"/>
        <v>405.25</v>
      </c>
      <c r="E121" s="8">
        <f t="shared" si="3"/>
        <v>6.1911818626252746E-3</v>
      </c>
    </row>
    <row r="122" spans="1:5">
      <c r="A122" s="6" t="s">
        <v>58</v>
      </c>
      <c r="B122" s="7">
        <v>57806.75</v>
      </c>
      <c r="C122" s="7">
        <v>62871.875</v>
      </c>
      <c r="D122" s="7">
        <f t="shared" si="2"/>
        <v>5065.125</v>
      </c>
      <c r="E122" s="8">
        <f t="shared" si="3"/>
        <v>8.7621687778676363E-2</v>
      </c>
    </row>
    <row r="123" spans="1:5">
      <c r="A123" s="6" t="s">
        <v>51</v>
      </c>
      <c r="B123" s="7">
        <v>47836.186000000002</v>
      </c>
      <c r="C123" s="7">
        <v>55688.373</v>
      </c>
      <c r="D123" s="7">
        <f t="shared" si="2"/>
        <v>7852.1869999999981</v>
      </c>
      <c r="E123" s="8">
        <f t="shared" si="3"/>
        <v>0.16414743014838176</v>
      </c>
    </row>
    <row r="124" spans="1:5">
      <c r="A124" s="6" t="s">
        <v>63</v>
      </c>
      <c r="B124" s="7">
        <v>57872.875</v>
      </c>
      <c r="C124" s="7">
        <v>52604.5</v>
      </c>
      <c r="D124" s="7">
        <f t="shared" si="2"/>
        <v>-5268.375</v>
      </c>
      <c r="E124" s="8">
        <f t="shared" si="3"/>
        <v>-9.1033580066654712E-2</v>
      </c>
    </row>
    <row r="125" spans="1:5">
      <c r="A125" s="6" t="s">
        <v>53</v>
      </c>
      <c r="B125" s="7">
        <v>31839</v>
      </c>
      <c r="C125" s="7">
        <v>41254.5</v>
      </c>
      <c r="D125" s="7">
        <f t="shared" si="2"/>
        <v>9415.5</v>
      </c>
      <c r="E125" s="8">
        <f t="shared" si="3"/>
        <v>0.29572222745689247</v>
      </c>
    </row>
    <row r="126" spans="1:5">
      <c r="A126" s="6" t="s">
        <v>66</v>
      </c>
      <c r="B126" s="7">
        <v>43354.5</v>
      </c>
      <c r="C126" s="7">
        <v>40665.75</v>
      </c>
      <c r="D126" s="7">
        <f t="shared" si="2"/>
        <v>-2688.75</v>
      </c>
      <c r="E126" s="8">
        <f t="shared" si="3"/>
        <v>-6.2017783621077398E-2</v>
      </c>
    </row>
    <row r="127" spans="1:5">
      <c r="A127" s="6" t="s">
        <v>57</v>
      </c>
      <c r="B127" s="7">
        <v>20968.5</v>
      </c>
      <c r="C127" s="7">
        <v>16071</v>
      </c>
      <c r="D127" s="7">
        <f t="shared" si="2"/>
        <v>-4897.5</v>
      </c>
      <c r="E127" s="8">
        <f t="shared" si="3"/>
        <v>-0.23356463266328065</v>
      </c>
    </row>
    <row r="128" spans="1:5">
      <c r="A128" s="2" t="s">
        <v>12</v>
      </c>
      <c r="B128" s="3">
        <v>515949.32499999995</v>
      </c>
      <c r="C128" s="3">
        <v>519140.25000000006</v>
      </c>
      <c r="D128" s="4">
        <f t="shared" si="2"/>
        <v>3190.9250000001048</v>
      </c>
      <c r="E128" s="5">
        <f t="shared" si="3"/>
        <v>6.184570548667943E-3</v>
      </c>
    </row>
    <row r="129" spans="1:5">
      <c r="A129" s="6" t="s">
        <v>52</v>
      </c>
      <c r="B129" s="7">
        <v>193768.59999999998</v>
      </c>
      <c r="C129" s="7">
        <v>206005.42500000002</v>
      </c>
      <c r="D129" s="7">
        <f t="shared" si="2"/>
        <v>12236.825000000041</v>
      </c>
      <c r="E129" s="8">
        <f t="shared" si="3"/>
        <v>6.3151743884200237E-2</v>
      </c>
    </row>
    <row r="130" spans="1:5">
      <c r="A130" s="6" t="s">
        <v>50</v>
      </c>
      <c r="B130" s="7">
        <v>198654.8</v>
      </c>
      <c r="C130" s="7">
        <v>192561.75</v>
      </c>
      <c r="D130" s="7">
        <f t="shared" si="2"/>
        <v>-6093.0499999999884</v>
      </c>
      <c r="E130" s="8">
        <f t="shared" si="3"/>
        <v>-3.0671546823937749E-2</v>
      </c>
    </row>
    <row r="131" spans="1:5">
      <c r="A131" s="6" t="s">
        <v>51</v>
      </c>
      <c r="B131" s="7">
        <v>92076.824999999997</v>
      </c>
      <c r="C131" s="7">
        <v>94623.125</v>
      </c>
      <c r="D131" s="7">
        <f t="shared" si="2"/>
        <v>2546.3000000000029</v>
      </c>
      <c r="E131" s="8">
        <f t="shared" si="3"/>
        <v>2.7654081252258676E-2</v>
      </c>
    </row>
    <row r="132" spans="1:5">
      <c r="A132" s="6" t="s">
        <v>55</v>
      </c>
      <c r="B132" s="7">
        <v>15969.9</v>
      </c>
      <c r="C132" s="7">
        <v>10617.800000000001</v>
      </c>
      <c r="D132" s="7">
        <f t="shared" si="2"/>
        <v>-5352.0999999999985</v>
      </c>
      <c r="E132" s="8">
        <f t="shared" si="3"/>
        <v>-0.33513672596572291</v>
      </c>
    </row>
    <row r="133" spans="1:5">
      <c r="A133" s="6" t="s">
        <v>67</v>
      </c>
      <c r="B133" s="7">
        <v>4782.125</v>
      </c>
      <c r="C133" s="7">
        <v>7171.75</v>
      </c>
      <c r="D133" s="7">
        <f t="shared" si="2"/>
        <v>2389.625</v>
      </c>
      <c r="E133" s="8">
        <f t="shared" si="3"/>
        <v>0.49969940141673419</v>
      </c>
    </row>
    <row r="134" spans="1:5">
      <c r="A134" s="2" t="s">
        <v>13</v>
      </c>
      <c r="B134" s="3">
        <v>452250.22499999998</v>
      </c>
      <c r="C134" s="3">
        <v>424585.87099999998</v>
      </c>
      <c r="D134" s="4">
        <f t="shared" si="2"/>
        <v>-27664.353999999992</v>
      </c>
      <c r="E134" s="5">
        <f t="shared" si="3"/>
        <v>-6.1170459340291083E-2</v>
      </c>
    </row>
    <row r="135" spans="1:5">
      <c r="A135" s="6" t="s">
        <v>52</v>
      </c>
      <c r="B135" s="7">
        <v>240025.14899999998</v>
      </c>
      <c r="C135" s="7">
        <v>203896.68899999998</v>
      </c>
      <c r="D135" s="7">
        <f t="shared" si="2"/>
        <v>-36128.459999999992</v>
      </c>
      <c r="E135" s="8">
        <f t="shared" si="3"/>
        <v>-0.1505194774402577</v>
      </c>
    </row>
    <row r="136" spans="1:5">
      <c r="A136" s="6" t="s">
        <v>50</v>
      </c>
      <c r="B136" s="7">
        <v>82877.826000000001</v>
      </c>
      <c r="C136" s="7">
        <v>78566.432000000015</v>
      </c>
      <c r="D136" s="7">
        <f t="shared" si="2"/>
        <v>-4311.3939999999857</v>
      </c>
      <c r="E136" s="8">
        <f t="shared" si="3"/>
        <v>-5.2021079800041878E-2</v>
      </c>
    </row>
    <row r="137" spans="1:5">
      <c r="A137" s="6" t="s">
        <v>54</v>
      </c>
      <c r="B137" s="7">
        <v>27768.5</v>
      </c>
      <c r="C137" s="7">
        <v>34127.25</v>
      </c>
      <c r="D137" s="7">
        <f t="shared" si="2"/>
        <v>6358.75</v>
      </c>
      <c r="E137" s="8">
        <f t="shared" si="3"/>
        <v>0.2289914831553739</v>
      </c>
    </row>
    <row r="138" spans="1:5">
      <c r="A138" s="6" t="s">
        <v>60</v>
      </c>
      <c r="B138" s="7">
        <v>23590.75</v>
      </c>
      <c r="C138" s="7">
        <v>32192.25</v>
      </c>
      <c r="D138" s="7">
        <f t="shared" si="2"/>
        <v>8601.5</v>
      </c>
      <c r="E138" s="8">
        <f t="shared" si="3"/>
        <v>0.36461324883693819</v>
      </c>
    </row>
    <row r="139" spans="1:5">
      <c r="A139" s="6" t="s">
        <v>53</v>
      </c>
      <c r="B139" s="7">
        <v>25305.75</v>
      </c>
      <c r="C139" s="7">
        <v>24487.125</v>
      </c>
      <c r="D139" s="7">
        <f t="shared" si="2"/>
        <v>-818.625</v>
      </c>
      <c r="E139" s="8">
        <f t="shared" si="3"/>
        <v>-3.2349367238671052E-2</v>
      </c>
    </row>
    <row r="140" spans="1:5">
      <c r="A140" s="6" t="s">
        <v>51</v>
      </c>
      <c r="B140" s="7">
        <v>18936.5</v>
      </c>
      <c r="C140" s="7">
        <v>15614.5</v>
      </c>
      <c r="D140" s="7">
        <f t="shared" si="2"/>
        <v>-3322</v>
      </c>
      <c r="E140" s="8">
        <f t="shared" si="3"/>
        <v>-0.17542840546035435</v>
      </c>
    </row>
    <row r="141" spans="1:5">
      <c r="A141" s="6" t="s">
        <v>64</v>
      </c>
      <c r="B141" s="7">
        <v>12627.75</v>
      </c>
      <c r="C141" s="7">
        <v>10304.25</v>
      </c>
      <c r="D141" s="7">
        <f t="shared" si="2"/>
        <v>-2323.5</v>
      </c>
      <c r="E141" s="8">
        <f t="shared" si="3"/>
        <v>-0.18399952485597196</v>
      </c>
    </row>
    <row r="142" spans="1:5">
      <c r="A142" s="2" t="s">
        <v>14</v>
      </c>
      <c r="B142" s="3">
        <v>75332.05</v>
      </c>
      <c r="C142" s="3">
        <v>71380.3</v>
      </c>
      <c r="D142" s="4">
        <f t="shared" si="2"/>
        <v>-3951.75</v>
      </c>
      <c r="E142" s="5">
        <f t="shared" si="3"/>
        <v>-5.2457752045775997E-2</v>
      </c>
    </row>
    <row r="143" spans="1:5">
      <c r="A143" s="2" t="s">
        <v>15</v>
      </c>
      <c r="B143" s="3">
        <v>52815.553000000007</v>
      </c>
      <c r="C143" s="3">
        <v>50628.589999999982</v>
      </c>
      <c r="D143" s="4">
        <f t="shared" si="2"/>
        <v>-2186.9630000000252</v>
      </c>
      <c r="E143" s="5">
        <f t="shared" si="3"/>
        <v>-4.1407556596066028E-2</v>
      </c>
    </row>
    <row r="144" spans="1:5">
      <c r="A144" s="2" t="s">
        <v>16</v>
      </c>
      <c r="B144" s="3">
        <v>30066.29</v>
      </c>
      <c r="C144" s="3">
        <v>34793.955000000002</v>
      </c>
      <c r="D144" s="4">
        <f t="shared" si="2"/>
        <v>4727.6650000000009</v>
      </c>
      <c r="E144" s="5">
        <f t="shared" si="3"/>
        <v>0.15724138229226156</v>
      </c>
    </row>
    <row r="145" spans="1:5">
      <c r="A145" s="6" t="s">
        <v>68</v>
      </c>
      <c r="B145" s="7">
        <v>24559.49</v>
      </c>
      <c r="C145" s="7">
        <v>28068.574999999997</v>
      </c>
      <c r="D145" s="7">
        <f t="shared" ref="D145:D149" si="4">C145-B145</f>
        <v>3509.0849999999955</v>
      </c>
      <c r="E145" s="8">
        <f t="shared" ref="E145:E149" si="5">D145/B145</f>
        <v>0.14288102073780828</v>
      </c>
    </row>
    <row r="146" spans="1:5">
      <c r="A146" s="6" t="s">
        <v>69</v>
      </c>
      <c r="B146" s="7">
        <v>1302.6000000000001</v>
      </c>
      <c r="C146" s="7">
        <v>3206.73</v>
      </c>
      <c r="D146" s="7">
        <f t="shared" si="4"/>
        <v>1904.1299999999999</v>
      </c>
      <c r="E146" s="8">
        <f t="shared" si="5"/>
        <v>1.4617918010133577</v>
      </c>
    </row>
    <row r="147" spans="1:5">
      <c r="A147" s="6" t="s">
        <v>67</v>
      </c>
      <c r="B147" s="7">
        <v>2320.0949999999998</v>
      </c>
      <c r="C147" s="7">
        <v>1931.5349999999999</v>
      </c>
      <c r="D147" s="7">
        <f t="shared" si="4"/>
        <v>-388.55999999999995</v>
      </c>
      <c r="E147" s="8">
        <f t="shared" si="5"/>
        <v>-0.16747590077130461</v>
      </c>
    </row>
    <row r="148" spans="1:5">
      <c r="A148" s="2" t="s">
        <v>17</v>
      </c>
      <c r="B148" s="3">
        <v>910.05000000000007</v>
      </c>
      <c r="C148" s="3">
        <v>966.125</v>
      </c>
      <c r="D148" s="4">
        <f t="shared" si="4"/>
        <v>56.074999999999932</v>
      </c>
      <c r="E148" s="5">
        <f t="shared" si="5"/>
        <v>6.1617493544310675E-2</v>
      </c>
    </row>
    <row r="149" spans="1:5">
      <c r="A149" s="9" t="s">
        <v>34</v>
      </c>
      <c r="B149" s="10">
        <v>6195666.9890000001</v>
      </c>
      <c r="C149" s="10">
        <v>6425818.8440000024</v>
      </c>
      <c r="D149" s="11">
        <f t="shared" si="4"/>
        <v>230151.85500000231</v>
      </c>
      <c r="E149" s="12">
        <f t="shared" si="5"/>
        <v>3.7147228120656232E-2</v>
      </c>
    </row>
  </sheetData>
  <mergeCells count="17">
    <mergeCell ref="A45:E45"/>
    <mergeCell ref="A1:E9"/>
    <mergeCell ref="A13:E13"/>
    <mergeCell ref="A14:A15"/>
    <mergeCell ref="B14:C14"/>
    <mergeCell ref="D14:E14"/>
    <mergeCell ref="A95:E95"/>
    <mergeCell ref="A96:A97"/>
    <mergeCell ref="B96:C96"/>
    <mergeCell ref="D96:E96"/>
    <mergeCell ref="A46:A47"/>
    <mergeCell ref="B46:C46"/>
    <mergeCell ref="D46:E46"/>
    <mergeCell ref="A77:E77"/>
    <mergeCell ref="A78:A79"/>
    <mergeCell ref="B78:C78"/>
    <mergeCell ref="D78:E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7C89-9392-4AD7-84FF-78B5A29FA59D}">
  <dimension ref="A1:E246"/>
  <sheetViews>
    <sheetView tabSelected="1" workbookViewId="0">
      <selection sqref="A1:E7"/>
    </sheetView>
  </sheetViews>
  <sheetFormatPr defaultColWidth="11.42578125" defaultRowHeight="12.75"/>
  <cols>
    <col min="1" max="1" width="25.28515625" customWidth="1"/>
  </cols>
  <sheetData>
    <row r="1" spans="1:5">
      <c r="A1" s="19" t="s">
        <v>70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c r="A6" s="22"/>
      <c r="B6" s="23"/>
      <c r="C6" s="23"/>
      <c r="D6" s="23"/>
      <c r="E6" s="24"/>
    </row>
    <row r="7" spans="1:5" ht="13.5" thickBot="1">
      <c r="A7" s="25"/>
      <c r="B7" s="26"/>
      <c r="C7" s="26"/>
      <c r="D7" s="26"/>
      <c r="E7" s="27"/>
    </row>
    <row r="11" spans="1:5">
      <c r="A11" s="17" t="s">
        <v>1</v>
      </c>
      <c r="B11" s="17"/>
      <c r="C11" s="17"/>
      <c r="D11" s="17"/>
      <c r="E11" s="17"/>
    </row>
    <row r="12" spans="1:5">
      <c r="A12" s="18" t="s">
        <v>71</v>
      </c>
      <c r="B12" s="17" t="s">
        <v>35</v>
      </c>
      <c r="C12" s="17"/>
      <c r="D12" s="17" t="s">
        <v>4</v>
      </c>
      <c r="E12" s="17"/>
    </row>
    <row r="13" spans="1:5">
      <c r="A13" s="18"/>
      <c r="B13" s="1" t="s">
        <v>5</v>
      </c>
      <c r="C13" s="1" t="s">
        <v>6</v>
      </c>
      <c r="D13" s="1" t="s">
        <v>7</v>
      </c>
      <c r="E13" s="1" t="s">
        <v>8</v>
      </c>
    </row>
    <row r="14" spans="1:5">
      <c r="A14" s="15" t="s">
        <v>72</v>
      </c>
      <c r="B14" s="7">
        <v>11372.184999999999</v>
      </c>
      <c r="C14" s="7">
        <v>18269.728999999999</v>
      </c>
      <c r="D14" s="7">
        <v>6897.5439999999999</v>
      </c>
      <c r="E14" s="16">
        <v>0.60652759342202045</v>
      </c>
    </row>
    <row r="15" spans="1:5">
      <c r="A15" s="15" t="s">
        <v>73</v>
      </c>
      <c r="B15" s="7">
        <v>49635.907000000007</v>
      </c>
      <c r="C15" s="7">
        <v>71064.901000000013</v>
      </c>
      <c r="D15" s="7">
        <v>21428.994000000006</v>
      </c>
      <c r="E15" s="16">
        <v>0.43172363103992445</v>
      </c>
    </row>
    <row r="16" spans="1:5">
      <c r="A16" s="15" t="s">
        <v>74</v>
      </c>
      <c r="B16" s="7">
        <v>2769.82</v>
      </c>
      <c r="C16" s="7">
        <v>3697.944</v>
      </c>
      <c r="D16" s="7">
        <v>928.1239999999998</v>
      </c>
      <c r="E16" s="16">
        <v>0.33508459033438986</v>
      </c>
    </row>
    <row r="17" spans="1:5">
      <c r="A17" s="15" t="s">
        <v>75</v>
      </c>
      <c r="B17" s="7">
        <v>3191.08</v>
      </c>
      <c r="C17" s="7">
        <v>4253.55</v>
      </c>
      <c r="D17" s="7">
        <v>1062.4700000000003</v>
      </c>
      <c r="E17" s="16">
        <v>0.33294997304987661</v>
      </c>
    </row>
    <row r="18" spans="1:5">
      <c r="A18" s="15" t="s">
        <v>76</v>
      </c>
      <c r="B18" s="7">
        <v>4602.9589999999998</v>
      </c>
      <c r="C18" s="7">
        <v>6039.68</v>
      </c>
      <c r="D18" s="7">
        <v>1436.7210000000005</v>
      </c>
      <c r="E18" s="16">
        <v>0.31212987124152103</v>
      </c>
    </row>
    <row r="19" spans="1:5">
      <c r="A19" s="15" t="s">
        <v>77</v>
      </c>
      <c r="B19" s="7">
        <v>3530.895</v>
      </c>
      <c r="C19" s="7">
        <v>4625.326</v>
      </c>
      <c r="D19" s="7">
        <v>1094.431</v>
      </c>
      <c r="E19" s="16">
        <v>0.3099585232639317</v>
      </c>
    </row>
    <row r="20" spans="1:5">
      <c r="A20" s="15" t="s">
        <v>78</v>
      </c>
      <c r="B20" s="7">
        <v>3410.4169999999999</v>
      </c>
      <c r="C20" s="7">
        <v>4375.7629999999999</v>
      </c>
      <c r="D20" s="7">
        <v>965.346</v>
      </c>
      <c r="E20" s="16">
        <v>0.28305805419102709</v>
      </c>
    </row>
    <row r="21" spans="1:5">
      <c r="A21" s="15" t="s">
        <v>79</v>
      </c>
      <c r="B21" s="7">
        <v>8766.58</v>
      </c>
      <c r="C21" s="7">
        <v>11158.2</v>
      </c>
      <c r="D21" s="7">
        <v>2391.6200000000008</v>
      </c>
      <c r="E21" s="16">
        <v>0.27281106201049904</v>
      </c>
    </row>
    <row r="22" spans="1:5">
      <c r="A22" s="15" t="s">
        <v>80</v>
      </c>
      <c r="B22" s="7">
        <v>2039.35</v>
      </c>
      <c r="C22" s="7">
        <v>2546.8629999999998</v>
      </c>
      <c r="D22" s="7">
        <v>507.51299999999992</v>
      </c>
      <c r="E22" s="16">
        <v>0.24886017603648219</v>
      </c>
    </row>
    <row r="23" spans="1:5">
      <c r="A23" s="15" t="s">
        <v>81</v>
      </c>
      <c r="B23" s="7">
        <v>2574.6120000000001</v>
      </c>
      <c r="C23" s="7">
        <v>3184.8090000000002</v>
      </c>
      <c r="D23" s="7">
        <v>610.19700000000012</v>
      </c>
      <c r="E23" s="16">
        <v>0.2370054206226026</v>
      </c>
    </row>
    <row r="24" spans="1:5">
      <c r="A24" s="15" t="s">
        <v>82</v>
      </c>
      <c r="B24" s="7">
        <v>2352.9650000000001</v>
      </c>
      <c r="C24" s="7">
        <v>2909.5829999999996</v>
      </c>
      <c r="D24" s="7">
        <v>556.61799999999948</v>
      </c>
      <c r="E24" s="16">
        <v>0.23656025482741963</v>
      </c>
    </row>
    <row r="25" spans="1:5">
      <c r="A25" s="15" t="s">
        <v>83</v>
      </c>
      <c r="B25" s="7">
        <v>4468.4170000000004</v>
      </c>
      <c r="C25" s="7">
        <v>5483.5839999999998</v>
      </c>
      <c r="D25" s="7">
        <v>1015.1669999999995</v>
      </c>
      <c r="E25" s="16">
        <v>0.227187167177996</v>
      </c>
    </row>
    <row r="26" spans="1:5">
      <c r="A26" s="15" t="s">
        <v>84</v>
      </c>
      <c r="B26" s="7">
        <v>3867.7620000000002</v>
      </c>
      <c r="C26" s="7">
        <v>4671.9759999999997</v>
      </c>
      <c r="D26" s="7">
        <v>804.21399999999949</v>
      </c>
      <c r="E26" s="16">
        <v>0.20792747847463197</v>
      </c>
    </row>
    <row r="27" spans="1:5">
      <c r="A27" s="15" t="s">
        <v>85</v>
      </c>
      <c r="B27" s="7">
        <v>6806.0739999999996</v>
      </c>
      <c r="C27" s="7">
        <v>8192.8870000000006</v>
      </c>
      <c r="D27" s="7">
        <v>1386.813000000001</v>
      </c>
      <c r="E27" s="16">
        <v>0.20376108164560083</v>
      </c>
    </row>
    <row r="28" spans="1:5">
      <c r="A28" s="15" t="s">
        <v>86</v>
      </c>
      <c r="B28" s="7">
        <v>5802.1319999999996</v>
      </c>
      <c r="C28" s="7">
        <v>6954.6180000000004</v>
      </c>
      <c r="D28" s="7">
        <v>1152.4860000000008</v>
      </c>
      <c r="E28" s="16">
        <v>0.19863146857051872</v>
      </c>
    </row>
    <row r="29" spans="1:5">
      <c r="A29" s="15" t="s">
        <v>87</v>
      </c>
      <c r="B29" s="7">
        <v>4937.8009999999995</v>
      </c>
      <c r="C29" s="7">
        <v>5862.6610000000001</v>
      </c>
      <c r="D29" s="7">
        <v>924.86000000000058</v>
      </c>
      <c r="E29" s="16">
        <v>0.18730199941228914</v>
      </c>
    </row>
    <row r="30" spans="1:5">
      <c r="A30" s="15" t="s">
        <v>88</v>
      </c>
      <c r="B30" s="7">
        <v>4620.8239999999996</v>
      </c>
      <c r="C30" s="7">
        <v>5471.9049999999997</v>
      </c>
      <c r="D30" s="7">
        <v>851.08100000000013</v>
      </c>
      <c r="E30" s="16">
        <v>0.18418381656604974</v>
      </c>
    </row>
    <row r="31" spans="1:5">
      <c r="A31" s="15" t="s">
        <v>89</v>
      </c>
      <c r="B31" s="7">
        <v>3775.4950000000003</v>
      </c>
      <c r="C31" s="7">
        <v>4451.5789999999997</v>
      </c>
      <c r="D31" s="7">
        <v>676.08399999999938</v>
      </c>
      <c r="E31" s="16">
        <v>0.17907161842354427</v>
      </c>
    </row>
    <row r="32" spans="1:5">
      <c r="A32" s="15" t="s">
        <v>90</v>
      </c>
      <c r="B32" s="7">
        <v>2530.5650000000001</v>
      </c>
      <c r="C32" s="7">
        <v>2975.4850000000001</v>
      </c>
      <c r="D32" s="7">
        <v>444.92000000000007</v>
      </c>
      <c r="E32" s="16">
        <v>0.17581844370723537</v>
      </c>
    </row>
    <row r="33" spans="1:5">
      <c r="A33" s="15" t="s">
        <v>91</v>
      </c>
      <c r="B33" s="7">
        <v>10220.518</v>
      </c>
      <c r="C33" s="7">
        <v>11994.435000000001</v>
      </c>
      <c r="D33" s="7">
        <v>1773.9170000000013</v>
      </c>
      <c r="E33" s="16">
        <v>0.17356429488211864</v>
      </c>
    </row>
    <row r="34" spans="1:5">
      <c r="A34" s="15" t="s">
        <v>92</v>
      </c>
      <c r="B34" s="7">
        <v>15523.031000000001</v>
      </c>
      <c r="C34" s="7">
        <v>18177.816999999999</v>
      </c>
      <c r="D34" s="7">
        <v>2654.7859999999982</v>
      </c>
      <c r="E34" s="16">
        <v>0.17102239891165572</v>
      </c>
    </row>
    <row r="35" spans="1:5">
      <c r="A35" s="15" t="s">
        <v>93</v>
      </c>
      <c r="B35" s="7">
        <v>39334.932000000001</v>
      </c>
      <c r="C35" s="7">
        <v>45863.535999999993</v>
      </c>
      <c r="D35" s="7">
        <v>6528.6039999999921</v>
      </c>
      <c r="E35" s="16">
        <v>0.16597471173968198</v>
      </c>
    </row>
    <row r="36" spans="1:5">
      <c r="A36" s="15" t="s">
        <v>94</v>
      </c>
      <c r="B36" s="7">
        <v>19442.847000000002</v>
      </c>
      <c r="C36" s="7">
        <v>22614.564000000002</v>
      </c>
      <c r="D36" s="7">
        <v>3171.7170000000006</v>
      </c>
      <c r="E36" s="16">
        <v>0.16313027613702871</v>
      </c>
    </row>
    <row r="37" spans="1:5">
      <c r="A37" s="15" t="s">
        <v>95</v>
      </c>
      <c r="B37" s="7">
        <v>19919.052</v>
      </c>
      <c r="C37" s="7">
        <v>23132.241999999998</v>
      </c>
      <c r="D37" s="7">
        <v>3213.1899999999987</v>
      </c>
      <c r="E37" s="16">
        <v>0.16131239579072332</v>
      </c>
    </row>
    <row r="38" spans="1:5">
      <c r="A38" s="15" t="s">
        <v>96</v>
      </c>
      <c r="B38" s="7">
        <v>17894.525999999998</v>
      </c>
      <c r="C38" s="7">
        <v>20576.025000000001</v>
      </c>
      <c r="D38" s="7">
        <v>2681.4990000000034</v>
      </c>
      <c r="E38" s="16">
        <v>0.14985023911781759</v>
      </c>
    </row>
    <row r="39" spans="1:5">
      <c r="A39" s="15" t="s">
        <v>97</v>
      </c>
      <c r="B39" s="7">
        <v>4343.6679999999997</v>
      </c>
      <c r="C39" s="7">
        <v>4988.4570000000003</v>
      </c>
      <c r="D39" s="7">
        <v>644.78900000000067</v>
      </c>
      <c r="E39" s="16">
        <v>0.14844343536384474</v>
      </c>
    </row>
    <row r="40" spans="1:5">
      <c r="A40" s="15" t="s">
        <v>98</v>
      </c>
      <c r="B40" s="7">
        <v>1811.49</v>
      </c>
      <c r="C40" s="7">
        <v>2077.7649999999999</v>
      </c>
      <c r="D40" s="7">
        <v>266.27499999999986</v>
      </c>
      <c r="E40" s="16">
        <v>0.14699225499450722</v>
      </c>
    </row>
    <row r="41" spans="1:5">
      <c r="A41" s="15" t="s">
        <v>99</v>
      </c>
      <c r="B41" s="7">
        <v>4863.067</v>
      </c>
      <c r="C41" s="7">
        <v>5568.616</v>
      </c>
      <c r="D41" s="7">
        <v>705.54899999999998</v>
      </c>
      <c r="E41" s="16">
        <v>0.14508313375077908</v>
      </c>
    </row>
    <row r="42" spans="1:5">
      <c r="A42" s="15" t="s">
        <v>100</v>
      </c>
      <c r="B42" s="7">
        <v>11601.433999999999</v>
      </c>
      <c r="C42" s="7">
        <v>13259.182999999999</v>
      </c>
      <c r="D42" s="7">
        <v>1657.7489999999998</v>
      </c>
      <c r="E42" s="16">
        <v>0.14289173217724635</v>
      </c>
    </row>
    <row r="43" spans="1:5">
      <c r="A43" s="15" t="s">
        <v>101</v>
      </c>
      <c r="B43" s="7">
        <v>7565.9850000000006</v>
      </c>
      <c r="C43" s="7">
        <v>8635.9680000000008</v>
      </c>
      <c r="D43" s="7">
        <v>1069.9830000000002</v>
      </c>
      <c r="E43" s="16">
        <v>0.14142018521051788</v>
      </c>
    </row>
    <row r="44" spans="1:5">
      <c r="A44" s="15" t="s">
        <v>102</v>
      </c>
      <c r="B44" s="7">
        <v>22605.923999999999</v>
      </c>
      <c r="C44" s="7">
        <v>25777.712</v>
      </c>
      <c r="D44" s="7">
        <v>3171.7880000000005</v>
      </c>
      <c r="E44" s="16">
        <v>0.1403078237368223</v>
      </c>
    </row>
    <row r="45" spans="1:5">
      <c r="A45" s="15" t="s">
        <v>103</v>
      </c>
      <c r="B45" s="7">
        <v>25105.769</v>
      </c>
      <c r="C45" s="7">
        <v>28518.995999999999</v>
      </c>
      <c r="D45" s="7">
        <v>3413.226999999999</v>
      </c>
      <c r="E45" s="16">
        <v>0.13595389171309585</v>
      </c>
    </row>
    <row r="46" spans="1:5">
      <c r="A46" s="15" t="s">
        <v>104</v>
      </c>
      <c r="B46" s="7">
        <v>12938.674000000001</v>
      </c>
      <c r="C46" s="7">
        <v>14671.839</v>
      </c>
      <c r="D46" s="7">
        <v>1733.1649999999991</v>
      </c>
      <c r="E46" s="16">
        <v>0.1339522890831007</v>
      </c>
    </row>
    <row r="47" spans="1:5">
      <c r="A47" s="15" t="s">
        <v>105</v>
      </c>
      <c r="B47" s="7">
        <v>8922.4249999999993</v>
      </c>
      <c r="C47" s="7">
        <v>10108.424000000001</v>
      </c>
      <c r="D47" s="7">
        <v>1185.9990000000016</v>
      </c>
      <c r="E47" s="16">
        <v>0.13292339246337198</v>
      </c>
    </row>
    <row r="48" spans="1:5">
      <c r="A48" s="15" t="s">
        <v>106</v>
      </c>
      <c r="B48" s="7">
        <v>7073.7870000000003</v>
      </c>
      <c r="C48" s="7">
        <v>8007.8649999999998</v>
      </c>
      <c r="D48" s="7">
        <v>934.07799999999952</v>
      </c>
      <c r="E48" s="16">
        <v>0.13204779844233358</v>
      </c>
    </row>
    <row r="49" spans="1:5">
      <c r="A49" s="15" t="s">
        <v>107</v>
      </c>
      <c r="B49" s="7">
        <v>8729.89</v>
      </c>
      <c r="C49" s="7">
        <v>9870.2839999999997</v>
      </c>
      <c r="D49" s="7">
        <v>1140.3940000000002</v>
      </c>
      <c r="E49" s="16">
        <v>0.1306309701496812</v>
      </c>
    </row>
    <row r="50" spans="1:5">
      <c r="A50" s="15" t="s">
        <v>108</v>
      </c>
      <c r="B50" s="7">
        <v>96467.745999999999</v>
      </c>
      <c r="C50" s="7">
        <v>108722.64699999998</v>
      </c>
      <c r="D50" s="7">
        <v>12254.900999999983</v>
      </c>
      <c r="E50" s="16">
        <v>0.12703625313273084</v>
      </c>
    </row>
    <row r="51" spans="1:5">
      <c r="A51" s="15" t="s">
        <v>109</v>
      </c>
      <c r="B51" s="7">
        <v>16175.389000000001</v>
      </c>
      <c r="C51" s="7">
        <v>18224.341</v>
      </c>
      <c r="D51" s="7">
        <v>2048.9519999999993</v>
      </c>
      <c r="E51" s="16">
        <v>0.12667095672320455</v>
      </c>
    </row>
    <row r="52" spans="1:5">
      <c r="A52" s="15" t="s">
        <v>110</v>
      </c>
      <c r="B52" s="7">
        <v>4368.8739999999998</v>
      </c>
      <c r="C52" s="7">
        <v>4913.4549999999999</v>
      </c>
      <c r="D52" s="7">
        <v>544.58100000000013</v>
      </c>
      <c r="E52" s="16">
        <v>0.12465019590860257</v>
      </c>
    </row>
    <row r="53" spans="1:5">
      <c r="A53" s="15" t="s">
        <v>111</v>
      </c>
      <c r="B53" s="7">
        <v>26889.754999999997</v>
      </c>
      <c r="C53" s="7">
        <v>30189.894999999997</v>
      </c>
      <c r="D53" s="7">
        <v>3300.1399999999994</v>
      </c>
      <c r="E53" s="16">
        <v>0.12272852616172962</v>
      </c>
    </row>
    <row r="54" spans="1:5">
      <c r="A54" s="15" t="s">
        <v>112</v>
      </c>
      <c r="B54" s="7">
        <v>14140.831</v>
      </c>
      <c r="C54" s="7">
        <v>15852.915000000001</v>
      </c>
      <c r="D54" s="7">
        <v>1712.0840000000007</v>
      </c>
      <c r="E54" s="16">
        <v>0.12107378979354189</v>
      </c>
    </row>
    <row r="55" spans="1:5">
      <c r="A55" s="15" t="s">
        <v>113</v>
      </c>
      <c r="B55" s="7">
        <v>6083.7929999999997</v>
      </c>
      <c r="C55" s="7">
        <v>6816.8680000000004</v>
      </c>
      <c r="D55" s="7">
        <v>733.07500000000073</v>
      </c>
      <c r="E55" s="16">
        <v>0.12049637454791785</v>
      </c>
    </row>
    <row r="56" spans="1:5">
      <c r="A56" s="15" t="s">
        <v>114</v>
      </c>
      <c r="B56" s="7">
        <v>7509.5520000000006</v>
      </c>
      <c r="C56" s="7">
        <v>8393.91</v>
      </c>
      <c r="D56" s="7">
        <v>884.35799999999927</v>
      </c>
      <c r="E56" s="16">
        <v>0.11776441524074928</v>
      </c>
    </row>
    <row r="57" spans="1:5">
      <c r="A57" s="15" t="s">
        <v>115</v>
      </c>
      <c r="B57" s="7">
        <v>15350.565000000001</v>
      </c>
      <c r="C57" s="7">
        <v>17147.82</v>
      </c>
      <c r="D57" s="7">
        <v>1797.2549999999992</v>
      </c>
      <c r="E57" s="16">
        <v>0.11708070680134569</v>
      </c>
    </row>
    <row r="58" spans="1:5">
      <c r="A58" s="15" t="s">
        <v>116</v>
      </c>
      <c r="B58" s="7">
        <v>22680.067000000003</v>
      </c>
      <c r="C58" s="7">
        <v>25335.037</v>
      </c>
      <c r="D58" s="7">
        <v>2654.9699999999975</v>
      </c>
      <c r="E58" s="16">
        <v>0.11706182349461301</v>
      </c>
    </row>
    <row r="59" spans="1:5">
      <c r="A59" s="15" t="s">
        <v>117</v>
      </c>
      <c r="B59" s="7">
        <v>33811.850999999995</v>
      </c>
      <c r="C59" s="7">
        <v>37695.762999999999</v>
      </c>
      <c r="D59" s="7">
        <v>3883.9120000000039</v>
      </c>
      <c r="E59" s="16">
        <v>0.11486836375802095</v>
      </c>
    </row>
    <row r="60" spans="1:5">
      <c r="A60" s="15" t="s">
        <v>118</v>
      </c>
      <c r="B60" s="7">
        <v>7202.3179999999993</v>
      </c>
      <c r="C60" s="7">
        <v>8024.5019999999995</v>
      </c>
      <c r="D60" s="7">
        <v>822.1840000000002</v>
      </c>
      <c r="E60" s="16">
        <v>0.11415547050269098</v>
      </c>
    </row>
    <row r="61" spans="1:5">
      <c r="A61" s="15" t="s">
        <v>119</v>
      </c>
      <c r="B61" s="7">
        <v>29789.050999999999</v>
      </c>
      <c r="C61" s="7">
        <v>33163.017</v>
      </c>
      <c r="D61" s="7">
        <v>3373.9660000000003</v>
      </c>
      <c r="E61" s="16">
        <v>0.11326194983519282</v>
      </c>
    </row>
    <row r="62" spans="1:5">
      <c r="A62" s="15" t="s">
        <v>120</v>
      </c>
      <c r="B62" s="7">
        <v>6404.2369999999992</v>
      </c>
      <c r="C62" s="7">
        <v>7109.8280000000004</v>
      </c>
      <c r="D62" s="7">
        <v>705.59100000000126</v>
      </c>
      <c r="E62" s="16">
        <v>0.11017565402404711</v>
      </c>
    </row>
    <row r="63" spans="1:5">
      <c r="A63" s="15" t="s">
        <v>121</v>
      </c>
      <c r="B63" s="7">
        <v>35268.275999999998</v>
      </c>
      <c r="C63" s="7">
        <v>39147.455999999998</v>
      </c>
      <c r="D63" s="7">
        <v>3879.1800000000003</v>
      </c>
      <c r="E63" s="16">
        <v>0.10999063294162721</v>
      </c>
    </row>
    <row r="64" spans="1:5">
      <c r="A64" s="15" t="s">
        <v>122</v>
      </c>
      <c r="B64" s="7">
        <v>6519.1019999999999</v>
      </c>
      <c r="C64" s="7">
        <v>7225.6970000000001</v>
      </c>
      <c r="D64" s="7">
        <v>706.59500000000025</v>
      </c>
      <c r="E64" s="16">
        <v>0.10838839459790632</v>
      </c>
    </row>
    <row r="65" spans="1:5">
      <c r="A65" s="15" t="s">
        <v>123</v>
      </c>
      <c r="B65" s="7">
        <v>2922.5690000000004</v>
      </c>
      <c r="C65" s="7">
        <v>3233.9349999999999</v>
      </c>
      <c r="D65" s="7">
        <v>311.36599999999953</v>
      </c>
      <c r="E65" s="16">
        <v>0.10653845982763777</v>
      </c>
    </row>
    <row r="66" spans="1:5">
      <c r="A66" s="15" t="s">
        <v>124</v>
      </c>
      <c r="B66" s="7">
        <v>307613.25</v>
      </c>
      <c r="C66" s="7">
        <v>340013.75199999998</v>
      </c>
      <c r="D66" s="7">
        <v>32400.501999999979</v>
      </c>
      <c r="E66" s="16">
        <v>0.10532869439141512</v>
      </c>
    </row>
    <row r="67" spans="1:5">
      <c r="A67" s="15" t="s">
        <v>125</v>
      </c>
      <c r="B67" s="7">
        <v>22453.425999999996</v>
      </c>
      <c r="C67" s="7">
        <v>24800.852999999999</v>
      </c>
      <c r="D67" s="7">
        <v>2347.4270000000033</v>
      </c>
      <c r="E67" s="16">
        <v>0.10454649548803839</v>
      </c>
    </row>
    <row r="68" spans="1:5">
      <c r="A68" s="15" t="s">
        <v>126</v>
      </c>
      <c r="B68" s="7">
        <v>139524.42299999998</v>
      </c>
      <c r="C68" s="7">
        <v>154085.00099999999</v>
      </c>
      <c r="D68" s="7">
        <v>14560.578000000009</v>
      </c>
      <c r="E68" s="16">
        <v>0.10435863261014891</v>
      </c>
    </row>
    <row r="69" spans="1:5">
      <c r="A69" s="15" t="s">
        <v>127</v>
      </c>
      <c r="B69" s="7">
        <v>4218.76</v>
      </c>
      <c r="C69" s="7">
        <v>4656.22</v>
      </c>
      <c r="D69" s="7">
        <v>437.46000000000004</v>
      </c>
      <c r="E69" s="16">
        <v>0.10369397642909291</v>
      </c>
    </row>
    <row r="70" spans="1:5">
      <c r="A70" s="15" t="s">
        <v>128</v>
      </c>
      <c r="B70" s="7">
        <v>15722.580999999998</v>
      </c>
      <c r="C70" s="7">
        <v>17350.391</v>
      </c>
      <c r="D70" s="7">
        <v>1627.8100000000013</v>
      </c>
      <c r="E70" s="16">
        <v>0.1035332557676123</v>
      </c>
    </row>
    <row r="71" spans="1:5">
      <c r="A71" s="15" t="s">
        <v>129</v>
      </c>
      <c r="B71" s="7">
        <v>4231.6550000000007</v>
      </c>
      <c r="C71" s="7">
        <v>4666.0550000000003</v>
      </c>
      <c r="D71" s="7">
        <v>434.39999999999964</v>
      </c>
      <c r="E71" s="16">
        <v>0.10265487143918858</v>
      </c>
    </row>
    <row r="72" spans="1:5">
      <c r="A72" s="15" t="s">
        <v>130</v>
      </c>
      <c r="B72" s="7">
        <v>36465.837</v>
      </c>
      <c r="C72" s="7">
        <v>40199.137000000002</v>
      </c>
      <c r="D72" s="7">
        <v>3733.3000000000029</v>
      </c>
      <c r="E72" s="16">
        <v>0.10237801479779562</v>
      </c>
    </row>
    <row r="73" spans="1:5">
      <c r="A73" s="15" t="s">
        <v>131</v>
      </c>
      <c r="B73" s="7">
        <v>6039.3689999999997</v>
      </c>
      <c r="C73" s="7">
        <v>6645.009</v>
      </c>
      <c r="D73" s="7">
        <v>605.64000000000033</v>
      </c>
      <c r="E73" s="16">
        <v>0.10028199965923598</v>
      </c>
    </row>
    <row r="74" spans="1:5">
      <c r="A74" s="15" t="s">
        <v>132</v>
      </c>
      <c r="B74" s="7">
        <v>32725.891</v>
      </c>
      <c r="C74" s="7">
        <v>35942.78</v>
      </c>
      <c r="D74" s="7">
        <v>3216.8889999999992</v>
      </c>
      <c r="E74" s="16">
        <v>9.8297980641688237E-2</v>
      </c>
    </row>
    <row r="75" spans="1:5">
      <c r="A75" s="15" t="s">
        <v>133</v>
      </c>
      <c r="B75" s="7">
        <v>28819.942999999999</v>
      </c>
      <c r="C75" s="7">
        <v>31637.023999999998</v>
      </c>
      <c r="D75" s="7">
        <v>2817.0809999999983</v>
      </c>
      <c r="E75" s="16">
        <v>9.7747625663242924E-2</v>
      </c>
    </row>
    <row r="76" spans="1:5">
      <c r="A76" s="15" t="s">
        <v>134</v>
      </c>
      <c r="B76" s="7">
        <v>42558.18299999999</v>
      </c>
      <c r="C76" s="7">
        <v>46706.598999999987</v>
      </c>
      <c r="D76" s="7">
        <v>4148.4159999999974</v>
      </c>
      <c r="E76" s="16">
        <v>9.7476341976347969E-2</v>
      </c>
    </row>
    <row r="77" spans="1:5">
      <c r="A77" s="15" t="s">
        <v>135</v>
      </c>
      <c r="B77" s="7">
        <v>2495.355</v>
      </c>
      <c r="C77" s="7">
        <v>2735.8999999999996</v>
      </c>
      <c r="D77" s="7">
        <v>240.54499999999962</v>
      </c>
      <c r="E77" s="16">
        <v>9.6397105822618276E-2</v>
      </c>
    </row>
    <row r="78" spans="1:5">
      <c r="A78" s="15" t="s">
        <v>136</v>
      </c>
      <c r="B78" s="7">
        <v>6604.1159999999991</v>
      </c>
      <c r="C78" s="7">
        <v>7238.4310000000005</v>
      </c>
      <c r="D78" s="7">
        <v>634.31500000000142</v>
      </c>
      <c r="E78" s="16">
        <v>9.6048434037197636E-2</v>
      </c>
    </row>
    <row r="79" spans="1:5">
      <c r="A79" s="15" t="s">
        <v>137</v>
      </c>
      <c r="B79" s="7">
        <v>7030.3590000000004</v>
      </c>
      <c r="C79" s="7">
        <v>7702.3430000000008</v>
      </c>
      <c r="D79" s="7">
        <v>671.98400000000038</v>
      </c>
      <c r="E79" s="16">
        <v>9.5583170077089996E-2</v>
      </c>
    </row>
    <row r="80" spans="1:5">
      <c r="A80" s="15" t="s">
        <v>138</v>
      </c>
      <c r="B80" s="7">
        <v>35569.714</v>
      </c>
      <c r="C80" s="7">
        <v>38838.536</v>
      </c>
      <c r="D80" s="7">
        <v>3268.8220000000001</v>
      </c>
      <c r="E80" s="16">
        <v>9.1899023984280556E-2</v>
      </c>
    </row>
    <row r="81" spans="1:5">
      <c r="A81" s="15" t="s">
        <v>139</v>
      </c>
      <c r="B81" s="7">
        <v>7887.8279999999995</v>
      </c>
      <c r="C81" s="7">
        <v>8604.8259999999991</v>
      </c>
      <c r="D81" s="7">
        <v>716.99799999999959</v>
      </c>
      <c r="E81" s="16">
        <v>9.0899294457232035E-2</v>
      </c>
    </row>
    <row r="82" spans="1:5">
      <c r="A82" s="15" t="s">
        <v>140</v>
      </c>
      <c r="B82" s="7">
        <v>37416.702999999994</v>
      </c>
      <c r="C82" s="7">
        <v>40755.235999999997</v>
      </c>
      <c r="D82" s="7">
        <v>3338.5330000000031</v>
      </c>
      <c r="E82" s="16">
        <v>8.9225739638257376E-2</v>
      </c>
    </row>
    <row r="83" spans="1:5">
      <c r="A83" s="15" t="s">
        <v>141</v>
      </c>
      <c r="B83" s="7">
        <v>2912.43</v>
      </c>
      <c r="C83" s="7">
        <v>3162.875</v>
      </c>
      <c r="D83" s="7">
        <v>250.44500000000016</v>
      </c>
      <c r="E83" s="16">
        <v>8.5991766325714328E-2</v>
      </c>
    </row>
    <row r="84" spans="1:5">
      <c r="A84" s="15" t="s">
        <v>142</v>
      </c>
      <c r="B84" s="7">
        <v>4291.6980000000003</v>
      </c>
      <c r="C84" s="7">
        <v>4656.08</v>
      </c>
      <c r="D84" s="7">
        <v>364.38199999999961</v>
      </c>
      <c r="E84" s="16">
        <v>8.4903923808245491E-2</v>
      </c>
    </row>
    <row r="85" spans="1:5">
      <c r="A85" s="15" t="s">
        <v>143</v>
      </c>
      <c r="B85" s="7">
        <v>26739.123</v>
      </c>
      <c r="C85" s="7">
        <v>28984.84</v>
      </c>
      <c r="D85" s="7">
        <v>2245.7170000000006</v>
      </c>
      <c r="E85" s="16">
        <v>8.3986187579899327E-2</v>
      </c>
    </row>
    <row r="86" spans="1:5">
      <c r="A86" s="15" t="s">
        <v>144</v>
      </c>
      <c r="B86" s="7">
        <v>17981.825000000001</v>
      </c>
      <c r="C86" s="7">
        <v>19412.781999999999</v>
      </c>
      <c r="D86" s="7">
        <v>1430.9569999999985</v>
      </c>
      <c r="E86" s="16">
        <v>7.957796274849735E-2</v>
      </c>
    </row>
    <row r="87" spans="1:5">
      <c r="A87" s="15" t="s">
        <v>145</v>
      </c>
      <c r="B87" s="7">
        <v>14404.538999999999</v>
      </c>
      <c r="C87" s="7">
        <v>15524.287</v>
      </c>
      <c r="D87" s="7">
        <v>1119.7480000000014</v>
      </c>
      <c r="E87" s="16">
        <v>7.7735774813758457E-2</v>
      </c>
    </row>
    <row r="88" spans="1:5">
      <c r="A88" s="15" t="s">
        <v>146</v>
      </c>
      <c r="B88" s="7">
        <v>3992.6950000000002</v>
      </c>
      <c r="C88" s="7">
        <v>4295.1660000000002</v>
      </c>
      <c r="D88" s="7">
        <v>302.471</v>
      </c>
      <c r="E88" s="16">
        <v>7.5756099576852226E-2</v>
      </c>
    </row>
    <row r="89" spans="1:5">
      <c r="A89" s="15" t="s">
        <v>147</v>
      </c>
      <c r="B89" s="7">
        <v>7113.52</v>
      </c>
      <c r="C89" s="7">
        <v>7651.1399999999994</v>
      </c>
      <c r="D89" s="7">
        <v>537.61999999999898</v>
      </c>
      <c r="E89" s="16">
        <v>7.557721071986849E-2</v>
      </c>
    </row>
    <row r="90" spans="1:5">
      <c r="A90" s="15" t="s">
        <v>148</v>
      </c>
      <c r="B90" s="7">
        <v>31739.772999999997</v>
      </c>
      <c r="C90" s="7">
        <v>34127.544999999998</v>
      </c>
      <c r="D90" s="7">
        <v>2387.7720000000008</v>
      </c>
      <c r="E90" s="16">
        <v>7.5229649563026205E-2</v>
      </c>
    </row>
    <row r="91" spans="1:5">
      <c r="A91" s="15" t="s">
        <v>149</v>
      </c>
      <c r="B91" s="7">
        <v>11290.56</v>
      </c>
      <c r="C91" s="7">
        <v>12128.017</v>
      </c>
      <c r="D91" s="7">
        <v>837.45700000000033</v>
      </c>
      <c r="E91" s="16">
        <v>7.4173203100643403E-2</v>
      </c>
    </row>
    <row r="92" spans="1:5">
      <c r="A92" s="15" t="s">
        <v>150</v>
      </c>
      <c r="B92" s="7">
        <v>15608.503000000001</v>
      </c>
      <c r="C92" s="7">
        <v>16764.777000000002</v>
      </c>
      <c r="D92" s="7">
        <v>1156.2740000000013</v>
      </c>
      <c r="E92" s="16">
        <v>7.4079749992680355E-2</v>
      </c>
    </row>
    <row r="93" spans="1:5">
      <c r="A93" s="15" t="s">
        <v>151</v>
      </c>
      <c r="B93" s="7">
        <v>30725.973000000002</v>
      </c>
      <c r="C93" s="7">
        <v>32999.652999999998</v>
      </c>
      <c r="D93" s="7">
        <v>2273.6799999999967</v>
      </c>
      <c r="E93" s="16">
        <v>7.3998633013183879E-2</v>
      </c>
    </row>
    <row r="94" spans="1:5">
      <c r="A94" s="15" t="s">
        <v>152</v>
      </c>
      <c r="B94" s="7">
        <v>23849.359</v>
      </c>
      <c r="C94" s="7">
        <v>25580.794999999998</v>
      </c>
      <c r="D94" s="7">
        <v>1731.4359999999979</v>
      </c>
      <c r="E94" s="16">
        <v>7.2598848463809776E-2</v>
      </c>
    </row>
    <row r="95" spans="1:5">
      <c r="A95" s="15" t="s">
        <v>153</v>
      </c>
      <c r="B95" s="7">
        <v>2299.64</v>
      </c>
      <c r="C95" s="7">
        <v>2465.7750000000001</v>
      </c>
      <c r="D95" s="7">
        <v>166.13500000000022</v>
      </c>
      <c r="E95" s="16">
        <v>7.2243916439094918E-2</v>
      </c>
    </row>
    <row r="96" spans="1:5">
      <c r="A96" s="15" t="s">
        <v>154</v>
      </c>
      <c r="B96" s="7">
        <v>37051.953000000001</v>
      </c>
      <c r="C96" s="7">
        <v>39710.614999999998</v>
      </c>
      <c r="D96" s="7">
        <v>2658.6619999999966</v>
      </c>
      <c r="E96" s="16">
        <v>7.1754976046741623E-2</v>
      </c>
    </row>
    <row r="97" spans="1:5">
      <c r="A97" s="15" t="s">
        <v>155</v>
      </c>
      <c r="B97" s="7">
        <v>15534.841</v>
      </c>
      <c r="C97" s="7">
        <v>16645.142</v>
      </c>
      <c r="D97" s="7">
        <v>1110.3009999999995</v>
      </c>
      <c r="E97" s="16">
        <v>7.1471668103973485E-2</v>
      </c>
    </row>
    <row r="98" spans="1:5">
      <c r="A98" s="15" t="s">
        <v>156</v>
      </c>
      <c r="B98" s="7">
        <v>7113.4870000000001</v>
      </c>
      <c r="C98" s="7">
        <v>7621.6200000000008</v>
      </c>
      <c r="D98" s="7">
        <v>508.13300000000072</v>
      </c>
      <c r="E98" s="16">
        <v>7.1432336911559785E-2</v>
      </c>
    </row>
    <row r="99" spans="1:5">
      <c r="A99" s="15" t="s">
        <v>157</v>
      </c>
      <c r="B99" s="7">
        <v>7189.8510000000006</v>
      </c>
      <c r="C99" s="7">
        <v>7702.7070000000003</v>
      </c>
      <c r="D99" s="7">
        <v>512.85599999999977</v>
      </c>
      <c r="E99" s="16">
        <v>7.1330546349291479E-2</v>
      </c>
    </row>
    <row r="100" spans="1:5">
      <c r="A100" s="15" t="s">
        <v>158</v>
      </c>
      <c r="B100" s="7">
        <v>51335.09</v>
      </c>
      <c r="C100" s="7">
        <v>54991.555000000008</v>
      </c>
      <c r="D100" s="7">
        <v>3656.4650000000111</v>
      </c>
      <c r="E100" s="16">
        <v>7.1227400205200991E-2</v>
      </c>
    </row>
    <row r="101" spans="1:5">
      <c r="A101" s="15" t="s">
        <v>159</v>
      </c>
      <c r="B101" s="7">
        <v>65630.916999999987</v>
      </c>
      <c r="C101" s="7">
        <v>70259.002000000008</v>
      </c>
      <c r="D101" s="7">
        <v>4628.085000000021</v>
      </c>
      <c r="E101" s="16">
        <v>7.0516841932896077E-2</v>
      </c>
    </row>
    <row r="102" spans="1:5">
      <c r="A102" s="15" t="s">
        <v>160</v>
      </c>
      <c r="B102" s="7">
        <v>31068.564999999999</v>
      </c>
      <c r="C102" s="7">
        <v>33202.140999999996</v>
      </c>
      <c r="D102" s="7">
        <v>2133.5759999999973</v>
      </c>
      <c r="E102" s="16">
        <v>6.8673142773089044E-2</v>
      </c>
    </row>
    <row r="103" spans="1:5">
      <c r="A103" s="15" t="s">
        <v>161</v>
      </c>
      <c r="B103" s="7">
        <v>12106.564999999999</v>
      </c>
      <c r="C103" s="7">
        <v>12934.629000000001</v>
      </c>
      <c r="D103" s="7">
        <v>828.06400000000212</v>
      </c>
      <c r="E103" s="16">
        <v>6.8397931205094284E-2</v>
      </c>
    </row>
    <row r="104" spans="1:5">
      <c r="A104" s="15" t="s">
        <v>162</v>
      </c>
      <c r="B104" s="7">
        <v>7452.5889999999999</v>
      </c>
      <c r="C104" s="7">
        <v>7951.2470000000012</v>
      </c>
      <c r="D104" s="7">
        <v>498.65800000000127</v>
      </c>
      <c r="E104" s="16">
        <v>6.6910707138150421E-2</v>
      </c>
    </row>
    <row r="105" spans="1:5">
      <c r="A105" s="15" t="s">
        <v>163</v>
      </c>
      <c r="B105" s="7">
        <v>10153.954</v>
      </c>
      <c r="C105" s="7">
        <v>10830.939999999999</v>
      </c>
      <c r="D105" s="7">
        <v>676.98599999999897</v>
      </c>
      <c r="E105" s="16">
        <v>6.6672155497257427E-2</v>
      </c>
    </row>
    <row r="106" spans="1:5">
      <c r="A106" s="15" t="s">
        <v>164</v>
      </c>
      <c r="B106" s="7">
        <v>25259.752</v>
      </c>
      <c r="C106" s="7">
        <v>26864.074999999997</v>
      </c>
      <c r="D106" s="7">
        <v>1604.3229999999967</v>
      </c>
      <c r="E106" s="16">
        <v>6.3513014696264497E-2</v>
      </c>
    </row>
    <row r="107" spans="1:5">
      <c r="A107" s="15" t="s">
        <v>165</v>
      </c>
      <c r="B107" s="7">
        <v>15707.137000000002</v>
      </c>
      <c r="C107" s="7">
        <v>16697.737999999998</v>
      </c>
      <c r="D107" s="7">
        <v>990.60099999999511</v>
      </c>
      <c r="E107" s="16">
        <v>6.3066935750289502E-2</v>
      </c>
    </row>
    <row r="108" spans="1:5">
      <c r="A108" s="15" t="s">
        <v>166</v>
      </c>
      <c r="B108" s="7">
        <v>6022.7629999999999</v>
      </c>
      <c r="C108" s="7">
        <v>6395.5379999999996</v>
      </c>
      <c r="D108" s="7">
        <v>372.77499999999964</v>
      </c>
      <c r="E108" s="16">
        <v>6.1894349819177616E-2</v>
      </c>
    </row>
    <row r="109" spans="1:5">
      <c r="A109" s="15" t="s">
        <v>167</v>
      </c>
      <c r="B109" s="7">
        <v>6412.4210000000003</v>
      </c>
      <c r="C109" s="7">
        <v>6809.2139999999999</v>
      </c>
      <c r="D109" s="7">
        <v>396.79299999999967</v>
      </c>
      <c r="E109" s="16">
        <v>6.1878813009938E-2</v>
      </c>
    </row>
    <row r="110" spans="1:5">
      <c r="A110" s="15" t="s">
        <v>168</v>
      </c>
      <c r="B110" s="7">
        <v>33980.978999999999</v>
      </c>
      <c r="C110" s="7">
        <v>36079.963000000003</v>
      </c>
      <c r="D110" s="7">
        <v>2098.984000000004</v>
      </c>
      <c r="E110" s="16">
        <v>6.1769379863952832E-2</v>
      </c>
    </row>
    <row r="111" spans="1:5">
      <c r="A111" s="15" t="s">
        <v>169</v>
      </c>
      <c r="B111" s="7">
        <v>4376.9690000000001</v>
      </c>
      <c r="C111" s="7">
        <v>4645.4719999999998</v>
      </c>
      <c r="D111" s="7">
        <v>268.5029999999997</v>
      </c>
      <c r="E111" s="16">
        <v>6.1344505752725161E-2</v>
      </c>
    </row>
    <row r="112" spans="1:5">
      <c r="A112" s="15" t="s">
        <v>170</v>
      </c>
      <c r="B112" s="7">
        <v>13144.429</v>
      </c>
      <c r="C112" s="7">
        <v>13935.041999999999</v>
      </c>
      <c r="D112" s="7">
        <v>790.61299999999937</v>
      </c>
      <c r="E112" s="16">
        <v>6.0148143369331553E-2</v>
      </c>
    </row>
    <row r="113" spans="1:5">
      <c r="A113" s="15" t="s">
        <v>171</v>
      </c>
      <c r="B113" s="7">
        <v>52200.409999999996</v>
      </c>
      <c r="C113" s="7">
        <v>55313.16</v>
      </c>
      <c r="D113" s="7">
        <v>3112.7500000000073</v>
      </c>
      <c r="E113" s="16">
        <v>5.9630757689451239E-2</v>
      </c>
    </row>
    <row r="114" spans="1:5">
      <c r="A114" s="15" t="s">
        <v>172</v>
      </c>
      <c r="B114" s="7">
        <v>27741.521000000001</v>
      </c>
      <c r="C114" s="7">
        <v>29330.366999999998</v>
      </c>
      <c r="D114" s="7">
        <v>1588.8459999999977</v>
      </c>
      <c r="E114" s="16">
        <v>5.7273211515691501E-2</v>
      </c>
    </row>
    <row r="115" spans="1:5">
      <c r="A115" s="15" t="s">
        <v>173</v>
      </c>
      <c r="B115" s="7">
        <v>19114.595000000001</v>
      </c>
      <c r="C115" s="7">
        <v>20205.833999999999</v>
      </c>
      <c r="D115" s="7">
        <v>1091.2389999999978</v>
      </c>
      <c r="E115" s="16">
        <v>5.7089307934591223E-2</v>
      </c>
    </row>
    <row r="116" spans="1:5">
      <c r="A116" s="15" t="s">
        <v>174</v>
      </c>
      <c r="B116" s="7">
        <v>3469.9759999999997</v>
      </c>
      <c r="C116" s="7">
        <v>3665.28</v>
      </c>
      <c r="D116" s="7">
        <v>195.30400000000054</v>
      </c>
      <c r="E116" s="16">
        <v>5.6283962770924227E-2</v>
      </c>
    </row>
    <row r="117" spans="1:5">
      <c r="A117" s="15" t="s">
        <v>175</v>
      </c>
      <c r="B117" s="7">
        <v>113240.31</v>
      </c>
      <c r="C117" s="7">
        <v>119591.735</v>
      </c>
      <c r="D117" s="7">
        <v>6351.4250000000029</v>
      </c>
      <c r="E117" s="16">
        <v>5.608802201265612E-2</v>
      </c>
    </row>
    <row r="118" spans="1:5">
      <c r="A118" s="15" t="s">
        <v>176</v>
      </c>
      <c r="B118" s="7">
        <v>441312.64700000011</v>
      </c>
      <c r="C118" s="7">
        <v>465505.364</v>
      </c>
      <c r="D118" s="7">
        <v>24192.716999999888</v>
      </c>
      <c r="E118" s="16">
        <v>5.4819904130234187E-2</v>
      </c>
    </row>
    <row r="119" spans="1:5">
      <c r="A119" s="15" t="s">
        <v>177</v>
      </c>
      <c r="B119" s="7">
        <v>23410.673999999999</v>
      </c>
      <c r="C119" s="7">
        <v>24690.047999999999</v>
      </c>
      <c r="D119" s="7">
        <v>1279.3739999999998</v>
      </c>
      <c r="E119" s="16">
        <v>5.4649174133132597E-2</v>
      </c>
    </row>
    <row r="120" spans="1:5">
      <c r="A120" s="15" t="s">
        <v>178</v>
      </c>
      <c r="B120" s="7">
        <v>12155.369000000001</v>
      </c>
      <c r="C120" s="7">
        <v>12813.625</v>
      </c>
      <c r="D120" s="7">
        <v>658.2559999999994</v>
      </c>
      <c r="E120" s="16">
        <v>5.4153518498697928E-2</v>
      </c>
    </row>
    <row r="121" spans="1:5">
      <c r="A121" s="15" t="s">
        <v>179</v>
      </c>
      <c r="B121" s="7">
        <v>18238.951000000001</v>
      </c>
      <c r="C121" s="7">
        <v>19190.396000000001</v>
      </c>
      <c r="D121" s="7">
        <v>951.44499999999971</v>
      </c>
      <c r="E121" s="16">
        <v>5.2165554915959783E-2</v>
      </c>
    </row>
    <row r="122" spans="1:5">
      <c r="A122" s="15" t="s">
        <v>180</v>
      </c>
      <c r="B122" s="7">
        <v>12241.511</v>
      </c>
      <c r="C122" s="7">
        <v>12862.295</v>
      </c>
      <c r="D122" s="7">
        <v>620.78399999999965</v>
      </c>
      <c r="E122" s="16">
        <v>5.0711386854122797E-2</v>
      </c>
    </row>
    <row r="123" spans="1:5">
      <c r="A123" s="15" t="s">
        <v>181</v>
      </c>
      <c r="B123" s="7">
        <v>21530.181</v>
      </c>
      <c r="C123" s="7">
        <v>22608.861999999997</v>
      </c>
      <c r="D123" s="7">
        <v>1078.6809999999969</v>
      </c>
      <c r="E123" s="16">
        <v>5.0100879319128662E-2</v>
      </c>
    </row>
    <row r="124" spans="1:5">
      <c r="A124" s="15" t="s">
        <v>182</v>
      </c>
      <c r="B124" s="7">
        <v>11759.079</v>
      </c>
      <c r="C124" s="7">
        <v>12332.26</v>
      </c>
      <c r="D124" s="7">
        <v>573.18100000000049</v>
      </c>
      <c r="E124" s="16">
        <v>4.8743698379779619E-2</v>
      </c>
    </row>
    <row r="125" spans="1:5">
      <c r="A125" s="15" t="s">
        <v>183</v>
      </c>
      <c r="B125" s="7">
        <v>12749.664000000001</v>
      </c>
      <c r="C125" s="7">
        <v>13355.365000000002</v>
      </c>
      <c r="D125" s="7">
        <v>605.70100000000093</v>
      </c>
      <c r="E125" s="16">
        <v>4.7507212739096569E-2</v>
      </c>
    </row>
    <row r="126" spans="1:5">
      <c r="A126" s="15" t="s">
        <v>184</v>
      </c>
      <c r="B126" s="7">
        <v>8894.0290000000005</v>
      </c>
      <c r="C126" s="7">
        <v>9315.5240000000013</v>
      </c>
      <c r="D126" s="7">
        <v>421.4950000000008</v>
      </c>
      <c r="E126" s="16">
        <v>4.739078318723728E-2</v>
      </c>
    </row>
    <row r="127" spans="1:5">
      <c r="A127" s="15" t="s">
        <v>185</v>
      </c>
      <c r="B127" s="7">
        <v>35518.115000000005</v>
      </c>
      <c r="C127" s="7">
        <v>37101.548000000003</v>
      </c>
      <c r="D127" s="7">
        <v>1583.4329999999973</v>
      </c>
      <c r="E127" s="16">
        <v>4.4580997612063508E-2</v>
      </c>
    </row>
    <row r="128" spans="1:5">
      <c r="A128" s="15" t="s">
        <v>186</v>
      </c>
      <c r="B128" s="7">
        <v>31817.011999999999</v>
      </c>
      <c r="C128" s="7">
        <v>33213.761999999995</v>
      </c>
      <c r="D128" s="7">
        <v>1396.7499999999964</v>
      </c>
      <c r="E128" s="16">
        <v>4.3899471138270196E-2</v>
      </c>
    </row>
    <row r="129" spans="1:5">
      <c r="A129" s="15" t="s">
        <v>187</v>
      </c>
      <c r="B129" s="7">
        <v>25757.482</v>
      </c>
      <c r="C129" s="7">
        <v>26853.269</v>
      </c>
      <c r="D129" s="7">
        <v>1095.7870000000003</v>
      </c>
      <c r="E129" s="16">
        <v>4.2542473678133609E-2</v>
      </c>
    </row>
    <row r="130" spans="1:5">
      <c r="A130" s="15" t="s">
        <v>188</v>
      </c>
      <c r="B130" s="7">
        <v>12972.67</v>
      </c>
      <c r="C130" s="7">
        <v>13509.321</v>
      </c>
      <c r="D130" s="7">
        <v>536.65099999999984</v>
      </c>
      <c r="E130" s="16">
        <v>4.1367814027490089E-2</v>
      </c>
    </row>
    <row r="131" spans="1:5">
      <c r="A131" s="15" t="s">
        <v>189</v>
      </c>
      <c r="B131" s="7">
        <v>7400.0119999999997</v>
      </c>
      <c r="C131" s="7">
        <v>7705.8159999999998</v>
      </c>
      <c r="D131" s="7">
        <v>305.80400000000009</v>
      </c>
      <c r="E131" s="16">
        <v>4.1324797851679175E-2</v>
      </c>
    </row>
    <row r="132" spans="1:5">
      <c r="A132" s="15" t="s">
        <v>190</v>
      </c>
      <c r="B132" s="7">
        <v>5636.5159999999996</v>
      </c>
      <c r="C132" s="7">
        <v>5865.0519999999997</v>
      </c>
      <c r="D132" s="7">
        <v>228.53600000000006</v>
      </c>
      <c r="E132" s="16">
        <v>4.0545613637928121E-2</v>
      </c>
    </row>
    <row r="133" spans="1:5">
      <c r="A133" s="15" t="s">
        <v>191</v>
      </c>
      <c r="B133" s="7">
        <v>9861.2139999999999</v>
      </c>
      <c r="C133" s="7">
        <v>10256.571</v>
      </c>
      <c r="D133" s="7">
        <v>395.35699999999997</v>
      </c>
      <c r="E133" s="16">
        <v>4.0092122531769414E-2</v>
      </c>
    </row>
    <row r="134" spans="1:5">
      <c r="A134" s="15" t="s">
        <v>192</v>
      </c>
      <c r="B134" s="7">
        <v>10991.403</v>
      </c>
      <c r="C134" s="7">
        <v>11427.648000000001</v>
      </c>
      <c r="D134" s="7">
        <v>436.2450000000008</v>
      </c>
      <c r="E134" s="16">
        <v>3.9689655633589345E-2</v>
      </c>
    </row>
    <row r="135" spans="1:5">
      <c r="A135" s="15" t="s">
        <v>193</v>
      </c>
      <c r="B135" s="7">
        <v>63047.932000000001</v>
      </c>
      <c r="C135" s="7">
        <v>65529.177999999993</v>
      </c>
      <c r="D135" s="7">
        <v>2481.2459999999919</v>
      </c>
      <c r="E135" s="16">
        <v>3.9354914924092863E-2</v>
      </c>
    </row>
    <row r="136" spans="1:5">
      <c r="A136" s="15" t="s">
        <v>194</v>
      </c>
      <c r="B136" s="7">
        <v>63491.834999999999</v>
      </c>
      <c r="C136" s="7">
        <v>65949.600999999995</v>
      </c>
      <c r="D136" s="7">
        <v>2457.765999999996</v>
      </c>
      <c r="E136" s="16">
        <v>3.8709953807446199E-2</v>
      </c>
    </row>
    <row r="137" spans="1:5">
      <c r="A137" s="15" t="s">
        <v>195</v>
      </c>
      <c r="B137" s="7">
        <v>41043.089999999997</v>
      </c>
      <c r="C137" s="7">
        <v>42624.028999999995</v>
      </c>
      <c r="D137" s="7">
        <v>1580.9389999999985</v>
      </c>
      <c r="E137" s="16">
        <v>3.8519005269827357E-2</v>
      </c>
    </row>
    <row r="138" spans="1:5">
      <c r="A138" s="15" t="s">
        <v>196</v>
      </c>
      <c r="B138" s="7">
        <v>14484.242</v>
      </c>
      <c r="C138" s="7">
        <v>15026.534</v>
      </c>
      <c r="D138" s="7">
        <v>542.29199999999946</v>
      </c>
      <c r="E138" s="16">
        <v>3.7440136667144852E-2</v>
      </c>
    </row>
    <row r="139" spans="1:5">
      <c r="A139" s="15" t="s">
        <v>197</v>
      </c>
      <c r="B139" s="7">
        <v>14918.749</v>
      </c>
      <c r="C139" s="7">
        <v>15456.078</v>
      </c>
      <c r="D139" s="7">
        <v>537.32899999999972</v>
      </c>
      <c r="E139" s="16">
        <v>3.6017027969302236E-2</v>
      </c>
    </row>
    <row r="140" spans="1:5">
      <c r="A140" s="15" t="s">
        <v>198</v>
      </c>
      <c r="B140" s="7">
        <v>74490.574999999997</v>
      </c>
      <c r="C140" s="7">
        <v>76994.286999999982</v>
      </c>
      <c r="D140" s="7">
        <v>2503.711999999985</v>
      </c>
      <c r="E140" s="16">
        <v>3.361112462885385E-2</v>
      </c>
    </row>
    <row r="141" spans="1:5">
      <c r="A141" s="15" t="s">
        <v>199</v>
      </c>
      <c r="B141" s="7">
        <v>48531.803999999996</v>
      </c>
      <c r="C141" s="7">
        <v>50149.64499999999</v>
      </c>
      <c r="D141" s="7">
        <v>1617.8409999999931</v>
      </c>
      <c r="E141" s="16">
        <v>3.3335686429459603E-2</v>
      </c>
    </row>
    <row r="142" spans="1:5">
      <c r="A142" s="15" t="s">
        <v>200</v>
      </c>
      <c r="B142" s="7">
        <v>48067.476999999999</v>
      </c>
      <c r="C142" s="7">
        <v>49641.097000000002</v>
      </c>
      <c r="D142" s="7">
        <v>1573.6200000000026</v>
      </c>
      <c r="E142" s="16">
        <v>3.2737728256467521E-2</v>
      </c>
    </row>
    <row r="143" spans="1:5">
      <c r="A143" s="15" t="s">
        <v>201</v>
      </c>
      <c r="B143" s="7">
        <v>10087.300999999999</v>
      </c>
      <c r="C143" s="7">
        <v>10415.005000000001</v>
      </c>
      <c r="D143" s="7">
        <v>327.70400000000154</v>
      </c>
      <c r="E143" s="16">
        <v>3.2486787099938977E-2</v>
      </c>
    </row>
    <row r="144" spans="1:5">
      <c r="A144" s="15" t="s">
        <v>202</v>
      </c>
      <c r="B144" s="7">
        <v>14139.091</v>
      </c>
      <c r="C144" s="7">
        <v>14596.227999999999</v>
      </c>
      <c r="D144" s="7">
        <v>457.13699999999881</v>
      </c>
      <c r="E144" s="16">
        <v>3.2331427812438494E-2</v>
      </c>
    </row>
    <row r="145" spans="1:5">
      <c r="A145" s="15" t="s">
        <v>203</v>
      </c>
      <c r="B145" s="7">
        <v>120002.92899999997</v>
      </c>
      <c r="C145" s="7">
        <v>123857.28600000002</v>
      </c>
      <c r="D145" s="7">
        <v>3854.3570000000473</v>
      </c>
      <c r="E145" s="16">
        <v>3.2118857698882064E-2</v>
      </c>
    </row>
    <row r="146" spans="1:5">
      <c r="A146" s="15" t="s">
        <v>204</v>
      </c>
      <c r="B146" s="7">
        <v>12283.576000000001</v>
      </c>
      <c r="C146" s="7">
        <v>12674.232</v>
      </c>
      <c r="D146" s="7">
        <v>390.65599999999904</v>
      </c>
      <c r="E146" s="16">
        <v>3.1803116616854817E-2</v>
      </c>
    </row>
    <row r="147" spans="1:5">
      <c r="A147" s="15" t="s">
        <v>205</v>
      </c>
      <c r="B147" s="7">
        <v>16296.473999999998</v>
      </c>
      <c r="C147" s="7">
        <v>16796.893999999997</v>
      </c>
      <c r="D147" s="7">
        <v>500.41999999999825</v>
      </c>
      <c r="E147" s="16">
        <v>3.0707256060421309E-2</v>
      </c>
    </row>
    <row r="148" spans="1:5">
      <c r="A148" s="15" t="s">
        <v>206</v>
      </c>
      <c r="B148" s="7">
        <v>24409.762000000002</v>
      </c>
      <c r="C148" s="7">
        <v>25099.765999999996</v>
      </c>
      <c r="D148" s="7">
        <v>690.00399999999354</v>
      </c>
      <c r="E148" s="16">
        <v>2.8267543124754494E-2</v>
      </c>
    </row>
    <row r="149" spans="1:5">
      <c r="A149" s="15" t="s">
        <v>207</v>
      </c>
      <c r="B149" s="7">
        <v>110454.12899999999</v>
      </c>
      <c r="C149" s="7">
        <v>113474.71800000001</v>
      </c>
      <c r="D149" s="7">
        <v>3020.5890000000218</v>
      </c>
      <c r="E149" s="16">
        <v>2.7346999404612771E-2</v>
      </c>
    </row>
    <row r="150" spans="1:5">
      <c r="A150" s="15" t="s">
        <v>208</v>
      </c>
      <c r="B150" s="7">
        <v>164005.11600000001</v>
      </c>
      <c r="C150" s="7">
        <v>168433.03300000002</v>
      </c>
      <c r="D150" s="7">
        <v>4427.9170000000158</v>
      </c>
      <c r="E150" s="16">
        <v>2.6998651676207561E-2</v>
      </c>
    </row>
    <row r="151" spans="1:5">
      <c r="A151" s="15" t="s">
        <v>209</v>
      </c>
      <c r="B151" s="7">
        <v>40657.076999999997</v>
      </c>
      <c r="C151" s="7">
        <v>41741.270000000004</v>
      </c>
      <c r="D151" s="7">
        <v>1084.1930000000066</v>
      </c>
      <c r="E151" s="16">
        <v>2.6666771937392513E-2</v>
      </c>
    </row>
    <row r="152" spans="1:5">
      <c r="A152" s="15" t="s">
        <v>210</v>
      </c>
      <c r="B152" s="7">
        <v>9806.4970000000012</v>
      </c>
      <c r="C152" s="7">
        <v>10050.638999999999</v>
      </c>
      <c r="D152" s="7">
        <v>244.14199999999801</v>
      </c>
      <c r="E152" s="16">
        <v>2.4895943984890628E-2</v>
      </c>
    </row>
    <row r="153" spans="1:5">
      <c r="A153" s="15" t="s">
        <v>211</v>
      </c>
      <c r="B153" s="7">
        <v>30215.989000000001</v>
      </c>
      <c r="C153" s="7">
        <v>30954.973000000002</v>
      </c>
      <c r="D153" s="7">
        <v>738.98400000000038</v>
      </c>
      <c r="E153" s="16">
        <v>2.4456720579293312E-2</v>
      </c>
    </row>
    <row r="154" spans="1:5">
      <c r="A154" s="15" t="s">
        <v>212</v>
      </c>
      <c r="B154" s="7">
        <v>55567.263999999996</v>
      </c>
      <c r="C154" s="7">
        <v>56878.691999999995</v>
      </c>
      <c r="D154" s="7">
        <v>1311.4279999999999</v>
      </c>
      <c r="E154" s="16">
        <v>2.3600730098930191E-2</v>
      </c>
    </row>
    <row r="155" spans="1:5">
      <c r="A155" s="15" t="s">
        <v>213</v>
      </c>
      <c r="B155" s="7">
        <v>22735.473999999998</v>
      </c>
      <c r="C155" s="7">
        <v>23262.68</v>
      </c>
      <c r="D155" s="7">
        <v>527.20600000000195</v>
      </c>
      <c r="E155" s="16">
        <v>2.3188696219836984E-2</v>
      </c>
    </row>
    <row r="156" spans="1:5">
      <c r="A156" s="15" t="s">
        <v>214</v>
      </c>
      <c r="B156" s="7">
        <v>28661.055999999997</v>
      </c>
      <c r="C156" s="7">
        <v>29217.53</v>
      </c>
      <c r="D156" s="7">
        <v>556.47400000000198</v>
      </c>
      <c r="E156" s="16">
        <v>1.9415683776620164E-2</v>
      </c>
    </row>
    <row r="157" spans="1:5">
      <c r="A157" s="15" t="s">
        <v>215</v>
      </c>
      <c r="B157" s="7">
        <v>200816.29999999996</v>
      </c>
      <c r="C157" s="7">
        <v>204711.80000000002</v>
      </c>
      <c r="D157" s="7">
        <v>3895.5000000000582</v>
      </c>
      <c r="E157" s="16">
        <v>1.9398325733518938E-2</v>
      </c>
    </row>
    <row r="158" spans="1:5">
      <c r="A158" s="15" t="s">
        <v>216</v>
      </c>
      <c r="B158" s="7">
        <v>13708.707</v>
      </c>
      <c r="C158" s="7">
        <v>13969.946</v>
      </c>
      <c r="D158" s="7">
        <v>261.23899999999958</v>
      </c>
      <c r="E158" s="16">
        <v>1.905642888129417E-2</v>
      </c>
    </row>
    <row r="159" spans="1:5">
      <c r="A159" s="15" t="s">
        <v>217</v>
      </c>
      <c r="B159" s="7">
        <v>17978.642999999996</v>
      </c>
      <c r="C159" s="7">
        <v>18304.725999999999</v>
      </c>
      <c r="D159" s="7">
        <v>326.08300000000236</v>
      </c>
      <c r="E159" s="16">
        <v>1.8137242059926461E-2</v>
      </c>
    </row>
    <row r="160" spans="1:5">
      <c r="A160" s="15" t="s">
        <v>218</v>
      </c>
      <c r="B160" s="7">
        <v>41655.595000000001</v>
      </c>
      <c r="C160" s="7">
        <v>42392.921999999999</v>
      </c>
      <c r="D160" s="7">
        <v>737.3269999999975</v>
      </c>
      <c r="E160" s="16">
        <v>1.7700551390515427E-2</v>
      </c>
    </row>
    <row r="161" spans="1:5">
      <c r="A161" s="15" t="s">
        <v>219</v>
      </c>
      <c r="B161" s="7">
        <v>89406.95</v>
      </c>
      <c r="C161" s="7">
        <v>90979.538</v>
      </c>
      <c r="D161" s="7">
        <v>1572.5880000000034</v>
      </c>
      <c r="E161" s="16">
        <v>1.7589102413179326E-2</v>
      </c>
    </row>
    <row r="162" spans="1:5">
      <c r="A162" s="15" t="s">
        <v>220</v>
      </c>
      <c r="B162" s="7">
        <v>22673.409</v>
      </c>
      <c r="C162" s="7">
        <v>23052.916000000001</v>
      </c>
      <c r="D162" s="7">
        <v>379.50700000000143</v>
      </c>
      <c r="E162" s="16">
        <v>1.6737977072614065E-2</v>
      </c>
    </row>
    <row r="163" spans="1:5">
      <c r="A163" s="15" t="s">
        <v>221</v>
      </c>
      <c r="B163" s="7">
        <v>2805.4850000000001</v>
      </c>
      <c r="C163" s="7">
        <v>2846.95</v>
      </c>
      <c r="D163" s="7">
        <v>41.464999999999691</v>
      </c>
      <c r="E163" s="16">
        <v>1.4779975654833188E-2</v>
      </c>
    </row>
    <row r="164" spans="1:5">
      <c r="A164" s="15" t="s">
        <v>222</v>
      </c>
      <c r="B164" s="7">
        <v>11856.875000000002</v>
      </c>
      <c r="C164" s="7">
        <v>12031.11</v>
      </c>
      <c r="D164" s="7">
        <v>174.23499999999876</v>
      </c>
      <c r="E164" s="16">
        <v>1.4694850034262715E-2</v>
      </c>
    </row>
    <row r="165" spans="1:5">
      <c r="A165" s="15" t="s">
        <v>223</v>
      </c>
      <c r="B165" s="7">
        <v>107965.682</v>
      </c>
      <c r="C165" s="7">
        <v>109410.33400000002</v>
      </c>
      <c r="D165" s="7">
        <v>1444.6520000000164</v>
      </c>
      <c r="E165" s="16">
        <v>1.3380659235774719E-2</v>
      </c>
    </row>
    <row r="166" spans="1:5">
      <c r="A166" s="15" t="s">
        <v>224</v>
      </c>
      <c r="B166" s="7">
        <v>11797.866</v>
      </c>
      <c r="C166" s="7">
        <v>11950.95</v>
      </c>
      <c r="D166" s="7">
        <v>153.08400000000074</v>
      </c>
      <c r="E166" s="16">
        <v>1.2975566937274991E-2</v>
      </c>
    </row>
    <row r="167" spans="1:5">
      <c r="A167" s="15" t="s">
        <v>225</v>
      </c>
      <c r="B167" s="7">
        <v>20518.27</v>
      </c>
      <c r="C167" s="7">
        <v>20765.989000000001</v>
      </c>
      <c r="D167" s="7">
        <v>247.71900000000096</v>
      </c>
      <c r="E167" s="16">
        <v>1.20730938816967E-2</v>
      </c>
    </row>
    <row r="168" spans="1:5">
      <c r="A168" s="15" t="s">
        <v>226</v>
      </c>
      <c r="B168" s="7">
        <v>49420.951000000001</v>
      </c>
      <c r="C168" s="7">
        <v>49939.047000000006</v>
      </c>
      <c r="D168" s="7">
        <v>518.09600000000501</v>
      </c>
      <c r="E168" s="16">
        <v>1.0483327202667651E-2</v>
      </c>
    </row>
    <row r="169" spans="1:5">
      <c r="A169" s="15" t="s">
        <v>227</v>
      </c>
      <c r="B169" s="7">
        <v>3905.759</v>
      </c>
      <c r="C169" s="7">
        <v>3943.9259999999999</v>
      </c>
      <c r="D169" s="7">
        <v>38.166999999999916</v>
      </c>
      <c r="E169" s="16">
        <v>9.7719802988356207E-3</v>
      </c>
    </row>
    <row r="170" spans="1:5">
      <c r="A170" s="15" t="s">
        <v>228</v>
      </c>
      <c r="B170" s="7">
        <v>223262.32199999999</v>
      </c>
      <c r="C170" s="7">
        <v>225310.65099999998</v>
      </c>
      <c r="D170" s="7">
        <v>2048.3289999999979</v>
      </c>
      <c r="E170" s="16">
        <v>9.1745395356051078E-3</v>
      </c>
    </row>
    <row r="171" spans="1:5">
      <c r="A171" s="15" t="s">
        <v>229</v>
      </c>
      <c r="B171" s="7">
        <v>24212.129000000001</v>
      </c>
      <c r="C171" s="7">
        <v>24396.137999999999</v>
      </c>
      <c r="D171" s="7">
        <v>184.0089999999982</v>
      </c>
      <c r="E171" s="16">
        <v>7.599868644347558E-3</v>
      </c>
    </row>
    <row r="172" spans="1:5">
      <c r="A172" s="15" t="s">
        <v>230</v>
      </c>
      <c r="B172" s="7">
        <v>59913.113000000005</v>
      </c>
      <c r="C172" s="7">
        <v>60319.783999999992</v>
      </c>
      <c r="D172" s="7">
        <v>406.67099999998754</v>
      </c>
      <c r="E172" s="16">
        <v>6.7876793515968285E-3</v>
      </c>
    </row>
    <row r="173" spans="1:5">
      <c r="A173" s="15" t="s">
        <v>41</v>
      </c>
      <c r="B173" s="7">
        <v>1076455.4190000005</v>
      </c>
      <c r="C173" s="7">
        <v>1083451.7740000004</v>
      </c>
      <c r="D173" s="7">
        <v>6996.3549999999814</v>
      </c>
      <c r="E173" s="16">
        <v>6.499437762596259E-3</v>
      </c>
    </row>
    <row r="174" spans="1:5">
      <c r="A174" s="15" t="s">
        <v>231</v>
      </c>
      <c r="B174" s="7">
        <v>15989.806</v>
      </c>
      <c r="C174" s="7">
        <v>16078.659</v>
      </c>
      <c r="D174" s="7">
        <v>88.852999999999156</v>
      </c>
      <c r="E174" s="16">
        <v>5.5568529099101734E-3</v>
      </c>
    </row>
    <row r="175" spans="1:5">
      <c r="A175" s="15" t="s">
        <v>232</v>
      </c>
      <c r="B175" s="7">
        <v>3957.2529999999997</v>
      </c>
      <c r="C175" s="7">
        <v>3978.5060000000003</v>
      </c>
      <c r="D175" s="7">
        <v>21.253000000000611</v>
      </c>
      <c r="E175" s="16">
        <v>5.3706447376502368E-3</v>
      </c>
    </row>
    <row r="176" spans="1:5">
      <c r="A176" s="15" t="s">
        <v>233</v>
      </c>
      <c r="B176" s="7">
        <v>11477.531999999999</v>
      </c>
      <c r="C176" s="7">
        <v>11537.339</v>
      </c>
      <c r="D176" s="7">
        <v>59.807000000000698</v>
      </c>
      <c r="E176" s="16">
        <v>5.2107892184487664E-3</v>
      </c>
    </row>
    <row r="177" spans="1:5">
      <c r="A177" s="15" t="s">
        <v>234</v>
      </c>
      <c r="B177" s="7">
        <v>5576.893</v>
      </c>
      <c r="C177" s="7">
        <v>5601.3</v>
      </c>
      <c r="D177" s="7">
        <v>24.407000000000153</v>
      </c>
      <c r="E177" s="16">
        <v>4.3764511888609216E-3</v>
      </c>
    </row>
    <row r="178" spans="1:5">
      <c r="A178" s="15" t="s">
        <v>235</v>
      </c>
      <c r="B178" s="7">
        <v>19891.521000000001</v>
      </c>
      <c r="C178" s="7">
        <v>19947.491000000002</v>
      </c>
      <c r="D178" s="7">
        <v>55.970000000001164</v>
      </c>
      <c r="E178" s="16">
        <v>2.8137617027878944E-3</v>
      </c>
    </row>
    <row r="179" spans="1:5">
      <c r="A179" s="15" t="s">
        <v>236</v>
      </c>
      <c r="B179" s="7">
        <v>23686.465</v>
      </c>
      <c r="C179" s="7">
        <v>23753.023999999998</v>
      </c>
      <c r="D179" s="7">
        <v>66.558999999997468</v>
      </c>
      <c r="E179" s="16">
        <v>2.8100014079769802E-3</v>
      </c>
    </row>
    <row r="180" spans="1:5">
      <c r="A180" s="15" t="s">
        <v>237</v>
      </c>
      <c r="B180" s="7">
        <v>12785.947</v>
      </c>
      <c r="C180" s="7">
        <v>12821.346000000001</v>
      </c>
      <c r="D180" s="7">
        <v>35.399000000001251</v>
      </c>
      <c r="E180" s="16">
        <v>2.7685864801411464E-3</v>
      </c>
    </row>
    <row r="181" spans="1:5">
      <c r="A181" s="15" t="s">
        <v>238</v>
      </c>
      <c r="B181" s="7">
        <v>7619.9639999999999</v>
      </c>
      <c r="C181" s="7">
        <v>7640.5640000000003</v>
      </c>
      <c r="D181" s="7">
        <v>20.600000000000364</v>
      </c>
      <c r="E181" s="16">
        <v>2.7034248455767461E-3</v>
      </c>
    </row>
    <row r="182" spans="1:5">
      <c r="A182" s="15" t="s">
        <v>239</v>
      </c>
      <c r="B182" s="7">
        <v>74938.60500000001</v>
      </c>
      <c r="C182" s="7">
        <v>75126.64499999999</v>
      </c>
      <c r="D182" s="7">
        <v>188.03999999997905</v>
      </c>
      <c r="E182" s="16">
        <v>2.5092540753858311E-3</v>
      </c>
    </row>
    <row r="183" spans="1:5">
      <c r="A183" s="15" t="s">
        <v>240</v>
      </c>
      <c r="B183" s="7">
        <v>82659.030000000013</v>
      </c>
      <c r="C183" s="7">
        <v>82700.600999999995</v>
      </c>
      <c r="D183" s="7">
        <v>41.570999999981723</v>
      </c>
      <c r="E183" s="16">
        <v>5.0292145939749978E-4</v>
      </c>
    </row>
    <row r="184" spans="1:5">
      <c r="A184" s="15" t="s">
        <v>241</v>
      </c>
      <c r="B184" s="7">
        <v>9141.357</v>
      </c>
      <c r="C184" s="7">
        <v>9138.6179999999986</v>
      </c>
      <c r="D184" s="7">
        <v>-2.739000000001397</v>
      </c>
      <c r="E184" s="16">
        <v>-2.9962728728364914E-4</v>
      </c>
    </row>
    <row r="185" spans="1:5">
      <c r="A185" s="15" t="s">
        <v>242</v>
      </c>
      <c r="B185" s="7">
        <v>12516.98</v>
      </c>
      <c r="C185" s="7">
        <v>12497.424999999999</v>
      </c>
      <c r="D185" s="7">
        <v>-19.555000000000291</v>
      </c>
      <c r="E185" s="16">
        <v>-1.5622778018340121E-3</v>
      </c>
    </row>
    <row r="186" spans="1:5">
      <c r="A186" s="15" t="s">
        <v>243</v>
      </c>
      <c r="B186" s="7">
        <v>7789.4259999999995</v>
      </c>
      <c r="C186" s="7">
        <v>7770.1949999999997</v>
      </c>
      <c r="D186" s="7">
        <v>-19.230999999999767</v>
      </c>
      <c r="E186" s="16">
        <v>-2.4688597080195344E-3</v>
      </c>
    </row>
    <row r="187" spans="1:5">
      <c r="A187" s="15" t="s">
        <v>244</v>
      </c>
      <c r="B187" s="7">
        <v>144834.74</v>
      </c>
      <c r="C187" s="7">
        <v>144397.04400000002</v>
      </c>
      <c r="D187" s="7">
        <v>-437.69599999996717</v>
      </c>
      <c r="E187" s="16">
        <v>-3.0220373924099092E-3</v>
      </c>
    </row>
    <row r="188" spans="1:5">
      <c r="A188" s="15" t="s">
        <v>245</v>
      </c>
      <c r="B188" s="7">
        <v>6944.5499999999993</v>
      </c>
      <c r="C188" s="7">
        <v>6923.433</v>
      </c>
      <c r="D188" s="7">
        <v>-21.11699999999928</v>
      </c>
      <c r="E188" s="16">
        <v>-3.0408017798128433E-3</v>
      </c>
    </row>
    <row r="189" spans="1:5">
      <c r="A189" s="15" t="s">
        <v>246</v>
      </c>
      <c r="B189" s="7">
        <v>9482.1440000000002</v>
      </c>
      <c r="C189" s="7">
        <v>9451.8739999999998</v>
      </c>
      <c r="D189" s="7">
        <v>-30.270000000000437</v>
      </c>
      <c r="E189" s="16">
        <v>-3.1923159994195864E-3</v>
      </c>
    </row>
    <row r="190" spans="1:5">
      <c r="A190" s="15" t="s">
        <v>247</v>
      </c>
      <c r="B190" s="7">
        <v>161091.40099999998</v>
      </c>
      <c r="C190" s="7">
        <v>160533.98300000001</v>
      </c>
      <c r="D190" s="7">
        <v>-557.41799999997602</v>
      </c>
      <c r="E190" s="16">
        <v>-3.4602591854047881E-3</v>
      </c>
    </row>
    <row r="191" spans="1:5">
      <c r="A191" s="15" t="s">
        <v>248</v>
      </c>
      <c r="B191" s="7">
        <v>33580.724000000002</v>
      </c>
      <c r="C191" s="7">
        <v>33458.868999999999</v>
      </c>
      <c r="D191" s="7">
        <v>-121.8550000000032</v>
      </c>
      <c r="E191" s="16">
        <v>-3.6287186661015168E-3</v>
      </c>
    </row>
    <row r="192" spans="1:5">
      <c r="A192" s="15" t="s">
        <v>249</v>
      </c>
      <c r="B192" s="7">
        <v>22258.047999999995</v>
      </c>
      <c r="C192" s="7">
        <v>22140.580999999998</v>
      </c>
      <c r="D192" s="7">
        <v>-117.46699999999691</v>
      </c>
      <c r="E192" s="16">
        <v>-5.2775068146136148E-3</v>
      </c>
    </row>
    <row r="193" spans="1:5">
      <c r="A193" s="15" t="s">
        <v>250</v>
      </c>
      <c r="B193" s="7">
        <v>57921.536999999997</v>
      </c>
      <c r="C193" s="7">
        <v>57544.819000000003</v>
      </c>
      <c r="D193" s="7">
        <v>-376.71799999999348</v>
      </c>
      <c r="E193" s="16">
        <v>-6.5039365236456608E-3</v>
      </c>
    </row>
    <row r="194" spans="1:5">
      <c r="A194" s="15" t="s">
        <v>251</v>
      </c>
      <c r="B194" s="7">
        <v>3501.2069999999999</v>
      </c>
      <c r="C194" s="7">
        <v>3457.7559999999999</v>
      </c>
      <c r="D194" s="7">
        <v>-43.451000000000022</v>
      </c>
      <c r="E194" s="16">
        <v>-1.2410291650850698E-2</v>
      </c>
    </row>
    <row r="195" spans="1:5">
      <c r="A195" s="15" t="s">
        <v>252</v>
      </c>
      <c r="B195" s="7">
        <v>77252.295999999988</v>
      </c>
      <c r="C195" s="7">
        <v>76231.918000000005</v>
      </c>
      <c r="D195" s="7">
        <v>-1020.3779999999824</v>
      </c>
      <c r="E195" s="16">
        <v>-1.3208384123625046E-2</v>
      </c>
    </row>
    <row r="196" spans="1:5">
      <c r="A196" s="15" t="s">
        <v>253</v>
      </c>
      <c r="B196" s="7">
        <v>6726.1580000000004</v>
      </c>
      <c r="C196" s="7">
        <v>6617.0829999999996</v>
      </c>
      <c r="D196" s="7">
        <v>-109.07500000000073</v>
      </c>
      <c r="E196" s="16">
        <v>-1.6216538475605349E-2</v>
      </c>
    </row>
    <row r="197" spans="1:5">
      <c r="A197" s="15" t="s">
        <v>254</v>
      </c>
      <c r="B197" s="7">
        <v>8677.1260000000002</v>
      </c>
      <c r="C197" s="7">
        <v>8533.6650000000009</v>
      </c>
      <c r="D197" s="7">
        <v>-143.46099999999933</v>
      </c>
      <c r="E197" s="16">
        <v>-1.6533239231515059E-2</v>
      </c>
    </row>
    <row r="198" spans="1:5">
      <c r="A198" s="15" t="s">
        <v>255</v>
      </c>
      <c r="B198" s="7">
        <v>13368.907000000001</v>
      </c>
      <c r="C198" s="7">
        <v>13140.65</v>
      </c>
      <c r="D198" s="7">
        <v>-228.25700000000143</v>
      </c>
      <c r="E198" s="16">
        <v>-1.7073721883172754E-2</v>
      </c>
    </row>
    <row r="199" spans="1:5">
      <c r="A199" s="15" t="s">
        <v>256</v>
      </c>
      <c r="B199" s="7">
        <v>7286.7660000000005</v>
      </c>
      <c r="C199" s="7">
        <v>7160.34</v>
      </c>
      <c r="D199" s="7">
        <v>-126.42600000000039</v>
      </c>
      <c r="E199" s="16">
        <v>-1.7350083699682464E-2</v>
      </c>
    </row>
    <row r="200" spans="1:5">
      <c r="A200" s="15" t="s">
        <v>257</v>
      </c>
      <c r="B200" s="7">
        <v>8674.5480000000007</v>
      </c>
      <c r="C200" s="7">
        <v>8524.0239999999994</v>
      </c>
      <c r="D200" s="7">
        <v>-150.52400000000125</v>
      </c>
      <c r="E200" s="16">
        <v>-1.7352373864321372E-2</v>
      </c>
    </row>
    <row r="201" spans="1:5">
      <c r="A201" s="15" t="s">
        <v>258</v>
      </c>
      <c r="B201" s="7">
        <v>34624.637000000002</v>
      </c>
      <c r="C201" s="7">
        <v>34015.356000000007</v>
      </c>
      <c r="D201" s="7">
        <v>-609.2809999999954</v>
      </c>
      <c r="E201" s="16">
        <v>-1.7596747656877829E-2</v>
      </c>
    </row>
    <row r="202" spans="1:5">
      <c r="A202" s="15" t="s">
        <v>259</v>
      </c>
      <c r="B202" s="7">
        <v>39448.046000000002</v>
      </c>
      <c r="C202" s="7">
        <v>38730.663</v>
      </c>
      <c r="D202" s="7">
        <v>-717.38300000000163</v>
      </c>
      <c r="E202" s="16">
        <v>-1.8185514182375514E-2</v>
      </c>
    </row>
    <row r="203" spans="1:5">
      <c r="A203" s="15" t="s">
        <v>260</v>
      </c>
      <c r="B203" s="7">
        <v>26679.675000000003</v>
      </c>
      <c r="C203" s="7">
        <v>26098.681</v>
      </c>
      <c r="D203" s="7">
        <v>-580.99400000000242</v>
      </c>
      <c r="E203" s="16">
        <v>-2.177665207690882E-2</v>
      </c>
    </row>
    <row r="204" spans="1:5">
      <c r="A204" s="15" t="s">
        <v>261</v>
      </c>
      <c r="B204" s="7">
        <v>6767.25</v>
      </c>
      <c r="C204" s="7">
        <v>6612.3560000000007</v>
      </c>
      <c r="D204" s="7">
        <v>-154.89399999999932</v>
      </c>
      <c r="E204" s="16">
        <v>-2.2888765746795128E-2</v>
      </c>
    </row>
    <row r="205" spans="1:5">
      <c r="A205" s="15" t="s">
        <v>262</v>
      </c>
      <c r="B205" s="7">
        <v>17576.262999999999</v>
      </c>
      <c r="C205" s="7">
        <v>17155.988999999998</v>
      </c>
      <c r="D205" s="7">
        <v>-420.27400000000125</v>
      </c>
      <c r="E205" s="16">
        <v>-2.3911453760108236E-2</v>
      </c>
    </row>
    <row r="206" spans="1:5">
      <c r="A206" s="15" t="s">
        <v>263</v>
      </c>
      <c r="B206" s="7">
        <v>31204.081999999999</v>
      </c>
      <c r="C206" s="7">
        <v>30387.245999999999</v>
      </c>
      <c r="D206" s="7">
        <v>-816.83599999999933</v>
      </c>
      <c r="E206" s="16">
        <v>-2.6177216173191679E-2</v>
      </c>
    </row>
    <row r="207" spans="1:5">
      <c r="A207" s="15" t="s">
        <v>264</v>
      </c>
      <c r="B207" s="7">
        <v>15409.489999999998</v>
      </c>
      <c r="C207" s="7">
        <v>15005.026</v>
      </c>
      <c r="D207" s="7">
        <v>-404.46399999999812</v>
      </c>
      <c r="E207" s="16">
        <v>-2.6247721371700047E-2</v>
      </c>
    </row>
    <row r="208" spans="1:5">
      <c r="A208" s="15" t="s">
        <v>265</v>
      </c>
      <c r="B208" s="7">
        <v>14630.201000000001</v>
      </c>
      <c r="C208" s="7">
        <v>14234.413</v>
      </c>
      <c r="D208" s="7">
        <v>-395.78800000000047</v>
      </c>
      <c r="E208" s="16">
        <v>-2.7052806724938396E-2</v>
      </c>
    </row>
    <row r="209" spans="1:5">
      <c r="A209" s="15" t="s">
        <v>266</v>
      </c>
      <c r="B209" s="7">
        <v>12749.358</v>
      </c>
      <c r="C209" s="7">
        <v>12394.458999999999</v>
      </c>
      <c r="D209" s="7">
        <v>-354.89900000000125</v>
      </c>
      <c r="E209" s="16">
        <v>-2.7836617341830173E-2</v>
      </c>
    </row>
    <row r="210" spans="1:5">
      <c r="A210" s="15" t="s">
        <v>267</v>
      </c>
      <c r="B210" s="7">
        <v>30046.879999999997</v>
      </c>
      <c r="C210" s="7">
        <v>29151.885000000002</v>
      </c>
      <c r="D210" s="7">
        <v>-894.99499999999534</v>
      </c>
      <c r="E210" s="16">
        <v>-2.9786620108310593E-2</v>
      </c>
    </row>
    <row r="211" spans="1:5">
      <c r="A211" s="15" t="s">
        <v>268</v>
      </c>
      <c r="B211" s="7">
        <v>24637.753000000001</v>
      </c>
      <c r="C211" s="7">
        <v>23856.085999999999</v>
      </c>
      <c r="D211" s="7">
        <v>-781.66700000000128</v>
      </c>
      <c r="E211" s="16">
        <v>-3.1726391607221703E-2</v>
      </c>
    </row>
    <row r="212" spans="1:5">
      <c r="A212" s="15" t="s">
        <v>269</v>
      </c>
      <c r="B212" s="7">
        <v>14529.671999999999</v>
      </c>
      <c r="C212" s="7">
        <v>13929.577999999998</v>
      </c>
      <c r="D212" s="7">
        <v>-600.09400000000096</v>
      </c>
      <c r="E212" s="16">
        <v>-4.1301276450012157E-2</v>
      </c>
    </row>
    <row r="213" spans="1:5">
      <c r="A213" s="15" t="s">
        <v>270</v>
      </c>
      <c r="B213" s="7">
        <v>5480.4950000000008</v>
      </c>
      <c r="C213" s="7">
        <v>5249.1140000000005</v>
      </c>
      <c r="D213" s="7">
        <v>-231.38100000000031</v>
      </c>
      <c r="E213" s="16">
        <v>-4.2218996641726757E-2</v>
      </c>
    </row>
    <row r="214" spans="1:5">
      <c r="A214" s="15" t="s">
        <v>271</v>
      </c>
      <c r="B214" s="7">
        <v>12182.901</v>
      </c>
      <c r="C214" s="7">
        <v>11613.870999999999</v>
      </c>
      <c r="D214" s="7">
        <v>-569.03000000000065</v>
      </c>
      <c r="E214" s="16">
        <v>-4.6707266192182031E-2</v>
      </c>
    </row>
    <row r="215" spans="1:5">
      <c r="A215" s="15" t="s">
        <v>272</v>
      </c>
      <c r="B215" s="7">
        <v>23248.748</v>
      </c>
      <c r="C215" s="7">
        <v>22108.814999999999</v>
      </c>
      <c r="D215" s="7">
        <v>-1139.9330000000009</v>
      </c>
      <c r="E215" s="16">
        <v>-4.9032016691823617E-2</v>
      </c>
    </row>
    <row r="216" spans="1:5">
      <c r="A216" s="15" t="s">
        <v>273</v>
      </c>
      <c r="B216" s="7">
        <v>11951.355</v>
      </c>
      <c r="C216" s="7">
        <v>11323.762000000001</v>
      </c>
      <c r="D216" s="7">
        <v>-627.59299999999894</v>
      </c>
      <c r="E216" s="16">
        <v>-5.2512288355588042E-2</v>
      </c>
    </row>
    <row r="217" spans="1:5">
      <c r="A217" s="15" t="s">
        <v>274</v>
      </c>
      <c r="B217" s="7">
        <v>20028.439999999999</v>
      </c>
      <c r="C217" s="7">
        <v>18921.669000000002</v>
      </c>
      <c r="D217" s="7">
        <v>-1106.770999999997</v>
      </c>
      <c r="E217" s="16">
        <v>-5.5259970322201681E-2</v>
      </c>
    </row>
    <row r="218" spans="1:5">
      <c r="A218" s="15" t="s">
        <v>275</v>
      </c>
      <c r="B218" s="7">
        <v>15682.056</v>
      </c>
      <c r="C218" s="7">
        <v>14807.934999999999</v>
      </c>
      <c r="D218" s="7">
        <v>-874.121000000001</v>
      </c>
      <c r="E218" s="16">
        <v>-5.5740203963051849E-2</v>
      </c>
    </row>
    <row r="219" spans="1:5">
      <c r="A219" s="15" t="s">
        <v>276</v>
      </c>
      <c r="B219" s="7">
        <v>83402.123000000007</v>
      </c>
      <c r="C219" s="7">
        <v>78410.432000000001</v>
      </c>
      <c r="D219" s="7">
        <v>-4991.6910000000062</v>
      </c>
      <c r="E219" s="16">
        <v>-5.9850886529591169E-2</v>
      </c>
    </row>
    <row r="220" spans="1:5">
      <c r="A220" s="15" t="s">
        <v>277</v>
      </c>
      <c r="B220" s="7">
        <v>10716.487000000001</v>
      </c>
      <c r="C220" s="7">
        <v>9965.8349999999991</v>
      </c>
      <c r="D220" s="7">
        <v>-750.65200000000186</v>
      </c>
      <c r="E220" s="16">
        <v>-7.004646205421626E-2</v>
      </c>
    </row>
    <row r="221" spans="1:5">
      <c r="A221" s="15" t="s">
        <v>278</v>
      </c>
      <c r="B221" s="7">
        <v>10328.069</v>
      </c>
      <c r="C221" s="7">
        <v>9563.4760000000006</v>
      </c>
      <c r="D221" s="7">
        <v>-764.59299999999894</v>
      </c>
      <c r="E221" s="16">
        <v>-7.4030585969168006E-2</v>
      </c>
    </row>
    <row r="222" spans="1:5">
      <c r="A222" s="15" t="s">
        <v>279</v>
      </c>
      <c r="B222" s="7">
        <v>15843.444000000001</v>
      </c>
      <c r="C222" s="7">
        <v>14663.916999999999</v>
      </c>
      <c r="D222" s="7">
        <v>-1179.5270000000019</v>
      </c>
      <c r="E222" s="16">
        <v>-7.4448901387854927E-2</v>
      </c>
    </row>
    <row r="223" spans="1:5">
      <c r="A223" s="15" t="s">
        <v>280</v>
      </c>
      <c r="B223" s="7">
        <v>15445.396999999999</v>
      </c>
      <c r="C223" s="7">
        <v>14291.505999999999</v>
      </c>
      <c r="D223" s="7">
        <v>-1153.8909999999996</v>
      </c>
      <c r="E223" s="16">
        <v>-7.4707759211368907E-2</v>
      </c>
    </row>
    <row r="224" spans="1:5">
      <c r="A224" s="15" t="s">
        <v>281</v>
      </c>
      <c r="B224" s="7">
        <v>9602.0889999999999</v>
      </c>
      <c r="C224" s="7">
        <v>8851.0389999999989</v>
      </c>
      <c r="D224" s="7">
        <v>-751.05000000000109</v>
      </c>
      <c r="E224" s="16">
        <v>-7.821735457773836E-2</v>
      </c>
    </row>
    <row r="225" spans="1:5">
      <c r="A225" s="15" t="s">
        <v>282</v>
      </c>
      <c r="B225" s="7">
        <v>27744.425999999999</v>
      </c>
      <c r="C225" s="7">
        <v>25515.042000000001</v>
      </c>
      <c r="D225" s="7">
        <v>-2229.3839999999982</v>
      </c>
      <c r="E225" s="16">
        <v>-8.0354302518278742E-2</v>
      </c>
    </row>
    <row r="226" spans="1:5">
      <c r="A226" s="15" t="s">
        <v>283</v>
      </c>
      <c r="B226" s="7">
        <v>4209.4840000000004</v>
      </c>
      <c r="C226" s="7">
        <v>3841.7799999999997</v>
      </c>
      <c r="D226" s="7">
        <v>-367.70400000000063</v>
      </c>
      <c r="E226" s="16">
        <v>-8.7351323820211838E-2</v>
      </c>
    </row>
    <row r="227" spans="1:5">
      <c r="A227" s="15" t="s">
        <v>284</v>
      </c>
      <c r="B227" s="7">
        <v>11366.273999999999</v>
      </c>
      <c r="C227" s="7">
        <v>10362.191999999999</v>
      </c>
      <c r="D227" s="7">
        <v>-1004.0820000000003</v>
      </c>
      <c r="E227" s="16">
        <v>-8.8338711524990551E-2</v>
      </c>
    </row>
    <row r="228" spans="1:5">
      <c r="A228" s="15" t="s">
        <v>285</v>
      </c>
      <c r="B228" s="7">
        <v>14704.044000000002</v>
      </c>
      <c r="C228" s="7">
        <v>13356.243</v>
      </c>
      <c r="D228" s="7">
        <v>-1347.8010000000013</v>
      </c>
      <c r="E228" s="16">
        <v>-9.1661926474104746E-2</v>
      </c>
    </row>
    <row r="229" spans="1:5">
      <c r="A229" s="15" t="s">
        <v>286</v>
      </c>
      <c r="B229" s="7">
        <v>28976.45</v>
      </c>
      <c r="C229" s="7">
        <v>26143.070999999996</v>
      </c>
      <c r="D229" s="7">
        <v>-2833.3790000000045</v>
      </c>
      <c r="E229" s="16">
        <v>-9.7782129971062864E-2</v>
      </c>
    </row>
    <row r="230" spans="1:5">
      <c r="A230" s="15" t="s">
        <v>287</v>
      </c>
      <c r="B230" s="7">
        <v>7245.5159999999996</v>
      </c>
      <c r="C230" s="7">
        <v>6530.7039999999997</v>
      </c>
      <c r="D230" s="7">
        <v>-714.8119999999999</v>
      </c>
      <c r="E230" s="16">
        <v>-9.8655775516885189E-2</v>
      </c>
    </row>
    <row r="231" spans="1:5">
      <c r="A231" s="15" t="s">
        <v>288</v>
      </c>
      <c r="B231" s="7">
        <v>16859.092000000001</v>
      </c>
      <c r="C231" s="7">
        <v>15193.991</v>
      </c>
      <c r="D231" s="7">
        <v>-1665.1010000000006</v>
      </c>
      <c r="E231" s="16">
        <v>-9.8765757966087414E-2</v>
      </c>
    </row>
    <row r="232" spans="1:5">
      <c r="A232" s="15" t="s">
        <v>289</v>
      </c>
      <c r="B232" s="7">
        <v>43034.709000000003</v>
      </c>
      <c r="C232" s="7">
        <v>38651.609000000004</v>
      </c>
      <c r="D232" s="7">
        <v>-4383.0999999999985</v>
      </c>
      <c r="E232" s="16">
        <v>-0.10185034596144238</v>
      </c>
    </row>
    <row r="233" spans="1:5">
      <c r="A233" s="15" t="s">
        <v>290</v>
      </c>
      <c r="B233" s="7">
        <v>7105.9790000000012</v>
      </c>
      <c r="C233" s="7">
        <v>6378.0749999999998</v>
      </c>
      <c r="D233" s="7">
        <v>-727.90400000000136</v>
      </c>
      <c r="E233" s="16">
        <v>-0.10243542796847574</v>
      </c>
    </row>
    <row r="234" spans="1:5">
      <c r="A234" s="15" t="s">
        <v>291</v>
      </c>
      <c r="B234" s="7">
        <v>16175.665000000001</v>
      </c>
      <c r="C234" s="7">
        <v>14498.170999999998</v>
      </c>
      <c r="D234" s="7">
        <v>-1677.4940000000024</v>
      </c>
      <c r="E234" s="16">
        <v>-0.10370479358963</v>
      </c>
    </row>
    <row r="235" spans="1:5">
      <c r="A235" s="15" t="s">
        <v>292</v>
      </c>
      <c r="B235" s="7">
        <v>7929.1689999999999</v>
      </c>
      <c r="C235" s="7">
        <v>7091.6970000000001</v>
      </c>
      <c r="D235" s="7">
        <v>-837.47199999999975</v>
      </c>
      <c r="E235" s="16">
        <v>-0.10561913865122559</v>
      </c>
    </row>
    <row r="236" spans="1:5">
      <c r="A236" s="15" t="s">
        <v>293</v>
      </c>
      <c r="B236" s="7">
        <v>5848.5410000000002</v>
      </c>
      <c r="C236" s="7">
        <v>5225.8609999999999</v>
      </c>
      <c r="D236" s="7">
        <v>-622.68000000000029</v>
      </c>
      <c r="E236" s="16">
        <v>-0.10646757883718354</v>
      </c>
    </row>
    <row r="237" spans="1:5">
      <c r="A237" s="15" t="s">
        <v>294</v>
      </c>
      <c r="B237" s="7">
        <v>10056.464</v>
      </c>
      <c r="C237" s="7">
        <v>8978.1530000000002</v>
      </c>
      <c r="D237" s="7">
        <v>-1078.3109999999997</v>
      </c>
      <c r="E237" s="16">
        <v>-0.10722566102757387</v>
      </c>
    </row>
    <row r="238" spans="1:5">
      <c r="A238" s="15" t="s">
        <v>295</v>
      </c>
      <c r="B238" s="7">
        <v>11657.135</v>
      </c>
      <c r="C238" s="7">
        <v>10326.93</v>
      </c>
      <c r="D238" s="7">
        <v>-1330.2049999999999</v>
      </c>
      <c r="E238" s="16">
        <v>-0.11411079995213232</v>
      </c>
    </row>
    <row r="239" spans="1:5">
      <c r="A239" s="15" t="s">
        <v>296</v>
      </c>
      <c r="B239" s="7">
        <v>19792.606</v>
      </c>
      <c r="C239" s="7">
        <v>17203.198</v>
      </c>
      <c r="D239" s="7">
        <v>-2589.4079999999994</v>
      </c>
      <c r="E239" s="16">
        <v>-0.13082703712689472</v>
      </c>
    </row>
    <row r="240" spans="1:5">
      <c r="A240" s="15" t="s">
        <v>297</v>
      </c>
      <c r="B240" s="7">
        <v>60087.46899999999</v>
      </c>
      <c r="C240" s="7">
        <v>51247.746000000006</v>
      </c>
      <c r="D240" s="7">
        <v>-8839.7229999999836</v>
      </c>
      <c r="E240" s="16">
        <v>-0.1471142510595676</v>
      </c>
    </row>
    <row r="241" spans="1:5">
      <c r="A241" s="15" t="s">
        <v>298</v>
      </c>
      <c r="B241" s="7">
        <v>1173.415</v>
      </c>
      <c r="C241" s="7">
        <v>957.01499999999999</v>
      </c>
      <c r="D241" s="7">
        <v>-216.39999999999998</v>
      </c>
      <c r="E241" s="16">
        <v>-0.18441898220152289</v>
      </c>
    </row>
    <row r="242" spans="1:5">
      <c r="A242" s="15" t="s">
        <v>299</v>
      </c>
      <c r="B242" s="7">
        <v>8267.2710000000006</v>
      </c>
      <c r="C242" s="7">
        <v>6323.3540000000012</v>
      </c>
      <c r="D242" s="7">
        <v>-1943.9169999999995</v>
      </c>
      <c r="E242" s="16">
        <v>-0.23513406056242736</v>
      </c>
    </row>
    <row r="243" spans="1:5">
      <c r="A243" s="15" t="s">
        <v>300</v>
      </c>
      <c r="B243" s="7">
        <v>8154.3610000000008</v>
      </c>
      <c r="C243" s="7">
        <v>5563.848</v>
      </c>
      <c r="D243" s="7">
        <v>-2590.5130000000008</v>
      </c>
      <c r="E243" s="16">
        <v>-0.31768436545794337</v>
      </c>
    </row>
    <row r="244" spans="1:5">
      <c r="A244" s="15" t="s">
        <v>301</v>
      </c>
      <c r="B244" s="7">
        <v>17736.809000000001</v>
      </c>
      <c r="C244" s="7"/>
      <c r="D244" s="7">
        <v>-17736.809000000001</v>
      </c>
      <c r="E244" s="16">
        <v>-1</v>
      </c>
    </row>
    <row r="245" spans="1:5">
      <c r="A245" s="15" t="s">
        <v>302</v>
      </c>
      <c r="B245" s="7"/>
      <c r="C245" s="7">
        <v>2516.9769999999999</v>
      </c>
      <c r="D245" s="7">
        <v>2516.9769999999999</v>
      </c>
      <c r="E245" s="16"/>
    </row>
    <row r="246" spans="1:5">
      <c r="A246" s="9" t="s">
        <v>34</v>
      </c>
      <c r="B246" s="10">
        <v>7584141.1040000003</v>
      </c>
      <c r="C246" s="10">
        <v>7842111.8380000032</v>
      </c>
      <c r="D246" s="11">
        <v>257970.73400000297</v>
      </c>
      <c r="E246" s="12">
        <v>3.4014495572075393E-2</v>
      </c>
    </row>
  </sheetData>
  <sortState xmlns:xlrd2="http://schemas.microsoft.com/office/spreadsheetml/2017/richdata2" ref="A14:E244">
    <sortCondition descending="1" ref="E16:E244"/>
  </sortState>
  <mergeCells count="5">
    <mergeCell ref="A11:E11"/>
    <mergeCell ref="A12:A13"/>
    <mergeCell ref="B12:C12"/>
    <mergeCell ref="D12:E12"/>
    <mergeCell ref="A1: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8FB31D-D601-40CD-A4C1-CAD512287F07}"/>
</file>

<file path=customXml/itemProps2.xml><?xml version="1.0" encoding="utf-8"?>
<ds:datastoreItem xmlns:ds="http://schemas.openxmlformats.org/officeDocument/2006/customXml" ds:itemID="{E0289279-D708-4226-A6F5-73BF9ABEDEE7}"/>
</file>

<file path=customXml/itemProps3.xml><?xml version="1.0" encoding="utf-8"?>
<ds:datastoreItem xmlns:ds="http://schemas.openxmlformats.org/officeDocument/2006/customXml" ds:itemID="{B5C2F2CB-5FA8-48B1-B8BB-437E180B57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2023-09-03T19:49:50Z</dcterms:created>
  <dcterms:modified xsi:type="dcterms:W3CDTF">2025-01-31T16:21:52Z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