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83CB4E08-1436-4801-946B-07E85B61F336}" xr6:coauthVersionLast="47" xr6:coauthVersionMax="47" xr10:uidLastSave="{00000000-0000-0000-0000-000000000000}"/>
  <bookViews>
    <workbookView xWindow="-120" yWindow="-120" windowWidth="51840" windowHeight="21240" xr2:uid="{E78B2172-E49A-4EA2-9368-3F19480378CF}"/>
  </bookViews>
  <sheets>
    <sheet name="Oktober 2023" sheetId="1" r:id="rId1"/>
    <sheet name="Kommunene oktober 202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1" l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<sst xmlns="http://schemas.openxmlformats.org/spreadsheetml/2006/main" count="387" uniqueCount="301">
  <si>
    <t xml:space="preserve">Salget gikk ned ned 3,1 prosent i oktober målt mot samme måned i fjor. Det var like mange salgsdager i år som i fjor (26), men én lørdag (310.000 liter) mindre og én tirsdag (160.000 liter) mer i år; kalenderkorrigert salgsutvikling blir dermed en nedgang på ca. 1 prosent. Det er i hovedsak rødvin og brennevin som står for nedgangen, mens det er svak vekst for øl, hvitvin og rosévin. For alkoholfritt er det fortsatt markert vekst. </t>
  </si>
  <si>
    <t>Totalt salg, liter</t>
  </si>
  <si>
    <t>Kategori</t>
  </si>
  <si>
    <t>Januar - Oktober</t>
  </si>
  <si>
    <t>Endring</t>
  </si>
  <si>
    <t>2022</t>
  </si>
  <si>
    <t>2023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</si>
  <si>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</si>
  <si>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</si>
  <si>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</si>
  <si>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</si>
  <si>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</si>
  <si>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</si>
  <si>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</si>
  <si>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</si>
  <si>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</si>
  <si>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</si>
  <si>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</si>
  <si>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Øvrig svakvin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</si>
  <si>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</si>
  <si>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</si>
  <si>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</si>
  <si>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</si>
  <si>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</si>
  <si>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</si>
  <si>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</si>
  <si>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</si>
  <si>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</si>
  <si>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</si>
  <si>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</si>
  <si>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</si>
  <si>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</si>
  <si>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</si>
  <si>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</si>
  <si>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</si>
  <si>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</si>
  <si>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Oktober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</si>
  <si>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</si>
  <si>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</si>
  <si>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</si>
  <si>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</si>
  <si>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</si>
  <si>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</si>
  <si>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</si>
  <si>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</si>
  <si>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</si>
  <si>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</si>
  <si>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</si>
  <si>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</si>
  <si>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</si>
  <si>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</si>
  <si>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</si>
  <si>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</si>
  <si>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</si>
  <si>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</si>
  <si>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</si>
  <si>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</si>
  <si>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</si>
  <si>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Sør-Afrika</t>
  </si>
  <si>
    <t>Argentina</t>
  </si>
  <si>
    <t>Libanon</t>
  </si>
  <si>
    <t>Tyskland</t>
  </si>
  <si>
    <t>Østerrike</t>
  </si>
  <si>
    <t>Bulgaria</t>
  </si>
  <si>
    <t>New Zealand</t>
  </si>
  <si>
    <t>Ungarn</t>
  </si>
  <si>
    <t>Romania</t>
  </si>
  <si>
    <t>England</t>
  </si>
  <si>
    <t>Norge</t>
  </si>
  <si>
    <t>Melhus</t>
  </si>
  <si>
    <t>Porsgrunn</t>
  </si>
  <si>
    <t>Bø</t>
  </si>
  <si>
    <t>Sigdal</t>
  </si>
  <si>
    <t>Suldal</t>
  </si>
  <si>
    <t>Nome</t>
  </si>
  <si>
    <t>Herøy (Møre og Romsdal)</t>
  </si>
  <si>
    <t>Høyanger</t>
  </si>
  <si>
    <t>Averøy</t>
  </si>
  <si>
    <t>Lebesby</t>
  </si>
  <si>
    <t>Salangen</t>
  </si>
  <si>
    <t>Tjeldsund</t>
  </si>
  <si>
    <t>Andøy</t>
  </si>
  <si>
    <t>Båtsfjord</t>
  </si>
  <si>
    <t>Luster</t>
  </si>
  <si>
    <t>Herøy (Nordland)</t>
  </si>
  <si>
    <t>Ulstein</t>
  </si>
  <si>
    <t>Sula</t>
  </si>
  <si>
    <t>Time</t>
  </si>
  <si>
    <t>Øyer</t>
  </si>
  <si>
    <t>Guovdageaidnu Kautokeino</t>
  </si>
  <si>
    <t>Tinn</t>
  </si>
  <si>
    <t>Selbu</t>
  </si>
  <si>
    <t>Ås</t>
  </si>
  <si>
    <t>Røros</t>
  </si>
  <si>
    <t>Holmestrand</t>
  </si>
  <si>
    <t>Bykle</t>
  </si>
  <si>
    <t>Frogn</t>
  </si>
  <si>
    <t>Bærum</t>
  </si>
  <si>
    <t>Oppdal</t>
  </si>
  <si>
    <t>Lier</t>
  </si>
  <si>
    <t>Årdal</t>
  </si>
  <si>
    <t>Fitjar</t>
  </si>
  <si>
    <t>Brønnøy</t>
  </si>
  <si>
    <t>Søndre Land</t>
  </si>
  <si>
    <t>Ringebu</t>
  </si>
  <si>
    <t>Frøya</t>
  </si>
  <si>
    <t>Indre Østfold</t>
  </si>
  <si>
    <t>Midt-Telemark</t>
  </si>
  <si>
    <t>Haugesund</t>
  </si>
  <si>
    <t>Arendal</t>
  </si>
  <si>
    <t>Etne</t>
  </si>
  <si>
    <t>Stange</t>
  </si>
  <si>
    <t>Nesodden</t>
  </si>
  <si>
    <t>Meløy</t>
  </si>
  <si>
    <t>Nesbyen</t>
  </si>
  <si>
    <t>Stryn</t>
  </si>
  <si>
    <t>Stranda</t>
  </si>
  <si>
    <t>Hvaler</t>
  </si>
  <si>
    <t>Ringerike</t>
  </si>
  <si>
    <t>Osterøy</t>
  </si>
  <si>
    <t>Askvoll</t>
  </si>
  <si>
    <t>Sør-Odal</t>
  </si>
  <si>
    <t>Stad</t>
  </si>
  <si>
    <t>Enebakk</t>
  </si>
  <si>
    <t>Lyngen</t>
  </si>
  <si>
    <t>Bjørnafjorden</t>
  </si>
  <si>
    <t>Rauma</t>
  </si>
  <si>
    <t>Sør-Aurdal</t>
  </si>
  <si>
    <t>Hemsedal</t>
  </si>
  <si>
    <t>Narvik</t>
  </si>
  <si>
    <t>Lillehammer</t>
  </si>
  <si>
    <t>Lillesand</t>
  </si>
  <si>
    <t>Fredrikstad</t>
  </si>
  <si>
    <t>Sortland</t>
  </si>
  <si>
    <t>Bergen</t>
  </si>
  <si>
    <t>Drangedal</t>
  </si>
  <si>
    <t>Sandnes </t>
  </si>
  <si>
    <t>Øystre Slidre</t>
  </si>
  <si>
    <t>Gol</t>
  </si>
  <si>
    <t>Nord-Aurdal</t>
  </si>
  <si>
    <t>Nittedal</t>
  </si>
  <si>
    <t>Flå</t>
  </si>
  <si>
    <t>Tvedestrand</t>
  </si>
  <si>
    <t>Hole</t>
  </si>
  <si>
    <t>Ørland</t>
  </si>
  <si>
    <t>Gjerdrum</t>
  </si>
  <si>
    <t>Larvik</t>
  </si>
  <si>
    <t>Klepp</t>
  </si>
  <si>
    <t>Asker</t>
  </si>
  <si>
    <t>Vik</t>
  </si>
  <si>
    <t>Tynset</t>
  </si>
  <si>
    <t>Færder</t>
  </si>
  <si>
    <t>Risør</t>
  </si>
  <si>
    <t>Askøy</t>
  </si>
  <si>
    <t>Nordre Land</t>
  </si>
  <si>
    <t>Gjøvik</t>
  </si>
  <si>
    <t>Stjørdal</t>
  </si>
  <si>
    <t>Nordreisa</t>
  </si>
  <si>
    <t>Hammerfest </t>
  </si>
  <si>
    <t>Bømlo</t>
  </si>
  <si>
    <t>Farsund</t>
  </si>
  <si>
    <t>Åfjord</t>
  </si>
  <si>
    <t>Øvre Eiker</t>
  </si>
  <si>
    <t>Gjesdal</t>
  </si>
  <si>
    <t>Stor-Elvdal</t>
  </si>
  <si>
    <t>Karmøy</t>
  </si>
  <si>
    <t>Lillestrøm</t>
  </si>
  <si>
    <t>Modum</t>
  </si>
  <si>
    <t>Vindafjord</t>
  </si>
  <si>
    <t>Stord</t>
  </si>
  <si>
    <t>Kongsvinger</t>
  </si>
  <si>
    <t>Nes</t>
  </si>
  <si>
    <t>Hol</t>
  </si>
  <si>
    <t>Vågå</t>
  </si>
  <si>
    <t>Drammen</t>
  </si>
  <si>
    <t>Grimstad</t>
  </si>
  <si>
    <t>Gran</t>
  </si>
  <si>
    <t>Sel</t>
  </si>
  <si>
    <t>Nordkapp</t>
  </si>
  <si>
    <t>Rana</t>
  </si>
  <si>
    <t>Bamble</t>
  </si>
  <si>
    <t>Sykkylven</t>
  </si>
  <si>
    <t>Sauda</t>
  </si>
  <si>
    <t>Austevoll</t>
  </si>
  <si>
    <t>Kinn</t>
  </si>
  <si>
    <t>Åsnes</t>
  </si>
  <si>
    <t>Dovre</t>
  </si>
  <si>
    <t>Krødsherad</t>
  </si>
  <si>
    <t>Alstahaug</t>
  </si>
  <si>
    <t>Nordre Follo</t>
  </si>
  <si>
    <t>Strand</t>
  </si>
  <si>
    <t>Inderøy</t>
  </si>
  <si>
    <t>Lom</t>
  </si>
  <si>
    <t>Eidsvoll</t>
  </si>
  <si>
    <t>Notodden</t>
  </si>
  <si>
    <t>Sola</t>
  </si>
  <si>
    <t>Elverum</t>
  </si>
  <si>
    <t>Nærøysund </t>
  </si>
  <si>
    <t>Tysnes</t>
  </si>
  <si>
    <t>Vinje</t>
  </si>
  <si>
    <t>Volda</t>
  </si>
  <si>
    <t>Sandefjord</t>
  </si>
  <si>
    <t>Kristiansand</t>
  </si>
  <si>
    <t>Sunnfjord</t>
  </si>
  <si>
    <t>Tysvær</t>
  </si>
  <si>
    <t>Flekkefjord</t>
  </si>
  <si>
    <t>Sunndal</t>
  </si>
  <si>
    <t>Ullensaker</t>
  </si>
  <si>
    <t>Saltdal</t>
  </si>
  <si>
    <t>Øksnes</t>
  </si>
  <si>
    <t>Målselv</t>
  </si>
  <si>
    <t>Horten</t>
  </si>
  <si>
    <t>Stavanger</t>
  </si>
  <si>
    <t>Alver</t>
  </si>
  <si>
    <t>Alta</t>
  </si>
  <si>
    <t>Gloppen</t>
  </si>
  <si>
    <t>Hemnes</t>
  </si>
  <si>
    <t>Trysil</t>
  </si>
  <si>
    <t>Ullensvang</t>
  </si>
  <si>
    <t>Gausdal</t>
  </si>
  <si>
    <t>Nesna</t>
  </si>
  <si>
    <t>Sarpsborg</t>
  </si>
  <si>
    <t>Vestvågøy</t>
  </si>
  <si>
    <t>Kongsberg</t>
  </si>
  <si>
    <t>Namsos </t>
  </si>
  <si>
    <t>Ålesund</t>
  </si>
  <si>
    <t>Surnadal</t>
  </si>
  <si>
    <t>Vennesla</t>
  </si>
  <si>
    <t>Steinkjer</t>
  </si>
  <si>
    <t>Verdal</t>
  </si>
  <si>
    <t>Kragerø</t>
  </si>
  <si>
    <t>Vågan</t>
  </si>
  <si>
    <t>Tønsberg</t>
  </si>
  <si>
    <t>Nord-Fron</t>
  </si>
  <si>
    <t>Åmot</t>
  </si>
  <si>
    <t>Kvam</t>
  </si>
  <si>
    <t>Moss</t>
  </si>
  <si>
    <t>Evje og Hornnes</t>
  </si>
  <si>
    <t>Bodø</t>
  </si>
  <si>
    <t>Lørenskog</t>
  </si>
  <si>
    <t>Hamar</t>
  </si>
  <si>
    <t>Tromsø</t>
  </si>
  <si>
    <t>Løten</t>
  </si>
  <si>
    <t>Hustadvika</t>
  </si>
  <si>
    <t>Lindesnes</t>
  </si>
  <si>
    <t>Molde</t>
  </si>
  <si>
    <t>Senja</t>
  </si>
  <si>
    <t>Østre Toten</t>
  </si>
  <si>
    <t>Grong</t>
  </si>
  <si>
    <t>Ringsaker</t>
  </si>
  <si>
    <t>Ørsta</t>
  </si>
  <si>
    <t>Lødingen</t>
  </si>
  <si>
    <t>Vardø</t>
  </si>
  <si>
    <t>Sogndal</t>
  </si>
  <si>
    <t>Hadsel</t>
  </si>
  <si>
    <t>Kristiansund</t>
  </si>
  <si>
    <t>Randaberg</t>
  </si>
  <si>
    <t>Aurskog-Høland</t>
  </si>
  <si>
    <t>Porsanger Porsángu P</t>
  </si>
  <si>
    <t>Rakkestad</t>
  </si>
  <si>
    <t>Vestby</t>
  </si>
  <si>
    <t>Vestnes</t>
  </si>
  <si>
    <t>Orkland </t>
  </si>
  <si>
    <t>Jevnaker</t>
  </si>
  <si>
    <t>Øygarden</t>
  </si>
  <si>
    <t>Seljord</t>
  </si>
  <si>
    <t>Trondheim</t>
  </si>
  <si>
    <t>Ål</t>
  </si>
  <si>
    <t>Vadsø</t>
  </si>
  <si>
    <t>Eigersund</t>
  </si>
  <si>
    <t>Fauske</t>
  </si>
  <si>
    <t>Lyngdal</t>
  </si>
  <si>
    <t>Kvinnherad</t>
  </si>
  <si>
    <t>Vestre Toten</t>
  </si>
  <si>
    <t>Vefsn</t>
  </si>
  <si>
    <t>Nore og Uvdal</t>
  </si>
  <si>
    <t>Midtre Gauldal</t>
  </si>
  <si>
    <t>Gjerstad</t>
  </si>
  <si>
    <t>Indre Fosen</t>
  </si>
  <si>
    <t>Halden</t>
  </si>
  <si>
    <t>Bardu</t>
  </si>
  <si>
    <t>Levanger</t>
  </si>
  <si>
    <t>Hå</t>
  </si>
  <si>
    <t>Steigen</t>
  </si>
  <si>
    <t>Smøla</t>
  </si>
  <si>
    <t>Balsfjord</t>
  </si>
  <si>
    <t>Frosta</t>
  </si>
  <si>
    <t>Heim </t>
  </si>
  <si>
    <t>Nannestad</t>
  </si>
  <si>
    <t>Hitra </t>
  </si>
  <si>
    <t>Harstad</t>
  </si>
  <si>
    <t>Sør-Varanger</t>
  </si>
  <si>
    <t>Kvinesdal</t>
  </si>
  <si>
    <t>Malvik</t>
  </si>
  <si>
    <t>Vanylven</t>
  </si>
  <si>
    <t>Skjervøy</t>
  </si>
  <si>
    <t>Voss</t>
  </si>
  <si>
    <t>Skien</t>
  </si>
  <si>
    <t>Froland</t>
  </si>
  <si>
    <t>Nord-Odal, åpnet 2023</t>
  </si>
  <si>
    <t>Sveio, åpnet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</si>
</sst>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5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2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4" fontId="2" fillId="4" borderId="9" xfId="0" applyNumberFormat="1" applyFont="1" applyFill="1" applyBorder="1"/>
    <xf numFmtId="164" fontId="1" fillId="4" borderId="9" xfId="0" applyNumberFormat="1" applyFont="1" applyFill="1" applyBorder="1"/>
    <xf numFmtId="165" fontId="1" fillId="4" borderId="9" xfId="1" applyNumberFormat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165" fontId="0" fillId="0" borderId="9" xfId="1" applyNumberFormat="1" applyFont="1" applyBorder="1"/>
    <xf numFmtId="0" fontId="2" fillId="3" borderId="9" xfId="0" applyFont="1" applyFill="1" applyBorder="1" applyAlignment="1">
      <alignment horizontal="left"/>
    </xf>
    <xf numFmtId="164" fontId="2" fillId="3" borderId="9" xfId="0" applyNumberFormat="1" applyFont="1" applyFill="1" applyBorder="1"/>
    <xf numFmtId="164" fontId="1" fillId="2" borderId="9" xfId="0" applyNumberFormat="1" applyFont="1" applyFill="1" applyBorder="1"/>
    <xf numFmtId="165" fontId="1" fillId="2" borderId="9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9" fontId="0" fillId="0" borderId="0" xfId="1" applyFont="1"/>
    <xf numFmtId="0" fontId="0" fillId="0" borderId="9" xfId="0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9" xfId="0" applyNumberFormat="1" applyFont="1" applyBorder="1"/>
    <xf numFmtId="9" fontId="0" fillId="0" borderId="9" xfId="1" applyFont="1" applyBorder="1"/>
    <xf numFmtId="0" fontId="3" fillId="0" borderId="9" xfId="0" applyFont="1" applyBorder="1" applyAlignment="1">
      <alignment horizontal="left"/>
    </xf>
    <xf numFmtId="9" fontId="1" fillId="2" borderId="9" xfId="1" applyFont="1" applyFill="1" applyBorder="1"/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F480-35CC-4999-89C1-6F477826E6D5}">
  <dimension ref="A1:E147"/>
  <sheetViews>
    <sheetView tabSelected="1" workbookViewId="0">
      <selection sqref="A1:E7"/>
    </sheetView>
  </sheetViews>
  <sheetFormatPr defaultColWidth="11.42578125" defaultRowHeight="12.75"/>
  <cols>
    <col min="1" max="1" width="26.5703125" bestFit="1" customWidth="1"/>
    <col min="2" max="3" width="15.5703125" customWidth="1"/>
    <col min="4" max="4" width="14" customWidth="1"/>
  </cols>
  <sheetData>
    <row r="1" spans="1:5">
      <c r="A1" s="24" t="s">
        <v>0</v>
      </c>
      <c r="B1" s="25"/>
      <c r="C1" s="25"/>
      <c r="D1" s="25"/>
      <c r="E1" s="26"/>
    </row>
    <row r="2" spans="1:5">
      <c r="A2" s="27"/>
      <c r="B2" s="28"/>
      <c r="C2" s="28"/>
      <c r="D2" s="28"/>
      <c r="E2" s="29"/>
    </row>
    <row r="3" spans="1:5">
      <c r="A3" s="27"/>
      <c r="B3" s="28"/>
      <c r="C3" s="28"/>
      <c r="D3" s="28"/>
      <c r="E3" s="29"/>
    </row>
    <row r="4" spans="1:5">
      <c r="A4" s="27"/>
      <c r="B4" s="28"/>
      <c r="C4" s="28"/>
      <c r="D4" s="28"/>
      <c r="E4" s="29"/>
    </row>
    <row r="5" spans="1:5">
      <c r="A5" s="27"/>
      <c r="B5" s="28"/>
      <c r="C5" s="28"/>
      <c r="D5" s="28"/>
      <c r="E5" s="29"/>
    </row>
    <row r="6" spans="1:5">
      <c r="A6" s="27"/>
      <c r="B6" s="28"/>
      <c r="C6" s="28"/>
      <c r="D6" s="28"/>
      <c r="E6" s="29"/>
    </row>
    <row r="7" spans="1:5" ht="13.5" thickBot="1">
      <c r="A7" s="30"/>
      <c r="B7" s="31"/>
      <c r="C7" s="31"/>
      <c r="D7" s="31"/>
      <c r="E7" s="32"/>
    </row>
    <row r="12" spans="1:5">
      <c r="A12" s="23" t="s">
        <v>1</v>
      </c>
      <c r="B12" s="23"/>
      <c r="C12" s="23"/>
      <c r="D12" s="23"/>
      <c r="E12" s="23"/>
    </row>
    <row r="13" spans="1:5">
      <c r="A13" s="33" t="s">
        <v>2</v>
      </c>
      <c r="B13" s="23" t="s">
        <v>3</v>
      </c>
      <c r="C13" s="23"/>
      <c r="D13" s="23" t="s">
        <v>4</v>
      </c>
      <c r="E13" s="23"/>
    </row>
    <row r="14" spans="1:5">
      <c r="A14" s="33"/>
      <c r="B14" s="2" t="s">
        <v>5</v>
      </c>
      <c r="C14" s="2" t="s">
        <v>6</v>
      </c>
      <c r="D14" s="1" t="s">
        <v>7</v>
      </c>
      <c r="E14" s="1" t="s">
        <v>8</v>
      </c>
    </row>
    <row r="15" spans="1:5">
      <c r="A15" s="3" t="s">
        <v>9</v>
      </c>
      <c r="B15" s="4">
        <v>62865560.997999981</v>
      </c>
      <c r="C15" s="4">
        <v>61806594.144000009</v>
      </c>
      <c r="D15" s="5">
        <f>C15-B15</f>
        <v>-1058966.8539999723</v>
      </c>
      <c r="E15" s="6">
        <f>D15/B15</f>
        <v>-1.6844943991411492E-2</v>
      </c>
    </row>
    <row r="16" spans="1:5">
      <c r="A16" s="7" t="s">
        <v>10</v>
      </c>
      <c r="B16" s="8">
        <v>33032880.937999975</v>
      </c>
      <c r="C16" s="8">
        <v>31269165.080999997</v>
      </c>
      <c r="D16" s="8">
        <f t="shared" ref="D16:D74" si="0">C16-B16</f>
        <v>-1763715.8569999784</v>
      </c>
      <c r="E16" s="9">
        <f t="shared" ref="E16:E74" si="1">D16/B16</f>
        <v>-5.3392734963393876E-2</v>
      </c>
    </row>
    <row r="17" spans="1:5">
      <c r="A17" s="7" t="s">
        <v>11</v>
      </c>
      <c r="B17" s="8">
        <v>19357757.183000002</v>
      </c>
      <c r="C17" s="8">
        <v>19926059.861000001</v>
      </c>
      <c r="D17" s="8">
        <f t="shared" si="0"/>
        <v>568302.67799999937</v>
      </c>
      <c r="E17" s="9">
        <f t="shared" si="1"/>
        <v>2.9357878220472939E-2</v>
      </c>
    </row>
    <row r="18" spans="1:5">
      <c r="A18" s="7" t="s">
        <v>12</v>
      </c>
      <c r="B18" s="8">
        <v>5247148.8000000017</v>
      </c>
      <c r="C18" s="8">
        <v>5265081.0000000075</v>
      </c>
      <c r="D18" s="8">
        <f t="shared" si="0"/>
        <v>17932.200000005774</v>
      </c>
      <c r="E18" s="9">
        <f t="shared" si="1"/>
        <v>3.4175131454259062E-3</v>
      </c>
    </row>
    <row r="19" spans="1:5">
      <c r="A19" s="7" t="s">
        <v>13</v>
      </c>
      <c r="B19" s="8">
        <v>3757442.5650000027</v>
      </c>
      <c r="C19" s="8">
        <v>3850730.4480000022</v>
      </c>
      <c r="D19" s="8">
        <f t="shared" si="0"/>
        <v>93287.882999999449</v>
      </c>
      <c r="E19" s="9">
        <f t="shared" si="1"/>
        <v>2.4827494069759488E-2</v>
      </c>
    </row>
    <row r="20" spans="1:5">
      <c r="A20" s="7" t="s">
        <v>14</v>
      </c>
      <c r="B20" s="8">
        <v>690721.14999999979</v>
      </c>
      <c r="C20" s="8">
        <v>691280.84999999986</v>
      </c>
      <c r="D20" s="8">
        <f t="shared" si="0"/>
        <v>559.70000000006985</v>
      </c>
      <c r="E20" s="9">
        <f t="shared" si="1"/>
        <v>8.1031252626341326E-4</v>
      </c>
    </row>
    <row r="21" spans="1:5">
      <c r="A21" s="7" t="s">
        <v>15</v>
      </c>
      <c r="B21" s="8">
        <v>505501.66699999978</v>
      </c>
      <c r="C21" s="8">
        <v>495000.14899999974</v>
      </c>
      <c r="D21" s="8">
        <f t="shared" si="0"/>
        <v>-10501.51800000004</v>
      </c>
      <c r="E21" s="9">
        <f t="shared" si="1"/>
        <v>-2.0774447812058439E-2</v>
      </c>
    </row>
    <row r="22" spans="1:5">
      <c r="A22" s="7" t="s">
        <v>16</v>
      </c>
      <c r="B22" s="8">
        <v>266739.41999999958</v>
      </c>
      <c r="C22" s="8">
        <v>300365.68000000011</v>
      </c>
      <c r="D22" s="8">
        <f t="shared" si="0"/>
        <v>33626.260000000533</v>
      </c>
      <c r="E22" s="9">
        <f t="shared" si="1"/>
        <v>0.1260640815669487</v>
      </c>
    </row>
    <row r="23" spans="1:5">
      <c r="A23" s="7" t="s">
        <v>17</v>
      </c>
      <c r="B23" s="8">
        <v>7363.2749999999951</v>
      </c>
      <c r="C23" s="8">
        <v>8911.0749999999971</v>
      </c>
      <c r="D23" s="8">
        <f t="shared" si="0"/>
        <v>1547.800000000002</v>
      </c>
      <c r="E23" s="9">
        <f t="shared" si="1"/>
        <v>0.21020537736265493</v>
      </c>
    </row>
    <row r="24" spans="1:5">
      <c r="A24" s="7" t="s">
        <v>18</v>
      </c>
      <c r="B24" s="8">
        <v>6</v>
      </c>
      <c r="C24" s="8"/>
      <c r="D24" s="8">
        <f t="shared" si="0"/>
        <v>-6</v>
      </c>
      <c r="E24" s="9">
        <f t="shared" si="1"/>
        <v>-1</v>
      </c>
    </row>
    <row r="25" spans="1:5">
      <c r="A25" s="3" t="s">
        <v>19</v>
      </c>
      <c r="B25" s="4">
        <v>10627423.166999996</v>
      </c>
      <c r="C25" s="4">
        <v>10061755.104999993</v>
      </c>
      <c r="D25" s="5">
        <f t="shared" si="0"/>
        <v>-565668.06200000271</v>
      </c>
      <c r="E25" s="6">
        <f t="shared" si="1"/>
        <v>-5.3227207866955069E-2</v>
      </c>
    </row>
    <row r="26" spans="1:5">
      <c r="A26" s="7" t="s">
        <v>20</v>
      </c>
      <c r="B26" s="8">
        <v>3030298.9400000088</v>
      </c>
      <c r="C26" s="8">
        <v>2894610.7100000065</v>
      </c>
      <c r="D26" s="8">
        <f t="shared" si="0"/>
        <v>-135688.23000000231</v>
      </c>
      <c r="E26" s="9">
        <f t="shared" si="1"/>
        <v>-4.4777176340233253E-2</v>
      </c>
    </row>
    <row r="27" spans="1:5">
      <c r="A27" s="7" t="s">
        <v>21</v>
      </c>
      <c r="B27" s="8">
        <v>1432053.8699999973</v>
      </c>
      <c r="C27" s="8">
        <v>1410574.7799999972</v>
      </c>
      <c r="D27" s="8">
        <f t="shared" si="0"/>
        <v>-21479.090000000084</v>
      </c>
      <c r="E27" s="9">
        <f t="shared" si="1"/>
        <v>-1.4998800289545059E-2</v>
      </c>
    </row>
    <row r="28" spans="1:5">
      <c r="A28" s="7" t="s">
        <v>22</v>
      </c>
      <c r="B28" s="8">
        <v>1336900.5999999964</v>
      </c>
      <c r="C28" s="8">
        <v>1281688.4499999951</v>
      </c>
      <c r="D28" s="8">
        <f t="shared" si="0"/>
        <v>-55212.150000001304</v>
      </c>
      <c r="E28" s="9">
        <f t="shared" si="1"/>
        <v>-4.1298620106836256E-2</v>
      </c>
    </row>
    <row r="29" spans="1:5">
      <c r="A29" s="7" t="s">
        <v>23</v>
      </c>
      <c r="B29" s="8">
        <v>975410.69999999949</v>
      </c>
      <c r="C29" s="8">
        <v>936407.31999999797</v>
      </c>
      <c r="D29" s="8">
        <f t="shared" si="0"/>
        <v>-39003.380000001518</v>
      </c>
      <c r="E29" s="9">
        <f t="shared" si="1"/>
        <v>-3.9986623070673244E-2</v>
      </c>
    </row>
    <row r="30" spans="1:5">
      <c r="A30" s="7" t="s">
        <v>24</v>
      </c>
      <c r="B30" s="8">
        <v>1047249.6499999975</v>
      </c>
      <c r="C30" s="8">
        <v>920071.04999999958</v>
      </c>
      <c r="D30" s="8">
        <f t="shared" si="0"/>
        <v>-127178.59999999788</v>
      </c>
      <c r="E30" s="9">
        <f t="shared" si="1"/>
        <v>-0.12144057532031469</v>
      </c>
    </row>
    <row r="31" spans="1:5">
      <c r="A31" s="7" t="s">
        <v>25</v>
      </c>
      <c r="B31" s="8">
        <v>898128.75699999626</v>
      </c>
      <c r="C31" s="8">
        <v>829286.72499999544</v>
      </c>
      <c r="D31" s="8">
        <f t="shared" si="0"/>
        <v>-68842.032000000821</v>
      </c>
      <c r="E31" s="9">
        <f t="shared" si="1"/>
        <v>-7.665051526682283E-2</v>
      </c>
    </row>
    <row r="32" spans="1:5">
      <c r="A32" s="7" t="s">
        <v>26</v>
      </c>
      <c r="B32" s="8">
        <v>756931.2299999994</v>
      </c>
      <c r="C32" s="8">
        <v>703299.92999999877</v>
      </c>
      <c r="D32" s="8">
        <f t="shared" si="0"/>
        <v>-53631.300000000629</v>
      </c>
      <c r="E32" s="9">
        <f t="shared" si="1"/>
        <v>-7.085359656781591E-2</v>
      </c>
    </row>
    <row r="33" spans="1:5">
      <c r="A33" s="7" t="s">
        <v>27</v>
      </c>
      <c r="B33" s="8">
        <v>621678.97</v>
      </c>
      <c r="C33" s="8">
        <v>583262.36000000034</v>
      </c>
      <c r="D33" s="8">
        <f t="shared" si="0"/>
        <v>-38416.609999999637</v>
      </c>
      <c r="E33" s="9">
        <f t="shared" si="1"/>
        <v>-6.179493251959229E-2</v>
      </c>
    </row>
    <row r="34" spans="1:5">
      <c r="A34" s="7" t="s">
        <v>28</v>
      </c>
      <c r="B34" s="8">
        <v>248277.09999999998</v>
      </c>
      <c r="C34" s="8">
        <v>247910.5500000001</v>
      </c>
      <c r="D34" s="8">
        <f t="shared" si="0"/>
        <v>-366.54999999987194</v>
      </c>
      <c r="E34" s="9">
        <f t="shared" si="1"/>
        <v>-1.4763745830762159E-3</v>
      </c>
    </row>
    <row r="35" spans="1:5">
      <c r="A35" s="7" t="s">
        <v>29</v>
      </c>
      <c r="B35" s="8">
        <v>195547.70000000068</v>
      </c>
      <c r="C35" s="8">
        <v>179716.45000000042</v>
      </c>
      <c r="D35" s="8">
        <f t="shared" si="0"/>
        <v>-15831.250000000262</v>
      </c>
      <c r="E35" s="9">
        <f t="shared" si="1"/>
        <v>-8.0958507821877759E-2</v>
      </c>
    </row>
    <row r="36" spans="1:5">
      <c r="A36" s="7" t="s">
        <v>30</v>
      </c>
      <c r="B36" s="8">
        <v>75552.049999999959</v>
      </c>
      <c r="C36" s="8">
        <v>66824.479999999938</v>
      </c>
      <c r="D36" s="8">
        <f t="shared" si="0"/>
        <v>-8727.5700000000215</v>
      </c>
      <c r="E36" s="9">
        <f t="shared" si="1"/>
        <v>-0.11551731554603781</v>
      </c>
    </row>
    <row r="37" spans="1:5">
      <c r="A37" s="7" t="s">
        <v>31</v>
      </c>
      <c r="B37" s="8">
        <v>9393.6</v>
      </c>
      <c r="C37" s="8">
        <v>8102.2999999999984</v>
      </c>
      <c r="D37" s="8">
        <f t="shared" si="0"/>
        <v>-1291.300000000002</v>
      </c>
      <c r="E37" s="9">
        <f t="shared" si="1"/>
        <v>-0.13746593425310871</v>
      </c>
    </row>
    <row r="38" spans="1:5">
      <c r="A38" s="3" t="s">
        <v>32</v>
      </c>
      <c r="B38" s="4">
        <v>2372093.7749999953</v>
      </c>
      <c r="C38" s="4">
        <v>2390710.4140000087</v>
      </c>
      <c r="D38" s="5">
        <f t="shared" si="0"/>
        <v>18616.639000013471</v>
      </c>
      <c r="E38" s="6">
        <f t="shared" si="1"/>
        <v>7.8481884638028302E-3</v>
      </c>
    </row>
    <row r="39" spans="1:5">
      <c r="A39" s="3" t="s">
        <v>33</v>
      </c>
      <c r="B39" s="4">
        <v>680764.30499999935</v>
      </c>
      <c r="C39" s="4">
        <v>811901.32499999809</v>
      </c>
      <c r="D39" s="5">
        <f t="shared" si="0"/>
        <v>131137.01999999874</v>
      </c>
      <c r="E39" s="6">
        <f t="shared" si="1"/>
        <v>0.19263204465457229</v>
      </c>
    </row>
    <row r="40" spans="1:5">
      <c r="A40" s="3" t="s">
        <v>34</v>
      </c>
      <c r="B40" s="4">
        <v>367386.75000000006</v>
      </c>
      <c r="C40" s="4">
        <v>346505.07499999995</v>
      </c>
      <c r="D40" s="5">
        <f t="shared" si="0"/>
        <v>-20881.675000000105</v>
      </c>
      <c r="E40" s="6">
        <f t="shared" si="1"/>
        <v>-5.6838399860637601E-2</v>
      </c>
    </row>
    <row r="41" spans="1:5">
      <c r="A41" s="10" t="s">
        <v>35</v>
      </c>
      <c r="B41" s="11">
        <v>76913228.994999975</v>
      </c>
      <c r="C41" s="11">
        <v>75417466.063000008</v>
      </c>
      <c r="D41" s="12">
        <f t="shared" si="0"/>
        <v>-1495762.9319999665</v>
      </c>
      <c r="E41" s="13">
        <f t="shared" si="1"/>
        <v>-1.9447407832756624E-2</v>
      </c>
    </row>
    <row r="42" spans="1:5">
      <c r="D42" s="14"/>
      <c r="E42" s="15"/>
    </row>
    <row r="43" spans="1:5">
      <c r="D43" s="14"/>
      <c r="E43" s="15"/>
    </row>
    <row r="44" spans="1:5">
      <c r="D44" s="14"/>
      <c r="E44" s="15"/>
    </row>
    <row r="45" spans="1:5">
      <c r="D45" s="14"/>
      <c r="E45" s="15"/>
    </row>
    <row r="46" spans="1:5">
      <c r="A46" s="23" t="s">
        <v>1</v>
      </c>
      <c r="B46" s="23"/>
      <c r="C46" s="23"/>
      <c r="D46" s="23"/>
      <c r="E46" s="23"/>
    </row>
    <row r="47" spans="1:5">
      <c r="A47" s="33" t="s">
        <v>2</v>
      </c>
      <c r="B47" s="23" t="s">
        <v>36</v>
      </c>
      <c r="C47" s="23"/>
      <c r="D47" s="23" t="s">
        <v>4</v>
      </c>
      <c r="E47" s="23"/>
    </row>
    <row r="48" spans="1:5">
      <c r="A48" s="33"/>
      <c r="B48" s="2" t="s">
        <v>5</v>
      </c>
      <c r="C48" s="2" t="s">
        <v>6</v>
      </c>
      <c r="D48" s="1" t="s">
        <v>7</v>
      </c>
      <c r="E48" s="1" t="s">
        <v>8</v>
      </c>
    </row>
    <row r="49" spans="1:5">
      <c r="A49" s="3" t="s">
        <v>9</v>
      </c>
      <c r="B49" s="4">
        <v>5545500.6200000001</v>
      </c>
      <c r="C49" s="4">
        <v>5367595.3739999989</v>
      </c>
      <c r="D49" s="5">
        <f t="shared" si="0"/>
        <v>-177905.24600000121</v>
      </c>
      <c r="E49" s="6">
        <f t="shared" si="1"/>
        <v>-3.2081007323014457E-2</v>
      </c>
    </row>
    <row r="50" spans="1:5">
      <c r="A50" s="7" t="s">
        <v>10</v>
      </c>
      <c r="B50" s="8">
        <v>3319069.3459999999</v>
      </c>
      <c r="C50" s="8">
        <v>3147215.6709999996</v>
      </c>
      <c r="D50" s="8">
        <f t="shared" si="0"/>
        <v>-171853.67500000028</v>
      </c>
      <c r="E50" s="9">
        <f t="shared" si="1"/>
        <v>-5.1777669305738058E-2</v>
      </c>
    </row>
    <row r="51" spans="1:5">
      <c r="A51" s="7" t="s">
        <v>11</v>
      </c>
      <c r="B51" s="8">
        <v>1542178.2279999999</v>
      </c>
      <c r="C51" s="8">
        <v>1554135.7560000001</v>
      </c>
      <c r="D51" s="8">
        <f t="shared" si="0"/>
        <v>11957.528000000166</v>
      </c>
      <c r="E51" s="9">
        <f t="shared" si="1"/>
        <v>7.7536615307476422E-3</v>
      </c>
    </row>
    <row r="52" spans="1:5">
      <c r="A52" s="7" t="s">
        <v>12</v>
      </c>
      <c r="B52" s="8">
        <v>386275.55</v>
      </c>
      <c r="C52" s="8">
        <v>363411.00000000006</v>
      </c>
      <c r="D52" s="8">
        <f t="shared" si="0"/>
        <v>-22864.54999999993</v>
      </c>
      <c r="E52" s="9">
        <f t="shared" si="1"/>
        <v>-5.9192330449079497E-2</v>
      </c>
    </row>
    <row r="53" spans="1:5">
      <c r="A53" s="7" t="s">
        <v>13</v>
      </c>
      <c r="B53" s="8">
        <v>187974.92599999998</v>
      </c>
      <c r="C53" s="8">
        <v>192242.36700000003</v>
      </c>
      <c r="D53" s="8">
        <f t="shared" si="0"/>
        <v>4267.4410000000498</v>
      </c>
      <c r="E53" s="9">
        <f t="shared" si="1"/>
        <v>2.2702182098478657E-2</v>
      </c>
    </row>
    <row r="54" spans="1:5">
      <c r="A54" s="7" t="s">
        <v>14</v>
      </c>
      <c r="B54" s="8">
        <v>49497.999999999993</v>
      </c>
      <c r="C54" s="8">
        <v>47152.624999999993</v>
      </c>
      <c r="D54" s="8">
        <f t="shared" si="0"/>
        <v>-2345.375</v>
      </c>
      <c r="E54" s="9">
        <f t="shared" si="1"/>
        <v>-4.7383227605155773E-2</v>
      </c>
    </row>
    <row r="55" spans="1:5">
      <c r="A55" s="7" t="s">
        <v>15</v>
      </c>
      <c r="B55" s="8">
        <v>38532.244999999988</v>
      </c>
      <c r="C55" s="8">
        <v>38510.06</v>
      </c>
      <c r="D55" s="8">
        <f t="shared" si="0"/>
        <v>-22.184999999990396</v>
      </c>
      <c r="E55" s="9">
        <f t="shared" si="1"/>
        <v>-5.7575155561245914E-4</v>
      </c>
    </row>
    <row r="56" spans="1:5">
      <c r="A56" s="7" t="s">
        <v>16</v>
      </c>
      <c r="B56" s="8">
        <v>21386.274999999994</v>
      </c>
      <c r="C56" s="8">
        <v>23996.720000000005</v>
      </c>
      <c r="D56" s="8">
        <f t="shared" si="0"/>
        <v>2610.4450000000106</v>
      </c>
      <c r="E56" s="9">
        <f t="shared" si="1"/>
        <v>0.12206169611117464</v>
      </c>
    </row>
    <row r="57" spans="1:5">
      <c r="A57" s="7" t="s">
        <v>17</v>
      </c>
      <c r="B57" s="8">
        <v>586.04999999999995</v>
      </c>
      <c r="C57" s="8">
        <v>931.17499999999995</v>
      </c>
      <c r="D57" s="8">
        <f t="shared" si="0"/>
        <v>345.125</v>
      </c>
      <c r="E57" s="9">
        <f t="shared" si="1"/>
        <v>0.58890026448255273</v>
      </c>
    </row>
    <row r="58" spans="1:5">
      <c r="A58" s="3" t="s">
        <v>19</v>
      </c>
      <c r="B58" s="4">
        <v>985532.397</v>
      </c>
      <c r="C58" s="4">
        <v>935904.30999999959</v>
      </c>
      <c r="D58" s="5">
        <f t="shared" si="0"/>
        <v>-49628.087000000407</v>
      </c>
      <c r="E58" s="6">
        <f t="shared" si="1"/>
        <v>-5.035662668327321E-2</v>
      </c>
    </row>
    <row r="59" spans="1:5">
      <c r="A59" s="7" t="s">
        <v>20</v>
      </c>
      <c r="B59" s="8">
        <v>288300.6700000001</v>
      </c>
      <c r="C59" s="8">
        <v>271477.60999999987</v>
      </c>
      <c r="D59" s="8">
        <f t="shared" si="0"/>
        <v>-16823.060000000231</v>
      </c>
      <c r="E59" s="9">
        <f t="shared" si="1"/>
        <v>-5.8352483190553195E-2</v>
      </c>
    </row>
    <row r="60" spans="1:5">
      <c r="A60" s="7" t="s">
        <v>21</v>
      </c>
      <c r="B60" s="8">
        <v>127863.20999999996</v>
      </c>
      <c r="C60" s="8">
        <v>126995.56999999998</v>
      </c>
      <c r="D60" s="8">
        <f t="shared" si="0"/>
        <v>-867.63999999998487</v>
      </c>
      <c r="E60" s="9">
        <f t="shared" si="1"/>
        <v>-6.7856891751738842E-3</v>
      </c>
    </row>
    <row r="61" spans="1:5">
      <c r="A61" s="7" t="s">
        <v>22</v>
      </c>
      <c r="B61" s="8">
        <v>129709.34999999996</v>
      </c>
      <c r="C61" s="8">
        <v>126000.29999999999</v>
      </c>
      <c r="D61" s="8">
        <f t="shared" si="0"/>
        <v>-3709.0499999999738</v>
      </c>
      <c r="E61" s="9">
        <f t="shared" si="1"/>
        <v>-2.8595085859269009E-2</v>
      </c>
    </row>
    <row r="62" spans="1:5">
      <c r="A62" s="7" t="s">
        <v>23</v>
      </c>
      <c r="B62" s="8">
        <v>108285.22</v>
      </c>
      <c r="C62" s="8">
        <v>107722.35999999993</v>
      </c>
      <c r="D62" s="8">
        <f t="shared" si="0"/>
        <v>-562.86000000007334</v>
      </c>
      <c r="E62" s="9">
        <f t="shared" si="1"/>
        <v>-5.1979392940243677E-3</v>
      </c>
    </row>
    <row r="63" spans="1:5">
      <c r="A63" s="7" t="s">
        <v>24</v>
      </c>
      <c r="B63" s="8">
        <v>96946.599999999991</v>
      </c>
      <c r="C63" s="8">
        <v>86399.349999999991</v>
      </c>
      <c r="D63" s="8">
        <f t="shared" si="0"/>
        <v>-10547.25</v>
      </c>
      <c r="E63" s="9">
        <f t="shared" si="1"/>
        <v>-0.10879442909808081</v>
      </c>
    </row>
    <row r="64" spans="1:5">
      <c r="A64" s="7" t="s">
        <v>25</v>
      </c>
      <c r="B64" s="8">
        <v>73739.86699999994</v>
      </c>
      <c r="C64" s="8">
        <v>63762.524999999951</v>
      </c>
      <c r="D64" s="8">
        <f t="shared" si="0"/>
        <v>-9977.3419999999896</v>
      </c>
      <c r="E64" s="9">
        <f t="shared" si="1"/>
        <v>-0.13530458361146755</v>
      </c>
    </row>
    <row r="65" spans="1:5">
      <c r="A65" s="7" t="s">
        <v>26</v>
      </c>
      <c r="B65" s="8">
        <v>60458.449999999983</v>
      </c>
      <c r="C65" s="8">
        <v>56374.899999999987</v>
      </c>
      <c r="D65" s="8">
        <f t="shared" si="0"/>
        <v>-4083.5499999999956</v>
      </c>
      <c r="E65" s="9">
        <f t="shared" si="1"/>
        <v>-6.7543081240091285E-2</v>
      </c>
    </row>
    <row r="66" spans="1:5">
      <c r="A66" s="7" t="s">
        <v>27</v>
      </c>
      <c r="B66" s="8">
        <v>53611.260000000017</v>
      </c>
      <c r="C66" s="8">
        <v>50896.03</v>
      </c>
      <c r="D66" s="8">
        <f t="shared" si="0"/>
        <v>-2715.2300000000178</v>
      </c>
      <c r="E66" s="9">
        <f t="shared" si="1"/>
        <v>-5.0646636546128873E-2</v>
      </c>
    </row>
    <row r="67" spans="1:5">
      <c r="A67" s="7" t="s">
        <v>28</v>
      </c>
      <c r="B67" s="8">
        <v>22964.800000000003</v>
      </c>
      <c r="C67" s="8">
        <v>24720.125</v>
      </c>
      <c r="D67" s="8">
        <f t="shared" si="0"/>
        <v>1755.3249999999971</v>
      </c>
      <c r="E67" s="9">
        <f t="shared" si="1"/>
        <v>7.6435457744025506E-2</v>
      </c>
    </row>
    <row r="68" spans="1:5">
      <c r="A68" s="7" t="s">
        <v>29</v>
      </c>
      <c r="B68" s="8">
        <v>15808.750000000025</v>
      </c>
      <c r="C68" s="8">
        <v>14563.500000000005</v>
      </c>
      <c r="D68" s="8">
        <f t="shared" si="0"/>
        <v>-1245.25000000002</v>
      </c>
      <c r="E68" s="9">
        <f t="shared" si="1"/>
        <v>-7.8769668696134609E-2</v>
      </c>
    </row>
    <row r="69" spans="1:5">
      <c r="A69" s="7" t="s">
        <v>30</v>
      </c>
      <c r="B69" s="8">
        <v>6948.8199999999988</v>
      </c>
      <c r="C69" s="8">
        <v>6196.340000000002</v>
      </c>
      <c r="D69" s="8">
        <f t="shared" si="0"/>
        <v>-752.47999999999683</v>
      </c>
      <c r="E69" s="9">
        <f t="shared" si="1"/>
        <v>-0.10828888933660635</v>
      </c>
    </row>
    <row r="70" spans="1:5">
      <c r="A70" s="7" t="s">
        <v>31</v>
      </c>
      <c r="B70" s="8">
        <v>895.4</v>
      </c>
      <c r="C70" s="8">
        <v>795.7</v>
      </c>
      <c r="D70" s="8">
        <f t="shared" si="0"/>
        <v>-99.699999999999932</v>
      </c>
      <c r="E70" s="9">
        <f t="shared" si="1"/>
        <v>-0.11134688407415673</v>
      </c>
    </row>
    <row r="71" spans="1:5">
      <c r="A71" s="3" t="s">
        <v>32</v>
      </c>
      <c r="B71" s="4">
        <v>225925.97200000018</v>
      </c>
      <c r="C71" s="4">
        <v>230025.53700000007</v>
      </c>
      <c r="D71" s="5">
        <f t="shared" si="0"/>
        <v>4099.5649999998859</v>
      </c>
      <c r="E71" s="6">
        <f t="shared" si="1"/>
        <v>1.8145611873255026E-2</v>
      </c>
    </row>
    <row r="72" spans="1:5">
      <c r="A72" s="3" t="s">
        <v>33</v>
      </c>
      <c r="B72" s="4">
        <v>57817.815000000024</v>
      </c>
      <c r="C72" s="4">
        <v>68290.665000000023</v>
      </c>
      <c r="D72" s="5">
        <f t="shared" si="0"/>
        <v>10472.849999999999</v>
      </c>
      <c r="E72" s="6">
        <f t="shared" si="1"/>
        <v>0.18113534729736835</v>
      </c>
    </row>
    <row r="73" spans="1:5">
      <c r="A73" s="3" t="s">
        <v>34</v>
      </c>
      <c r="B73" s="4">
        <v>35870.5</v>
      </c>
      <c r="C73" s="4">
        <v>33199.549999999996</v>
      </c>
      <c r="D73" s="5">
        <f t="shared" si="0"/>
        <v>-2670.9500000000044</v>
      </c>
      <c r="E73" s="6">
        <f t="shared" si="1"/>
        <v>-7.4460907988458599E-2</v>
      </c>
    </row>
    <row r="74" spans="1:5">
      <c r="A74" s="10" t="s">
        <v>35</v>
      </c>
      <c r="B74" s="11">
        <v>6850647.3039999995</v>
      </c>
      <c r="C74" s="11">
        <v>6635015.4359999998</v>
      </c>
      <c r="D74" s="12">
        <f t="shared" si="0"/>
        <v>-215631.86799999978</v>
      </c>
      <c r="E74" s="13">
        <f t="shared" si="1"/>
        <v>-3.1476130419689725E-2</v>
      </c>
    </row>
    <row r="75" spans="1:5">
      <c r="D75" s="14"/>
      <c r="E75" s="15"/>
    </row>
    <row r="76" spans="1:5">
      <c r="D76" s="16"/>
      <c r="E76" s="15"/>
    </row>
    <row r="77" spans="1:5">
      <c r="D77" s="14"/>
      <c r="E77" s="15"/>
    </row>
    <row r="78" spans="1:5">
      <c r="D78" s="14"/>
      <c r="E78" s="15"/>
    </row>
    <row r="79" spans="1:5">
      <c r="A79" s="23" t="s">
        <v>1</v>
      </c>
      <c r="B79" s="23"/>
      <c r="C79" s="23"/>
      <c r="D79" s="23"/>
      <c r="E79" s="23"/>
    </row>
    <row r="80" spans="1:5">
      <c r="A80" s="33" t="s">
        <v>37</v>
      </c>
      <c r="B80" s="23" t="s">
        <v>36</v>
      </c>
      <c r="C80" s="23"/>
      <c r="D80" s="23" t="s">
        <v>4</v>
      </c>
      <c r="E80" s="23"/>
    </row>
    <row r="81" spans="1:5">
      <c r="A81" s="33"/>
      <c r="B81" s="2" t="s">
        <v>5</v>
      </c>
      <c r="C81" s="2" t="s">
        <v>6</v>
      </c>
      <c r="D81" s="1" t="s">
        <v>7</v>
      </c>
      <c r="E81" s="1" t="s">
        <v>8</v>
      </c>
    </row>
    <row r="82" spans="1:5">
      <c r="A82" s="17" t="s">
        <v>38</v>
      </c>
      <c r="B82" s="8">
        <v>348526.71200000035</v>
      </c>
      <c r="C82" s="8">
        <v>341248.1190000003</v>
      </c>
      <c r="D82" s="8">
        <f t="shared" ref="D82:D145" si="2">C82-B82</f>
        <v>-7278.5930000000517</v>
      </c>
      <c r="E82" s="9">
        <f t="shared" ref="E82:E145" si="3">D82/B82</f>
        <v>-2.0883888521003934E-2</v>
      </c>
    </row>
    <row r="83" spans="1:5">
      <c r="A83" s="17" t="s">
        <v>39</v>
      </c>
      <c r="B83" s="8">
        <v>469116.94800000009</v>
      </c>
      <c r="C83" s="8">
        <v>454723.68500000041</v>
      </c>
      <c r="D83" s="8">
        <f t="shared" si="2"/>
        <v>-14393.262999999686</v>
      </c>
      <c r="E83" s="9">
        <f t="shared" si="3"/>
        <v>-3.0681609482161969E-2</v>
      </c>
    </row>
    <row r="84" spans="1:5">
      <c r="A84" s="17" t="s">
        <v>40</v>
      </c>
      <c r="B84" s="8">
        <v>305719.84700000024</v>
      </c>
      <c r="C84" s="8">
        <v>297695.09200000012</v>
      </c>
      <c r="D84" s="8">
        <f t="shared" si="2"/>
        <v>-8024.7550000001211</v>
      </c>
      <c r="E84" s="9">
        <f t="shared" si="3"/>
        <v>-2.6248721104456509E-2</v>
      </c>
    </row>
    <row r="85" spans="1:5">
      <c r="A85" s="17" t="s">
        <v>41</v>
      </c>
      <c r="B85" s="8">
        <v>328881.94200000039</v>
      </c>
      <c r="C85" s="8">
        <v>319424.21799999994</v>
      </c>
      <c r="D85" s="8">
        <f t="shared" si="2"/>
        <v>-9457.7240000004531</v>
      </c>
      <c r="E85" s="9">
        <f t="shared" si="3"/>
        <v>-2.8757200661386394E-2</v>
      </c>
    </row>
    <row r="86" spans="1:5">
      <c r="A86" s="17" t="s">
        <v>42</v>
      </c>
      <c r="B86" s="8">
        <v>1060805.8489999995</v>
      </c>
      <c r="C86" s="8">
        <v>1022492.9749999995</v>
      </c>
      <c r="D86" s="8">
        <f t="shared" si="2"/>
        <v>-38312.873999999953</v>
      </c>
      <c r="E86" s="9">
        <f t="shared" si="3"/>
        <v>-3.6116763530401663E-2</v>
      </c>
    </row>
    <row r="87" spans="1:5">
      <c r="A87" s="17" t="s">
        <v>43</v>
      </c>
      <c r="B87" s="8">
        <v>576053.07899999991</v>
      </c>
      <c r="C87" s="8">
        <v>554016.23799999978</v>
      </c>
      <c r="D87" s="8">
        <f t="shared" si="2"/>
        <v>-22036.841000000131</v>
      </c>
      <c r="E87" s="9">
        <f t="shared" si="3"/>
        <v>-3.8254879286913998E-2</v>
      </c>
    </row>
    <row r="88" spans="1:5">
      <c r="A88" s="17" t="s">
        <v>44</v>
      </c>
      <c r="B88" s="8">
        <v>331816.83400000032</v>
      </c>
      <c r="C88" s="8">
        <v>329922.01699999993</v>
      </c>
      <c r="D88" s="8">
        <f t="shared" si="2"/>
        <v>-1894.8170000003884</v>
      </c>
      <c r="E88" s="9">
        <f t="shared" si="3"/>
        <v>-5.7104305925611554E-3</v>
      </c>
    </row>
    <row r="89" spans="1:5">
      <c r="A89" s="17" t="s">
        <v>45</v>
      </c>
      <c r="B89" s="8">
        <v>588503.17100000044</v>
      </c>
      <c r="C89" s="8">
        <v>581068.39499999909</v>
      </c>
      <c r="D89" s="8">
        <f t="shared" si="2"/>
        <v>-7434.7760000013513</v>
      </c>
      <c r="E89" s="9">
        <f t="shared" si="3"/>
        <v>-1.2633366082578586E-2</v>
      </c>
    </row>
    <row r="90" spans="1:5">
      <c r="A90" s="17" t="s">
        <v>46</v>
      </c>
      <c r="B90" s="8">
        <v>539179.85099999979</v>
      </c>
      <c r="C90" s="8">
        <v>526782.89700000058</v>
      </c>
      <c r="D90" s="8">
        <f t="shared" si="2"/>
        <v>-12396.953999999212</v>
      </c>
      <c r="E90" s="9">
        <f t="shared" si="3"/>
        <v>-2.2992242712718165E-2</v>
      </c>
    </row>
    <row r="91" spans="1:5">
      <c r="A91" s="17" t="s">
        <v>47</v>
      </c>
      <c r="B91" s="8">
        <v>761519.40599999891</v>
      </c>
      <c r="C91" s="8">
        <v>735871.72299999988</v>
      </c>
      <c r="D91" s="8">
        <f t="shared" si="2"/>
        <v>-25647.68299999903</v>
      </c>
      <c r="E91" s="9">
        <f t="shared" si="3"/>
        <v>-3.3679618402264418E-2</v>
      </c>
    </row>
    <row r="92" spans="1:5">
      <c r="A92" s="17" t="s">
        <v>48</v>
      </c>
      <c r="B92" s="8">
        <v>1540523.6649999965</v>
      </c>
      <c r="C92" s="8">
        <v>1471770.0769999982</v>
      </c>
      <c r="D92" s="8">
        <f t="shared" si="2"/>
        <v>-68753.587999998359</v>
      </c>
      <c r="E92" s="9">
        <f t="shared" si="3"/>
        <v>-4.4630010925537138E-2</v>
      </c>
    </row>
    <row r="93" spans="1:5">
      <c r="A93" s="10" t="s">
        <v>35</v>
      </c>
      <c r="B93" s="11">
        <v>6850647.3039999958</v>
      </c>
      <c r="C93" s="11">
        <v>6635015.4359999988</v>
      </c>
      <c r="D93" s="12">
        <f t="shared" si="2"/>
        <v>-215631.86799999699</v>
      </c>
      <c r="E93" s="13">
        <f t="shared" si="3"/>
        <v>-3.1476130419689337E-2</v>
      </c>
    </row>
    <row r="94" spans="1:5">
      <c r="D94" s="14"/>
      <c r="E94" s="15"/>
    </row>
    <row r="95" spans="1:5">
      <c r="D95" s="14"/>
      <c r="E95" s="15"/>
    </row>
    <row r="96" spans="1:5">
      <c r="D96" s="14"/>
      <c r="E96" s="15"/>
    </row>
    <row r="97" spans="1:5">
      <c r="D97" s="14"/>
      <c r="E97" s="15"/>
    </row>
    <row r="98" spans="1:5">
      <c r="A98" s="23" t="s">
        <v>49</v>
      </c>
      <c r="B98" s="23"/>
      <c r="C98" s="23"/>
      <c r="D98" s="23"/>
      <c r="E98" s="23"/>
    </row>
    <row r="99" spans="1:5">
      <c r="A99" s="33" t="s">
        <v>50</v>
      </c>
      <c r="B99" s="23" t="s">
        <v>36</v>
      </c>
      <c r="C99" s="23"/>
      <c r="D99" s="23" t="s">
        <v>4</v>
      </c>
      <c r="E99" s="23"/>
    </row>
    <row r="100" spans="1:5">
      <c r="A100" s="33"/>
      <c r="B100" s="2" t="s">
        <v>5</v>
      </c>
      <c r="C100" s="2" t="s">
        <v>6</v>
      </c>
      <c r="D100" s="1" t="s">
        <v>7</v>
      </c>
      <c r="E100" s="1" t="s">
        <v>8</v>
      </c>
    </row>
    <row r="101" spans="1:5">
      <c r="A101" s="3" t="s">
        <v>10</v>
      </c>
      <c r="B101" s="4">
        <v>3319069.3459999999</v>
      </c>
      <c r="C101" s="4">
        <v>3147215.6710000001</v>
      </c>
      <c r="D101" s="5">
        <f t="shared" si="2"/>
        <v>-171853.67499999981</v>
      </c>
      <c r="E101" s="6">
        <f t="shared" si="3"/>
        <v>-5.1777669305737913E-2</v>
      </c>
    </row>
    <row r="102" spans="1:5">
      <c r="A102" s="7" t="s">
        <v>51</v>
      </c>
      <c r="B102" s="8">
        <v>1174732.997</v>
      </c>
      <c r="C102" s="8">
        <v>1091377.3429999999</v>
      </c>
      <c r="D102" s="8">
        <f t="shared" si="2"/>
        <v>-83355.654000000097</v>
      </c>
      <c r="E102" s="9">
        <f t="shared" si="3"/>
        <v>-7.0957106178911641E-2</v>
      </c>
    </row>
    <row r="103" spans="1:5">
      <c r="A103" s="7" t="s">
        <v>52</v>
      </c>
      <c r="B103" s="8">
        <v>455571.86099999998</v>
      </c>
      <c r="C103" s="8">
        <v>453978.25</v>
      </c>
      <c r="D103" s="8">
        <f t="shared" si="2"/>
        <v>-1593.6109999999753</v>
      </c>
      <c r="E103" s="9">
        <f t="shared" si="3"/>
        <v>-3.4980452842322835E-3</v>
      </c>
    </row>
    <row r="104" spans="1:5">
      <c r="A104" s="7" t="s">
        <v>53</v>
      </c>
      <c r="B104" s="8">
        <v>462303.05499999999</v>
      </c>
      <c r="C104" s="8">
        <v>434719.95299999998</v>
      </c>
      <c r="D104" s="8">
        <f t="shared" si="2"/>
        <v>-27583.102000000014</v>
      </c>
      <c r="E104" s="9">
        <f t="shared" si="3"/>
        <v>-5.9664546235801995E-2</v>
      </c>
    </row>
    <row r="105" spans="1:5">
      <c r="A105" s="7" t="s">
        <v>54</v>
      </c>
      <c r="B105" s="8">
        <v>307572</v>
      </c>
      <c r="C105" s="8">
        <v>287320.125</v>
      </c>
      <c r="D105" s="8">
        <f t="shared" si="2"/>
        <v>-20251.875</v>
      </c>
      <c r="E105" s="9">
        <f t="shared" si="3"/>
        <v>-6.5844338886504622E-2</v>
      </c>
    </row>
    <row r="106" spans="1:5">
      <c r="A106" s="7" t="s">
        <v>55</v>
      </c>
      <c r="B106" s="8">
        <v>262727.375</v>
      </c>
      <c r="C106" s="8">
        <v>250584.625</v>
      </c>
      <c r="D106" s="8">
        <f t="shared" si="2"/>
        <v>-12142.75</v>
      </c>
      <c r="E106" s="9">
        <f t="shared" si="3"/>
        <v>-4.6218061593315124E-2</v>
      </c>
    </row>
    <row r="107" spans="1:5">
      <c r="A107" s="7" t="s">
        <v>56</v>
      </c>
      <c r="B107" s="8">
        <v>243989.125</v>
      </c>
      <c r="C107" s="8">
        <v>218355.125</v>
      </c>
      <c r="D107" s="8">
        <f t="shared" si="2"/>
        <v>-25634</v>
      </c>
      <c r="E107" s="9">
        <f t="shared" si="3"/>
        <v>-0.10506205963073149</v>
      </c>
    </row>
    <row r="108" spans="1:5">
      <c r="A108" s="7" t="s">
        <v>57</v>
      </c>
      <c r="B108" s="8">
        <v>202997.5</v>
      </c>
      <c r="C108" s="8">
        <v>201153.25</v>
      </c>
      <c r="D108" s="8">
        <f t="shared" si="2"/>
        <v>-1844.25</v>
      </c>
      <c r="E108" s="9">
        <f t="shared" si="3"/>
        <v>-9.0850872547691471E-3</v>
      </c>
    </row>
    <row r="109" spans="1:5">
      <c r="A109" s="7" t="s">
        <v>58</v>
      </c>
      <c r="B109" s="8">
        <v>63590.75</v>
      </c>
      <c r="C109" s="8">
        <v>55021.125</v>
      </c>
      <c r="D109" s="8">
        <f t="shared" si="2"/>
        <v>-8569.625</v>
      </c>
      <c r="E109" s="9">
        <f t="shared" si="3"/>
        <v>-0.13476213128481737</v>
      </c>
    </row>
    <row r="110" spans="1:5">
      <c r="A110" s="7" t="s">
        <v>59</v>
      </c>
      <c r="B110" s="8">
        <v>63191.25</v>
      </c>
      <c r="C110" s="8">
        <v>52012.875</v>
      </c>
      <c r="D110" s="8">
        <f t="shared" si="2"/>
        <v>-11178.375</v>
      </c>
      <c r="E110" s="9">
        <f t="shared" si="3"/>
        <v>-0.17689751350068245</v>
      </c>
    </row>
    <row r="111" spans="1:5">
      <c r="A111" s="7" t="s">
        <v>60</v>
      </c>
      <c r="B111" s="8">
        <v>26289.375</v>
      </c>
      <c r="C111" s="8">
        <v>30804.75</v>
      </c>
      <c r="D111" s="8">
        <f t="shared" si="2"/>
        <v>4515.375</v>
      </c>
      <c r="E111" s="9">
        <f t="shared" si="3"/>
        <v>0.17175665073817845</v>
      </c>
    </row>
    <row r="112" spans="1:5">
      <c r="A112" s="7" t="s">
        <v>61</v>
      </c>
      <c r="B112" s="8">
        <v>17741.875</v>
      </c>
      <c r="C112" s="8">
        <v>24312.75</v>
      </c>
      <c r="D112" s="8">
        <f t="shared" si="2"/>
        <v>6570.875</v>
      </c>
      <c r="E112" s="9">
        <f t="shared" si="3"/>
        <v>0.37035967168069889</v>
      </c>
    </row>
    <row r="113" spans="1:5">
      <c r="A113" s="7" t="s">
        <v>62</v>
      </c>
      <c r="B113" s="8">
        <v>16892.25</v>
      </c>
      <c r="C113" s="8">
        <v>11395.5</v>
      </c>
      <c r="D113" s="8">
        <f t="shared" si="2"/>
        <v>-5496.75</v>
      </c>
      <c r="E113" s="9">
        <f t="shared" si="3"/>
        <v>-0.32540070150512806</v>
      </c>
    </row>
    <row r="114" spans="1:5">
      <c r="A114" s="7" t="s">
        <v>63</v>
      </c>
      <c r="B114" s="8">
        <v>59.25</v>
      </c>
      <c r="C114" s="8">
        <v>10440.75</v>
      </c>
      <c r="D114" s="8">
        <f t="shared" si="2"/>
        <v>10381.5</v>
      </c>
      <c r="E114" s="9">
        <f t="shared" si="3"/>
        <v>175.21518987341773</v>
      </c>
    </row>
    <row r="115" spans="1:5">
      <c r="A115" s="3" t="s">
        <v>11</v>
      </c>
      <c r="B115" s="4">
        <v>1542178.2279999999</v>
      </c>
      <c r="C115" s="4">
        <v>1554135.7560000001</v>
      </c>
      <c r="D115" s="5">
        <f t="shared" si="2"/>
        <v>11957.528000000166</v>
      </c>
      <c r="E115" s="6">
        <f t="shared" si="3"/>
        <v>7.7536615307476422E-3</v>
      </c>
    </row>
    <row r="116" spans="1:5">
      <c r="A116" s="7" t="s">
        <v>53</v>
      </c>
      <c r="B116" s="8">
        <v>370238.63199999998</v>
      </c>
      <c r="C116" s="8">
        <v>390383.348</v>
      </c>
      <c r="D116" s="8">
        <f t="shared" si="2"/>
        <v>20144.716000000015</v>
      </c>
      <c r="E116" s="9">
        <f t="shared" si="3"/>
        <v>5.4410086519550496E-2</v>
      </c>
    </row>
    <row r="117" spans="1:5">
      <c r="A117" s="7" t="s">
        <v>61</v>
      </c>
      <c r="B117" s="8">
        <v>381368.15299999999</v>
      </c>
      <c r="C117" s="8">
        <v>378568.55099999998</v>
      </c>
      <c r="D117" s="8">
        <f t="shared" si="2"/>
        <v>-2799.6020000000135</v>
      </c>
      <c r="E117" s="9">
        <f t="shared" si="3"/>
        <v>-7.3409433325178925E-3</v>
      </c>
    </row>
    <row r="118" spans="1:5">
      <c r="A118" s="7" t="s">
        <v>55</v>
      </c>
      <c r="B118" s="8">
        <v>152758.125</v>
      </c>
      <c r="C118" s="8">
        <v>159373.625</v>
      </c>
      <c r="D118" s="8">
        <f t="shared" si="2"/>
        <v>6615.5</v>
      </c>
      <c r="E118" s="9">
        <f t="shared" si="3"/>
        <v>4.3307025403722388E-2</v>
      </c>
    </row>
    <row r="119" spans="1:5">
      <c r="A119" s="7" t="s">
        <v>51</v>
      </c>
      <c r="B119" s="8">
        <v>157740.51799999998</v>
      </c>
      <c r="C119" s="8">
        <v>146207.78200000001</v>
      </c>
      <c r="D119" s="8">
        <f t="shared" si="2"/>
        <v>-11532.735999999975</v>
      </c>
      <c r="E119" s="9">
        <f t="shared" si="3"/>
        <v>-7.3112071306878662E-2</v>
      </c>
    </row>
    <row r="120" spans="1:5">
      <c r="A120" s="7" t="s">
        <v>56</v>
      </c>
      <c r="B120" s="8">
        <v>89072.5</v>
      </c>
      <c r="C120" s="8">
        <v>96711.5</v>
      </c>
      <c r="D120" s="8">
        <f t="shared" si="2"/>
        <v>7639</v>
      </c>
      <c r="E120" s="9">
        <f t="shared" si="3"/>
        <v>8.5761598697690081E-2</v>
      </c>
    </row>
    <row r="121" spans="1:5">
      <c r="A121" s="7" t="s">
        <v>57</v>
      </c>
      <c r="B121" s="8">
        <v>77622.75</v>
      </c>
      <c r="C121" s="8">
        <v>96335.75</v>
      </c>
      <c r="D121" s="8">
        <f t="shared" si="2"/>
        <v>18713</v>
      </c>
      <c r="E121" s="9">
        <f t="shared" si="3"/>
        <v>0.24107623087303659</v>
      </c>
    </row>
    <row r="122" spans="1:5">
      <c r="A122" s="7" t="s">
        <v>64</v>
      </c>
      <c r="B122" s="8">
        <v>50357.375</v>
      </c>
      <c r="C122" s="8">
        <v>46024.75</v>
      </c>
      <c r="D122" s="8">
        <f t="shared" si="2"/>
        <v>-4332.625</v>
      </c>
      <c r="E122" s="9">
        <f t="shared" si="3"/>
        <v>-8.6037546635423318E-2</v>
      </c>
    </row>
    <row r="123" spans="1:5">
      <c r="A123" s="7" t="s">
        <v>65</v>
      </c>
      <c r="B123" s="8">
        <v>49153.25</v>
      </c>
      <c r="C123" s="8">
        <v>44153.75</v>
      </c>
      <c r="D123" s="8">
        <f t="shared" si="2"/>
        <v>-4999.5</v>
      </c>
      <c r="E123" s="9">
        <f t="shared" si="3"/>
        <v>-0.10171250120795675</v>
      </c>
    </row>
    <row r="124" spans="1:5">
      <c r="A124" s="7" t="s">
        <v>52</v>
      </c>
      <c r="B124" s="8">
        <v>36474.5</v>
      </c>
      <c r="C124" s="8">
        <v>41027.375</v>
      </c>
      <c r="D124" s="8">
        <f t="shared" si="2"/>
        <v>4552.875</v>
      </c>
      <c r="E124" s="9">
        <f t="shared" si="3"/>
        <v>0.12482350683354124</v>
      </c>
    </row>
    <row r="125" spans="1:5">
      <c r="A125" s="7" t="s">
        <v>58</v>
      </c>
      <c r="B125" s="8">
        <v>47119.375</v>
      </c>
      <c r="C125" s="8">
        <v>36304.75</v>
      </c>
      <c r="D125" s="8">
        <f t="shared" si="2"/>
        <v>-10814.625</v>
      </c>
      <c r="E125" s="9">
        <f t="shared" si="3"/>
        <v>-0.22951545940496876</v>
      </c>
    </row>
    <row r="126" spans="1:5">
      <c r="A126" s="7" t="s">
        <v>62</v>
      </c>
      <c r="B126" s="8">
        <v>41948.625</v>
      </c>
      <c r="C126" s="8">
        <v>36019.125</v>
      </c>
      <c r="D126" s="8">
        <f t="shared" si="2"/>
        <v>-5929.5</v>
      </c>
      <c r="E126" s="9">
        <f t="shared" si="3"/>
        <v>-0.14135147457157415</v>
      </c>
    </row>
    <row r="127" spans="1:5">
      <c r="A127" s="7" t="s">
        <v>66</v>
      </c>
      <c r="B127" s="8">
        <v>35634.75</v>
      </c>
      <c r="C127" s="8">
        <v>34292.625</v>
      </c>
      <c r="D127" s="8">
        <f t="shared" si="2"/>
        <v>-1342.125</v>
      </c>
      <c r="E127" s="9">
        <f t="shared" si="3"/>
        <v>-3.7663376339107192E-2</v>
      </c>
    </row>
    <row r="128" spans="1:5">
      <c r="A128" s="7" t="s">
        <v>54</v>
      </c>
      <c r="B128" s="8">
        <v>27658.625</v>
      </c>
      <c r="C128" s="8">
        <v>31646.5</v>
      </c>
      <c r="D128" s="8">
        <f t="shared" si="2"/>
        <v>3987.875</v>
      </c>
      <c r="E128" s="9">
        <f t="shared" si="3"/>
        <v>0.14418196855411286</v>
      </c>
    </row>
    <row r="129" spans="1:5">
      <c r="A129" s="7" t="s">
        <v>59</v>
      </c>
      <c r="B129" s="8">
        <v>16779</v>
      </c>
      <c r="C129" s="8">
        <v>10823.25</v>
      </c>
      <c r="D129" s="8">
        <f t="shared" si="2"/>
        <v>-5955.75</v>
      </c>
      <c r="E129" s="9">
        <f t="shared" si="3"/>
        <v>-0.35495261934561056</v>
      </c>
    </row>
    <row r="130" spans="1:5">
      <c r="A130" s="3" t="s">
        <v>12</v>
      </c>
      <c r="B130" s="4">
        <v>386275.55</v>
      </c>
      <c r="C130" s="4">
        <v>363411.00000000006</v>
      </c>
      <c r="D130" s="5">
        <f t="shared" si="2"/>
        <v>-22864.54999999993</v>
      </c>
      <c r="E130" s="6">
        <f t="shared" si="3"/>
        <v>-5.9192330449079497E-2</v>
      </c>
    </row>
    <row r="131" spans="1:5">
      <c r="A131" s="7" t="s">
        <v>53</v>
      </c>
      <c r="B131" s="8">
        <v>155805.34999999998</v>
      </c>
      <c r="C131" s="8">
        <v>148919.70000000001</v>
      </c>
      <c r="D131" s="8">
        <f t="shared" si="2"/>
        <v>-6885.6499999999651</v>
      </c>
      <c r="E131" s="9">
        <f t="shared" si="3"/>
        <v>-4.4193925304875384E-2</v>
      </c>
    </row>
    <row r="132" spans="1:5">
      <c r="A132" s="7" t="s">
        <v>51</v>
      </c>
      <c r="B132" s="8">
        <v>137198.00000000003</v>
      </c>
      <c r="C132" s="8">
        <v>127523.75</v>
      </c>
      <c r="D132" s="8">
        <f t="shared" si="2"/>
        <v>-9674.2500000000291</v>
      </c>
      <c r="E132" s="9">
        <f t="shared" si="3"/>
        <v>-7.0513054126153635E-2</v>
      </c>
    </row>
    <row r="133" spans="1:5">
      <c r="A133" s="7" t="s">
        <v>52</v>
      </c>
      <c r="B133" s="8">
        <v>68652.524999999994</v>
      </c>
      <c r="C133" s="8">
        <v>66788.274999999994</v>
      </c>
      <c r="D133" s="8">
        <f t="shared" si="2"/>
        <v>-1864.25</v>
      </c>
      <c r="E133" s="9">
        <f t="shared" si="3"/>
        <v>-2.7154864296688289E-2</v>
      </c>
    </row>
    <row r="134" spans="1:5">
      <c r="A134" s="7" t="s">
        <v>56</v>
      </c>
      <c r="B134" s="8">
        <v>12109.25</v>
      </c>
      <c r="C134" s="8">
        <v>8263.6500000000015</v>
      </c>
      <c r="D134" s="8">
        <f t="shared" si="2"/>
        <v>-3845.5999999999985</v>
      </c>
      <c r="E134" s="9">
        <f t="shared" si="3"/>
        <v>-0.31757540723000999</v>
      </c>
    </row>
    <row r="135" spans="1:5">
      <c r="A135" s="7" t="s">
        <v>67</v>
      </c>
      <c r="B135" s="8">
        <v>3960.75</v>
      </c>
      <c r="C135" s="8">
        <v>5032.875</v>
      </c>
      <c r="D135" s="8">
        <f t="shared" si="2"/>
        <v>1072.125</v>
      </c>
      <c r="E135" s="9">
        <f t="shared" si="3"/>
        <v>0.27068736981632269</v>
      </c>
    </row>
    <row r="136" spans="1:5">
      <c r="A136" s="3" t="s">
        <v>13</v>
      </c>
      <c r="B136" s="4">
        <v>187974.92600000001</v>
      </c>
      <c r="C136" s="4">
        <v>192242.36699999997</v>
      </c>
      <c r="D136" s="5">
        <f t="shared" si="2"/>
        <v>4267.4409999999625</v>
      </c>
      <c r="E136" s="6">
        <f t="shared" si="3"/>
        <v>2.2702182098478189E-2</v>
      </c>
    </row>
    <row r="137" spans="1:5">
      <c r="A137" s="7" t="s">
        <v>53</v>
      </c>
      <c r="B137" s="8">
        <v>91181.814000000013</v>
      </c>
      <c r="C137" s="8">
        <v>86426.887999999977</v>
      </c>
      <c r="D137" s="8">
        <f t="shared" si="2"/>
        <v>-4754.9260000000359</v>
      </c>
      <c r="E137" s="9">
        <f t="shared" si="3"/>
        <v>-5.2147745163306745E-2</v>
      </c>
    </row>
    <row r="138" spans="1:5">
      <c r="A138" s="7" t="s">
        <v>51</v>
      </c>
      <c r="B138" s="8">
        <v>36249.362000000001</v>
      </c>
      <c r="C138" s="8">
        <v>34451.478999999999</v>
      </c>
      <c r="D138" s="8">
        <f t="shared" si="2"/>
        <v>-1797.8830000000016</v>
      </c>
      <c r="E138" s="9">
        <f t="shared" si="3"/>
        <v>-4.9597645332350997E-2</v>
      </c>
    </row>
    <row r="139" spans="1:5">
      <c r="A139" s="7" t="s">
        <v>55</v>
      </c>
      <c r="B139" s="8">
        <v>16149</v>
      </c>
      <c r="C139" s="8">
        <v>21882</v>
      </c>
      <c r="D139" s="8">
        <f t="shared" si="2"/>
        <v>5733</v>
      </c>
      <c r="E139" s="9">
        <f t="shared" si="3"/>
        <v>0.3550065019505852</v>
      </c>
    </row>
    <row r="140" spans="1:5">
      <c r="A140" s="7" t="s">
        <v>54</v>
      </c>
      <c r="B140" s="8">
        <v>14058.75</v>
      </c>
      <c r="C140" s="8">
        <v>13514.25</v>
      </c>
      <c r="D140" s="8">
        <f t="shared" si="2"/>
        <v>-544.5</v>
      </c>
      <c r="E140" s="9">
        <f t="shared" si="3"/>
        <v>-3.8730328087489996E-2</v>
      </c>
    </row>
    <row r="141" spans="1:5">
      <c r="A141" s="7" t="s">
        <v>61</v>
      </c>
      <c r="B141" s="8">
        <v>7048</v>
      </c>
      <c r="C141" s="8">
        <v>12491.25</v>
      </c>
      <c r="D141" s="8">
        <f t="shared" si="2"/>
        <v>5443.25</v>
      </c>
      <c r="E141" s="9">
        <f t="shared" si="3"/>
        <v>0.77231129398410892</v>
      </c>
    </row>
    <row r="142" spans="1:5">
      <c r="A142" s="3" t="s">
        <v>14</v>
      </c>
      <c r="B142" s="4">
        <v>49497.999999999993</v>
      </c>
      <c r="C142" s="4">
        <v>47152.624999999993</v>
      </c>
      <c r="D142" s="5">
        <f t="shared" si="2"/>
        <v>-2345.375</v>
      </c>
      <c r="E142" s="6">
        <f t="shared" si="3"/>
        <v>-4.7383227605155773E-2</v>
      </c>
    </row>
    <row r="143" spans="1:5">
      <c r="A143" s="3" t="s">
        <v>15</v>
      </c>
      <c r="B143" s="4">
        <v>38532.244999999988</v>
      </c>
      <c r="C143" s="4">
        <v>38510.06</v>
      </c>
      <c r="D143" s="5">
        <f t="shared" si="2"/>
        <v>-22.184999999990396</v>
      </c>
      <c r="E143" s="6">
        <f t="shared" si="3"/>
        <v>-5.7575155561245914E-4</v>
      </c>
    </row>
    <row r="144" spans="1:5">
      <c r="A144" s="18" t="s">
        <v>16</v>
      </c>
      <c r="B144" s="19">
        <v>21386.275000000005</v>
      </c>
      <c r="C144" s="19">
        <v>23996.719999999998</v>
      </c>
      <c r="D144" s="8">
        <f t="shared" si="2"/>
        <v>2610.4449999999924</v>
      </c>
      <c r="E144" s="9">
        <f t="shared" si="3"/>
        <v>0.12206169611117372</v>
      </c>
    </row>
    <row r="145" spans="1:5">
      <c r="A145" s="7" t="s">
        <v>68</v>
      </c>
      <c r="B145" s="8">
        <v>16648.390000000003</v>
      </c>
      <c r="C145" s="8">
        <v>18264.485000000001</v>
      </c>
      <c r="D145" s="8">
        <f t="shared" si="2"/>
        <v>1616.0949999999975</v>
      </c>
      <c r="E145" s="9">
        <f t="shared" si="3"/>
        <v>9.7072149318942993E-2</v>
      </c>
    </row>
    <row r="146" spans="1:5">
      <c r="A146" s="18" t="s">
        <v>17</v>
      </c>
      <c r="B146" s="19">
        <v>586.04999999999995</v>
      </c>
      <c r="C146" s="19">
        <v>931.17499999999995</v>
      </c>
      <c r="D146" s="8">
        <f t="shared" ref="D146:D147" si="4">C146-B146</f>
        <v>345.125</v>
      </c>
      <c r="E146" s="9">
        <f t="shared" ref="E146:E147" si="5">D146/B146</f>
        <v>0.58890026448255273</v>
      </c>
    </row>
    <row r="147" spans="1:5">
      <c r="A147" s="10" t="s">
        <v>35</v>
      </c>
      <c r="B147" s="11">
        <v>5545500.6199999992</v>
      </c>
      <c r="C147" s="11">
        <v>5367595.3739999989</v>
      </c>
      <c r="D147" s="12">
        <f t="shared" si="4"/>
        <v>-177905.24600000028</v>
      </c>
      <c r="E147" s="13">
        <f t="shared" si="5"/>
        <v>-3.2081007323014291E-2</v>
      </c>
    </row>
  </sheetData>
  <mergeCells count="17">
    <mergeCell ref="A98:E98"/>
    <mergeCell ref="A99:A100"/>
    <mergeCell ref="B99:C99"/>
    <mergeCell ref="D99:E99"/>
    <mergeCell ref="A47:A48"/>
    <mergeCell ref="B47:C47"/>
    <mergeCell ref="D47:E47"/>
    <mergeCell ref="A79:E79"/>
    <mergeCell ref="A80:A81"/>
    <mergeCell ref="B80:C80"/>
    <mergeCell ref="D80:E80"/>
    <mergeCell ref="A46:E46"/>
    <mergeCell ref="A1:E7"/>
    <mergeCell ref="A12:E12"/>
    <mergeCell ref="A13:A14"/>
    <mergeCell ref="B13:C13"/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6E4C-51CE-4CAB-B743-9305855C9805}">
  <dimension ref="A1:E237"/>
  <sheetViews>
    <sheetView workbookViewId="0">
      <pane ySplit="3" topLeftCell="A4" activePane="bottomLeft" state="frozen"/>
      <selection pane="bottomLeft" sqref="A1:E1"/>
    </sheetView>
  </sheetViews>
  <sheetFormatPr defaultColWidth="11.42578125" defaultRowHeight="12.75"/>
  <cols>
    <col min="1" max="1" width="26.85546875" customWidth="1"/>
  </cols>
  <sheetData>
    <row r="1" spans="1:5">
      <c r="A1" s="23" t="s">
        <v>1</v>
      </c>
      <c r="B1" s="23"/>
      <c r="C1" s="23"/>
      <c r="D1" s="23"/>
      <c r="E1" s="23"/>
    </row>
    <row r="2" spans="1:5">
      <c r="A2" s="33" t="s">
        <v>2</v>
      </c>
      <c r="B2" s="23" t="s">
        <v>3</v>
      </c>
      <c r="C2" s="23"/>
      <c r="D2" s="23" t="s">
        <v>4</v>
      </c>
      <c r="E2" s="23"/>
    </row>
    <row r="3" spans="1:5">
      <c r="A3" s="33"/>
      <c r="B3" s="2" t="s">
        <v>5</v>
      </c>
      <c r="C3" s="2" t="s">
        <v>6</v>
      </c>
      <c r="D3" s="1" t="s">
        <v>7</v>
      </c>
      <c r="E3" s="1" t="s">
        <v>8</v>
      </c>
    </row>
    <row r="4" spans="1:5">
      <c r="A4" s="17" t="s">
        <v>69</v>
      </c>
      <c r="B4" s="8">
        <v>16015.679999999998</v>
      </c>
      <c r="C4" s="8">
        <v>11052.137000000001</v>
      </c>
      <c r="D4" s="8">
        <v>-4963.5429999999978</v>
      </c>
      <c r="E4" s="20">
        <v>-0.30991771813622637</v>
      </c>
    </row>
    <row r="5" spans="1:5">
      <c r="A5" s="17" t="s">
        <v>70</v>
      </c>
      <c r="B5" s="8">
        <v>55087.965000000004</v>
      </c>
      <c r="C5" s="8">
        <v>42847.131000000008</v>
      </c>
      <c r="D5" s="8">
        <v>-12240.833999999995</v>
      </c>
      <c r="E5" s="20">
        <v>-0.22220523121520272</v>
      </c>
    </row>
    <row r="6" spans="1:5">
      <c r="A6" s="17" t="s">
        <v>71</v>
      </c>
      <c r="B6" s="8">
        <v>2561.6900000000005</v>
      </c>
      <c r="C6" s="8">
        <v>2067.7800000000002</v>
      </c>
      <c r="D6" s="8">
        <v>-493.91000000000031</v>
      </c>
      <c r="E6" s="20">
        <v>-0.19280631145845134</v>
      </c>
    </row>
    <row r="7" spans="1:5">
      <c r="A7" s="17" t="s">
        <v>72</v>
      </c>
      <c r="B7" s="8">
        <v>4469.665</v>
      </c>
      <c r="C7" s="8">
        <v>3655.7620000000002</v>
      </c>
      <c r="D7" s="8">
        <v>-813.90299999999979</v>
      </c>
      <c r="E7" s="20">
        <v>-0.182094854983539</v>
      </c>
    </row>
    <row r="8" spans="1:5">
      <c r="A8" s="17" t="s">
        <v>73</v>
      </c>
      <c r="B8" s="8">
        <v>2850.5829999999996</v>
      </c>
      <c r="C8" s="8">
        <v>2364.6439999999998</v>
      </c>
      <c r="D8" s="8">
        <v>-485.93899999999985</v>
      </c>
      <c r="E8" s="20">
        <v>-0.170470040689922</v>
      </c>
    </row>
    <row r="9" spans="1:5">
      <c r="A9" s="17" t="s">
        <v>74</v>
      </c>
      <c r="B9" s="8">
        <v>4433.5950000000003</v>
      </c>
      <c r="C9" s="8">
        <v>3738.0910000000003</v>
      </c>
      <c r="D9" s="8">
        <v>-695.50399999999991</v>
      </c>
      <c r="E9" s="20">
        <v>-0.15687134255609722</v>
      </c>
    </row>
    <row r="10" spans="1:5">
      <c r="A10" s="17" t="s">
        <v>75</v>
      </c>
      <c r="B10" s="8">
        <v>6604.8</v>
      </c>
      <c r="C10" s="8">
        <v>5628.8670000000002</v>
      </c>
      <c r="D10" s="8">
        <v>-975.93299999999999</v>
      </c>
      <c r="E10" s="20">
        <v>-0.14776117369186045</v>
      </c>
    </row>
    <row r="11" spans="1:5">
      <c r="A11" s="17" t="s">
        <v>76</v>
      </c>
      <c r="B11" s="8">
        <v>3537.9359999999997</v>
      </c>
      <c r="C11" s="8">
        <v>3101.547</v>
      </c>
      <c r="D11" s="8">
        <v>-436.38899999999967</v>
      </c>
      <c r="E11" s="20">
        <v>-0.12334564559675464</v>
      </c>
    </row>
    <row r="12" spans="1:5">
      <c r="A12" s="17" t="s">
        <v>77</v>
      </c>
      <c r="B12" s="8">
        <v>4743.8780000000006</v>
      </c>
      <c r="C12" s="8">
        <v>4165.2110000000002</v>
      </c>
      <c r="D12" s="8">
        <v>-578.66700000000037</v>
      </c>
      <c r="E12" s="20">
        <v>-0.12198184691933484</v>
      </c>
    </row>
    <row r="13" spans="1:5">
      <c r="A13" s="17" t="s">
        <v>78</v>
      </c>
      <c r="B13" s="8">
        <v>2394.6749999999997</v>
      </c>
      <c r="C13" s="8">
        <v>2117.04</v>
      </c>
      <c r="D13" s="8">
        <v>-277.63499999999976</v>
      </c>
      <c r="E13" s="20">
        <v>-0.11593848852140679</v>
      </c>
    </row>
    <row r="14" spans="1:5">
      <c r="A14" s="17" t="s">
        <v>79</v>
      </c>
      <c r="B14" s="8">
        <v>4022.2450000000003</v>
      </c>
      <c r="C14" s="8">
        <v>3557.9310000000005</v>
      </c>
      <c r="D14" s="8">
        <v>-464.31399999999985</v>
      </c>
      <c r="E14" s="20">
        <v>-0.11543652860529376</v>
      </c>
    </row>
    <row r="15" spans="1:5">
      <c r="A15" s="17" t="s">
        <v>80</v>
      </c>
      <c r="B15" s="8">
        <v>8521.8560000000016</v>
      </c>
      <c r="C15" s="8">
        <v>7551.7669999999998</v>
      </c>
      <c r="D15" s="8">
        <v>-970.08900000000176</v>
      </c>
      <c r="E15" s="20">
        <v>-0.11383541331841344</v>
      </c>
    </row>
    <row r="16" spans="1:5">
      <c r="A16" s="17" t="s">
        <v>81</v>
      </c>
      <c r="B16" s="8">
        <v>5949.5499999999993</v>
      </c>
      <c r="C16" s="8">
        <v>5306.9039999999995</v>
      </c>
      <c r="D16" s="8">
        <v>-642.64599999999973</v>
      </c>
      <c r="E16" s="20">
        <v>-0.10801590036221223</v>
      </c>
    </row>
    <row r="17" spans="1:5">
      <c r="A17" s="17" t="s">
        <v>82</v>
      </c>
      <c r="B17" s="8">
        <v>3283.0260000000003</v>
      </c>
      <c r="C17" s="8">
        <v>2931.0859999999998</v>
      </c>
      <c r="D17" s="8">
        <v>-351.94000000000051</v>
      </c>
      <c r="E17" s="20">
        <v>-0.10719988206002648</v>
      </c>
    </row>
    <row r="18" spans="1:5">
      <c r="A18" s="17" t="s">
        <v>83</v>
      </c>
      <c r="B18" s="8">
        <v>2006.6599999999999</v>
      </c>
      <c r="C18" s="8">
        <v>1802.7950000000001</v>
      </c>
      <c r="D18" s="8">
        <v>-203.86499999999978</v>
      </c>
      <c r="E18" s="20">
        <v>-0.10159419134282828</v>
      </c>
    </row>
    <row r="19" spans="1:5">
      <c r="A19" s="17" t="s">
        <v>84</v>
      </c>
      <c r="B19" s="8">
        <v>2120.4</v>
      </c>
      <c r="C19" s="8">
        <v>1905.5549999999998</v>
      </c>
      <c r="D19" s="8">
        <v>-214.84500000000025</v>
      </c>
      <c r="E19" s="20">
        <v>-0.10132286361063962</v>
      </c>
    </row>
    <row r="20" spans="1:5">
      <c r="A20" s="17" t="s">
        <v>85</v>
      </c>
      <c r="B20" s="8">
        <v>16073.887000000001</v>
      </c>
      <c r="C20" s="8">
        <v>14505.231</v>
      </c>
      <c r="D20" s="8">
        <v>-1568.6560000000009</v>
      </c>
      <c r="E20" s="20">
        <v>-9.7590333937273593E-2</v>
      </c>
    </row>
    <row r="21" spans="1:5">
      <c r="A21" s="17" t="s">
        <v>86</v>
      </c>
      <c r="B21" s="8">
        <v>7776.1139999999996</v>
      </c>
      <c r="C21" s="8">
        <v>7053.2109999999993</v>
      </c>
      <c r="D21" s="8">
        <v>-722.90300000000025</v>
      </c>
      <c r="E21" s="20">
        <v>-9.2964557875566164E-2</v>
      </c>
    </row>
    <row r="22" spans="1:5">
      <c r="A22" s="17" t="s">
        <v>87</v>
      </c>
      <c r="B22" s="8">
        <v>22960.121999999999</v>
      </c>
      <c r="C22" s="8">
        <v>20890.581999999999</v>
      </c>
      <c r="D22" s="8">
        <v>-2069.5400000000009</v>
      </c>
      <c r="E22" s="20">
        <v>-9.0136280634745797E-2</v>
      </c>
    </row>
    <row r="23" spans="1:5">
      <c r="A23" s="17" t="s">
        <v>88</v>
      </c>
      <c r="B23" s="8">
        <v>14295.381999999998</v>
      </c>
      <c r="C23" s="8">
        <v>13009.121000000001</v>
      </c>
      <c r="D23" s="8">
        <v>-1286.2609999999968</v>
      </c>
      <c r="E23" s="20">
        <v>-8.9977378708732444E-2</v>
      </c>
    </row>
    <row r="24" spans="1:5">
      <c r="A24" s="17" t="s">
        <v>89</v>
      </c>
      <c r="B24" s="8">
        <v>1259.3499999999999</v>
      </c>
      <c r="C24" s="8">
        <v>1146.48</v>
      </c>
      <c r="D24" s="8">
        <v>-112.86999999999989</v>
      </c>
      <c r="E24" s="20">
        <v>-8.9625600508198594E-2</v>
      </c>
    </row>
    <row r="25" spans="1:5">
      <c r="A25" s="17" t="s">
        <v>90</v>
      </c>
      <c r="B25" s="8">
        <v>8961.0380000000005</v>
      </c>
      <c r="C25" s="8">
        <v>8173.1850000000013</v>
      </c>
      <c r="D25" s="8">
        <v>-787.85299999999916</v>
      </c>
      <c r="E25" s="20">
        <v>-8.7919836965315745E-2</v>
      </c>
    </row>
    <row r="26" spans="1:5">
      <c r="A26" s="17" t="s">
        <v>91</v>
      </c>
      <c r="B26" s="8">
        <v>4152.2739999999994</v>
      </c>
      <c r="C26" s="8">
        <v>3798.1349999999998</v>
      </c>
      <c r="D26" s="8">
        <v>-354.13899999999967</v>
      </c>
      <c r="E26" s="20">
        <v>-8.5287965100568922E-2</v>
      </c>
    </row>
    <row r="27" spans="1:5">
      <c r="A27" s="17" t="s">
        <v>92</v>
      </c>
      <c r="B27" s="8">
        <v>53362.496999999988</v>
      </c>
      <c r="C27" s="8">
        <v>48936.328999999998</v>
      </c>
      <c r="D27" s="8">
        <v>-4426.1679999999906</v>
      </c>
      <c r="E27" s="20">
        <v>-8.2945293958039318E-2</v>
      </c>
    </row>
    <row r="28" spans="1:5">
      <c r="A28" s="17" t="s">
        <v>93</v>
      </c>
      <c r="B28" s="8">
        <v>12637.859999999999</v>
      </c>
      <c r="C28" s="8">
        <v>11593.701999999999</v>
      </c>
      <c r="D28" s="8">
        <v>-1044.1579999999994</v>
      </c>
      <c r="E28" s="20">
        <v>-8.2621424829836657E-2</v>
      </c>
    </row>
    <row r="29" spans="1:5">
      <c r="A29" s="17" t="s">
        <v>94</v>
      </c>
      <c r="B29" s="8">
        <v>29121.751000000004</v>
      </c>
      <c r="C29" s="8">
        <v>26725.013999999999</v>
      </c>
      <c r="D29" s="8">
        <v>-2396.7370000000046</v>
      </c>
      <c r="E29" s="20">
        <v>-8.2300580071576201E-2</v>
      </c>
    </row>
    <row r="30" spans="1:5">
      <c r="A30" s="17" t="s">
        <v>95</v>
      </c>
      <c r="B30" s="8">
        <v>4940.7950000000001</v>
      </c>
      <c r="C30" s="8">
        <v>4539.5349999999999</v>
      </c>
      <c r="D30" s="8">
        <v>-401.26000000000022</v>
      </c>
      <c r="E30" s="20">
        <v>-8.1213650839591645E-2</v>
      </c>
    </row>
    <row r="31" spans="1:5">
      <c r="A31" s="17" t="s">
        <v>96</v>
      </c>
      <c r="B31" s="8">
        <v>21978.912</v>
      </c>
      <c r="C31" s="8">
        <v>20235.366000000002</v>
      </c>
      <c r="D31" s="8">
        <v>-1743.5459999999985</v>
      </c>
      <c r="E31" s="20">
        <v>-7.9328130528026064E-2</v>
      </c>
    </row>
    <row r="32" spans="1:5">
      <c r="A32" s="17" t="s">
        <v>97</v>
      </c>
      <c r="B32" s="8">
        <v>212468.78400000001</v>
      </c>
      <c r="C32" s="8">
        <v>196597.345</v>
      </c>
      <c r="D32" s="8">
        <v>-15871.439000000013</v>
      </c>
      <c r="E32" s="20">
        <v>-7.470009806240531E-2</v>
      </c>
    </row>
    <row r="33" spans="1:5">
      <c r="A33" s="17" t="s">
        <v>98</v>
      </c>
      <c r="B33" s="8">
        <v>20209.707999999999</v>
      </c>
      <c r="C33" s="8">
        <v>18731.333999999999</v>
      </c>
      <c r="D33" s="8">
        <v>-1478.3739999999998</v>
      </c>
      <c r="E33" s="20">
        <v>-7.3151675422524653E-2</v>
      </c>
    </row>
    <row r="34" spans="1:5">
      <c r="A34" s="17" t="s">
        <v>99</v>
      </c>
      <c r="B34" s="8">
        <v>36438.906999999999</v>
      </c>
      <c r="C34" s="8">
        <v>33778.444000000003</v>
      </c>
      <c r="D34" s="8">
        <v>-2660.4629999999961</v>
      </c>
      <c r="E34" s="20">
        <v>-7.3011602680618168E-2</v>
      </c>
    </row>
    <row r="35" spans="1:5">
      <c r="A35" s="17" t="s">
        <v>100</v>
      </c>
      <c r="B35" s="8">
        <v>5274.1330000000007</v>
      </c>
      <c r="C35" s="8">
        <v>4889.4249999999993</v>
      </c>
      <c r="D35" s="8">
        <v>-384.70800000000145</v>
      </c>
      <c r="E35" s="20">
        <v>-7.2942415369502703E-2</v>
      </c>
    </row>
    <row r="36" spans="1:5">
      <c r="A36" s="17" t="s">
        <v>101</v>
      </c>
      <c r="B36" s="8">
        <v>2523.6849999999999</v>
      </c>
      <c r="C36" s="8">
        <v>2349.25</v>
      </c>
      <c r="D36" s="8">
        <v>-174.43499999999995</v>
      </c>
      <c r="E36" s="20">
        <v>-6.9119165030501015E-2</v>
      </c>
    </row>
    <row r="37" spans="1:5">
      <c r="A37" s="17" t="s">
        <v>102</v>
      </c>
      <c r="B37" s="8">
        <v>11614.431</v>
      </c>
      <c r="C37" s="8">
        <v>10812.653999999999</v>
      </c>
      <c r="D37" s="8">
        <v>-801.77700000000186</v>
      </c>
      <c r="E37" s="20">
        <v>-6.9032826489735216E-2</v>
      </c>
    </row>
    <row r="38" spans="1:5">
      <c r="A38" s="17" t="s">
        <v>103</v>
      </c>
      <c r="B38" s="8">
        <v>6142.7950000000001</v>
      </c>
      <c r="C38" s="8">
        <v>5730.1110000000008</v>
      </c>
      <c r="D38" s="8">
        <v>-412.68399999999929</v>
      </c>
      <c r="E38" s="20">
        <v>-6.7181795908865471E-2</v>
      </c>
    </row>
    <row r="39" spans="1:5">
      <c r="A39" s="17" t="s">
        <v>104</v>
      </c>
      <c r="B39" s="8">
        <v>9732.5609999999997</v>
      </c>
      <c r="C39" s="8">
        <v>9082.86</v>
      </c>
      <c r="D39" s="8">
        <v>-649.70099999999911</v>
      </c>
      <c r="E39" s="20">
        <v>-6.6755399734972035E-2</v>
      </c>
    </row>
    <row r="40" spans="1:5">
      <c r="A40" s="17" t="s">
        <v>105</v>
      </c>
      <c r="B40" s="8">
        <v>6378.2470000000003</v>
      </c>
      <c r="C40" s="8">
        <v>5955.2860000000001</v>
      </c>
      <c r="D40" s="8">
        <v>-422.96100000000024</v>
      </c>
      <c r="E40" s="20">
        <v>-6.6313048083587886E-2</v>
      </c>
    </row>
    <row r="41" spans="1:5">
      <c r="A41" s="17" t="s">
        <v>106</v>
      </c>
      <c r="B41" s="8">
        <v>40596.535000000003</v>
      </c>
      <c r="C41" s="8">
        <v>37909.631999999998</v>
      </c>
      <c r="D41" s="8">
        <v>-2686.9030000000057</v>
      </c>
      <c r="E41" s="20">
        <v>-6.6185525439548115E-2</v>
      </c>
    </row>
    <row r="42" spans="1:5">
      <c r="A42" s="17" t="s">
        <v>107</v>
      </c>
      <c r="B42" s="8">
        <v>13208.659999999998</v>
      </c>
      <c r="C42" s="8">
        <v>12336.619000000001</v>
      </c>
      <c r="D42" s="8">
        <v>-872.04099999999744</v>
      </c>
      <c r="E42" s="20">
        <v>-6.6020398738403263E-2</v>
      </c>
    </row>
    <row r="43" spans="1:5">
      <c r="A43" s="17" t="s">
        <v>108</v>
      </c>
      <c r="B43" s="8">
        <v>36078.664000000004</v>
      </c>
      <c r="C43" s="8">
        <v>33713.048000000003</v>
      </c>
      <c r="D43" s="8">
        <v>-2365.6160000000018</v>
      </c>
      <c r="E43" s="20">
        <v>-6.5568281574949719E-2</v>
      </c>
    </row>
    <row r="44" spans="1:5">
      <c r="A44" s="17" t="s">
        <v>109</v>
      </c>
      <c r="B44" s="8">
        <v>47759.799999999996</v>
      </c>
      <c r="C44" s="8">
        <v>44628.911999999997</v>
      </c>
      <c r="D44" s="8">
        <v>-3130.887999999999</v>
      </c>
      <c r="E44" s="20">
        <v>-6.5554880883085767E-2</v>
      </c>
    </row>
    <row r="45" spans="1:5">
      <c r="A45" s="17" t="s">
        <v>110</v>
      </c>
      <c r="B45" s="8">
        <v>6953.8280000000004</v>
      </c>
      <c r="C45" s="8">
        <v>6499.6909999999998</v>
      </c>
      <c r="D45" s="8">
        <v>-454.13700000000063</v>
      </c>
      <c r="E45" s="20">
        <v>-6.5307482439887876E-2</v>
      </c>
    </row>
    <row r="46" spans="1:5">
      <c r="A46" s="17" t="s">
        <v>111</v>
      </c>
      <c r="B46" s="8">
        <v>14556.021000000001</v>
      </c>
      <c r="C46" s="8">
        <v>13615.072</v>
      </c>
      <c r="D46" s="8">
        <v>-940.94900000000052</v>
      </c>
      <c r="E46" s="20">
        <v>-6.4643284040329457E-2</v>
      </c>
    </row>
    <row r="47" spans="1:5">
      <c r="A47" s="17" t="s">
        <v>112</v>
      </c>
      <c r="B47" s="8">
        <v>26236.761999999999</v>
      </c>
      <c r="C47" s="8">
        <v>24546.718000000001</v>
      </c>
      <c r="D47" s="8">
        <v>-1690.0439999999981</v>
      </c>
      <c r="E47" s="20">
        <v>-6.4415113419864778E-2</v>
      </c>
    </row>
    <row r="48" spans="1:5">
      <c r="A48" s="17" t="s">
        <v>113</v>
      </c>
      <c r="B48" s="8">
        <v>7695.2850000000008</v>
      </c>
      <c r="C48" s="8">
        <v>7200.2139999999999</v>
      </c>
      <c r="D48" s="8">
        <v>-495.07100000000082</v>
      </c>
      <c r="E48" s="20">
        <v>-6.4334329397806686E-2</v>
      </c>
    </row>
    <row r="49" spans="1:5">
      <c r="A49" s="17" t="s">
        <v>114</v>
      </c>
      <c r="B49" s="8">
        <v>6927.8120000000008</v>
      </c>
      <c r="C49" s="8">
        <v>6487.2619999999997</v>
      </c>
      <c r="D49" s="8">
        <v>-440.55000000000109</v>
      </c>
      <c r="E49" s="20">
        <v>-6.3591506236023873E-2</v>
      </c>
    </row>
    <row r="50" spans="1:5">
      <c r="A50" s="17" t="s">
        <v>115</v>
      </c>
      <c r="B50" s="8">
        <v>9538.4879999999994</v>
      </c>
      <c r="C50" s="8">
        <v>8935.6139999999996</v>
      </c>
      <c r="D50" s="8">
        <v>-602.8739999999998</v>
      </c>
      <c r="E50" s="20">
        <v>-6.3204356916945315E-2</v>
      </c>
    </row>
    <row r="51" spans="1:5">
      <c r="A51" s="17" t="s">
        <v>116</v>
      </c>
      <c r="B51" s="8">
        <v>5096.4030000000002</v>
      </c>
      <c r="C51" s="8">
        <v>4776.6270000000004</v>
      </c>
      <c r="D51" s="8">
        <v>-319.77599999999984</v>
      </c>
      <c r="E51" s="20">
        <v>-6.274543045359636E-2</v>
      </c>
    </row>
    <row r="52" spans="1:5">
      <c r="A52" s="17" t="s">
        <v>117</v>
      </c>
      <c r="B52" s="8">
        <v>6524.7789999999995</v>
      </c>
      <c r="C52" s="8">
        <v>6118.5140000000001</v>
      </c>
      <c r="D52" s="8">
        <v>-406.26499999999942</v>
      </c>
      <c r="E52" s="20">
        <v>-6.2264944146000874E-2</v>
      </c>
    </row>
    <row r="53" spans="1:5">
      <c r="A53" s="17" t="s">
        <v>118</v>
      </c>
      <c r="B53" s="8">
        <v>32111.147000000001</v>
      </c>
      <c r="C53" s="8">
        <v>30117.940999999999</v>
      </c>
      <c r="D53" s="8">
        <v>-1993.2060000000019</v>
      </c>
      <c r="E53" s="20">
        <v>-6.2072089794861639E-2</v>
      </c>
    </row>
    <row r="54" spans="1:5">
      <c r="A54" s="17" t="s">
        <v>119</v>
      </c>
      <c r="B54" s="8">
        <v>4205.375</v>
      </c>
      <c r="C54" s="8">
        <v>3945.2840000000001</v>
      </c>
      <c r="D54" s="8">
        <v>-260.09099999999989</v>
      </c>
      <c r="E54" s="20">
        <v>-6.184727878013254E-2</v>
      </c>
    </row>
    <row r="55" spans="1:5">
      <c r="A55" s="17" t="s">
        <v>120</v>
      </c>
      <c r="B55" s="8">
        <v>3812.3609999999999</v>
      </c>
      <c r="C55" s="8">
        <v>3581.8980000000001</v>
      </c>
      <c r="D55" s="8">
        <v>-230.46299999999974</v>
      </c>
      <c r="E55" s="20">
        <v>-6.0451515478203599E-2</v>
      </c>
    </row>
    <row r="56" spans="1:5">
      <c r="A56" s="17" t="s">
        <v>121</v>
      </c>
      <c r="B56" s="8">
        <v>9327.4079999999994</v>
      </c>
      <c r="C56" s="8">
        <v>8764.8410000000003</v>
      </c>
      <c r="D56" s="8">
        <v>-562.5669999999991</v>
      </c>
      <c r="E56" s="20">
        <v>-6.0313326060144376E-2</v>
      </c>
    </row>
    <row r="57" spans="1:5">
      <c r="A57" s="17" t="s">
        <v>122</v>
      </c>
      <c r="B57" s="8">
        <v>10472.431</v>
      </c>
      <c r="C57" s="8">
        <v>9849.1460000000006</v>
      </c>
      <c r="D57" s="8">
        <v>-623.28499999999985</v>
      </c>
      <c r="E57" s="20">
        <v>-5.951674448845734E-2</v>
      </c>
    </row>
    <row r="58" spans="1:5">
      <c r="A58" s="17" t="s">
        <v>123</v>
      </c>
      <c r="B58" s="8">
        <v>8674.4310000000005</v>
      </c>
      <c r="C58" s="8">
        <v>8159.1649999999991</v>
      </c>
      <c r="D58" s="8">
        <v>-515.26600000000144</v>
      </c>
      <c r="E58" s="20">
        <v>-5.9400553189022015E-2</v>
      </c>
    </row>
    <row r="59" spans="1:5">
      <c r="A59" s="17" t="s">
        <v>124</v>
      </c>
      <c r="B59" s="8">
        <v>2850.248</v>
      </c>
      <c r="C59" s="8">
        <v>2681.4529999999995</v>
      </c>
      <c r="D59" s="8">
        <v>-168.79500000000053</v>
      </c>
      <c r="E59" s="20">
        <v>-5.9221162509367792E-2</v>
      </c>
    </row>
    <row r="60" spans="1:5">
      <c r="A60" s="17" t="s">
        <v>125</v>
      </c>
      <c r="B60" s="8">
        <v>26509.025999999998</v>
      </c>
      <c r="C60" s="8">
        <v>24949.213000000003</v>
      </c>
      <c r="D60" s="8">
        <v>-1559.8129999999946</v>
      </c>
      <c r="E60" s="20">
        <v>-5.8840826516975565E-2</v>
      </c>
    </row>
    <row r="61" spans="1:5">
      <c r="A61" s="17" t="s">
        <v>126</v>
      </c>
      <c r="B61" s="8">
        <v>8854.6689999999999</v>
      </c>
      <c r="C61" s="8">
        <v>8339.3870000000006</v>
      </c>
      <c r="D61" s="8">
        <v>-515.28199999999924</v>
      </c>
      <c r="E61" s="20">
        <v>-5.8193253751212974E-2</v>
      </c>
    </row>
    <row r="62" spans="1:5">
      <c r="A62" s="17" t="s">
        <v>127</v>
      </c>
      <c r="B62" s="8">
        <v>6752.8629999999994</v>
      </c>
      <c r="C62" s="8">
        <v>6359.9690000000001</v>
      </c>
      <c r="D62" s="8">
        <v>-392.89399999999932</v>
      </c>
      <c r="E62" s="20">
        <v>-5.8181840798487892E-2</v>
      </c>
    </row>
    <row r="63" spans="1:5">
      <c r="A63" s="17" t="s">
        <v>128</v>
      </c>
      <c r="B63" s="8">
        <v>7659.7080000000005</v>
      </c>
      <c r="C63" s="8">
        <v>7214.1589999999997</v>
      </c>
      <c r="D63" s="8">
        <v>-445.54900000000089</v>
      </c>
      <c r="E63" s="20">
        <v>-5.8167883162125872E-2</v>
      </c>
    </row>
    <row r="64" spans="1:5">
      <c r="A64" s="17" t="s">
        <v>129</v>
      </c>
      <c r="B64" s="8">
        <v>31136.953000000001</v>
      </c>
      <c r="C64" s="8">
        <v>29366.027000000002</v>
      </c>
      <c r="D64" s="8">
        <v>-1770.9259999999995</v>
      </c>
      <c r="E64" s="20">
        <v>-5.687537891071099E-2</v>
      </c>
    </row>
    <row r="65" spans="1:5">
      <c r="A65" s="17" t="s">
        <v>130</v>
      </c>
      <c r="B65" s="8">
        <v>39254.608</v>
      </c>
      <c r="C65" s="8">
        <v>37025.156000000003</v>
      </c>
      <c r="D65" s="8">
        <v>-2229.4519999999975</v>
      </c>
      <c r="E65" s="20">
        <v>-5.6794657075673702E-2</v>
      </c>
    </row>
    <row r="66" spans="1:5">
      <c r="A66" s="17" t="s">
        <v>131</v>
      </c>
      <c r="B66" s="8">
        <v>15376.379000000001</v>
      </c>
      <c r="C66" s="8">
        <v>14503.699999999999</v>
      </c>
      <c r="D66" s="8">
        <v>-872.67900000000191</v>
      </c>
      <c r="E66" s="20">
        <v>-5.6754519383269746E-2</v>
      </c>
    </row>
    <row r="67" spans="1:5">
      <c r="A67" s="17" t="s">
        <v>132</v>
      </c>
      <c r="B67" s="8">
        <v>71015.544999999998</v>
      </c>
      <c r="C67" s="8">
        <v>67057.919999999998</v>
      </c>
      <c r="D67" s="8">
        <v>-3957.625</v>
      </c>
      <c r="E67" s="20">
        <v>-5.5728995672707997E-2</v>
      </c>
    </row>
    <row r="68" spans="1:5">
      <c r="A68" s="17" t="s">
        <v>133</v>
      </c>
      <c r="B68" s="8">
        <v>22797.564999999999</v>
      </c>
      <c r="C68" s="8">
        <v>21528.661</v>
      </c>
      <c r="D68" s="8">
        <v>-1268.9039999999986</v>
      </c>
      <c r="E68" s="20">
        <v>-5.5659628561208124E-2</v>
      </c>
    </row>
    <row r="69" spans="1:5">
      <c r="A69" s="17" t="s">
        <v>134</v>
      </c>
      <c r="B69" s="8">
        <v>433930.18000000011</v>
      </c>
      <c r="C69" s="8">
        <v>410020.43400000001</v>
      </c>
      <c r="D69" s="8">
        <v>-23909.746000000101</v>
      </c>
      <c r="E69" s="20">
        <v>-5.5100444960984499E-2</v>
      </c>
    </row>
    <row r="70" spans="1:5">
      <c r="A70" s="17" t="s">
        <v>135</v>
      </c>
      <c r="B70" s="8">
        <v>5671.5519999999997</v>
      </c>
      <c r="C70" s="8">
        <v>5359.8250000000007</v>
      </c>
      <c r="D70" s="8">
        <v>-311.72699999999895</v>
      </c>
      <c r="E70" s="20">
        <v>-5.4963262260488657E-2</v>
      </c>
    </row>
    <row r="71" spans="1:5">
      <c r="A71" s="17" t="s">
        <v>136</v>
      </c>
      <c r="B71" s="8">
        <v>107380.07900000001</v>
      </c>
      <c r="C71" s="8">
        <v>101524.031</v>
      </c>
      <c r="D71" s="8">
        <v>-5856.0480000000098</v>
      </c>
      <c r="E71" s="20">
        <v>-5.4535702101690661E-2</v>
      </c>
    </row>
    <row r="72" spans="1:5">
      <c r="A72" s="17" t="s">
        <v>137</v>
      </c>
      <c r="B72" s="8">
        <v>7390.3490000000002</v>
      </c>
      <c r="C72" s="8">
        <v>6989.1380000000008</v>
      </c>
      <c r="D72" s="8">
        <v>-401.21099999999933</v>
      </c>
      <c r="E72" s="20">
        <v>-5.4288505184261163E-2</v>
      </c>
    </row>
    <row r="73" spans="1:5">
      <c r="A73" s="17" t="s">
        <v>138</v>
      </c>
      <c r="B73" s="8">
        <v>16270.949999999999</v>
      </c>
      <c r="C73" s="8">
        <v>15389.099999999999</v>
      </c>
      <c r="D73" s="8">
        <v>-881.85000000000036</v>
      </c>
      <c r="E73" s="20">
        <v>-5.4197818812054641E-2</v>
      </c>
    </row>
    <row r="74" spans="1:5">
      <c r="A74" s="17" t="s">
        <v>139</v>
      </c>
      <c r="B74" s="8">
        <v>21698.433000000001</v>
      </c>
      <c r="C74" s="8">
        <v>20534.957000000002</v>
      </c>
      <c r="D74" s="8">
        <v>-1163.4759999999987</v>
      </c>
      <c r="E74" s="20">
        <v>-5.3620277556448374E-2</v>
      </c>
    </row>
    <row r="75" spans="1:5">
      <c r="A75" s="17" t="s">
        <v>140</v>
      </c>
      <c r="B75" s="8">
        <v>20967.721000000001</v>
      </c>
      <c r="C75" s="8">
        <v>19847.432000000001</v>
      </c>
      <c r="D75" s="8">
        <v>-1120.2890000000007</v>
      </c>
      <c r="E75" s="20">
        <v>-5.3429221039329962E-2</v>
      </c>
    </row>
    <row r="76" spans="1:5">
      <c r="A76" s="17" t="s">
        <v>141</v>
      </c>
      <c r="B76" s="8">
        <v>4578.3289999999997</v>
      </c>
      <c r="C76" s="8">
        <v>4337.0810000000001</v>
      </c>
      <c r="D76" s="8">
        <v>-241.24799999999959</v>
      </c>
      <c r="E76" s="20">
        <v>-5.269346086749109E-2</v>
      </c>
    </row>
    <row r="77" spans="1:5">
      <c r="A77" s="17" t="s">
        <v>142</v>
      </c>
      <c r="B77" s="8">
        <v>14825.155000000001</v>
      </c>
      <c r="C77" s="8">
        <v>14047.236000000001</v>
      </c>
      <c r="D77" s="8">
        <v>-777.91899999999987</v>
      </c>
      <c r="E77" s="20">
        <v>-5.2472908377686429E-2</v>
      </c>
    </row>
    <row r="78" spans="1:5">
      <c r="A78" s="17" t="s">
        <v>143</v>
      </c>
      <c r="B78" s="8">
        <v>9981.8249999999989</v>
      </c>
      <c r="C78" s="8">
        <v>9461.7819999999992</v>
      </c>
      <c r="D78" s="8">
        <v>-520.04299999999967</v>
      </c>
      <c r="E78" s="20">
        <v>-5.2098989914168975E-2</v>
      </c>
    </row>
    <row r="79" spans="1:5">
      <c r="A79" s="17" t="s">
        <v>144</v>
      </c>
      <c r="B79" s="8">
        <v>13906.047999999999</v>
      </c>
      <c r="C79" s="8">
        <v>13188.542000000001</v>
      </c>
      <c r="D79" s="8">
        <v>-717.50599999999758</v>
      </c>
      <c r="E79" s="20">
        <v>-5.1596686564004214E-2</v>
      </c>
    </row>
    <row r="80" spans="1:5">
      <c r="A80" s="17" t="s">
        <v>145</v>
      </c>
      <c r="B80" s="8">
        <v>7317.1779999999999</v>
      </c>
      <c r="C80" s="8">
        <v>6946.2349999999997</v>
      </c>
      <c r="D80" s="8">
        <v>-370.94300000000021</v>
      </c>
      <c r="E80" s="20">
        <v>-5.0694817045587821E-2</v>
      </c>
    </row>
    <row r="81" spans="1:5">
      <c r="A81" s="17" t="s">
        <v>146</v>
      </c>
      <c r="B81" s="8">
        <v>57267.400000000009</v>
      </c>
      <c r="C81" s="8">
        <v>54413.082999999999</v>
      </c>
      <c r="D81" s="8">
        <v>-2854.31700000001</v>
      </c>
      <c r="E81" s="20">
        <v>-4.984191704180755E-2</v>
      </c>
    </row>
    <row r="82" spans="1:5">
      <c r="A82" s="17" t="s">
        <v>147</v>
      </c>
      <c r="B82" s="8">
        <v>25821.559999999998</v>
      </c>
      <c r="C82" s="8">
        <v>24544.488000000001</v>
      </c>
      <c r="D82" s="8">
        <v>-1277.0719999999965</v>
      </c>
      <c r="E82" s="20">
        <v>-4.9457585056828346E-2</v>
      </c>
    </row>
    <row r="83" spans="1:5">
      <c r="A83" s="17" t="s">
        <v>148</v>
      </c>
      <c r="B83" s="8">
        <v>140345.31699999998</v>
      </c>
      <c r="C83" s="8">
        <v>133404.52899999998</v>
      </c>
      <c r="D83" s="8">
        <v>-6940.7880000000005</v>
      </c>
      <c r="E83" s="20">
        <v>-4.9455073730746577E-2</v>
      </c>
    </row>
    <row r="84" spans="1:5">
      <c r="A84" s="17" t="s">
        <v>149</v>
      </c>
      <c r="B84" s="8">
        <v>2284.1439999999998</v>
      </c>
      <c r="C84" s="8">
        <v>2172.1220000000003</v>
      </c>
      <c r="D84" s="8">
        <v>-112.02199999999948</v>
      </c>
      <c r="E84" s="20">
        <v>-4.9043317759300417E-2</v>
      </c>
    </row>
    <row r="85" spans="1:5">
      <c r="A85" s="17" t="s">
        <v>150</v>
      </c>
      <c r="B85" s="8">
        <v>12048.957999999999</v>
      </c>
      <c r="C85" s="8">
        <v>11468.516000000001</v>
      </c>
      <c r="D85" s="8">
        <v>-580.44199999999728</v>
      </c>
      <c r="E85" s="20">
        <v>-4.8173626300298943E-2</v>
      </c>
    </row>
    <row r="86" spans="1:5">
      <c r="A86" s="17" t="s">
        <v>151</v>
      </c>
      <c r="B86" s="8">
        <v>59656.577000000005</v>
      </c>
      <c r="C86" s="8">
        <v>56791.889000000003</v>
      </c>
      <c r="D86" s="8">
        <v>-2864.6880000000019</v>
      </c>
      <c r="E86" s="20">
        <v>-4.8019650876046774E-2</v>
      </c>
    </row>
    <row r="87" spans="1:5">
      <c r="A87" s="17" t="s">
        <v>152</v>
      </c>
      <c r="B87" s="8">
        <v>8713.5020000000004</v>
      </c>
      <c r="C87" s="8">
        <v>8296.0930000000008</v>
      </c>
      <c r="D87" s="8">
        <v>-417.40899999999965</v>
      </c>
      <c r="E87" s="20">
        <v>-4.7903701634543681E-2</v>
      </c>
    </row>
    <row r="88" spans="1:5">
      <c r="A88" s="17" t="s">
        <v>153</v>
      </c>
      <c r="B88" s="8">
        <v>22893.924000000003</v>
      </c>
      <c r="C88" s="8">
        <v>21804.496999999999</v>
      </c>
      <c r="D88" s="8">
        <v>-1089.4270000000033</v>
      </c>
      <c r="E88" s="20">
        <v>-4.7585857278114631E-2</v>
      </c>
    </row>
    <row r="89" spans="1:5">
      <c r="A89" s="17" t="s">
        <v>154</v>
      </c>
      <c r="B89" s="8">
        <v>10351.974</v>
      </c>
      <c r="C89" s="8">
        <v>9859.9220000000005</v>
      </c>
      <c r="D89" s="8">
        <v>-492.05199999999968</v>
      </c>
      <c r="E89" s="20">
        <v>-4.7532190478840046E-2</v>
      </c>
    </row>
    <row r="90" spans="1:5">
      <c r="A90" s="17" t="s">
        <v>155</v>
      </c>
      <c r="B90" s="8">
        <v>39165.495000000003</v>
      </c>
      <c r="C90" s="8">
        <v>37309.773000000001</v>
      </c>
      <c r="D90" s="8">
        <v>-1855.7220000000016</v>
      </c>
      <c r="E90" s="20">
        <v>-4.7381553584347688E-2</v>
      </c>
    </row>
    <row r="91" spans="1:5">
      <c r="A91" s="17" t="s">
        <v>156</v>
      </c>
      <c r="B91" s="8">
        <v>29004.270999999997</v>
      </c>
      <c r="C91" s="8">
        <v>27635.746999999999</v>
      </c>
      <c r="D91" s="8">
        <v>-1368.5239999999976</v>
      </c>
      <c r="E91" s="20">
        <v>-4.7183533763010203E-2</v>
      </c>
    </row>
    <row r="92" spans="1:5">
      <c r="A92" s="17" t="s">
        <v>157</v>
      </c>
      <c r="B92" s="8">
        <v>9031.9429999999975</v>
      </c>
      <c r="C92" s="8">
        <v>8614.8050000000003</v>
      </c>
      <c r="D92" s="8">
        <v>-417.13799999999719</v>
      </c>
      <c r="E92" s="20">
        <v>-4.6184746737218924E-2</v>
      </c>
    </row>
    <row r="93" spans="1:5">
      <c r="A93" s="17" t="s">
        <v>158</v>
      </c>
      <c r="B93" s="8">
        <v>15223.984</v>
      </c>
      <c r="C93" s="8">
        <v>14530.304</v>
      </c>
      <c r="D93" s="8">
        <v>-693.68000000000029</v>
      </c>
      <c r="E93" s="20">
        <v>-4.5564945417704082E-2</v>
      </c>
    </row>
    <row r="94" spans="1:5">
      <c r="A94" s="17" t="s">
        <v>159</v>
      </c>
      <c r="B94" s="8">
        <v>9135.2939999999981</v>
      </c>
      <c r="C94" s="8">
        <v>8723.4</v>
      </c>
      <c r="D94" s="8">
        <v>-411.89399999999841</v>
      </c>
      <c r="E94" s="20">
        <v>-4.5088204057800271E-2</v>
      </c>
    </row>
    <row r="95" spans="1:5">
      <c r="A95" s="17" t="s">
        <v>160</v>
      </c>
      <c r="B95" s="8">
        <v>10999.264999999999</v>
      </c>
      <c r="C95" s="8">
        <v>10506.599</v>
      </c>
      <c r="D95" s="8">
        <v>-492.66599999999926</v>
      </c>
      <c r="E95" s="20">
        <v>-4.4790811022372791E-2</v>
      </c>
    </row>
    <row r="96" spans="1:5">
      <c r="A96" s="17" t="s">
        <v>161</v>
      </c>
      <c r="B96" s="8">
        <v>4428.8739999999998</v>
      </c>
      <c r="C96" s="8">
        <v>4230.7780000000002</v>
      </c>
      <c r="D96" s="8">
        <v>-198.09599999999955</v>
      </c>
      <c r="E96" s="20">
        <v>-4.4728298885901824E-2</v>
      </c>
    </row>
    <row r="97" spans="1:5">
      <c r="A97" s="17" t="s">
        <v>162</v>
      </c>
      <c r="B97" s="8">
        <v>21277.293999999998</v>
      </c>
      <c r="C97" s="8">
        <v>20336.056</v>
      </c>
      <c r="D97" s="8">
        <v>-941.23799999999756</v>
      </c>
      <c r="E97" s="20">
        <v>-4.4236734238855636E-2</v>
      </c>
    </row>
    <row r="98" spans="1:5">
      <c r="A98" s="17" t="s">
        <v>163</v>
      </c>
      <c r="B98" s="8">
        <v>18045.882999999998</v>
      </c>
      <c r="C98" s="8">
        <v>17249.978999999999</v>
      </c>
      <c r="D98" s="8">
        <v>-795.90399999999863</v>
      </c>
      <c r="E98" s="20">
        <v>-4.4104464159498251E-2</v>
      </c>
    </row>
    <row r="99" spans="1:5">
      <c r="A99" s="17" t="s">
        <v>164</v>
      </c>
      <c r="B99" s="8">
        <v>3392.8629999999998</v>
      </c>
      <c r="C99" s="8">
        <v>3244.393</v>
      </c>
      <c r="D99" s="8">
        <v>-148.4699999999998</v>
      </c>
      <c r="E99" s="20">
        <v>-4.3759503404646696E-2</v>
      </c>
    </row>
    <row r="100" spans="1:5">
      <c r="A100" s="17" t="s">
        <v>165</v>
      </c>
      <c r="B100" s="8">
        <v>57443.131999999991</v>
      </c>
      <c r="C100" s="8">
        <v>54929.493000000002</v>
      </c>
      <c r="D100" s="8">
        <v>-2513.6389999999883</v>
      </c>
      <c r="E100" s="20">
        <v>-4.3758738642593317E-2</v>
      </c>
    </row>
    <row r="101" spans="1:5">
      <c r="A101" s="17" t="s">
        <v>166</v>
      </c>
      <c r="B101" s="8">
        <v>119416.99400000001</v>
      </c>
      <c r="C101" s="8">
        <v>114257.33199999999</v>
      </c>
      <c r="D101" s="8">
        <v>-5159.6620000000112</v>
      </c>
      <c r="E101" s="20">
        <v>-4.3207099987795795E-2</v>
      </c>
    </row>
    <row r="102" spans="1:5">
      <c r="A102" s="17" t="s">
        <v>167</v>
      </c>
      <c r="B102" s="8">
        <v>13393.564999999999</v>
      </c>
      <c r="C102" s="8">
        <v>12815.512999999999</v>
      </c>
      <c r="D102" s="8">
        <v>-578.05199999999968</v>
      </c>
      <c r="E102" s="20">
        <v>-4.3158934906427061E-2</v>
      </c>
    </row>
    <row r="103" spans="1:5">
      <c r="A103" s="17" t="s">
        <v>168</v>
      </c>
      <c r="B103" s="8">
        <v>6210.4039999999995</v>
      </c>
      <c r="C103" s="8">
        <v>5943.8629999999994</v>
      </c>
      <c r="D103" s="8">
        <v>-266.54100000000017</v>
      </c>
      <c r="E103" s="20">
        <v>-4.2918463919577564E-2</v>
      </c>
    </row>
    <row r="104" spans="1:5">
      <c r="A104" s="17" t="s">
        <v>169</v>
      </c>
      <c r="B104" s="8">
        <v>24860.861000000001</v>
      </c>
      <c r="C104" s="8">
        <v>23802.899999999998</v>
      </c>
      <c r="D104" s="8">
        <v>-1057.961000000003</v>
      </c>
      <c r="E104" s="20">
        <v>-4.2555283986343152E-2</v>
      </c>
    </row>
    <row r="105" spans="1:5">
      <c r="A105" s="17" t="s">
        <v>170</v>
      </c>
      <c r="B105" s="8">
        <v>12926.280000000002</v>
      </c>
      <c r="C105" s="8">
        <v>12380.415000000001</v>
      </c>
      <c r="D105" s="8">
        <v>-545.8650000000016</v>
      </c>
      <c r="E105" s="20">
        <v>-4.2229086790631296E-2</v>
      </c>
    </row>
    <row r="106" spans="1:5">
      <c r="A106" s="17" t="s">
        <v>171</v>
      </c>
      <c r="B106" s="8">
        <v>14824.442999999999</v>
      </c>
      <c r="C106" s="8">
        <v>14199.26</v>
      </c>
      <c r="D106" s="8">
        <v>-625.18299999999908</v>
      </c>
      <c r="E106" s="20">
        <v>-4.2172444522873415E-2</v>
      </c>
    </row>
    <row r="107" spans="1:5">
      <c r="A107" s="17" t="s">
        <v>172</v>
      </c>
      <c r="B107" s="8">
        <v>16746.001</v>
      </c>
      <c r="C107" s="8">
        <v>16056.855</v>
      </c>
      <c r="D107" s="8">
        <v>-689.14600000000064</v>
      </c>
      <c r="E107" s="20">
        <v>-4.1152869870245475E-2</v>
      </c>
    </row>
    <row r="108" spans="1:5">
      <c r="A108" s="17" t="s">
        <v>173</v>
      </c>
      <c r="B108" s="8">
        <v>3953.8710000000001</v>
      </c>
      <c r="C108" s="8">
        <v>3793.0520000000001</v>
      </c>
      <c r="D108" s="8">
        <v>-160.81899999999996</v>
      </c>
      <c r="E108" s="20">
        <v>-4.0673810551735239E-2</v>
      </c>
    </row>
    <row r="109" spans="1:5">
      <c r="A109" s="17" t="s">
        <v>174</v>
      </c>
      <c r="B109" s="8">
        <v>135789.98499999996</v>
      </c>
      <c r="C109" s="8">
        <v>130286.68799999998</v>
      </c>
      <c r="D109" s="8">
        <v>-5503.2969999999768</v>
      </c>
      <c r="E109" s="20">
        <v>-4.0528003593195618E-2</v>
      </c>
    </row>
    <row r="110" spans="1:5">
      <c r="A110" s="17" t="s">
        <v>175</v>
      </c>
      <c r="B110" s="8">
        <v>22186.881000000001</v>
      </c>
      <c r="C110" s="8">
        <v>21293.695</v>
      </c>
      <c r="D110" s="8">
        <v>-893.18600000000151</v>
      </c>
      <c r="E110" s="20">
        <v>-4.0257393547114689E-2</v>
      </c>
    </row>
    <row r="111" spans="1:5">
      <c r="A111" s="17" t="s">
        <v>176</v>
      </c>
      <c r="B111" s="8">
        <v>21501.077000000001</v>
      </c>
      <c r="C111" s="8">
        <v>20656.974999999999</v>
      </c>
      <c r="D111" s="8">
        <v>-844.10200000000259</v>
      </c>
      <c r="E111" s="20">
        <v>-3.9258591557995097E-2</v>
      </c>
    </row>
    <row r="112" spans="1:5">
      <c r="A112" s="17" t="s">
        <v>177</v>
      </c>
      <c r="B112" s="8">
        <v>8668.3089999999993</v>
      </c>
      <c r="C112" s="8">
        <v>8339.6550000000007</v>
      </c>
      <c r="D112" s="8">
        <v>-328.65399999999863</v>
      </c>
      <c r="E112" s="20">
        <v>-3.7914430600016528E-2</v>
      </c>
    </row>
    <row r="113" spans="1:5">
      <c r="A113" s="17" t="s">
        <v>178</v>
      </c>
      <c r="B113" s="8">
        <v>5130.777</v>
      </c>
      <c r="C113" s="8">
        <v>4938.9140000000007</v>
      </c>
      <c r="D113" s="8">
        <v>-191.86299999999937</v>
      </c>
      <c r="E113" s="20">
        <v>-3.7394531081744418E-2</v>
      </c>
    </row>
    <row r="114" spans="1:5">
      <c r="A114" s="17" t="s">
        <v>179</v>
      </c>
      <c r="B114" s="8">
        <v>38360.054000000004</v>
      </c>
      <c r="C114" s="8">
        <v>36936.275999999998</v>
      </c>
      <c r="D114" s="8">
        <v>-1423.7780000000057</v>
      </c>
      <c r="E114" s="20">
        <v>-3.7116162558061196E-2</v>
      </c>
    </row>
    <row r="115" spans="1:5">
      <c r="A115" s="17" t="s">
        <v>180</v>
      </c>
      <c r="B115" s="8">
        <v>21251.881999999998</v>
      </c>
      <c r="C115" s="8">
        <v>20473.130999999998</v>
      </c>
      <c r="D115" s="8">
        <v>-778.7510000000002</v>
      </c>
      <c r="E115" s="20">
        <v>-3.6643860529622756E-2</v>
      </c>
    </row>
    <row r="116" spans="1:5">
      <c r="A116" s="17" t="s">
        <v>181</v>
      </c>
      <c r="B116" s="8">
        <v>6815.5080000000007</v>
      </c>
      <c r="C116" s="8">
        <v>6567.9239999999991</v>
      </c>
      <c r="D116" s="8">
        <v>-247.58400000000165</v>
      </c>
      <c r="E116" s="20">
        <v>-3.6326565826054584E-2</v>
      </c>
    </row>
    <row r="117" spans="1:5">
      <c r="A117" s="17" t="s">
        <v>42</v>
      </c>
      <c r="B117" s="8">
        <v>1060805.8490000002</v>
      </c>
      <c r="C117" s="8">
        <v>1022492.9749999996</v>
      </c>
      <c r="D117" s="8">
        <v>-38312.874000000535</v>
      </c>
      <c r="E117" s="20">
        <v>-3.6116763530402184E-2</v>
      </c>
    </row>
    <row r="118" spans="1:5">
      <c r="A118" s="17" t="s">
        <v>182</v>
      </c>
      <c r="B118" s="8">
        <v>6955.4039999999995</v>
      </c>
      <c r="C118" s="8">
        <v>6708.4580000000005</v>
      </c>
      <c r="D118" s="8">
        <v>-246.945999999999</v>
      </c>
      <c r="E118" s="20">
        <v>-3.5504192136071325E-2</v>
      </c>
    </row>
    <row r="119" spans="1:5">
      <c r="A119" s="17" t="s">
        <v>183</v>
      </c>
      <c r="B119" s="8">
        <v>4744.6590000000006</v>
      </c>
      <c r="C119" s="8">
        <v>4576.3519999999999</v>
      </c>
      <c r="D119" s="8">
        <v>-168.3070000000007</v>
      </c>
      <c r="E119" s="20">
        <v>-3.5472939151159372E-2</v>
      </c>
    </row>
    <row r="120" spans="1:5">
      <c r="A120" s="17" t="s">
        <v>184</v>
      </c>
      <c r="B120" s="8">
        <v>20877.794999999995</v>
      </c>
      <c r="C120" s="8">
        <v>20143.456999999999</v>
      </c>
      <c r="D120" s="8">
        <v>-734.3379999999961</v>
      </c>
      <c r="E120" s="20">
        <v>-3.5173158851305716E-2</v>
      </c>
    </row>
    <row r="121" spans="1:5">
      <c r="A121" s="17" t="s">
        <v>185</v>
      </c>
      <c r="B121" s="8">
        <v>10742.189000000002</v>
      </c>
      <c r="C121" s="8">
        <v>10367.982</v>
      </c>
      <c r="D121" s="8">
        <v>-374.20700000000215</v>
      </c>
      <c r="E121" s="20">
        <v>-3.4835264953912287E-2</v>
      </c>
    </row>
    <row r="122" spans="1:5">
      <c r="A122" s="17" t="s">
        <v>186</v>
      </c>
      <c r="B122" s="8">
        <v>5659.7460000000001</v>
      </c>
      <c r="C122" s="8">
        <v>5465.9000000000005</v>
      </c>
      <c r="D122" s="8">
        <v>-193.84599999999955</v>
      </c>
      <c r="E122" s="20">
        <v>-3.4249946905744455E-2</v>
      </c>
    </row>
    <row r="123" spans="1:5">
      <c r="A123" s="17" t="s">
        <v>187</v>
      </c>
      <c r="B123" s="8">
        <v>4525.9400000000005</v>
      </c>
      <c r="C123" s="8">
        <v>4372.9409999999998</v>
      </c>
      <c r="D123" s="8">
        <v>-152.99900000000071</v>
      </c>
      <c r="E123" s="20">
        <v>-3.3804911244956999E-2</v>
      </c>
    </row>
    <row r="124" spans="1:5">
      <c r="A124" s="17" t="s">
        <v>188</v>
      </c>
      <c r="B124" s="8">
        <v>13754.417000000001</v>
      </c>
      <c r="C124" s="8">
        <v>13294.107</v>
      </c>
      <c r="D124" s="8">
        <v>-460.31000000000131</v>
      </c>
      <c r="E124" s="20">
        <v>-3.3466340303627648E-2</v>
      </c>
    </row>
    <row r="125" spans="1:5">
      <c r="A125" s="17" t="s">
        <v>189</v>
      </c>
      <c r="B125" s="8">
        <v>70737.177999999985</v>
      </c>
      <c r="C125" s="8">
        <v>68373.978999999992</v>
      </c>
      <c r="D125" s="8">
        <v>-2363.1989999999932</v>
      </c>
      <c r="E125" s="20">
        <v>-3.3408160557380363E-2</v>
      </c>
    </row>
    <row r="126" spans="1:5">
      <c r="A126" s="17" t="s">
        <v>190</v>
      </c>
      <c r="B126" s="8">
        <v>13636.454</v>
      </c>
      <c r="C126" s="8">
        <v>13188.035</v>
      </c>
      <c r="D126" s="8">
        <v>-448.41899999999987</v>
      </c>
      <c r="E126" s="20">
        <v>-3.288384208973974E-2</v>
      </c>
    </row>
    <row r="127" spans="1:5">
      <c r="A127" s="17" t="s">
        <v>191</v>
      </c>
      <c r="B127" s="8">
        <v>4244.5189999999993</v>
      </c>
      <c r="C127" s="8">
        <v>4105.0140000000001</v>
      </c>
      <c r="D127" s="8">
        <v>-139.5049999999992</v>
      </c>
      <c r="E127" s="20">
        <v>-3.2867092831955567E-2</v>
      </c>
    </row>
    <row r="128" spans="1:5">
      <c r="A128" s="17" t="s">
        <v>192</v>
      </c>
      <c r="B128" s="8">
        <v>4142.5590000000002</v>
      </c>
      <c r="C128" s="8">
        <v>4006.7190000000001</v>
      </c>
      <c r="D128" s="8">
        <v>-135.84000000000015</v>
      </c>
      <c r="E128" s="20">
        <v>-3.2791325361932112E-2</v>
      </c>
    </row>
    <row r="129" spans="1:5">
      <c r="A129" s="17" t="s">
        <v>193</v>
      </c>
      <c r="B129" s="8">
        <v>30060.252999999997</v>
      </c>
      <c r="C129" s="8">
        <v>29076.720000000001</v>
      </c>
      <c r="D129" s="8">
        <v>-983.53299999999581</v>
      </c>
      <c r="E129" s="20">
        <v>-3.2718719965530427E-2</v>
      </c>
    </row>
    <row r="130" spans="1:5">
      <c r="A130" s="17" t="s">
        <v>194</v>
      </c>
      <c r="B130" s="8">
        <v>19142.155999999999</v>
      </c>
      <c r="C130" s="8">
        <v>18533.046999999999</v>
      </c>
      <c r="D130" s="8">
        <v>-609.10900000000038</v>
      </c>
      <c r="E130" s="20">
        <v>-3.1820292343244953E-2</v>
      </c>
    </row>
    <row r="131" spans="1:5">
      <c r="A131" s="17" t="s">
        <v>195</v>
      </c>
      <c r="B131" s="8">
        <v>31956.690000000002</v>
      </c>
      <c r="C131" s="8">
        <v>30956.180999999997</v>
      </c>
      <c r="D131" s="8">
        <v>-1000.5090000000055</v>
      </c>
      <c r="E131" s="20">
        <v>-3.1308280050280718E-2</v>
      </c>
    </row>
    <row r="132" spans="1:5">
      <c r="A132" s="17" t="s">
        <v>196</v>
      </c>
      <c r="B132" s="8">
        <v>28878.240999999998</v>
      </c>
      <c r="C132" s="8">
        <v>27985.988999999998</v>
      </c>
      <c r="D132" s="8">
        <v>-892.25200000000041</v>
      </c>
      <c r="E132" s="20">
        <v>-3.0897034206480944E-2</v>
      </c>
    </row>
    <row r="133" spans="1:5">
      <c r="A133" s="17" t="s">
        <v>197</v>
      </c>
      <c r="B133" s="8">
        <v>11077.175999999998</v>
      </c>
      <c r="C133" s="8">
        <v>10735.880000000001</v>
      </c>
      <c r="D133" s="8">
        <v>-341.29599999999664</v>
      </c>
      <c r="E133" s="20">
        <v>-3.0810740932526188E-2</v>
      </c>
    </row>
    <row r="134" spans="1:5">
      <c r="A134" s="17" t="s">
        <v>198</v>
      </c>
      <c r="B134" s="8">
        <v>2850.65</v>
      </c>
      <c r="C134" s="8">
        <v>2762.8270000000002</v>
      </c>
      <c r="D134" s="8">
        <v>-87.822999999999865</v>
      </c>
      <c r="E134" s="20">
        <v>-3.0808061319348171E-2</v>
      </c>
    </row>
    <row r="135" spans="1:5">
      <c r="A135" s="17" t="s">
        <v>199</v>
      </c>
      <c r="B135" s="8">
        <v>5456.3740000000007</v>
      </c>
      <c r="C135" s="8">
        <v>5291.1449999999995</v>
      </c>
      <c r="D135" s="8">
        <v>-165.22900000000118</v>
      </c>
      <c r="E135" s="20">
        <v>-3.0281831853901722E-2</v>
      </c>
    </row>
    <row r="136" spans="1:5">
      <c r="A136" s="17" t="s">
        <v>200</v>
      </c>
      <c r="B136" s="8">
        <v>11265.423000000001</v>
      </c>
      <c r="C136" s="8">
        <v>10932.842000000001</v>
      </c>
      <c r="D136" s="8">
        <v>-332.58100000000013</v>
      </c>
      <c r="E136" s="20">
        <v>-2.952228247443528E-2</v>
      </c>
    </row>
    <row r="137" spans="1:5">
      <c r="A137" s="17" t="s">
        <v>201</v>
      </c>
      <c r="B137" s="8">
        <v>86668.315000000002</v>
      </c>
      <c r="C137" s="8">
        <v>84167.078000000009</v>
      </c>
      <c r="D137" s="8">
        <v>-2501.2369999999937</v>
      </c>
      <c r="E137" s="20">
        <v>-2.8859878030396618E-2</v>
      </c>
    </row>
    <row r="138" spans="1:5">
      <c r="A138" s="17" t="s">
        <v>202</v>
      </c>
      <c r="B138" s="8">
        <v>138048.10999999999</v>
      </c>
      <c r="C138" s="8">
        <v>134118.435</v>
      </c>
      <c r="D138" s="8">
        <v>-3929.6749999999884</v>
      </c>
      <c r="E138" s="20">
        <v>-2.8465981895731775E-2</v>
      </c>
    </row>
    <row r="139" spans="1:5">
      <c r="A139" s="17" t="s">
        <v>203</v>
      </c>
      <c r="B139" s="8">
        <v>26933.633000000002</v>
      </c>
      <c r="C139" s="8">
        <v>26177.067999999999</v>
      </c>
      <c r="D139" s="8">
        <v>-756.56500000000233</v>
      </c>
      <c r="E139" s="20">
        <v>-2.8089972117760806E-2</v>
      </c>
    </row>
    <row r="140" spans="1:5">
      <c r="A140" s="17" t="s">
        <v>204</v>
      </c>
      <c r="B140" s="8">
        <v>14497.561000000002</v>
      </c>
      <c r="C140" s="8">
        <v>14098.793999999998</v>
      </c>
      <c r="D140" s="8">
        <v>-398.76700000000346</v>
      </c>
      <c r="E140" s="20">
        <v>-2.7505799078893577E-2</v>
      </c>
    </row>
    <row r="141" spans="1:5">
      <c r="A141" s="17" t="s">
        <v>205</v>
      </c>
      <c r="B141" s="8">
        <v>9204.5349999999999</v>
      </c>
      <c r="C141" s="8">
        <v>8954.4560000000001</v>
      </c>
      <c r="D141" s="8">
        <v>-250.07899999999972</v>
      </c>
      <c r="E141" s="20">
        <v>-2.7169107401949118E-2</v>
      </c>
    </row>
    <row r="142" spans="1:5">
      <c r="A142" s="17" t="s">
        <v>206</v>
      </c>
      <c r="B142" s="8">
        <v>11523.203000000001</v>
      </c>
      <c r="C142" s="8">
        <v>11213.164000000001</v>
      </c>
      <c r="D142" s="8">
        <v>-310.03900000000067</v>
      </c>
      <c r="E142" s="20">
        <v>-2.6905626846980012E-2</v>
      </c>
    </row>
    <row r="143" spans="1:5">
      <c r="A143" s="17" t="s">
        <v>207</v>
      </c>
      <c r="B143" s="8">
        <v>52332.409999999996</v>
      </c>
      <c r="C143" s="8">
        <v>50931.151000000005</v>
      </c>
      <c r="D143" s="8">
        <v>-1401.2589999999909</v>
      </c>
      <c r="E143" s="20">
        <v>-2.6776122101007598E-2</v>
      </c>
    </row>
    <row r="144" spans="1:5">
      <c r="A144" s="17" t="s">
        <v>208</v>
      </c>
      <c r="B144" s="8">
        <v>5714.7250000000004</v>
      </c>
      <c r="C144" s="8">
        <v>5561.96</v>
      </c>
      <c r="D144" s="8">
        <v>-152.76500000000033</v>
      </c>
      <c r="E144" s="20">
        <v>-2.673181999133822E-2</v>
      </c>
    </row>
    <row r="145" spans="1:5">
      <c r="A145" s="17" t="s">
        <v>209</v>
      </c>
      <c r="B145" s="8">
        <v>5893.6489999999994</v>
      </c>
      <c r="C145" s="8">
        <v>5737.6580000000004</v>
      </c>
      <c r="D145" s="8">
        <v>-155.99099999999908</v>
      </c>
      <c r="E145" s="20">
        <v>-2.6467643390368022E-2</v>
      </c>
    </row>
    <row r="146" spans="1:5">
      <c r="A146" s="17" t="s">
        <v>210</v>
      </c>
      <c r="B146" s="8">
        <v>11759.052</v>
      </c>
      <c r="C146" s="8">
        <v>11449.4</v>
      </c>
      <c r="D146" s="8">
        <v>-309.65200000000004</v>
      </c>
      <c r="E146" s="20">
        <v>-2.6333075149255234E-2</v>
      </c>
    </row>
    <row r="147" spans="1:5">
      <c r="A147" s="17" t="s">
        <v>211</v>
      </c>
      <c r="B147" s="8">
        <v>48235.488999999994</v>
      </c>
      <c r="C147" s="8">
        <v>47005.783999999992</v>
      </c>
      <c r="D147" s="8">
        <v>-1229.7050000000017</v>
      </c>
      <c r="E147" s="20">
        <v>-2.5493781145247682E-2</v>
      </c>
    </row>
    <row r="148" spans="1:5">
      <c r="A148" s="17" t="s">
        <v>212</v>
      </c>
      <c r="B148" s="8">
        <v>185442.49400000001</v>
      </c>
      <c r="C148" s="8">
        <v>180716.20200000002</v>
      </c>
      <c r="D148" s="8">
        <v>-4726.2919999999867</v>
      </c>
      <c r="E148" s="20">
        <v>-2.5486564045024043E-2</v>
      </c>
    </row>
    <row r="149" spans="1:5">
      <c r="A149" s="17" t="s">
        <v>213</v>
      </c>
      <c r="B149" s="8">
        <v>32877.521999999997</v>
      </c>
      <c r="C149" s="8">
        <v>32094.452000000001</v>
      </c>
      <c r="D149" s="8">
        <v>-783.06999999999607</v>
      </c>
      <c r="E149" s="20">
        <v>-2.3817792593979439E-2</v>
      </c>
    </row>
    <row r="150" spans="1:5">
      <c r="A150" s="17" t="s">
        <v>214</v>
      </c>
      <c r="B150" s="8">
        <v>29038.042000000001</v>
      </c>
      <c r="C150" s="8">
        <v>28347</v>
      </c>
      <c r="D150" s="8">
        <v>-691.04200000000128</v>
      </c>
      <c r="E150" s="20">
        <v>-2.3797816670972555E-2</v>
      </c>
    </row>
    <row r="151" spans="1:5">
      <c r="A151" s="17" t="s">
        <v>215</v>
      </c>
      <c r="B151" s="8">
        <v>6097.7180000000008</v>
      </c>
      <c r="C151" s="8">
        <v>5953.8050000000003</v>
      </c>
      <c r="D151" s="8">
        <v>-143.91300000000047</v>
      </c>
      <c r="E151" s="20">
        <v>-2.3601124223849062E-2</v>
      </c>
    </row>
    <row r="152" spans="1:5">
      <c r="A152" s="17" t="s">
        <v>216</v>
      </c>
      <c r="B152" s="8">
        <v>3735.5039999999999</v>
      </c>
      <c r="C152" s="8">
        <v>3648.2150000000001</v>
      </c>
      <c r="D152" s="8">
        <v>-87.28899999999976</v>
      </c>
      <c r="E152" s="20">
        <v>-2.3367395671373865E-2</v>
      </c>
    </row>
    <row r="153" spans="1:5">
      <c r="A153" s="17" t="s">
        <v>217</v>
      </c>
      <c r="B153" s="8">
        <v>11839.056</v>
      </c>
      <c r="C153" s="8">
        <v>11563.579000000002</v>
      </c>
      <c r="D153" s="8">
        <v>-275.47699999999895</v>
      </c>
      <c r="E153" s="20">
        <v>-2.3268493704227681E-2</v>
      </c>
    </row>
    <row r="154" spans="1:5">
      <c r="A154" s="17" t="s">
        <v>218</v>
      </c>
      <c r="B154" s="8">
        <v>12322.962</v>
      </c>
      <c r="C154" s="8">
        <v>12040.610999999999</v>
      </c>
      <c r="D154" s="8">
        <v>-282.35100000000057</v>
      </c>
      <c r="E154" s="20">
        <v>-2.2912591956381963E-2</v>
      </c>
    </row>
    <row r="155" spans="1:5">
      <c r="A155" s="17" t="s">
        <v>219</v>
      </c>
      <c r="B155" s="8">
        <v>7831.6479999999992</v>
      </c>
      <c r="C155" s="8">
        <v>7657.744999999999</v>
      </c>
      <c r="D155" s="8">
        <v>-173.90300000000025</v>
      </c>
      <c r="E155" s="20">
        <v>-2.2205160395359989E-2</v>
      </c>
    </row>
    <row r="156" spans="1:5">
      <c r="A156" s="17" t="s">
        <v>220</v>
      </c>
      <c r="B156" s="8">
        <v>1932.0989999999999</v>
      </c>
      <c r="C156" s="8">
        <v>1889.8920000000001</v>
      </c>
      <c r="D156" s="8">
        <v>-42.20699999999988</v>
      </c>
      <c r="E156" s="20">
        <v>-2.1845153897393395E-2</v>
      </c>
    </row>
    <row r="157" spans="1:5">
      <c r="A157" s="17" t="s">
        <v>221</v>
      </c>
      <c r="B157" s="8">
        <v>46522.627</v>
      </c>
      <c r="C157" s="8">
        <v>45540.706000000006</v>
      </c>
      <c r="D157" s="8">
        <v>-981.92099999999482</v>
      </c>
      <c r="E157" s="20">
        <v>-2.1106310269194274E-2</v>
      </c>
    </row>
    <row r="158" spans="1:5">
      <c r="A158" s="17" t="s">
        <v>222</v>
      </c>
      <c r="B158" s="8">
        <v>16769.754000000001</v>
      </c>
      <c r="C158" s="8">
        <v>16415.832999999999</v>
      </c>
      <c r="D158" s="8">
        <v>-353.9210000000021</v>
      </c>
      <c r="E158" s="20">
        <v>-2.1104722227887306E-2</v>
      </c>
    </row>
    <row r="159" spans="1:5">
      <c r="A159" s="17" t="s">
        <v>223</v>
      </c>
      <c r="B159" s="8">
        <v>34304.961000000003</v>
      </c>
      <c r="C159" s="8">
        <v>33598.724000000002</v>
      </c>
      <c r="D159" s="8">
        <v>-706.23700000000099</v>
      </c>
      <c r="E159" s="20">
        <v>-2.058702238431348E-2</v>
      </c>
    </row>
    <row r="160" spans="1:5">
      <c r="A160" s="17" t="s">
        <v>224</v>
      </c>
      <c r="B160" s="8">
        <v>22914.464</v>
      </c>
      <c r="C160" s="8">
        <v>22456.264999999999</v>
      </c>
      <c r="D160" s="8">
        <v>-458.19900000000052</v>
      </c>
      <c r="E160" s="20">
        <v>-1.9996060130404992E-2</v>
      </c>
    </row>
    <row r="161" spans="1:5">
      <c r="A161" s="17" t="s">
        <v>225</v>
      </c>
      <c r="B161" s="8">
        <v>103275.06799999998</v>
      </c>
      <c r="C161" s="8">
        <v>101304.57399999999</v>
      </c>
      <c r="D161" s="8">
        <v>-1970.4939999999915</v>
      </c>
      <c r="E161" s="20">
        <v>-1.9080055217199101E-2</v>
      </c>
    </row>
    <row r="162" spans="1:5">
      <c r="A162" s="17" t="s">
        <v>226</v>
      </c>
      <c r="B162" s="8">
        <v>7718.8220000000001</v>
      </c>
      <c r="C162" s="8">
        <v>7573.0649999999987</v>
      </c>
      <c r="D162" s="8">
        <v>-145.75700000000143</v>
      </c>
      <c r="E162" s="20">
        <v>-1.8883321833305836E-2</v>
      </c>
    </row>
    <row r="163" spans="1:5">
      <c r="A163" s="17" t="s">
        <v>227</v>
      </c>
      <c r="B163" s="8">
        <v>11280.346</v>
      </c>
      <c r="C163" s="8">
        <v>11067.859999999999</v>
      </c>
      <c r="D163" s="8">
        <v>-212.48600000000079</v>
      </c>
      <c r="E163" s="20">
        <v>-1.8836833551027672E-2</v>
      </c>
    </row>
    <row r="164" spans="1:5">
      <c r="A164" s="17" t="s">
        <v>228</v>
      </c>
      <c r="B164" s="8">
        <v>32215.231</v>
      </c>
      <c r="C164" s="8">
        <v>31633.421999999999</v>
      </c>
      <c r="D164" s="8">
        <v>-581.80900000000111</v>
      </c>
      <c r="E164" s="20">
        <v>-1.8060059851813606E-2</v>
      </c>
    </row>
    <row r="165" spans="1:5">
      <c r="A165" s="17" t="s">
        <v>229</v>
      </c>
      <c r="B165" s="8">
        <v>13699.676999999998</v>
      </c>
      <c r="C165" s="8">
        <v>13469.839</v>
      </c>
      <c r="D165" s="8">
        <v>-229.83799999999792</v>
      </c>
      <c r="E165" s="20">
        <v>-1.6776891893144484E-2</v>
      </c>
    </row>
    <row r="166" spans="1:5">
      <c r="A166" s="17" t="s">
        <v>230</v>
      </c>
      <c r="B166" s="8">
        <v>13949.982000000002</v>
      </c>
      <c r="C166" s="8">
        <v>13716.285</v>
      </c>
      <c r="D166" s="8">
        <v>-233.69700000000194</v>
      </c>
      <c r="E166" s="20">
        <v>-1.6752494734401945E-2</v>
      </c>
    </row>
    <row r="167" spans="1:5">
      <c r="A167" s="17" t="s">
        <v>231</v>
      </c>
      <c r="B167" s="8">
        <v>16790.022000000001</v>
      </c>
      <c r="C167" s="8">
        <v>16510.52</v>
      </c>
      <c r="D167" s="8">
        <v>-279.50200000000041</v>
      </c>
      <c r="E167" s="20">
        <v>-1.6646910885524772E-2</v>
      </c>
    </row>
    <row r="168" spans="1:5">
      <c r="A168" s="17" t="s">
        <v>232</v>
      </c>
      <c r="B168" s="8">
        <v>59344.805999999997</v>
      </c>
      <c r="C168" s="8">
        <v>58420.222000000002</v>
      </c>
      <c r="D168" s="8">
        <v>-924.58399999999529</v>
      </c>
      <c r="E168" s="20">
        <v>-1.557986388901491E-2</v>
      </c>
    </row>
    <row r="169" spans="1:5">
      <c r="A169" s="17" t="s">
        <v>233</v>
      </c>
      <c r="B169" s="8">
        <v>13262.417000000001</v>
      </c>
      <c r="C169" s="8">
        <v>13064.215999999999</v>
      </c>
      <c r="D169" s="8">
        <v>-198.20100000000275</v>
      </c>
      <c r="E169" s="20">
        <v>-1.4944561010259497E-2</v>
      </c>
    </row>
    <row r="170" spans="1:5">
      <c r="A170" s="17" t="s">
        <v>234</v>
      </c>
      <c r="B170" s="8">
        <v>7601.4620000000004</v>
      </c>
      <c r="C170" s="8">
        <v>7488.4089999999997</v>
      </c>
      <c r="D170" s="8">
        <v>-113.05300000000079</v>
      </c>
      <c r="E170" s="20">
        <v>-1.4872533731011323E-2</v>
      </c>
    </row>
    <row r="171" spans="1:5">
      <c r="A171" s="17" t="s">
        <v>235</v>
      </c>
      <c r="B171" s="8">
        <v>10445.953000000001</v>
      </c>
      <c r="C171" s="8">
        <v>10290.887999999999</v>
      </c>
      <c r="D171" s="8">
        <v>-155.06500000000233</v>
      </c>
      <c r="E171" s="20">
        <v>-1.48445048527408E-2</v>
      </c>
    </row>
    <row r="172" spans="1:5">
      <c r="A172" s="17" t="s">
        <v>236</v>
      </c>
      <c r="B172" s="8">
        <v>75686.457000000009</v>
      </c>
      <c r="C172" s="8">
        <v>74571.858000000007</v>
      </c>
      <c r="D172" s="8">
        <v>-1114.599000000002</v>
      </c>
      <c r="E172" s="20">
        <v>-1.4726531590717767E-2</v>
      </c>
    </row>
    <row r="173" spans="1:5">
      <c r="A173" s="17" t="s">
        <v>237</v>
      </c>
      <c r="B173" s="8">
        <v>9081.4290000000001</v>
      </c>
      <c r="C173" s="8">
        <v>8949.0830000000005</v>
      </c>
      <c r="D173" s="8">
        <v>-132.34599999999955</v>
      </c>
      <c r="E173" s="20">
        <v>-1.4573257138276317E-2</v>
      </c>
    </row>
    <row r="174" spans="1:5">
      <c r="A174" s="17" t="s">
        <v>238</v>
      </c>
      <c r="B174" s="8">
        <v>91322.005999999994</v>
      </c>
      <c r="C174" s="8">
        <v>90021.718000000008</v>
      </c>
      <c r="D174" s="8">
        <v>-1300.2879999999859</v>
      </c>
      <c r="E174" s="20">
        <v>-1.4238495812279747E-2</v>
      </c>
    </row>
    <row r="175" spans="1:5">
      <c r="A175" s="17" t="s">
        <v>239</v>
      </c>
      <c r="B175" s="8">
        <v>51446.171000000002</v>
      </c>
      <c r="C175" s="8">
        <v>50738.723999999995</v>
      </c>
      <c r="D175" s="8">
        <v>-707.44700000000739</v>
      </c>
      <c r="E175" s="20">
        <v>-1.3751208034510623E-2</v>
      </c>
    </row>
    <row r="176" spans="1:5">
      <c r="A176" s="17" t="s">
        <v>240</v>
      </c>
      <c r="B176" s="8">
        <v>57842.723999999995</v>
      </c>
      <c r="C176" s="8">
        <v>57053.36</v>
      </c>
      <c r="D176" s="8">
        <v>-789.36399999999412</v>
      </c>
      <c r="E176" s="20">
        <v>-1.3646729362192455E-2</v>
      </c>
    </row>
    <row r="177" spans="1:5">
      <c r="A177" s="17" t="s">
        <v>241</v>
      </c>
      <c r="B177" s="8">
        <v>138029.55000000002</v>
      </c>
      <c r="C177" s="8">
        <v>136343.71699999998</v>
      </c>
      <c r="D177" s="8">
        <v>-1685.8330000000424</v>
      </c>
      <c r="E177" s="20">
        <v>-1.2213565863252051E-2</v>
      </c>
    </row>
    <row r="178" spans="1:5">
      <c r="A178" s="17" t="s">
        <v>242</v>
      </c>
      <c r="B178" s="8">
        <v>6346.48</v>
      </c>
      <c r="C178" s="8">
        <v>6270.3040000000001</v>
      </c>
      <c r="D178" s="8">
        <v>-76.175999999999476</v>
      </c>
      <c r="E178" s="20">
        <v>-1.2002874034110165E-2</v>
      </c>
    </row>
    <row r="179" spans="1:5">
      <c r="A179" s="17" t="s">
        <v>243</v>
      </c>
      <c r="B179" s="8">
        <v>9593.987000000001</v>
      </c>
      <c r="C179" s="8">
        <v>9503.3220000000001</v>
      </c>
      <c r="D179" s="8">
        <v>-90.665000000000873</v>
      </c>
      <c r="E179" s="20">
        <v>-9.4501899992152239E-3</v>
      </c>
    </row>
    <row r="180" spans="1:5">
      <c r="A180" s="17" t="s">
        <v>244</v>
      </c>
      <c r="B180" s="8">
        <v>19573.227000000003</v>
      </c>
      <c r="C180" s="8">
        <v>19392.879999999997</v>
      </c>
      <c r="D180" s="8">
        <v>-180.34700000000521</v>
      </c>
      <c r="E180" s="20">
        <v>-9.2139635431605221E-3</v>
      </c>
    </row>
    <row r="181" spans="1:5">
      <c r="A181" s="17" t="s">
        <v>245</v>
      </c>
      <c r="B181" s="8">
        <v>44840.281999999999</v>
      </c>
      <c r="C181" s="8">
        <v>44456.476000000002</v>
      </c>
      <c r="D181" s="8">
        <v>-383.80599999999686</v>
      </c>
      <c r="E181" s="20">
        <v>-8.5594020126812959E-3</v>
      </c>
    </row>
    <row r="182" spans="1:5">
      <c r="A182" s="17" t="s">
        <v>246</v>
      </c>
      <c r="B182" s="8">
        <v>21768.755999999998</v>
      </c>
      <c r="C182" s="8">
        <v>21593.991999999998</v>
      </c>
      <c r="D182" s="8">
        <v>-174.76399999999921</v>
      </c>
      <c r="E182" s="20">
        <v>-8.0282033571417322E-3</v>
      </c>
    </row>
    <row r="183" spans="1:5">
      <c r="A183" s="17" t="s">
        <v>247</v>
      </c>
      <c r="B183" s="8">
        <v>12873.939999999999</v>
      </c>
      <c r="C183" s="8">
        <v>12771.14</v>
      </c>
      <c r="D183" s="8">
        <v>-102.79999999999927</v>
      </c>
      <c r="E183" s="20">
        <v>-7.9851234354051115E-3</v>
      </c>
    </row>
    <row r="184" spans="1:5">
      <c r="A184" s="17" t="s">
        <v>248</v>
      </c>
      <c r="B184" s="8">
        <v>5521.8890000000001</v>
      </c>
      <c r="C184" s="8">
        <v>5479.5060000000003</v>
      </c>
      <c r="D184" s="8">
        <v>-42.382999999999811</v>
      </c>
      <c r="E184" s="20">
        <v>-7.6754530922298163E-3</v>
      </c>
    </row>
    <row r="185" spans="1:5">
      <c r="A185" s="17" t="s">
        <v>249</v>
      </c>
      <c r="B185" s="8">
        <v>45503.918000000005</v>
      </c>
      <c r="C185" s="8">
        <v>45169.764000000003</v>
      </c>
      <c r="D185" s="8">
        <v>-334.15400000000227</v>
      </c>
      <c r="E185" s="20">
        <v>-7.3434116156767476E-3</v>
      </c>
    </row>
    <row r="186" spans="1:5">
      <c r="A186" s="17" t="s">
        <v>250</v>
      </c>
      <c r="B186" s="8">
        <v>11273.334999999999</v>
      </c>
      <c r="C186" s="8">
        <v>11192.272999999999</v>
      </c>
      <c r="D186" s="8">
        <v>-81.061999999999898</v>
      </c>
      <c r="E186" s="20">
        <v>-7.1905962166475051E-3</v>
      </c>
    </row>
    <row r="187" spans="1:5">
      <c r="A187" s="17" t="s">
        <v>251</v>
      </c>
      <c r="B187" s="8">
        <v>2936.0359999999996</v>
      </c>
      <c r="C187" s="8">
        <v>2919.1660000000002</v>
      </c>
      <c r="D187" s="8">
        <v>-16.869999999999436</v>
      </c>
      <c r="E187" s="20">
        <v>-5.7458423534314422E-3</v>
      </c>
    </row>
    <row r="188" spans="1:5">
      <c r="A188" s="17" t="s">
        <v>252</v>
      </c>
      <c r="B188" s="8">
        <v>2527.3849999999998</v>
      </c>
      <c r="C188" s="8">
        <v>2513.1899999999996</v>
      </c>
      <c r="D188" s="8">
        <v>-14.195000000000164</v>
      </c>
      <c r="E188" s="20">
        <v>-5.616477109739974E-3</v>
      </c>
    </row>
    <row r="189" spans="1:5">
      <c r="A189" s="17" t="s">
        <v>253</v>
      </c>
      <c r="B189" s="8">
        <v>14190.175999999999</v>
      </c>
      <c r="C189" s="8">
        <v>14112.971</v>
      </c>
      <c r="D189" s="8">
        <v>-77.204999999999927</v>
      </c>
      <c r="E189" s="20">
        <v>-5.4407359006681758E-3</v>
      </c>
    </row>
    <row r="190" spans="1:5">
      <c r="A190" s="17" t="s">
        <v>254</v>
      </c>
      <c r="B190" s="8">
        <v>9531.5619999999999</v>
      </c>
      <c r="C190" s="8">
        <v>9482.393</v>
      </c>
      <c r="D190" s="8">
        <v>-49.168999999999869</v>
      </c>
      <c r="E190" s="20">
        <v>-5.1585458920583921E-3</v>
      </c>
    </row>
    <row r="191" spans="1:5">
      <c r="A191" s="17" t="s">
        <v>255</v>
      </c>
      <c r="B191" s="8">
        <v>40372.553999999996</v>
      </c>
      <c r="C191" s="8">
        <v>40247.697</v>
      </c>
      <c r="D191" s="8">
        <v>-124.85699999999633</v>
      </c>
      <c r="E191" s="20">
        <v>-3.0926207938193938E-3</v>
      </c>
    </row>
    <row r="192" spans="1:5">
      <c r="A192" s="17" t="s">
        <v>256</v>
      </c>
      <c r="B192" s="8">
        <v>19621.335999999999</v>
      </c>
      <c r="C192" s="8">
        <v>19587.552</v>
      </c>
      <c r="D192" s="8">
        <v>-33.783999999999651</v>
      </c>
      <c r="E192" s="20">
        <v>-1.721799168007706E-3</v>
      </c>
    </row>
    <row r="193" spans="1:5">
      <c r="A193" s="17" t="s">
        <v>257</v>
      </c>
      <c r="B193" s="8">
        <v>11196.394</v>
      </c>
      <c r="C193" s="8">
        <v>11182.275000000001</v>
      </c>
      <c r="D193" s="8">
        <v>-14.118999999998778</v>
      </c>
      <c r="E193" s="20">
        <v>-1.2610310069473061E-3</v>
      </c>
    </row>
    <row r="194" spans="1:5">
      <c r="A194" s="17" t="s">
        <v>258</v>
      </c>
      <c r="B194" s="8">
        <v>7031.2710000000006</v>
      </c>
      <c r="C194" s="8">
        <v>7025.826</v>
      </c>
      <c r="D194" s="8">
        <v>-5.4450000000006185</v>
      </c>
      <c r="E194" s="20">
        <v>-7.7439768713232903E-4</v>
      </c>
    </row>
    <row r="195" spans="1:5">
      <c r="A195" s="17" t="s">
        <v>259</v>
      </c>
      <c r="B195" s="8">
        <v>5336.9570000000003</v>
      </c>
      <c r="C195" s="8">
        <v>5333.262999999999</v>
      </c>
      <c r="D195" s="8">
        <v>-3.6940000000013242</v>
      </c>
      <c r="E195" s="20">
        <v>-6.9215472412487568E-4</v>
      </c>
    </row>
    <row r="196" spans="1:5">
      <c r="A196" s="17" t="s">
        <v>260</v>
      </c>
      <c r="B196" s="8">
        <v>63832.441999999988</v>
      </c>
      <c r="C196" s="8">
        <v>63796.300999999999</v>
      </c>
      <c r="D196" s="8">
        <v>-36.140999999988708</v>
      </c>
      <c r="E196" s="20">
        <v>-5.6618545159197755E-4</v>
      </c>
    </row>
    <row r="197" spans="1:5">
      <c r="A197" s="17" t="s">
        <v>261</v>
      </c>
      <c r="B197" s="8">
        <v>6165.6739999999991</v>
      </c>
      <c r="C197" s="8">
        <v>6173.9160000000002</v>
      </c>
      <c r="D197" s="8">
        <v>8.2420000000010987</v>
      </c>
      <c r="E197" s="20">
        <v>1.3367557220834412E-3</v>
      </c>
    </row>
    <row r="198" spans="1:5">
      <c r="A198" s="17" t="s">
        <v>262</v>
      </c>
      <c r="B198" s="8">
        <v>29320.179</v>
      </c>
      <c r="C198" s="8">
        <v>29395.465000000004</v>
      </c>
      <c r="D198" s="8">
        <v>75.286000000003696</v>
      </c>
      <c r="E198" s="20">
        <v>2.5677196581918443E-3</v>
      </c>
    </row>
    <row r="199" spans="1:5">
      <c r="A199" s="17" t="s">
        <v>263</v>
      </c>
      <c r="B199" s="8">
        <v>9147.6820000000007</v>
      </c>
      <c r="C199" s="8">
        <v>9177.8070000000007</v>
      </c>
      <c r="D199" s="8">
        <v>30.125</v>
      </c>
      <c r="E199" s="20">
        <v>3.2931840000559702E-3</v>
      </c>
    </row>
    <row r="200" spans="1:5">
      <c r="A200" s="17" t="s">
        <v>264</v>
      </c>
      <c r="B200" s="8">
        <v>31855.918999999998</v>
      </c>
      <c r="C200" s="8">
        <v>32017.599999999999</v>
      </c>
      <c r="D200" s="8">
        <v>161.68100000000049</v>
      </c>
      <c r="E200" s="20">
        <v>5.075383322013109E-3</v>
      </c>
    </row>
    <row r="201" spans="1:5">
      <c r="A201" s="17" t="s">
        <v>265</v>
      </c>
      <c r="B201" s="8">
        <v>7539.9830000000002</v>
      </c>
      <c r="C201" s="8">
        <v>7585.2190000000001</v>
      </c>
      <c r="D201" s="8">
        <v>45.235999999999876</v>
      </c>
      <c r="E201" s="20">
        <v>5.9994830227070636E-3</v>
      </c>
    </row>
    <row r="202" spans="1:5">
      <c r="A202" s="17" t="s">
        <v>266</v>
      </c>
      <c r="B202" s="8">
        <v>300902.53999999992</v>
      </c>
      <c r="C202" s="8">
        <v>302746.96399999998</v>
      </c>
      <c r="D202" s="8">
        <v>1844.4240000000573</v>
      </c>
      <c r="E202" s="20">
        <v>6.129639184833926E-3</v>
      </c>
    </row>
    <row r="203" spans="1:5">
      <c r="A203" s="17" t="s">
        <v>267</v>
      </c>
      <c r="B203" s="8">
        <v>5514.2190000000001</v>
      </c>
      <c r="C203" s="8">
        <v>5554.8410000000003</v>
      </c>
      <c r="D203" s="8">
        <v>40.622000000000298</v>
      </c>
      <c r="E203" s="20">
        <v>7.3667730643270238E-3</v>
      </c>
    </row>
    <row r="204" spans="1:5">
      <c r="A204" s="17" t="s">
        <v>268</v>
      </c>
      <c r="B204" s="8">
        <v>8686.405999999999</v>
      </c>
      <c r="C204" s="8">
        <v>8756.6970000000001</v>
      </c>
      <c r="D204" s="8">
        <v>70.291000000001077</v>
      </c>
      <c r="E204" s="20">
        <v>8.092069378290755E-3</v>
      </c>
    </row>
    <row r="205" spans="1:5">
      <c r="A205" s="17" t="s">
        <v>269</v>
      </c>
      <c r="B205" s="8">
        <v>15964.895</v>
      </c>
      <c r="C205" s="8">
        <v>16123.375</v>
      </c>
      <c r="D205" s="8">
        <v>158.47999999999956</v>
      </c>
      <c r="E205" s="20">
        <v>9.9267799756903863E-3</v>
      </c>
    </row>
    <row r="206" spans="1:5">
      <c r="A206" s="17" t="s">
        <v>270</v>
      </c>
      <c r="B206" s="8">
        <v>16089.632</v>
      </c>
      <c r="C206" s="8">
        <v>16277.825999999999</v>
      </c>
      <c r="D206" s="8">
        <v>188.19399999999951</v>
      </c>
      <c r="E206" s="20">
        <v>1.169660064319678E-2</v>
      </c>
    </row>
    <row r="207" spans="1:5">
      <c r="A207" s="17" t="s">
        <v>271</v>
      </c>
      <c r="B207" s="8">
        <v>11062.403999999999</v>
      </c>
      <c r="C207" s="8">
        <v>11198.913</v>
      </c>
      <c r="D207" s="8">
        <v>136.50900000000183</v>
      </c>
      <c r="E207" s="20">
        <v>1.2339903695435627E-2</v>
      </c>
    </row>
    <row r="208" spans="1:5">
      <c r="A208" s="17" t="s">
        <v>272</v>
      </c>
      <c r="B208" s="8">
        <v>12173.008000000002</v>
      </c>
      <c r="C208" s="8">
        <v>12328.437000000002</v>
      </c>
      <c r="D208" s="8">
        <v>155.42900000000009</v>
      </c>
      <c r="E208" s="20">
        <v>1.2768331377092669E-2</v>
      </c>
    </row>
    <row r="209" spans="1:5">
      <c r="A209" s="17" t="s">
        <v>273</v>
      </c>
      <c r="B209" s="8">
        <v>15433.321</v>
      </c>
      <c r="C209" s="8">
        <v>15631.132000000001</v>
      </c>
      <c r="D209" s="8">
        <v>197.81100000000151</v>
      </c>
      <c r="E209" s="20">
        <v>1.2817137672442731E-2</v>
      </c>
    </row>
    <row r="210" spans="1:5">
      <c r="A210" s="17" t="s">
        <v>274</v>
      </c>
      <c r="B210" s="8">
        <v>18530.73</v>
      </c>
      <c r="C210" s="8">
        <v>18793.244000000002</v>
      </c>
      <c r="D210" s="8">
        <v>262.51400000000285</v>
      </c>
      <c r="E210" s="20">
        <v>1.4166414383027699E-2</v>
      </c>
    </row>
    <row r="211" spans="1:5">
      <c r="A211" s="17" t="s">
        <v>275</v>
      </c>
      <c r="B211" s="8">
        <v>3410.7100000000005</v>
      </c>
      <c r="C211" s="8">
        <v>3469.0790000000002</v>
      </c>
      <c r="D211" s="8">
        <v>58.368999999999687</v>
      </c>
      <c r="E211" s="20">
        <v>1.7113445587575514E-2</v>
      </c>
    </row>
    <row r="212" spans="1:5">
      <c r="A212" s="17" t="s">
        <v>276</v>
      </c>
      <c r="B212" s="8">
        <v>7723.7590000000009</v>
      </c>
      <c r="C212" s="8">
        <v>7857.9499999999989</v>
      </c>
      <c r="D212" s="8">
        <v>134.19099999999798</v>
      </c>
      <c r="E212" s="20">
        <v>1.7373794288506151E-2</v>
      </c>
    </row>
    <row r="213" spans="1:5">
      <c r="A213" s="17" t="s">
        <v>277</v>
      </c>
      <c r="B213" s="8">
        <v>12479.662999999999</v>
      </c>
      <c r="C213" s="8">
        <v>12722.355</v>
      </c>
      <c r="D213" s="8">
        <v>242.69200000000092</v>
      </c>
      <c r="E213" s="20">
        <v>1.9446999490290801E-2</v>
      </c>
    </row>
    <row r="214" spans="1:5">
      <c r="A214" s="17" t="s">
        <v>278</v>
      </c>
      <c r="B214" s="8">
        <v>6207.5959999999995</v>
      </c>
      <c r="C214" s="8">
        <v>6328.6319999999996</v>
      </c>
      <c r="D214" s="8">
        <v>121.03600000000006</v>
      </c>
      <c r="E214" s="20">
        <v>1.9498047231166472E-2</v>
      </c>
    </row>
    <row r="215" spans="1:5">
      <c r="A215" s="17" t="s">
        <v>279</v>
      </c>
      <c r="B215" s="8">
        <v>19327.920000000002</v>
      </c>
      <c r="C215" s="8">
        <v>19715.036</v>
      </c>
      <c r="D215" s="8">
        <v>387.11599999999817</v>
      </c>
      <c r="E215" s="20">
        <v>2.0028849457158254E-2</v>
      </c>
    </row>
    <row r="216" spans="1:5">
      <c r="A216" s="17" t="s">
        <v>280</v>
      </c>
      <c r="B216" s="8">
        <v>5377.9850000000006</v>
      </c>
      <c r="C216" s="8">
        <v>5498.6460000000006</v>
      </c>
      <c r="D216" s="8">
        <v>120.66100000000006</v>
      </c>
      <c r="E216" s="20">
        <v>2.2436098278444443E-2</v>
      </c>
    </row>
    <row r="217" spans="1:5">
      <c r="A217" s="17" t="s">
        <v>281</v>
      </c>
      <c r="B217" s="8">
        <v>20825.733</v>
      </c>
      <c r="C217" s="8">
        <v>21302.67</v>
      </c>
      <c r="D217" s="8">
        <v>476.93699999999808</v>
      </c>
      <c r="E217" s="20">
        <v>2.2901330771886785E-2</v>
      </c>
    </row>
    <row r="218" spans="1:5">
      <c r="A218" s="17" t="s">
        <v>282</v>
      </c>
      <c r="B218" s="8">
        <v>11187.818000000001</v>
      </c>
      <c r="C218" s="8">
        <v>11477.512999999999</v>
      </c>
      <c r="D218" s="8">
        <v>289.69499999999789</v>
      </c>
      <c r="E218" s="20">
        <v>2.5893789119558242E-2</v>
      </c>
    </row>
    <row r="219" spans="1:5">
      <c r="A219" s="17" t="s">
        <v>283</v>
      </c>
      <c r="B219" s="8">
        <v>3645.8780000000002</v>
      </c>
      <c r="C219" s="8">
        <v>3747.6150000000002</v>
      </c>
      <c r="D219" s="8">
        <v>101.73700000000008</v>
      </c>
      <c r="E219" s="20">
        <v>2.7904663842289863E-2</v>
      </c>
    </row>
    <row r="220" spans="1:5">
      <c r="A220" s="17" t="s">
        <v>284</v>
      </c>
      <c r="B220" s="8">
        <v>1965.24</v>
      </c>
      <c r="C220" s="8">
        <v>2037.6799999999998</v>
      </c>
      <c r="D220" s="8">
        <v>72.439999999999827</v>
      </c>
      <c r="E220" s="20">
        <v>3.6860637886466707E-2</v>
      </c>
    </row>
    <row r="221" spans="1:5">
      <c r="A221" s="17" t="s">
        <v>285</v>
      </c>
      <c r="B221" s="8">
        <v>5222.3010000000004</v>
      </c>
      <c r="C221" s="8">
        <v>5450.8789999999999</v>
      </c>
      <c r="D221" s="8">
        <v>228.57799999999952</v>
      </c>
      <c r="E221" s="20">
        <v>4.3769595050151169E-2</v>
      </c>
    </row>
    <row r="222" spans="1:5">
      <c r="A222" s="17" t="s">
        <v>286</v>
      </c>
      <c r="B222" s="8">
        <v>2880.91</v>
      </c>
      <c r="C222" s="8">
        <v>3027.585</v>
      </c>
      <c r="D222" s="8">
        <v>146.67500000000018</v>
      </c>
      <c r="E222" s="20">
        <v>5.0912732435237543E-2</v>
      </c>
    </row>
    <row r="223" spans="1:5">
      <c r="A223" s="17" t="s">
        <v>287</v>
      </c>
      <c r="B223" s="8">
        <v>4926.3749999999991</v>
      </c>
      <c r="C223" s="8">
        <v>5184.4620000000004</v>
      </c>
      <c r="D223" s="8">
        <v>258.08700000000135</v>
      </c>
      <c r="E223" s="20">
        <v>5.2388825454822541E-2</v>
      </c>
    </row>
    <row r="224" spans="1:5">
      <c r="A224" s="17" t="s">
        <v>288</v>
      </c>
      <c r="B224" s="8">
        <v>7766.2579999999998</v>
      </c>
      <c r="C224" s="8">
        <v>8184.2520000000004</v>
      </c>
      <c r="D224" s="8">
        <v>417.9940000000006</v>
      </c>
      <c r="E224" s="20">
        <v>5.3821801954042812E-2</v>
      </c>
    </row>
    <row r="225" spans="1:5">
      <c r="A225" s="17" t="s">
        <v>289</v>
      </c>
      <c r="B225" s="8">
        <v>6559.6049999999996</v>
      </c>
      <c r="C225" s="8">
        <v>7028.991</v>
      </c>
      <c r="D225" s="8">
        <v>469.38600000000042</v>
      </c>
      <c r="E225" s="20">
        <v>7.1557052596917109E-2</v>
      </c>
    </row>
    <row r="226" spans="1:5">
      <c r="A226" s="17" t="s">
        <v>290</v>
      </c>
      <c r="B226" s="8">
        <v>33380.906999999999</v>
      </c>
      <c r="C226" s="8">
        <v>35937.042999999998</v>
      </c>
      <c r="D226" s="8">
        <v>2556.1359999999986</v>
      </c>
      <c r="E226" s="20">
        <v>7.6574791691549862E-2</v>
      </c>
    </row>
    <row r="227" spans="1:5">
      <c r="A227" s="17" t="s">
        <v>291</v>
      </c>
      <c r="B227" s="8">
        <v>14357.975</v>
      </c>
      <c r="C227" s="8">
        <v>15556.475</v>
      </c>
      <c r="D227" s="8">
        <v>1198.5</v>
      </c>
      <c r="E227" s="20">
        <v>8.3472773841715142E-2</v>
      </c>
    </row>
    <row r="228" spans="1:5">
      <c r="A228" s="17" t="s">
        <v>292</v>
      </c>
      <c r="B228" s="8">
        <v>3611.5249999999996</v>
      </c>
      <c r="C228" s="8">
        <v>3925.1899999999996</v>
      </c>
      <c r="D228" s="8">
        <v>313.66499999999996</v>
      </c>
      <c r="E228" s="20">
        <v>8.6851122448273241E-2</v>
      </c>
    </row>
    <row r="229" spans="1:5">
      <c r="A229" s="17" t="s">
        <v>293</v>
      </c>
      <c r="B229" s="8">
        <v>12750.555999999999</v>
      </c>
      <c r="C229" s="8">
        <v>14130.089</v>
      </c>
      <c r="D229" s="8">
        <v>1379.5330000000013</v>
      </c>
      <c r="E229" s="20">
        <v>0.10819394856192949</v>
      </c>
    </row>
    <row r="230" spans="1:5">
      <c r="A230" s="17" t="s">
        <v>294</v>
      </c>
      <c r="B230" s="8">
        <v>1761</v>
      </c>
      <c r="C230" s="8">
        <v>2023.625</v>
      </c>
      <c r="D230" s="8">
        <v>262.625</v>
      </c>
      <c r="E230" s="20">
        <v>0.14913401476433844</v>
      </c>
    </row>
    <row r="231" spans="1:5">
      <c r="A231" s="17" t="s">
        <v>295</v>
      </c>
      <c r="B231" s="8">
        <v>2919.1000000000004</v>
      </c>
      <c r="C231" s="8">
        <v>3379.3720000000003</v>
      </c>
      <c r="D231" s="8">
        <v>460.27199999999993</v>
      </c>
      <c r="E231" s="20">
        <v>0.15767599602617241</v>
      </c>
    </row>
    <row r="232" spans="1:5">
      <c r="A232" s="17" t="s">
        <v>296</v>
      </c>
      <c r="B232" s="8">
        <v>18211.084999999999</v>
      </c>
      <c r="C232" s="8">
        <v>23867.074999999997</v>
      </c>
      <c r="D232" s="8">
        <v>5655.989999999998</v>
      </c>
      <c r="E232" s="20">
        <v>0.31057951791450089</v>
      </c>
    </row>
    <row r="233" spans="1:5">
      <c r="A233" s="17" t="s">
        <v>297</v>
      </c>
      <c r="B233" s="8">
        <v>44182.325999999994</v>
      </c>
      <c r="C233" s="8">
        <v>61206.149000000005</v>
      </c>
      <c r="D233" s="8">
        <v>17023.823000000011</v>
      </c>
      <c r="E233" s="20">
        <v>0.38530843758655925</v>
      </c>
    </row>
    <row r="234" spans="1:5">
      <c r="A234" s="17" t="s">
        <v>298</v>
      </c>
      <c r="B234" s="8">
        <v>9383.6959999999999</v>
      </c>
      <c r="C234" s="8">
        <v>13103.177</v>
      </c>
      <c r="D234" s="8">
        <v>3719.4809999999998</v>
      </c>
      <c r="E234" s="20">
        <v>0.39637697129148258</v>
      </c>
    </row>
    <row r="235" spans="1:5">
      <c r="A235" s="21" t="s">
        <v>299</v>
      </c>
      <c r="B235" s="8"/>
      <c r="C235" s="8">
        <v>2063.52</v>
      </c>
      <c r="D235" s="8">
        <v>2063.52</v>
      </c>
      <c r="E235" s="20"/>
    </row>
    <row r="236" spans="1:5">
      <c r="A236" s="21" t="s">
        <v>300</v>
      </c>
      <c r="B236" s="8"/>
      <c r="C236" s="8">
        <v>3078.9639999999999</v>
      </c>
      <c r="D236" s="8">
        <v>3078.9639999999999</v>
      </c>
      <c r="E236" s="20"/>
    </row>
    <row r="237" spans="1:5">
      <c r="A237" s="10" t="s">
        <v>35</v>
      </c>
      <c r="B237" s="11">
        <v>6850647.3040000014</v>
      </c>
      <c r="C237" s="11">
        <v>6635015.435999997</v>
      </c>
      <c r="D237" s="12">
        <v>-215631.86800000444</v>
      </c>
      <c r="E237" s="22">
        <v>-3.1476130419690398E-2</v>
      </c>
    </row>
  </sheetData>
  <sortState xmlns:xlrd2="http://schemas.microsoft.com/office/spreadsheetml/2017/richdata2" ref="A4:E236">
    <sortCondition ref="E16:E236"/>
  </sortState>
  <mergeCells count="4">
    <mergeCell ref="A1:E1"/>
    <mergeCell ref="A2:A3"/>
    <mergeCell ref="B2:C2"/>
    <mergeCell ref="D2:E2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71A261A0-F14A-49D2-8587-F22CE62128BC}"/>
</file>

<file path=customXml/itemProps2.xml><?xml version="1.0" encoding="utf-8"?>
<ds:datastoreItem xmlns:ds="http://schemas.openxmlformats.org/officeDocument/2006/customXml" ds:itemID="{AC747EF3-2FEB-4565-B29C-F847328062B3}"/>
</file>

<file path=customXml/itemProps3.xml><?xml version="1.0" encoding="utf-8"?>
<ds:datastoreItem xmlns:ds="http://schemas.openxmlformats.org/officeDocument/2006/customXml" ds:itemID="{8B465C97-297E-41A3-8923-7E4B104FB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2023-11-01T10:40:16Z</dcterms:created>
  <dcterms:modified xsi:type="dcterms:W3CDTF">2025-01-31T16:22:49Z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