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E0259FA0-281F-4CB6-8355-396C747A0655}" xr6:coauthVersionLast="47" xr6:coauthVersionMax="47" xr10:uidLastSave="{00000000-0000-0000-0000-000000000000}"/>
  <bookViews>
    <workbookView xWindow="-120" yWindow="-120" windowWidth="51840" windowHeight="21240" xr2:uid="{6D3FB6BA-C08D-41CA-B560-ED8749F3CF7F}"/>
  </bookViews>
  <sheets>
    <sheet name="November 2023" sheetId="1" r:id="rId1"/>
    <sheet name="Kommunene november 202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7" i="1" l="1"/>
  <c r="E157" i="1" s="1"/>
  <c r="D156" i="1"/>
  <c r="E156" i="1" s="1"/>
  <c r="D155" i="1"/>
  <c r="E155" i="1" s="1"/>
  <c r="D154" i="1"/>
  <c r="E154" i="1" s="1"/>
  <c r="D153" i="1"/>
  <c r="E153" i="1" s="1"/>
  <c r="D152" i="1"/>
  <c r="E152" i="1" s="1"/>
  <c r="D151" i="1"/>
  <c r="E151" i="1" s="1"/>
  <c r="D150" i="1"/>
  <c r="E150" i="1" s="1"/>
  <c r="D149" i="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E56" i="1"/>
  <c r="D56" i="1"/>
  <c r="D55" i="1"/>
  <c r="E55" i="1" s="1"/>
  <c r="D54" i="1"/>
  <c r="E54" i="1" s="1"/>
  <c r="D53" i="1"/>
  <c r="E53" i="1" s="1"/>
  <c r="D52" i="1"/>
  <c r="E52" i="1" s="1"/>
  <c r="D51" i="1"/>
  <c r="E51" i="1" s="1"/>
  <c r="D50" i="1"/>
  <c r="E50" i="1" s="1"/>
  <c r="D49" i="1"/>
  <c r="E49" i="1" s="1"/>
  <c r="D48" i="1"/>
  <c r="E48"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alcChain>
</file>

<file path=xl/sharedStrings.xml><?xml version="1.0" encoding="utf-8"?>
<sst xmlns="http://schemas.openxmlformats.org/spreadsheetml/2006/main" count="513" uniqueCount="420">
  <si>
    <t>Salget var stabilt i november målt mot samme måned i fjor. Det var like mange salgsdager i år som i fjor (26), men én torsdag (ca. 350.000 liter) mer i år, og en tirsdag (ca. 150.000 liter) mindre; kalenderkorrigert salgsnedgang er derfor ca. - 3 prosent. Nedgangen kommer først og fremst i andre halvdel av måneden og kan ha sammenheng med at årets julehandel starter senere enn fjorårets. Det er nedgang for rødvin og brennevin, mens det er vekst for hvitvin, musserende, sider, øl og alkoholfritt.</t>
  </si>
  <si>
    <t>Alt salg, liter</t>
  </si>
  <si>
    <t>Kategori</t>
  </si>
  <si>
    <t>Januar - november</t>
  </si>
  <si>
    <t>Endring</t>
  </si>
  <si>
    <t>2022</t>
  </si>
  <si>
    <t>2023</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</si>
  <si>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</si>
  <si>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</si>
  <si>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</si>
  <si>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</si>
  <si>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</si>
  <si>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</si>
  <si>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</si>
  <si>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</si>
  <si>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</si>
  <si>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</si>
  <si>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</si>
  <si>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</si>
  <si>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</si>
  <si>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</si>
  <si>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</si>
  <si>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</si>
  <si>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</si>
  <si>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</si>
  <si>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</si>
  <si>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Bitter</t>
  </si>
  <si>
    <t>Brennevin, nøytralt &lt; 37,5 %</t>
  </si>
  <si>
    <t>Rom</t>
  </si>
  <si>
    <t>Fruktbrennevin</t>
  </si>
  <si>
    <t>Genever</t>
  </si>
  <si>
    <t>Øl</t>
  </si>
  <si>
    <t>Alkoholfritt</t>
  </si>
  <si>
    <t>Sterkvin</t>
  </si>
  <si>
    <t>Totalsum</t>
  </si>
  <si>
    <t>November</t>
  </si>
  <si>
    <t>Fylkene</t>
  </si>
  <si>
    <t>Agder</t>
  </si>
  <si>
    <t>Innlandet</t>
  </si>
  <si>
    <t>Møre og Romsdal</t>
  </si>
  <si>
    <t>Nordland</t>
  </si>
  <si>
    <t>Oslo</t>
  </si>
  <si>
    <t>Rogaland</t>
  </si>
  <si>
    <t>Troms og Finnmark</t>
  </si>
  <si>
    <t>Trøndelag</t>
  </si>
  <si>
    <t>Vestfold og Telemark</t>
  </si>
  <si>
    <t>Vestland</t>
  </si>
  <si>
    <t>Viken</t>
  </si>
  <si>
    <t>Kategori/land</t>
  </si>
  <si>
    <t>Italia</t>
  </si>
  <si>
    <t>Spania</t>
  </si>
  <si>
    <t>Frankrike</t>
  </si>
  <si>
    <t>USA</t>
  </si>
  <si>
    <t>Chile</t>
  </si>
  <si>
    <t>Australia</t>
  </si>
  <si>
    <t>Portugal</t>
  </si>
  <si>
    <t>Sør-Afrika</t>
  </si>
  <si>
    <t>Argentina</t>
  </si>
  <si>
    <t>Libanon</t>
  </si>
  <si>
    <t>Tyskland</t>
  </si>
  <si>
    <t>Østerrike</t>
  </si>
  <si>
    <t>Bulgaria</t>
  </si>
  <si>
    <t>Hellas</t>
  </si>
  <si>
    <t>New Zealand</t>
  </si>
  <si>
    <t>Georgia</t>
  </si>
  <si>
    <t>Ungarn</t>
  </si>
  <si>
    <t>Romania</t>
  </si>
  <si>
    <t>England</t>
  </si>
  <si>
    <t>Norge</t>
  </si>
  <si>
    <t>Sverige</t>
  </si>
  <si>
    <t>Variasjonene mellom butikkene kan først og fremst forklares med nyetableringer og oppussing av eksisterende butikker. Voss hadde for eksempel stengt to uker i november 2022 for oppgradering av butikken.</t>
  </si>
  <si>
    <t>Butikk</t>
  </si>
  <si>
    <t>Voss</t>
  </si>
  <si>
    <t>Froland</t>
  </si>
  <si>
    <t>Flå</t>
  </si>
  <si>
    <t>Skien, Gråtenmoen</t>
  </si>
  <si>
    <t>Nesna</t>
  </si>
  <si>
    <t>Korgen</t>
  </si>
  <si>
    <t>Lørenskog, Triaden</t>
  </si>
  <si>
    <t>Kolvereid</t>
  </si>
  <si>
    <t>Kvinesdal</t>
  </si>
  <si>
    <t>Noresund</t>
  </si>
  <si>
    <t>Harstad</t>
  </si>
  <si>
    <t>Vanylven</t>
  </si>
  <si>
    <t>Suldal</t>
  </si>
  <si>
    <t>Stavanger, Tasta</t>
  </si>
  <si>
    <t>Fredrikstad, Østside</t>
  </si>
  <si>
    <t>Lyngen</t>
  </si>
  <si>
    <t>Kristiansund, Futura</t>
  </si>
  <si>
    <t>Nannestad</t>
  </si>
  <si>
    <t>Brattvåg</t>
  </si>
  <si>
    <t>Trondheim, Sirkus Sh</t>
  </si>
  <si>
    <t>Inderøy</t>
  </si>
  <si>
    <t>Tysnes</t>
  </si>
  <si>
    <t>Vardø</t>
  </si>
  <si>
    <t>Oslo, Valkyrien</t>
  </si>
  <si>
    <t>Rognan</t>
  </si>
  <si>
    <t>Bø i Vesterålen</t>
  </si>
  <si>
    <t>Fitjar</t>
  </si>
  <si>
    <t>Nærbø</t>
  </si>
  <si>
    <t>Vennesla</t>
  </si>
  <si>
    <t>Oslo, Oslo S</t>
  </si>
  <si>
    <t>Trondheim, Heimdal</t>
  </si>
  <si>
    <t>Malvik</t>
  </si>
  <si>
    <t>Oslo, Oslo City</t>
  </si>
  <si>
    <t>Ål</t>
  </si>
  <si>
    <t>Selbu</t>
  </si>
  <si>
    <t>Halden</t>
  </si>
  <si>
    <t>Brokelandsheia</t>
  </si>
  <si>
    <t>Sund</t>
  </si>
  <si>
    <t>Karmøy, Kopervik</t>
  </si>
  <si>
    <t>Hamar</t>
  </si>
  <si>
    <t>Oslo, Skøyen</t>
  </si>
  <si>
    <t>Hitra</t>
  </si>
  <si>
    <t>Mandal</t>
  </si>
  <si>
    <t>Trondheim, Trondheim</t>
  </si>
  <si>
    <t>Rena</t>
  </si>
  <si>
    <t>Bodø, Hunstad</t>
  </si>
  <si>
    <t>Høyanger</t>
  </si>
  <si>
    <t>Bodø, City Nord</t>
  </si>
  <si>
    <t>Lyngdal</t>
  </si>
  <si>
    <t>Oslo, Holmlia</t>
  </si>
  <si>
    <t>Radøy</t>
  </si>
  <si>
    <t>Støren</t>
  </si>
  <si>
    <t>Rosendal</t>
  </si>
  <si>
    <t>Rissa</t>
  </si>
  <si>
    <t>Steigen</t>
  </si>
  <si>
    <t>Setermoen</t>
  </si>
  <si>
    <t>Ølen</t>
  </si>
  <si>
    <t>Svelvik</t>
  </si>
  <si>
    <t>Kristiansand, Vågsby</t>
  </si>
  <si>
    <t>Sandefjord</t>
  </si>
  <si>
    <t>Kautokeino</t>
  </si>
  <si>
    <t>Odda</t>
  </si>
  <si>
    <t>Verdal</t>
  </si>
  <si>
    <t>Lillehammer</t>
  </si>
  <si>
    <t>Sotra</t>
  </si>
  <si>
    <t>Sarpsborg, Borg</t>
  </si>
  <si>
    <t>Vestby</t>
  </si>
  <si>
    <t>Eikelandsosen</t>
  </si>
  <si>
    <t>Trondheim, Lade</t>
  </si>
  <si>
    <t>Rødberg</t>
  </si>
  <si>
    <t>Sande</t>
  </si>
  <si>
    <t>Leknes</t>
  </si>
  <si>
    <t>Sola</t>
  </si>
  <si>
    <t>Stathelle</t>
  </si>
  <si>
    <t>Drammen, CC</t>
  </si>
  <si>
    <t>Stjørdal</t>
  </si>
  <si>
    <t>Lødingen</t>
  </si>
  <si>
    <t>Kjøllefjord</t>
  </si>
  <si>
    <t>Trondheim, City Syd</t>
  </si>
  <si>
    <t>Bergen, Fyllingsdale</t>
  </si>
  <si>
    <t>Løten</t>
  </si>
  <si>
    <t>Finnsnes</t>
  </si>
  <si>
    <t>Kirkenes</t>
  </si>
  <si>
    <t>Klepp</t>
  </si>
  <si>
    <t>Måløy</t>
  </si>
  <si>
    <t>Son</t>
  </si>
  <si>
    <t>Åfjord</t>
  </si>
  <si>
    <t>Beitostølen</t>
  </si>
  <si>
    <t>Ålesund, Moa</t>
  </si>
  <si>
    <t>Alta</t>
  </si>
  <si>
    <t>Lillesand</t>
  </si>
  <si>
    <t>Volda</t>
  </si>
  <si>
    <t>Bergen, Laksevåg</t>
  </si>
  <si>
    <t>Oslo, Grorud</t>
  </si>
  <si>
    <t>Brønnøysund</t>
  </si>
  <si>
    <t>Raufoss</t>
  </si>
  <si>
    <t>Elverum</t>
  </si>
  <si>
    <t>Bardufoss</t>
  </si>
  <si>
    <t>Vadsø</t>
  </si>
  <si>
    <t>Fetsund</t>
  </si>
  <si>
    <t>Stokmarknes</t>
  </si>
  <si>
    <t>Florø</t>
  </si>
  <si>
    <t>Tjøme</t>
  </si>
  <si>
    <t>Sørumsand</t>
  </si>
  <si>
    <t>Levanger</t>
  </si>
  <si>
    <t>Slemmestad</t>
  </si>
  <si>
    <t>Steinkjer</t>
  </si>
  <si>
    <t>Bjugn</t>
  </si>
  <si>
    <t>Oslo, Carl Berner</t>
  </si>
  <si>
    <t>Vestnes</t>
  </si>
  <si>
    <t>Tromsø, Sentrum</t>
  </si>
  <si>
    <t>Hemsedal</t>
  </si>
  <si>
    <t>Lillestrøm</t>
  </si>
  <si>
    <t>Moss</t>
  </si>
  <si>
    <t>Holmestrand</t>
  </si>
  <si>
    <t>Gran</t>
  </si>
  <si>
    <t>Austevoll</t>
  </si>
  <si>
    <t>Jessheim</t>
  </si>
  <si>
    <t>Asker</t>
  </si>
  <si>
    <t>Stokke</t>
  </si>
  <si>
    <t>Smøla</t>
  </si>
  <si>
    <t>Stavern</t>
  </si>
  <si>
    <t>Rygge</t>
  </si>
  <si>
    <t>Brumunddal</t>
  </si>
  <si>
    <t>Ringebu</t>
  </si>
  <si>
    <t>Gjerdrum</t>
  </si>
  <si>
    <t>Askvoll</t>
  </si>
  <si>
    <t>Åsgårdstrand</t>
  </si>
  <si>
    <t>Dombås</t>
  </si>
  <si>
    <t>Ørsta</t>
  </si>
  <si>
    <t>Bruhagen</t>
  </si>
  <si>
    <t>Stange</t>
  </si>
  <si>
    <t>Notodden</t>
  </si>
  <si>
    <t>Horten</t>
  </si>
  <si>
    <t>Kristiansand, Sørlan</t>
  </si>
  <si>
    <t>Mosjøen</t>
  </si>
  <si>
    <t>Ski</t>
  </si>
  <si>
    <t>Søgne</t>
  </si>
  <si>
    <t>Kongsberg</t>
  </si>
  <si>
    <t>Ulsteinvik</t>
  </si>
  <si>
    <t>Honningsvåg</t>
  </si>
  <si>
    <t>Sandnes, Sentrum</t>
  </si>
  <si>
    <t>Fosnavåg</t>
  </si>
  <si>
    <t>Gol</t>
  </si>
  <si>
    <t>Bjørkelangen</t>
  </si>
  <si>
    <t>Larvik</t>
  </si>
  <si>
    <t>Sandnessjøen</t>
  </si>
  <si>
    <t>Oslo, Nydalen</t>
  </si>
  <si>
    <t>Tromsø, Langnes</t>
  </si>
  <si>
    <t>Orkanger</t>
  </si>
  <si>
    <t>Oslo, Sandaker</t>
  </si>
  <si>
    <t>Grimstad</t>
  </si>
  <si>
    <t>Rudshøgda</t>
  </si>
  <si>
    <t>Moelv</t>
  </si>
  <si>
    <t>Brekstad</t>
  </si>
  <si>
    <t>Askim</t>
  </si>
  <si>
    <t>Bærum, Sandvika</t>
  </si>
  <si>
    <t>Kongsvinger</t>
  </si>
  <si>
    <t>Frosta</t>
  </si>
  <si>
    <t>Bergen, Nesttun</t>
  </si>
  <si>
    <t>Båtsfjord</t>
  </si>
  <si>
    <t>Grong</t>
  </si>
  <si>
    <t>Surnadal</t>
  </si>
  <si>
    <t>Ålgård</t>
  </si>
  <si>
    <t>Randaberg</t>
  </si>
  <si>
    <t>Sjøvegan</t>
  </si>
  <si>
    <t>Tvedestrand</t>
  </si>
  <si>
    <t>Rakkestad</t>
  </si>
  <si>
    <t>Storsteinnes</t>
  </si>
  <si>
    <t>eLager</t>
  </si>
  <si>
    <t>Sauda</t>
  </si>
  <si>
    <t>Vik i Hole</t>
  </si>
  <si>
    <t>Vikersund</t>
  </si>
  <si>
    <t>Oslo, Stovner</t>
  </si>
  <si>
    <t>Askøy</t>
  </si>
  <si>
    <t>Kragerø</t>
  </si>
  <si>
    <t>Hovden</t>
  </si>
  <si>
    <t>Gausdal</t>
  </si>
  <si>
    <t>Elnesvågen</t>
  </si>
  <si>
    <t>Kolbotn</t>
  </si>
  <si>
    <t>Krokstadelva</t>
  </si>
  <si>
    <t>Sunndalsøra</t>
  </si>
  <si>
    <t>Seljord</t>
  </si>
  <si>
    <t>Årnes</t>
  </si>
  <si>
    <t>Råholt</t>
  </si>
  <si>
    <t>Sarpsborg, Storbyen</t>
  </si>
  <si>
    <t>Stavanger, Herbarium</t>
  </si>
  <si>
    <t>Digerneset</t>
  </si>
  <si>
    <t>Mo i Rana</t>
  </si>
  <si>
    <t>Stord</t>
  </si>
  <si>
    <t>Vågå</t>
  </si>
  <si>
    <t>Bryne</t>
  </si>
  <si>
    <t>Sogndal</t>
  </si>
  <si>
    <t>Jørpeland</t>
  </si>
  <si>
    <t>Skedsmokorset</t>
  </si>
  <si>
    <t>Liertoppen</t>
  </si>
  <si>
    <t>Bergen, Bergen Stors</t>
  </si>
  <si>
    <t>Gjøvik</t>
  </si>
  <si>
    <t>Langevåg</t>
  </si>
  <si>
    <t>Aksdal</t>
  </si>
  <si>
    <t>Re</t>
  </si>
  <si>
    <t>Skjervøy</t>
  </si>
  <si>
    <t>Trondheim, Byåsen</t>
  </si>
  <si>
    <t>Drangedal</t>
  </si>
  <si>
    <t>Drøbak</t>
  </si>
  <si>
    <t>Tromsø, Tromsdalen</t>
  </si>
  <si>
    <t>Luster</t>
  </si>
  <si>
    <t>Vinstra</t>
  </si>
  <si>
    <t>Otta</t>
  </si>
  <si>
    <t>Vinje</t>
  </si>
  <si>
    <t>Nordfjordeid</t>
  </si>
  <si>
    <t>Oslo, Majorstuen</t>
  </si>
  <si>
    <t>Tønsberg</t>
  </si>
  <si>
    <t>Koppang</t>
  </si>
  <si>
    <t>Storslett</t>
  </si>
  <si>
    <t>Sortland</t>
  </si>
  <si>
    <t>Nittedal</t>
  </si>
  <si>
    <t>Mysen</t>
  </si>
  <si>
    <t>Oslo, Hasle Torg</t>
  </si>
  <si>
    <t>Kløfta</t>
  </si>
  <si>
    <t>Namsos</t>
  </si>
  <si>
    <t>Kristiansand, Lillem</t>
  </si>
  <si>
    <t>Bergen, Sletten</t>
  </si>
  <si>
    <t>Eggedal</t>
  </si>
  <si>
    <t>Strømmen</t>
  </si>
  <si>
    <t>Stranda</t>
  </si>
  <si>
    <t>Bergen, Valkendorfsg</t>
  </si>
  <si>
    <t>Andenes</t>
  </si>
  <si>
    <t>Ytre Enebakk</t>
  </si>
  <si>
    <t>Bergen, Arna</t>
  </si>
  <si>
    <t>Myre</t>
  </si>
  <si>
    <t>Bømlo</t>
  </si>
  <si>
    <t>Lena</t>
  </si>
  <si>
    <t>Jevnaker</t>
  </si>
  <si>
    <t>Risør</t>
  </si>
  <si>
    <t>Lonevåg</t>
  </si>
  <si>
    <t>Porsgrunn, Down Town</t>
  </si>
  <si>
    <t>Trysil</t>
  </si>
  <si>
    <t>Molde</t>
  </si>
  <si>
    <t>Stavanger, Verksgata</t>
  </si>
  <si>
    <t>Røros</t>
  </si>
  <si>
    <t>Hønefoss</t>
  </si>
  <si>
    <t>Farsund</t>
  </si>
  <si>
    <t>Stavanger, Madla</t>
  </si>
  <si>
    <t>Ålesund, Sentrum</t>
  </si>
  <si>
    <t>Oslo, CC Vest</t>
  </si>
  <si>
    <t>Førde</t>
  </si>
  <si>
    <t>Etne</t>
  </si>
  <si>
    <t>Bø i Telemark</t>
  </si>
  <si>
    <t>Knarvik</t>
  </si>
  <si>
    <t>Ørnes</t>
  </si>
  <si>
    <t>Karmøy, Oasen</t>
  </si>
  <si>
    <t>Bergen, Åsane</t>
  </si>
  <si>
    <t>Fauske</t>
  </si>
  <si>
    <t>Stavanger, Hillevåg</t>
  </si>
  <si>
    <t>Bærum, Kolsås</t>
  </si>
  <si>
    <t>Oslo, Mortensrud</t>
  </si>
  <si>
    <t>Hokksund</t>
  </si>
  <si>
    <t>Sætre</t>
  </si>
  <si>
    <t>Bærum, Bærums Verk</t>
  </si>
  <si>
    <t>Egersund</t>
  </si>
  <si>
    <t>Evje</t>
  </si>
  <si>
    <t>Geilo</t>
  </si>
  <si>
    <t>Oslo, Storo</t>
  </si>
  <si>
    <t>Bergen, Lagunen</t>
  </si>
  <si>
    <t>Vinterbro</t>
  </si>
  <si>
    <t>Bergen, Vestkanten</t>
  </si>
  <si>
    <t>Oslo, Grünerløkka</t>
  </si>
  <si>
    <t>Oslo, Paleet</t>
  </si>
  <si>
    <t>Oslo, Linderud</t>
  </si>
  <si>
    <t>Hammerfest</t>
  </si>
  <si>
    <t>Oslo, Grønland Basar</t>
  </si>
  <si>
    <t>Oslo, Steen &amp; Strøm</t>
  </si>
  <si>
    <t>Nesodden</t>
  </si>
  <si>
    <t>Oslo, Aker Brygge</t>
  </si>
  <si>
    <t>Oslo, Røa</t>
  </si>
  <si>
    <t>Frøya</t>
  </si>
  <si>
    <t>Rørvik</t>
  </si>
  <si>
    <t>Trondheim, Valentinl</t>
  </si>
  <si>
    <t>Nøtterøy</t>
  </si>
  <si>
    <t>Oppdal</t>
  </si>
  <si>
    <t>Andebu</t>
  </si>
  <si>
    <t>Eidsvoll</t>
  </si>
  <si>
    <t>Flekkefjord</t>
  </si>
  <si>
    <t>Trondheim, Nedre Elv</t>
  </si>
  <si>
    <t>Sandnes, Kvadrat</t>
  </si>
  <si>
    <t>Oslo, Frogner</t>
  </si>
  <si>
    <t>Åndalsnes</t>
  </si>
  <si>
    <t>Oslo, Kiellandsplass</t>
  </si>
  <si>
    <t>Ås</t>
  </si>
  <si>
    <t>Kristiansund, Sentru</t>
  </si>
  <si>
    <t>Flisa</t>
  </si>
  <si>
    <t>Oslo, Ullevaal Stadi</t>
  </si>
  <si>
    <t>Bærum, Østerås</t>
  </si>
  <si>
    <t>Oslo, Vinderen</t>
  </si>
  <si>
    <t>Nesbyen</t>
  </si>
  <si>
    <t>Ulefoss</t>
  </si>
  <si>
    <t>Holmen Senter</t>
  </si>
  <si>
    <t>Husnes</t>
  </si>
  <si>
    <t>Haugesund</t>
  </si>
  <si>
    <t>Skarnes</t>
  </si>
  <si>
    <t>Kyrksæterøra</t>
  </si>
  <si>
    <t>Bergen, Åsane Horiso</t>
  </si>
  <si>
    <t>Fagernes</t>
  </si>
  <si>
    <t>Trondheim, Byhaven</t>
  </si>
  <si>
    <t>Sykkylven</t>
  </si>
  <si>
    <t>Oslo, Lambertseter</t>
  </si>
  <si>
    <t>Svolvær</t>
  </si>
  <si>
    <t>Oslo, Thereses gate</t>
  </si>
  <si>
    <t>Dokka</t>
  </si>
  <si>
    <t>Bærum, Bekkestua</t>
  </si>
  <si>
    <t>Drammen, Bragernes</t>
  </si>
  <si>
    <t>Norheimsund</t>
  </si>
  <si>
    <t>Bagn</t>
  </si>
  <si>
    <t>Arendal</t>
  </si>
  <si>
    <t>Porsgrunn, Jernbaneg</t>
  </si>
  <si>
    <t>Drammen, Strømsø</t>
  </si>
  <si>
    <t>Rjukan</t>
  </si>
  <si>
    <t>Oslo, Briskeby</t>
  </si>
  <si>
    <t>Oslo, Alna</t>
  </si>
  <si>
    <t>Stryn</t>
  </si>
  <si>
    <t>Bærum, Fornebu</t>
  </si>
  <si>
    <t>Os</t>
  </si>
  <si>
    <t>Bodø, Sentrum</t>
  </si>
  <si>
    <t>Lørenskog, Metro</t>
  </si>
  <si>
    <t>Tynset</t>
  </si>
  <si>
    <t>Stavanger, Hinna</t>
  </si>
  <si>
    <t>Hov</t>
  </si>
  <si>
    <t>Narvik</t>
  </si>
  <si>
    <t>Lakselv</t>
  </si>
  <si>
    <t>Tofte</t>
  </si>
  <si>
    <t>Vik i Sogn</t>
  </si>
  <si>
    <t>Øyer</t>
  </si>
  <si>
    <t>Sandane</t>
  </si>
  <si>
    <t>Lom</t>
  </si>
  <si>
    <t>Årdal</t>
  </si>
  <si>
    <t>Oslo, Bøler</t>
  </si>
  <si>
    <t>Herøy</t>
  </si>
  <si>
    <t>Evenskjer</t>
  </si>
  <si>
    <t>Skien, Lietorvet</t>
  </si>
  <si>
    <t>Fredrikstad, Torvbye</t>
  </si>
  <si>
    <t>Oslo, Tveita</t>
  </si>
  <si>
    <t>Hvaler</t>
  </si>
  <si>
    <t>Melhus</t>
  </si>
  <si>
    <t>Oslo, Manglerud</t>
  </si>
  <si>
    <t>Mo i Nord-Odal</t>
  </si>
  <si>
    <t>Oslo, Bryn</t>
  </si>
  <si>
    <t>Sveio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</si>
</sst>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3" fillId="3" borderId="1" xfId="0" applyFont="1" applyFill="1" applyBorder="1" applyAlignment="1">
      <alignment horizontal="center"/>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3" fillId="0" borderId="1" xfId="0" applyFont="1" applyBorder="1" applyAlignment="1">
      <alignment horizontal="left"/>
    </xf>
    <xf numFmtId="164" fontId="3" fillId="0" borderId="1" xfId="0" applyNumberFormat="1" applyFont="1" applyBorder="1"/>
    <xf numFmtId="0" fontId="1" fillId="0" borderId="1" xfId="0" applyFont="1" applyBorder="1" applyAlignment="1">
      <alignment horizontal="left"/>
    </xf>
    <xf numFmtId="0" fontId="2" fillId="2" borderId="1" xfId="0" applyFont="1" applyFill="1" applyBorder="1" applyAlignment="1">
      <alignment horizontal="center"/>
    </xf>
    <xf numFmtId="0" fontId="3" fillId="3" borderId="1"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A90F-0CC4-4B6D-AA2C-9F1089AE5661}">
  <dimension ref="A1:E157"/>
  <sheetViews>
    <sheetView tabSelected="1" workbookViewId="0">
      <selection activeCell="M24" sqref="M24"/>
    </sheetView>
  </sheetViews>
  <sheetFormatPr defaultColWidth="11.42578125" defaultRowHeight="12.75"/>
  <cols>
    <col min="1" max="1" width="28.85546875" customWidth="1"/>
  </cols>
  <sheetData>
    <row r="1" spans="1:5">
      <c r="A1" s="21" t="s">
        <v>0</v>
      </c>
      <c r="B1" s="22"/>
      <c r="C1" s="22"/>
      <c r="D1" s="22"/>
      <c r="E1" s="23"/>
    </row>
    <row r="2" spans="1:5">
      <c r="A2" s="24"/>
      <c r="B2" s="25"/>
      <c r="C2" s="25"/>
      <c r="D2" s="25"/>
      <c r="E2" s="26"/>
    </row>
    <row r="3" spans="1:5">
      <c r="A3" s="24"/>
      <c r="B3" s="25"/>
      <c r="C3" s="25"/>
      <c r="D3" s="25"/>
      <c r="E3" s="26"/>
    </row>
    <row r="4" spans="1:5">
      <c r="A4" s="24"/>
      <c r="B4" s="25"/>
      <c r="C4" s="25"/>
      <c r="D4" s="25"/>
      <c r="E4" s="26"/>
    </row>
    <row r="5" spans="1:5">
      <c r="A5" s="24"/>
      <c r="B5" s="25"/>
      <c r="C5" s="25"/>
      <c r="D5" s="25"/>
      <c r="E5" s="26"/>
    </row>
    <row r="6" spans="1:5">
      <c r="A6" s="24"/>
      <c r="B6" s="25"/>
      <c r="C6" s="25"/>
      <c r="D6" s="25"/>
      <c r="E6" s="26"/>
    </row>
    <row r="7" spans="1:5">
      <c r="A7" s="24"/>
      <c r="B7" s="25"/>
      <c r="C7" s="25"/>
      <c r="D7" s="25"/>
      <c r="E7" s="26"/>
    </row>
    <row r="8" spans="1:5" ht="13.5" thickBot="1">
      <c r="A8" s="27"/>
      <c r="B8" s="28"/>
      <c r="C8" s="28"/>
      <c r="D8" s="28"/>
      <c r="E8" s="29"/>
    </row>
    <row r="12" spans="1:5">
      <c r="A12" s="19" t="s">
        <v>1</v>
      </c>
      <c r="B12" s="19"/>
      <c r="C12" s="19"/>
      <c r="D12" s="19"/>
      <c r="E12" s="19"/>
    </row>
    <row r="13" spans="1:5">
      <c r="A13" s="20" t="s">
        <v>2</v>
      </c>
      <c r="B13" s="19" t="s">
        <v>3</v>
      </c>
      <c r="C13" s="19"/>
      <c r="D13" s="19" t="s">
        <v>4</v>
      </c>
      <c r="E13" s="19"/>
    </row>
    <row r="14" spans="1:5">
      <c r="A14" s="20"/>
      <c r="B14" s="1" t="s">
        <v>5</v>
      </c>
      <c r="C14" s="1" t="s">
        <v>6</v>
      </c>
      <c r="D14" s="1" t="s">
        <v>7</v>
      </c>
      <c r="E14" s="1" t="s">
        <v>8</v>
      </c>
    </row>
    <row r="15" spans="1:5">
      <c r="A15" s="2" t="s">
        <v>9</v>
      </c>
      <c r="B15" s="3">
        <v>68907418.226999953</v>
      </c>
      <c r="C15" s="3">
        <v>67835037.230999991</v>
      </c>
      <c r="D15" s="4">
        <f>C15-B15</f>
        <v>-1072380.9959999621</v>
      </c>
      <c r="E15" s="5">
        <f>D15/B15</f>
        <v>-1.5562634961409303E-2</v>
      </c>
    </row>
    <row r="16" spans="1:5">
      <c r="A16" s="6" t="s">
        <v>10</v>
      </c>
      <c r="B16" s="7">
        <v>36723274.15799997</v>
      </c>
      <c r="C16" s="7">
        <v>34895777.382999979</v>
      </c>
      <c r="D16" s="7">
        <f t="shared" ref="D16:D40" si="0">C16-B16</f>
        <v>-1827496.7749999911</v>
      </c>
      <c r="E16" s="8">
        <f t="shared" ref="E16:E40" si="1">D16/B16</f>
        <v>-4.9763993459223749E-2</v>
      </c>
    </row>
    <row r="17" spans="1:5">
      <c r="A17" s="6" t="s">
        <v>11</v>
      </c>
      <c r="B17" s="7">
        <v>20946741.570999984</v>
      </c>
      <c r="C17" s="7">
        <v>21551449.024999999</v>
      </c>
      <c r="D17" s="7">
        <f t="shared" si="0"/>
        <v>604707.45400001481</v>
      </c>
      <c r="E17" s="8">
        <f t="shared" si="1"/>
        <v>2.8868807683062776E-2</v>
      </c>
    </row>
    <row r="18" spans="1:5">
      <c r="A18" s="6" t="s">
        <v>12</v>
      </c>
      <c r="B18" s="7">
        <v>5715318.8249999993</v>
      </c>
      <c r="C18" s="7">
        <v>5735199.2750000153</v>
      </c>
      <c r="D18" s="7">
        <f t="shared" si="0"/>
        <v>19880.450000016019</v>
      </c>
      <c r="E18" s="8">
        <f t="shared" si="1"/>
        <v>3.4784498658333414E-3</v>
      </c>
    </row>
    <row r="19" spans="1:5">
      <c r="A19" s="6" t="s">
        <v>13</v>
      </c>
      <c r="B19" s="7">
        <v>3928917.6350000007</v>
      </c>
      <c r="C19" s="7">
        <v>4026494.2850000015</v>
      </c>
      <c r="D19" s="7">
        <f t="shared" si="0"/>
        <v>97576.650000000838</v>
      </c>
      <c r="E19" s="8">
        <f t="shared" si="1"/>
        <v>2.4835504091701537E-2</v>
      </c>
    </row>
    <row r="20" spans="1:5">
      <c r="A20" s="6" t="s">
        <v>14</v>
      </c>
      <c r="B20" s="7">
        <v>739048.80000000016</v>
      </c>
      <c r="C20" s="7">
        <v>740719.19999999984</v>
      </c>
      <c r="D20" s="7">
        <f t="shared" si="0"/>
        <v>1670.399999999674</v>
      </c>
      <c r="E20" s="8">
        <f t="shared" si="1"/>
        <v>2.2602025739026622E-3</v>
      </c>
    </row>
    <row r="21" spans="1:5">
      <c r="A21" s="6" t="s">
        <v>15</v>
      </c>
      <c r="B21" s="7">
        <v>556638.86800000013</v>
      </c>
      <c r="C21" s="7">
        <v>548382.39299999969</v>
      </c>
      <c r="D21" s="7">
        <f t="shared" si="0"/>
        <v>-8256.4750000004424</v>
      </c>
      <c r="E21" s="8">
        <f t="shared" si="1"/>
        <v>-1.4832731730836374E-2</v>
      </c>
    </row>
    <row r="22" spans="1:5">
      <c r="A22" s="6" t="s">
        <v>16</v>
      </c>
      <c r="B22" s="7">
        <v>289136.39499999967</v>
      </c>
      <c r="C22" s="7">
        <v>326767.64500000014</v>
      </c>
      <c r="D22" s="7">
        <f t="shared" si="0"/>
        <v>37631.250000000466</v>
      </c>
      <c r="E22" s="8">
        <f t="shared" si="1"/>
        <v>0.13015051252887244</v>
      </c>
    </row>
    <row r="23" spans="1:5">
      <c r="A23" s="6" t="s">
        <v>17</v>
      </c>
      <c r="B23" s="7">
        <v>8335.9749999999967</v>
      </c>
      <c r="C23" s="7">
        <v>10248.025</v>
      </c>
      <c r="D23" s="7">
        <f t="shared" si="0"/>
        <v>1912.0500000000029</v>
      </c>
      <c r="E23" s="8">
        <f t="shared" si="1"/>
        <v>0.22937328866749285</v>
      </c>
    </row>
    <row r="24" spans="1:5">
      <c r="A24" s="2" t="s">
        <v>18</v>
      </c>
      <c r="B24" s="3">
        <v>11693438.57799999</v>
      </c>
      <c r="C24" s="3">
        <v>11120704.878999993</v>
      </c>
      <c r="D24" s="4">
        <f t="shared" si="0"/>
        <v>-572733.69899999723</v>
      </c>
      <c r="E24" s="5">
        <f t="shared" si="1"/>
        <v>-4.8979065924845848E-2</v>
      </c>
    </row>
    <row r="25" spans="1:5">
      <c r="A25" s="6" t="s">
        <v>19</v>
      </c>
      <c r="B25" s="7">
        <v>3308980.7800000072</v>
      </c>
      <c r="C25" s="7">
        <v>3169423.9900000091</v>
      </c>
      <c r="D25" s="7">
        <f t="shared" si="0"/>
        <v>-139556.78999999817</v>
      </c>
      <c r="E25" s="8">
        <f t="shared" si="1"/>
        <v>-4.2175158841508249E-2</v>
      </c>
    </row>
    <row r="26" spans="1:5">
      <c r="A26" s="6" t="s">
        <v>20</v>
      </c>
      <c r="B26" s="7">
        <v>1564670.1999999972</v>
      </c>
      <c r="C26" s="7">
        <v>1550101.9499999967</v>
      </c>
      <c r="D26" s="7">
        <f t="shared" si="0"/>
        <v>-14568.250000000466</v>
      </c>
      <c r="E26" s="8">
        <f t="shared" si="1"/>
        <v>-9.310748041344746E-3</v>
      </c>
    </row>
    <row r="27" spans="1:5">
      <c r="A27" s="6" t="s">
        <v>21</v>
      </c>
      <c r="B27" s="7">
        <v>1474949.9999999944</v>
      </c>
      <c r="C27" s="7">
        <v>1423051.859999995</v>
      </c>
      <c r="D27" s="7">
        <f t="shared" si="0"/>
        <v>-51898.139999999432</v>
      </c>
      <c r="E27" s="8">
        <f t="shared" si="1"/>
        <v>-3.5186372419403797E-2</v>
      </c>
    </row>
    <row r="28" spans="1:5">
      <c r="A28" s="6" t="s">
        <v>22</v>
      </c>
      <c r="B28" s="7">
        <v>1162761.309999998</v>
      </c>
      <c r="C28" s="7">
        <v>1123890.2199999979</v>
      </c>
      <c r="D28" s="7">
        <f t="shared" si="0"/>
        <v>-38871.090000000084</v>
      </c>
      <c r="E28" s="8">
        <f t="shared" si="1"/>
        <v>-3.3429982289314521E-2</v>
      </c>
    </row>
    <row r="29" spans="1:5">
      <c r="A29" s="6" t="s">
        <v>23</v>
      </c>
      <c r="B29" s="7">
        <v>1157689.2499999979</v>
      </c>
      <c r="C29" s="7">
        <v>1022618.3999999996</v>
      </c>
      <c r="D29" s="7">
        <f t="shared" si="0"/>
        <v>-135070.84999999835</v>
      </c>
      <c r="E29" s="8">
        <f t="shared" si="1"/>
        <v>-0.11667280317235268</v>
      </c>
    </row>
    <row r="30" spans="1:5">
      <c r="A30" s="6" t="s">
        <v>24</v>
      </c>
      <c r="B30" s="7">
        <v>960288.27799999749</v>
      </c>
      <c r="C30" s="7">
        <v>888183.25899999531</v>
      </c>
      <c r="D30" s="7">
        <f t="shared" si="0"/>
        <v>-72105.019000002183</v>
      </c>
      <c r="E30" s="8">
        <f t="shared" si="1"/>
        <v>-7.5086846993671588E-2</v>
      </c>
    </row>
    <row r="31" spans="1:5">
      <c r="A31" s="6" t="s">
        <v>25</v>
      </c>
      <c r="B31" s="7">
        <v>820653.87999999826</v>
      </c>
      <c r="C31" s="7">
        <v>765495.61999999825</v>
      </c>
      <c r="D31" s="7">
        <f t="shared" si="0"/>
        <v>-55158.260000000009</v>
      </c>
      <c r="E31" s="8">
        <f t="shared" si="1"/>
        <v>-6.7212574441249368E-2</v>
      </c>
    </row>
    <row r="32" spans="1:5">
      <c r="A32" s="6" t="s">
        <v>26</v>
      </c>
      <c r="B32" s="7">
        <v>675460.28000000014</v>
      </c>
      <c r="C32" s="7">
        <v>636511.00999999989</v>
      </c>
      <c r="D32" s="7">
        <f t="shared" si="0"/>
        <v>-38949.270000000251</v>
      </c>
      <c r="E32" s="8">
        <f t="shared" si="1"/>
        <v>-5.7663301830272302E-2</v>
      </c>
    </row>
    <row r="33" spans="1:5">
      <c r="A33" s="6" t="s">
        <v>27</v>
      </c>
      <c r="B33" s="7">
        <v>263664.29999999993</v>
      </c>
      <c r="C33" s="7">
        <v>264360.55000000016</v>
      </c>
      <c r="D33" s="7">
        <f t="shared" si="0"/>
        <v>696.25000000023283</v>
      </c>
      <c r="E33" s="8">
        <f t="shared" si="1"/>
        <v>2.6406684560641431E-3</v>
      </c>
    </row>
    <row r="34" spans="1:5">
      <c r="A34" s="6" t="s">
        <v>28</v>
      </c>
      <c r="B34" s="7">
        <v>211793.45000000059</v>
      </c>
      <c r="C34" s="7">
        <v>195097.80000000115</v>
      </c>
      <c r="D34" s="7">
        <f t="shared" si="0"/>
        <v>-16695.649999999441</v>
      </c>
      <c r="E34" s="8">
        <f t="shared" si="1"/>
        <v>-7.8829869384531931E-2</v>
      </c>
    </row>
    <row r="35" spans="1:5">
      <c r="A35" s="6" t="s">
        <v>29</v>
      </c>
      <c r="B35" s="7">
        <v>82063.949999999881</v>
      </c>
      <c r="C35" s="7">
        <v>72912.819999999949</v>
      </c>
      <c r="D35" s="7">
        <f t="shared" si="0"/>
        <v>-9151.1299999999319</v>
      </c>
      <c r="E35" s="8">
        <f t="shared" si="1"/>
        <v>-0.11151218043976613</v>
      </c>
    </row>
    <row r="36" spans="1:5">
      <c r="A36" s="6" t="s">
        <v>30</v>
      </c>
      <c r="B36" s="7">
        <v>10462.900000000001</v>
      </c>
      <c r="C36" s="7">
        <v>9057.4</v>
      </c>
      <c r="D36" s="7">
        <f t="shared" si="0"/>
        <v>-1405.5000000000018</v>
      </c>
      <c r="E36" s="8">
        <f t="shared" si="1"/>
        <v>-0.13433178181957217</v>
      </c>
    </row>
    <row r="37" spans="1:5">
      <c r="A37" s="2" t="s">
        <v>31</v>
      </c>
      <c r="B37" s="3">
        <v>2774242.0519999997</v>
      </c>
      <c r="C37" s="3">
        <v>2807650.3900000094</v>
      </c>
      <c r="D37" s="4">
        <f t="shared" si="0"/>
        <v>33408.338000009768</v>
      </c>
      <c r="E37" s="5">
        <f t="shared" si="1"/>
        <v>1.2042329895448421E-2</v>
      </c>
    </row>
    <row r="38" spans="1:5">
      <c r="A38" s="2" t="s">
        <v>32</v>
      </c>
      <c r="B38" s="3">
        <v>751748.20500000112</v>
      </c>
      <c r="C38" s="3">
        <v>899069.3549999973</v>
      </c>
      <c r="D38" s="4">
        <f t="shared" si="0"/>
        <v>147321.14999999618</v>
      </c>
      <c r="E38" s="5">
        <f t="shared" si="1"/>
        <v>0.19597140241923952</v>
      </c>
    </row>
    <row r="39" spans="1:5">
      <c r="A39" s="2" t="s">
        <v>33</v>
      </c>
      <c r="B39" s="3">
        <v>413793.32500000019</v>
      </c>
      <c r="C39" s="3">
        <v>395153.67499999999</v>
      </c>
      <c r="D39" s="4">
        <f t="shared" si="0"/>
        <v>-18639.650000000198</v>
      </c>
      <c r="E39" s="5">
        <f t="shared" si="1"/>
        <v>-4.5045796715063466E-2</v>
      </c>
    </row>
    <row r="40" spans="1:5">
      <c r="A40" s="9" t="s">
        <v>34</v>
      </c>
      <c r="B40" s="10">
        <v>84540640.386999935</v>
      </c>
      <c r="C40" s="10">
        <v>83057615.530000001</v>
      </c>
      <c r="D40" s="11">
        <f t="shared" si="0"/>
        <v>-1483024.8569999337</v>
      </c>
      <c r="E40" s="12">
        <f t="shared" si="1"/>
        <v>-1.7542153101882379E-2</v>
      </c>
    </row>
    <row r="41" spans="1:5">
      <c r="D41" s="13"/>
      <c r="E41" s="14"/>
    </row>
    <row r="42" spans="1:5">
      <c r="D42" s="13"/>
      <c r="E42" s="14"/>
    </row>
    <row r="43" spans="1:5">
      <c r="D43" s="13"/>
      <c r="E43" s="14"/>
    </row>
    <row r="44" spans="1:5">
      <c r="D44" s="13"/>
      <c r="E44" s="14"/>
    </row>
    <row r="45" spans="1:5">
      <c r="A45" s="19" t="s">
        <v>1</v>
      </c>
      <c r="B45" s="19"/>
      <c r="C45" s="19"/>
      <c r="D45" s="19"/>
      <c r="E45" s="19"/>
    </row>
    <row r="46" spans="1:5">
      <c r="A46" s="20" t="s">
        <v>2</v>
      </c>
      <c r="B46" s="19" t="s">
        <v>35</v>
      </c>
      <c r="C46" s="19"/>
      <c r="D46" s="19" t="s">
        <v>4</v>
      </c>
      <c r="E46" s="19"/>
    </row>
    <row r="47" spans="1:5">
      <c r="A47" s="20"/>
      <c r="B47" s="1" t="s">
        <v>5</v>
      </c>
      <c r="C47" s="1" t="s">
        <v>6</v>
      </c>
      <c r="D47" s="1" t="s">
        <v>7</v>
      </c>
      <c r="E47" s="1" t="s">
        <v>8</v>
      </c>
    </row>
    <row r="48" spans="1:5">
      <c r="A48" s="2" t="s">
        <v>9</v>
      </c>
      <c r="B48" s="3">
        <v>6041857.2289999984</v>
      </c>
      <c r="C48" s="3">
        <v>6028446.0869999994</v>
      </c>
      <c r="D48" s="4">
        <f t="shared" ref="D48:D110" si="2">C48-B48</f>
        <v>-13411.141999999061</v>
      </c>
      <c r="E48" s="5">
        <f t="shared" ref="E48:E110" si="3">D48/B48</f>
        <v>-2.2197052150831394E-3</v>
      </c>
    </row>
    <row r="49" spans="1:5">
      <c r="A49" s="6" t="s">
        <v>10</v>
      </c>
      <c r="B49" s="7">
        <v>3690393.2199999997</v>
      </c>
      <c r="C49" s="7">
        <v>3626615.3019999997</v>
      </c>
      <c r="D49" s="7">
        <f t="shared" si="2"/>
        <v>-63777.918000000063</v>
      </c>
      <c r="E49" s="8">
        <f t="shared" si="3"/>
        <v>-1.7282146968609503E-2</v>
      </c>
    </row>
    <row r="50" spans="1:5">
      <c r="A50" s="6" t="s">
        <v>11</v>
      </c>
      <c r="B50" s="7">
        <v>1588984.3879999998</v>
      </c>
      <c r="C50" s="7">
        <v>1625401.1639999996</v>
      </c>
      <c r="D50" s="7">
        <f t="shared" si="2"/>
        <v>36416.775999999838</v>
      </c>
      <c r="E50" s="8">
        <f t="shared" si="3"/>
        <v>2.2918271743271428E-2</v>
      </c>
    </row>
    <row r="51" spans="1:5">
      <c r="A51" s="6" t="s">
        <v>12</v>
      </c>
      <c r="B51" s="7">
        <v>468170.02499999997</v>
      </c>
      <c r="C51" s="7">
        <v>470118.27500000043</v>
      </c>
      <c r="D51" s="7">
        <f t="shared" si="2"/>
        <v>1948.2500000004657</v>
      </c>
      <c r="E51" s="8">
        <f t="shared" si="3"/>
        <v>4.1614155028410153E-3</v>
      </c>
    </row>
    <row r="52" spans="1:5">
      <c r="A52" s="6" t="s">
        <v>13</v>
      </c>
      <c r="B52" s="7">
        <v>171475.07000000004</v>
      </c>
      <c r="C52" s="7">
        <v>175763.83699999997</v>
      </c>
      <c r="D52" s="7">
        <f t="shared" si="2"/>
        <v>4288.7669999999343</v>
      </c>
      <c r="E52" s="8">
        <f t="shared" si="3"/>
        <v>2.5011023468309027E-2</v>
      </c>
    </row>
    <row r="53" spans="1:5">
      <c r="A53" s="6" t="s">
        <v>15</v>
      </c>
      <c r="B53" s="7">
        <v>51137.200999999994</v>
      </c>
      <c r="C53" s="7">
        <v>53382.244000000013</v>
      </c>
      <c r="D53" s="7">
        <f t="shared" si="2"/>
        <v>2245.0430000000197</v>
      </c>
      <c r="E53" s="8">
        <f t="shared" si="3"/>
        <v>4.3902344205347103E-2</v>
      </c>
    </row>
    <row r="54" spans="1:5">
      <c r="A54" s="6" t="s">
        <v>14</v>
      </c>
      <c r="B54" s="7">
        <v>48327.650000000009</v>
      </c>
      <c r="C54" s="7">
        <v>49429.35</v>
      </c>
      <c r="D54" s="7">
        <f t="shared" si="2"/>
        <v>1101.6999999999898</v>
      </c>
      <c r="E54" s="8">
        <f t="shared" si="3"/>
        <v>2.279647365431569E-2</v>
      </c>
    </row>
    <row r="55" spans="1:5">
      <c r="A55" s="6" t="s">
        <v>16</v>
      </c>
      <c r="B55" s="7">
        <v>22396.975000000006</v>
      </c>
      <c r="C55" s="7">
        <v>26401.965000000004</v>
      </c>
      <c r="D55" s="7">
        <f t="shared" si="2"/>
        <v>4004.989999999998</v>
      </c>
      <c r="E55" s="8">
        <f t="shared" si="3"/>
        <v>0.17881834488809301</v>
      </c>
    </row>
    <row r="56" spans="1:5">
      <c r="A56" s="6" t="s">
        <v>17</v>
      </c>
      <c r="B56" s="7">
        <v>972.69999999999993</v>
      </c>
      <c r="C56" s="7">
        <v>1333.9499999999998</v>
      </c>
      <c r="D56" s="7">
        <f t="shared" si="2"/>
        <v>361.24999999999989</v>
      </c>
      <c r="E56" s="8">
        <f t="shared" si="3"/>
        <v>0.37138891744628344</v>
      </c>
    </row>
    <row r="57" spans="1:5">
      <c r="A57" s="2" t="s">
        <v>18</v>
      </c>
      <c r="B57" s="3">
        <v>1066015.4109999998</v>
      </c>
      <c r="C57" s="3">
        <v>1058950.4740000004</v>
      </c>
      <c r="D57" s="4">
        <f t="shared" si="2"/>
        <v>-7064.9369999994524</v>
      </c>
      <c r="E57" s="5">
        <f t="shared" si="3"/>
        <v>-6.6274248262246311E-3</v>
      </c>
    </row>
    <row r="58" spans="1:5">
      <c r="A58" s="6" t="s">
        <v>19</v>
      </c>
      <c r="B58" s="7">
        <v>278681.84000000003</v>
      </c>
      <c r="C58" s="7">
        <v>275029.2800000002</v>
      </c>
      <c r="D58" s="7">
        <f t="shared" si="2"/>
        <v>-3652.559999999823</v>
      </c>
      <c r="E58" s="8">
        <f t="shared" si="3"/>
        <v>-1.3106559078265819E-2</v>
      </c>
    </row>
    <row r="59" spans="1:5">
      <c r="A59" s="6" t="s">
        <v>22</v>
      </c>
      <c r="B59" s="7">
        <v>187350.61000000002</v>
      </c>
      <c r="C59" s="7">
        <v>187482.90000000008</v>
      </c>
      <c r="D59" s="7">
        <f t="shared" si="2"/>
        <v>132.29000000006636</v>
      </c>
      <c r="E59" s="8">
        <f t="shared" si="3"/>
        <v>7.0610925686372919E-4</v>
      </c>
    </row>
    <row r="60" spans="1:5">
      <c r="A60" s="6" t="s">
        <v>21</v>
      </c>
      <c r="B60" s="7">
        <v>138049.39999999997</v>
      </c>
      <c r="C60" s="7">
        <v>141363.41000000003</v>
      </c>
      <c r="D60" s="7">
        <f t="shared" si="2"/>
        <v>3314.0100000000675</v>
      </c>
      <c r="E60" s="8">
        <f t="shared" si="3"/>
        <v>2.4005971775321502E-2</v>
      </c>
    </row>
    <row r="61" spans="1:5">
      <c r="A61" s="6" t="s">
        <v>20</v>
      </c>
      <c r="B61" s="7">
        <v>132642.32999999993</v>
      </c>
      <c r="C61" s="7">
        <v>139596.17000000016</v>
      </c>
      <c r="D61" s="7">
        <f t="shared" si="2"/>
        <v>6953.8400000002293</v>
      </c>
      <c r="E61" s="8">
        <f t="shared" si="3"/>
        <v>5.2425496445970401E-2</v>
      </c>
    </row>
    <row r="62" spans="1:5">
      <c r="A62" s="6" t="s">
        <v>23</v>
      </c>
      <c r="B62" s="7">
        <v>110439.59999999993</v>
      </c>
      <c r="C62" s="7">
        <v>102547.34999999993</v>
      </c>
      <c r="D62" s="7">
        <f t="shared" si="2"/>
        <v>-7892.25</v>
      </c>
      <c r="E62" s="8">
        <f t="shared" si="3"/>
        <v>-7.1462138580726517E-2</v>
      </c>
    </row>
    <row r="63" spans="1:5">
      <c r="A63" s="6" t="s">
        <v>25</v>
      </c>
      <c r="B63" s="7">
        <v>63722.649999999965</v>
      </c>
      <c r="C63" s="7">
        <v>62196.389999999985</v>
      </c>
      <c r="D63" s="7">
        <f t="shared" si="2"/>
        <v>-1526.2599999999802</v>
      </c>
      <c r="E63" s="8">
        <f t="shared" si="3"/>
        <v>-2.3951609043251984E-2</v>
      </c>
    </row>
    <row r="64" spans="1:5">
      <c r="A64" s="6" t="s">
        <v>24</v>
      </c>
      <c r="B64" s="7">
        <v>62159.520999999993</v>
      </c>
      <c r="C64" s="7">
        <v>58680.534000000007</v>
      </c>
      <c r="D64" s="7">
        <f t="shared" si="2"/>
        <v>-3478.9869999999864</v>
      </c>
      <c r="E64" s="8">
        <f t="shared" si="3"/>
        <v>-5.5968690621023075E-2</v>
      </c>
    </row>
    <row r="65" spans="1:5">
      <c r="A65" s="6" t="s">
        <v>26</v>
      </c>
      <c r="B65" s="7">
        <v>53755.31</v>
      </c>
      <c r="C65" s="7">
        <v>53179.65</v>
      </c>
      <c r="D65" s="7">
        <f t="shared" si="2"/>
        <v>-575.65999999999622</v>
      </c>
      <c r="E65" s="8">
        <f t="shared" si="3"/>
        <v>-1.0708895549109403E-2</v>
      </c>
    </row>
    <row r="66" spans="1:5">
      <c r="A66" s="6" t="s">
        <v>27</v>
      </c>
      <c r="B66" s="7">
        <v>15387.199999999995</v>
      </c>
      <c r="C66" s="7">
        <v>16450</v>
      </c>
      <c r="D66" s="7">
        <f t="shared" si="2"/>
        <v>1062.8000000000047</v>
      </c>
      <c r="E66" s="8">
        <f t="shared" si="3"/>
        <v>6.9070396173443196E-2</v>
      </c>
    </row>
    <row r="67" spans="1:5">
      <c r="A67" s="6" t="s">
        <v>28</v>
      </c>
      <c r="B67" s="7">
        <v>16245.750000000002</v>
      </c>
      <c r="C67" s="7">
        <v>15381.350000000024</v>
      </c>
      <c r="D67" s="7">
        <f t="shared" si="2"/>
        <v>-864.39999999997781</v>
      </c>
      <c r="E67" s="8">
        <f t="shared" si="3"/>
        <v>-5.320776203006803E-2</v>
      </c>
    </row>
    <row r="68" spans="1:5">
      <c r="A68" s="6" t="s">
        <v>29</v>
      </c>
      <c r="B68" s="7">
        <v>6511.8999999999987</v>
      </c>
      <c r="C68" s="7">
        <v>6088.3399999999974</v>
      </c>
      <c r="D68" s="7">
        <f t="shared" si="2"/>
        <v>-423.56000000000131</v>
      </c>
      <c r="E68" s="8">
        <f t="shared" si="3"/>
        <v>-6.5043996375865942E-2</v>
      </c>
    </row>
    <row r="69" spans="1:5">
      <c r="A69" s="6" t="s">
        <v>30</v>
      </c>
      <c r="B69" s="7">
        <v>1069.3</v>
      </c>
      <c r="C69" s="7">
        <v>955.1</v>
      </c>
      <c r="D69" s="7">
        <f t="shared" si="2"/>
        <v>-114.19999999999993</v>
      </c>
      <c r="E69" s="8">
        <f t="shared" si="3"/>
        <v>-0.10679884036285414</v>
      </c>
    </row>
    <row r="70" spans="1:5">
      <c r="A70" s="2" t="s">
        <v>31</v>
      </c>
      <c r="B70" s="3">
        <v>402148.27699999994</v>
      </c>
      <c r="C70" s="3">
        <v>416939.97600000032</v>
      </c>
      <c r="D70" s="4">
        <f t="shared" si="2"/>
        <v>14791.699000000372</v>
      </c>
      <c r="E70" s="5">
        <f t="shared" si="3"/>
        <v>3.6781704276704817E-2</v>
      </c>
    </row>
    <row r="71" spans="1:5">
      <c r="A71" s="2" t="s">
        <v>32</v>
      </c>
      <c r="B71" s="3">
        <v>70983.900000000038</v>
      </c>
      <c r="C71" s="3">
        <v>87168.030000000042</v>
      </c>
      <c r="D71" s="4">
        <f t="shared" si="2"/>
        <v>16184.130000000005</v>
      </c>
      <c r="E71" s="5">
        <f t="shared" si="3"/>
        <v>0.22799719372984573</v>
      </c>
    </row>
    <row r="72" spans="1:5">
      <c r="A72" s="2" t="s">
        <v>33</v>
      </c>
      <c r="B72" s="3">
        <v>46406.574999999997</v>
      </c>
      <c r="C72" s="3">
        <v>48648.599999999991</v>
      </c>
      <c r="D72" s="4">
        <f t="shared" si="2"/>
        <v>2242.0249999999942</v>
      </c>
      <c r="E72" s="5">
        <f t="shared" si="3"/>
        <v>4.8312658281719656E-2</v>
      </c>
    </row>
    <row r="73" spans="1:5">
      <c r="A73" s="9" t="s">
        <v>34</v>
      </c>
      <c r="B73" s="10">
        <v>7627411.3919999981</v>
      </c>
      <c r="C73" s="10">
        <v>7640153.1670000004</v>
      </c>
      <c r="D73" s="11">
        <f t="shared" si="2"/>
        <v>12741.775000002235</v>
      </c>
      <c r="E73" s="12">
        <f t="shared" si="3"/>
        <v>1.6705241588734065E-3</v>
      </c>
    </row>
    <row r="74" spans="1:5">
      <c r="D74" s="13"/>
      <c r="E74" s="14"/>
    </row>
    <row r="75" spans="1:5">
      <c r="D75" s="13"/>
      <c r="E75" s="14"/>
    </row>
    <row r="76" spans="1:5">
      <c r="D76" s="13"/>
      <c r="E76" s="14"/>
    </row>
    <row r="77" spans="1:5">
      <c r="D77" s="13"/>
      <c r="E77" s="14"/>
    </row>
    <row r="78" spans="1:5">
      <c r="A78" s="19" t="s">
        <v>1</v>
      </c>
      <c r="B78" s="19"/>
      <c r="C78" s="19"/>
      <c r="D78" s="19"/>
      <c r="E78" s="19"/>
    </row>
    <row r="79" spans="1:5">
      <c r="A79" s="20" t="s">
        <v>36</v>
      </c>
      <c r="B79" s="19" t="s">
        <v>35</v>
      </c>
      <c r="C79" s="19"/>
      <c r="D79" s="19" t="s">
        <v>4</v>
      </c>
      <c r="E79" s="19"/>
    </row>
    <row r="80" spans="1:5">
      <c r="A80" s="20"/>
      <c r="B80" s="1" t="s">
        <v>5</v>
      </c>
      <c r="C80" s="1" t="s">
        <v>6</v>
      </c>
      <c r="D80" s="1" t="s">
        <v>7</v>
      </c>
      <c r="E80" s="1" t="s">
        <v>8</v>
      </c>
    </row>
    <row r="81" spans="1:5">
      <c r="A81" s="15" t="s">
        <v>37</v>
      </c>
      <c r="B81" s="7">
        <v>367731.2730000001</v>
      </c>
      <c r="C81" s="7">
        <v>373752.91100000037</v>
      </c>
      <c r="D81" s="7">
        <f t="shared" si="2"/>
        <v>6021.6380000002682</v>
      </c>
      <c r="E81" s="8">
        <f t="shared" si="3"/>
        <v>1.6375104436658197E-2</v>
      </c>
    </row>
    <row r="82" spans="1:5">
      <c r="A82" s="15" t="s">
        <v>38</v>
      </c>
      <c r="B82" s="7">
        <v>486239.04400000023</v>
      </c>
      <c r="C82" s="7">
        <v>490471.94000000093</v>
      </c>
      <c r="D82" s="7">
        <f t="shared" si="2"/>
        <v>4232.8960000007064</v>
      </c>
      <c r="E82" s="8">
        <f t="shared" si="3"/>
        <v>8.7053807221632827E-3</v>
      </c>
    </row>
    <row r="83" spans="1:5">
      <c r="A83" s="15" t="s">
        <v>39</v>
      </c>
      <c r="B83" s="7">
        <v>344070.50900000043</v>
      </c>
      <c r="C83" s="7">
        <v>346342.59199999989</v>
      </c>
      <c r="D83" s="7">
        <f t="shared" si="2"/>
        <v>2272.0829999994603</v>
      </c>
      <c r="E83" s="8">
        <f t="shared" si="3"/>
        <v>6.6035389275384175E-3</v>
      </c>
    </row>
    <row r="84" spans="1:5">
      <c r="A84" s="15" t="s">
        <v>40</v>
      </c>
      <c r="B84" s="7">
        <v>372043.18599999981</v>
      </c>
      <c r="C84" s="7">
        <v>372444.98200000002</v>
      </c>
      <c r="D84" s="7">
        <f t="shared" si="2"/>
        <v>401.79600000020582</v>
      </c>
      <c r="E84" s="8">
        <f t="shared" si="3"/>
        <v>1.0799713988047775E-3</v>
      </c>
    </row>
    <row r="85" spans="1:5">
      <c r="A85" s="15" t="s">
        <v>41</v>
      </c>
      <c r="B85" s="7">
        <v>1212382.3499999982</v>
      </c>
      <c r="C85" s="7">
        <v>1203954.9149999984</v>
      </c>
      <c r="D85" s="7">
        <f t="shared" si="2"/>
        <v>-8427.434999999823</v>
      </c>
      <c r="E85" s="8">
        <f t="shared" si="3"/>
        <v>-6.9511363308776605E-3</v>
      </c>
    </row>
    <row r="86" spans="1:5">
      <c r="A86" s="15" t="s">
        <v>42</v>
      </c>
      <c r="B86" s="7">
        <v>662874.08500000078</v>
      </c>
      <c r="C86" s="7">
        <v>659156.83299999975</v>
      </c>
      <c r="D86" s="7">
        <f t="shared" si="2"/>
        <v>-3717.2520000010263</v>
      </c>
      <c r="E86" s="8">
        <f t="shared" si="3"/>
        <v>-5.6077799451173622E-3</v>
      </c>
    </row>
    <row r="87" spans="1:5">
      <c r="A87" s="15" t="s">
        <v>43</v>
      </c>
      <c r="B87" s="7">
        <v>376914.7950000001</v>
      </c>
      <c r="C87" s="7">
        <v>384386.24199999985</v>
      </c>
      <c r="D87" s="7">
        <f t="shared" si="2"/>
        <v>7471.4469999997527</v>
      </c>
      <c r="E87" s="8">
        <f t="shared" si="3"/>
        <v>1.9822641878517268E-2</v>
      </c>
    </row>
    <row r="88" spans="1:5">
      <c r="A88" s="15" t="s">
        <v>44</v>
      </c>
      <c r="B88" s="7">
        <v>652820.13799999945</v>
      </c>
      <c r="C88" s="7">
        <v>659257.85300000035</v>
      </c>
      <c r="D88" s="7">
        <f t="shared" si="2"/>
        <v>6437.7150000008987</v>
      </c>
      <c r="E88" s="8">
        <f t="shared" si="3"/>
        <v>9.8613915614240814E-3</v>
      </c>
    </row>
    <row r="89" spans="1:5">
      <c r="A89" s="15" t="s">
        <v>45</v>
      </c>
      <c r="B89" s="7">
        <v>588936.51199999987</v>
      </c>
      <c r="C89" s="7">
        <v>593216.72000000009</v>
      </c>
      <c r="D89" s="7">
        <f t="shared" si="2"/>
        <v>4280.208000000217</v>
      </c>
      <c r="E89" s="8">
        <f t="shared" si="3"/>
        <v>7.2676900018727618E-3</v>
      </c>
    </row>
    <row r="90" spans="1:5">
      <c r="A90" s="15" t="s">
        <v>46</v>
      </c>
      <c r="B90" s="7">
        <v>830930.47299999883</v>
      </c>
      <c r="C90" s="7">
        <v>834691.81999999797</v>
      </c>
      <c r="D90" s="7">
        <f t="shared" si="2"/>
        <v>3761.3469999991357</v>
      </c>
      <c r="E90" s="8">
        <f t="shared" si="3"/>
        <v>4.526668743317518E-3</v>
      </c>
    </row>
    <row r="91" spans="1:5">
      <c r="A91" s="15" t="s">
        <v>47</v>
      </c>
      <c r="B91" s="7">
        <v>1732469.0269999991</v>
      </c>
      <c r="C91" s="7">
        <v>1722476.3589999988</v>
      </c>
      <c r="D91" s="7">
        <f t="shared" si="2"/>
        <v>-9992.6680000002962</v>
      </c>
      <c r="E91" s="8">
        <f t="shared" si="3"/>
        <v>-5.7678768533622402E-3</v>
      </c>
    </row>
    <row r="92" spans="1:5">
      <c r="A92" s="9" t="s">
        <v>34</v>
      </c>
      <c r="B92" s="10">
        <v>7627411.3919999972</v>
      </c>
      <c r="C92" s="10">
        <v>7640153.1669999957</v>
      </c>
      <c r="D92" s="11">
        <f t="shared" si="2"/>
        <v>12741.77499999851</v>
      </c>
      <c r="E92" s="12">
        <f t="shared" si="3"/>
        <v>1.6705241588729183E-3</v>
      </c>
    </row>
    <row r="93" spans="1:5">
      <c r="D93" s="13"/>
      <c r="E93" s="14"/>
    </row>
    <row r="94" spans="1:5">
      <c r="B94" s="13"/>
      <c r="C94" s="13"/>
      <c r="D94" s="13"/>
      <c r="E94" s="14"/>
    </row>
    <row r="95" spans="1:5">
      <c r="D95" s="13"/>
      <c r="E95" s="14"/>
    </row>
    <row r="96" spans="1:5">
      <c r="D96" s="13"/>
      <c r="E96" s="14"/>
    </row>
    <row r="97" spans="1:5">
      <c r="A97" s="19" t="s">
        <v>9</v>
      </c>
      <c r="B97" s="19"/>
      <c r="C97" s="19"/>
      <c r="D97" s="19"/>
      <c r="E97" s="19"/>
    </row>
    <row r="98" spans="1:5">
      <c r="A98" s="20" t="s">
        <v>48</v>
      </c>
      <c r="B98" s="19" t="s">
        <v>35</v>
      </c>
      <c r="C98" s="19"/>
      <c r="D98" s="19" t="s">
        <v>4</v>
      </c>
      <c r="E98" s="19"/>
    </row>
    <row r="99" spans="1:5">
      <c r="A99" s="20"/>
      <c r="B99" s="1" t="s">
        <v>5</v>
      </c>
      <c r="C99" s="1" t="s">
        <v>6</v>
      </c>
      <c r="D99" s="1" t="s">
        <v>7</v>
      </c>
      <c r="E99" s="1" t="s">
        <v>8</v>
      </c>
    </row>
    <row r="100" spans="1:5">
      <c r="A100" s="2" t="s">
        <v>10</v>
      </c>
      <c r="B100" s="3">
        <v>3690393.22</v>
      </c>
      <c r="C100" s="3">
        <v>3626615.3020000001</v>
      </c>
      <c r="D100" s="4">
        <f t="shared" si="2"/>
        <v>-63777.918000000063</v>
      </c>
      <c r="E100" s="5">
        <f t="shared" si="3"/>
        <v>-1.7282146968609503E-2</v>
      </c>
    </row>
    <row r="101" spans="1:5">
      <c r="A101" s="6" t="s">
        <v>49</v>
      </c>
      <c r="B101" s="7">
        <v>1316927.8790000002</v>
      </c>
      <c r="C101" s="7">
        <v>1268625.9709999999</v>
      </c>
      <c r="D101" s="7">
        <f t="shared" si="2"/>
        <v>-48301.908000000287</v>
      </c>
      <c r="E101" s="8">
        <f t="shared" si="3"/>
        <v>-3.6677716957953688E-2</v>
      </c>
    </row>
    <row r="102" spans="1:5">
      <c r="A102" s="6" t="s">
        <v>50</v>
      </c>
      <c r="B102" s="7">
        <v>501609.79899999994</v>
      </c>
      <c r="C102" s="7">
        <v>530598.25</v>
      </c>
      <c r="D102" s="7">
        <f t="shared" si="2"/>
        <v>28988.451000000059</v>
      </c>
      <c r="E102" s="8">
        <f t="shared" si="3"/>
        <v>5.7790838731202825E-2</v>
      </c>
    </row>
    <row r="103" spans="1:5">
      <c r="A103" s="6" t="s">
        <v>51</v>
      </c>
      <c r="B103" s="7">
        <v>525209.35099999991</v>
      </c>
      <c r="C103" s="7">
        <v>530554.50599999994</v>
      </c>
      <c r="D103" s="7">
        <f t="shared" si="2"/>
        <v>5345.1550000000279</v>
      </c>
      <c r="E103" s="8">
        <f t="shared" si="3"/>
        <v>1.0177189324262486E-2</v>
      </c>
    </row>
    <row r="104" spans="1:5">
      <c r="A104" s="6" t="s">
        <v>52</v>
      </c>
      <c r="B104" s="7">
        <v>338189.25</v>
      </c>
      <c r="C104" s="7">
        <v>320018.125</v>
      </c>
      <c r="D104" s="7">
        <f t="shared" si="2"/>
        <v>-18171.125</v>
      </c>
      <c r="E104" s="8">
        <f t="shared" si="3"/>
        <v>-5.373064046240382E-2</v>
      </c>
    </row>
    <row r="105" spans="1:5">
      <c r="A105" s="6" t="s">
        <v>53</v>
      </c>
      <c r="B105" s="7">
        <v>288650.75</v>
      </c>
      <c r="C105" s="7">
        <v>280833.125</v>
      </c>
      <c r="D105" s="7">
        <f t="shared" si="2"/>
        <v>-7817.625</v>
      </c>
      <c r="E105" s="8">
        <f t="shared" si="3"/>
        <v>-2.708333513770534E-2</v>
      </c>
    </row>
    <row r="106" spans="1:5">
      <c r="A106" s="6" t="s">
        <v>54</v>
      </c>
      <c r="B106" s="7">
        <v>268454.5</v>
      </c>
      <c r="C106" s="7">
        <v>249751.25</v>
      </c>
      <c r="D106" s="7">
        <f t="shared" si="2"/>
        <v>-18703.25</v>
      </c>
      <c r="E106" s="8">
        <f t="shared" si="3"/>
        <v>-6.9670093069775327E-2</v>
      </c>
    </row>
    <row r="107" spans="1:5">
      <c r="A107" s="6" t="s">
        <v>55</v>
      </c>
      <c r="B107" s="7">
        <v>220922.32499999998</v>
      </c>
      <c r="C107" s="7">
        <v>213270.07500000001</v>
      </c>
      <c r="D107" s="7">
        <f t="shared" si="2"/>
        <v>-7652.2499999999709</v>
      </c>
      <c r="E107" s="8">
        <f t="shared" si="3"/>
        <v>-3.463773975762735E-2</v>
      </c>
    </row>
    <row r="108" spans="1:5">
      <c r="A108" s="6" t="s">
        <v>56</v>
      </c>
      <c r="B108" s="7">
        <v>66581.625</v>
      </c>
      <c r="C108" s="7">
        <v>58267.125</v>
      </c>
      <c r="D108" s="7">
        <f t="shared" si="2"/>
        <v>-8314.5</v>
      </c>
      <c r="E108" s="8">
        <f t="shared" si="3"/>
        <v>-0.1248767959628501</v>
      </c>
    </row>
    <row r="109" spans="1:5">
      <c r="A109" s="6" t="s">
        <v>57</v>
      </c>
      <c r="B109" s="7">
        <v>68682.875</v>
      </c>
      <c r="C109" s="7">
        <v>56931.75</v>
      </c>
      <c r="D109" s="7">
        <f t="shared" si="2"/>
        <v>-11751.125</v>
      </c>
      <c r="E109" s="8">
        <f t="shared" si="3"/>
        <v>-0.17109250304388102</v>
      </c>
    </row>
    <row r="110" spans="1:5">
      <c r="A110" s="6" t="s">
        <v>58</v>
      </c>
      <c r="B110" s="7">
        <v>33447.75</v>
      </c>
      <c r="C110" s="7">
        <v>36549.375</v>
      </c>
      <c r="D110" s="7">
        <f t="shared" si="2"/>
        <v>3101.625</v>
      </c>
      <c r="E110" s="8">
        <f t="shared" si="3"/>
        <v>9.2730452721035042E-2</v>
      </c>
    </row>
    <row r="111" spans="1:5">
      <c r="A111" s="6" t="s">
        <v>59</v>
      </c>
      <c r="B111" s="7">
        <v>19670.125</v>
      </c>
      <c r="C111" s="7">
        <v>30475.25</v>
      </c>
      <c r="D111" s="7">
        <f t="shared" ref="D111:D157" si="4">C111-B111</f>
        <v>10805.125</v>
      </c>
      <c r="E111" s="8">
        <f t="shared" ref="E111:E157" si="5">D111/B111</f>
        <v>0.54931653967628569</v>
      </c>
    </row>
    <row r="112" spans="1:5">
      <c r="A112" s="6" t="s">
        <v>60</v>
      </c>
      <c r="B112" s="7">
        <v>17985.375</v>
      </c>
      <c r="C112" s="7">
        <v>12153.25</v>
      </c>
      <c r="D112" s="7">
        <f t="shared" si="4"/>
        <v>-5832.125</v>
      </c>
      <c r="E112" s="8">
        <f t="shared" si="5"/>
        <v>-0.32427041415594615</v>
      </c>
    </row>
    <row r="113" spans="1:5">
      <c r="A113" s="6" t="s">
        <v>61</v>
      </c>
      <c r="B113" s="7">
        <v>130.5</v>
      </c>
      <c r="C113" s="7">
        <v>9729.75</v>
      </c>
      <c r="D113" s="7">
        <f t="shared" si="4"/>
        <v>9599.25</v>
      </c>
      <c r="E113" s="8">
        <f t="shared" si="5"/>
        <v>73.55747126436782</v>
      </c>
    </row>
    <row r="114" spans="1:5">
      <c r="A114" s="6" t="s">
        <v>62</v>
      </c>
      <c r="B114" s="7">
        <v>6516.75</v>
      </c>
      <c r="C114" s="7">
        <v>9369.75</v>
      </c>
      <c r="D114" s="7">
        <f t="shared" si="4"/>
        <v>2853</v>
      </c>
      <c r="E114" s="8">
        <f t="shared" si="5"/>
        <v>0.43779491310852803</v>
      </c>
    </row>
    <row r="115" spans="1:5">
      <c r="A115" s="6" t="s">
        <v>63</v>
      </c>
      <c r="B115" s="7">
        <v>9957.75</v>
      </c>
      <c r="C115" s="7">
        <v>9201</v>
      </c>
      <c r="D115" s="7">
        <f t="shared" si="4"/>
        <v>-756.75</v>
      </c>
      <c r="E115" s="8">
        <f t="shared" si="5"/>
        <v>-7.5996083452587182E-2</v>
      </c>
    </row>
    <row r="116" spans="1:5">
      <c r="A116" s="6" t="s">
        <v>64</v>
      </c>
      <c r="B116" s="7">
        <v>3472.5</v>
      </c>
      <c r="C116" s="7">
        <v>5613.75</v>
      </c>
      <c r="D116" s="7">
        <f t="shared" si="4"/>
        <v>2141.25</v>
      </c>
      <c r="E116" s="8">
        <f t="shared" si="5"/>
        <v>0.61663066954643631</v>
      </c>
    </row>
    <row r="117" spans="1:5">
      <c r="A117" s="2" t="s">
        <v>11</v>
      </c>
      <c r="B117" s="3">
        <v>1588984.3879999998</v>
      </c>
      <c r="C117" s="3">
        <v>1625401.1639999999</v>
      </c>
      <c r="D117" s="4">
        <f t="shared" si="4"/>
        <v>36416.776000000071</v>
      </c>
      <c r="E117" s="5">
        <f t="shared" si="5"/>
        <v>2.2918271743271573E-2</v>
      </c>
    </row>
    <row r="118" spans="1:5">
      <c r="A118" s="6" t="s">
        <v>51</v>
      </c>
      <c r="B118" s="7">
        <v>388979.82199999999</v>
      </c>
      <c r="C118" s="7">
        <v>415313.07299999997</v>
      </c>
      <c r="D118" s="7">
        <f t="shared" si="4"/>
        <v>26333.250999999989</v>
      </c>
      <c r="E118" s="8">
        <f t="shared" si="5"/>
        <v>6.7698244254942336E-2</v>
      </c>
    </row>
    <row r="119" spans="1:5">
      <c r="A119" s="6" t="s">
        <v>59</v>
      </c>
      <c r="B119" s="7">
        <v>401315.05599999998</v>
      </c>
      <c r="C119" s="7">
        <v>409047.35</v>
      </c>
      <c r="D119" s="7">
        <f t="shared" si="4"/>
        <v>7732.2939999999944</v>
      </c>
      <c r="E119" s="8">
        <f t="shared" si="5"/>
        <v>1.9267390755456717E-2</v>
      </c>
    </row>
    <row r="120" spans="1:5">
      <c r="A120" s="6" t="s">
        <v>53</v>
      </c>
      <c r="B120" s="7">
        <v>156150.125</v>
      </c>
      <c r="C120" s="7">
        <v>161046</v>
      </c>
      <c r="D120" s="7">
        <f t="shared" si="4"/>
        <v>4895.875</v>
      </c>
      <c r="E120" s="8">
        <f t="shared" si="5"/>
        <v>3.1353641247485395E-2</v>
      </c>
    </row>
    <row r="121" spans="1:5">
      <c r="A121" s="6" t="s">
        <v>49</v>
      </c>
      <c r="B121" s="7">
        <v>160072.45399999997</v>
      </c>
      <c r="C121" s="7">
        <v>147198.96600000001</v>
      </c>
      <c r="D121" s="7">
        <f t="shared" si="4"/>
        <v>-12873.487999999954</v>
      </c>
      <c r="E121" s="8">
        <f t="shared" si="5"/>
        <v>-8.0422881503396937E-2</v>
      </c>
    </row>
    <row r="122" spans="1:5">
      <c r="A122" s="6" t="s">
        <v>54</v>
      </c>
      <c r="B122" s="7">
        <v>90841.25</v>
      </c>
      <c r="C122" s="7">
        <v>100719.75</v>
      </c>
      <c r="D122" s="7">
        <f t="shared" si="4"/>
        <v>9878.5</v>
      </c>
      <c r="E122" s="8">
        <f t="shared" si="5"/>
        <v>0.10874465069558158</v>
      </c>
    </row>
    <row r="123" spans="1:5">
      <c r="A123" s="6" t="s">
        <v>55</v>
      </c>
      <c r="B123" s="7">
        <v>77441.875</v>
      </c>
      <c r="C123" s="7">
        <v>94445.25</v>
      </c>
      <c r="D123" s="7">
        <f t="shared" si="4"/>
        <v>17003.375</v>
      </c>
      <c r="E123" s="8">
        <f t="shared" si="5"/>
        <v>0.21956305939131768</v>
      </c>
    </row>
    <row r="124" spans="1:5">
      <c r="A124" s="6" t="s">
        <v>63</v>
      </c>
      <c r="B124" s="7">
        <v>49569.25</v>
      </c>
      <c r="C124" s="7">
        <v>46971.875</v>
      </c>
      <c r="D124" s="7">
        <f t="shared" si="4"/>
        <v>-2597.375</v>
      </c>
      <c r="E124" s="8">
        <f t="shared" si="5"/>
        <v>-5.2398916667086952E-2</v>
      </c>
    </row>
    <row r="125" spans="1:5">
      <c r="A125" s="6" t="s">
        <v>65</v>
      </c>
      <c r="B125" s="7">
        <v>48990.75</v>
      </c>
      <c r="C125" s="7">
        <v>44646.125</v>
      </c>
      <c r="D125" s="7">
        <f t="shared" si="4"/>
        <v>-4344.625</v>
      </c>
      <c r="E125" s="8">
        <f t="shared" si="5"/>
        <v>-8.8682557421554065E-2</v>
      </c>
    </row>
    <row r="126" spans="1:5">
      <c r="A126" s="6" t="s">
        <v>56</v>
      </c>
      <c r="B126" s="7">
        <v>51448.5</v>
      </c>
      <c r="C126" s="7">
        <v>44308.125</v>
      </c>
      <c r="D126" s="7">
        <f t="shared" si="4"/>
        <v>-7140.375</v>
      </c>
      <c r="E126" s="8">
        <f t="shared" si="5"/>
        <v>-0.1387868450975247</v>
      </c>
    </row>
    <row r="127" spans="1:5">
      <c r="A127" s="6" t="s">
        <v>50</v>
      </c>
      <c r="B127" s="7">
        <v>36985.930999999997</v>
      </c>
      <c r="C127" s="7">
        <v>39102.5</v>
      </c>
      <c r="D127" s="7">
        <f t="shared" si="4"/>
        <v>2116.5690000000031</v>
      </c>
      <c r="E127" s="8">
        <f t="shared" si="5"/>
        <v>5.7226327491932093E-2</v>
      </c>
    </row>
    <row r="128" spans="1:5">
      <c r="A128" s="6" t="s">
        <v>52</v>
      </c>
      <c r="B128" s="7">
        <v>31380.875</v>
      </c>
      <c r="C128" s="7">
        <v>36108.875</v>
      </c>
      <c r="D128" s="7">
        <f t="shared" si="4"/>
        <v>4728</v>
      </c>
      <c r="E128" s="8">
        <f t="shared" si="5"/>
        <v>0.1506650149175254</v>
      </c>
    </row>
    <row r="129" spans="1:5">
      <c r="A129" s="6" t="s">
        <v>60</v>
      </c>
      <c r="B129" s="7">
        <v>47824.5</v>
      </c>
      <c r="C129" s="7">
        <v>35465.125</v>
      </c>
      <c r="D129" s="7">
        <f t="shared" si="4"/>
        <v>-12359.375</v>
      </c>
      <c r="E129" s="8">
        <f t="shared" si="5"/>
        <v>-0.25843187069389123</v>
      </c>
    </row>
    <row r="130" spans="1:5">
      <c r="A130" s="6" t="s">
        <v>66</v>
      </c>
      <c r="B130" s="7">
        <v>23190</v>
      </c>
      <c r="C130" s="7">
        <v>33835.125</v>
      </c>
      <c r="D130" s="7">
        <f t="shared" si="4"/>
        <v>10645.125</v>
      </c>
      <c r="E130" s="8">
        <f t="shared" si="5"/>
        <v>0.45903945666235446</v>
      </c>
    </row>
    <row r="131" spans="1:5">
      <c r="A131" s="6" t="s">
        <v>57</v>
      </c>
      <c r="B131" s="7">
        <v>17493</v>
      </c>
      <c r="C131" s="7">
        <v>10586.25</v>
      </c>
      <c r="D131" s="7">
        <f t="shared" si="4"/>
        <v>-6906.75</v>
      </c>
      <c r="E131" s="8">
        <f t="shared" si="5"/>
        <v>-0.39482936031555477</v>
      </c>
    </row>
    <row r="132" spans="1:5">
      <c r="A132" s="2" t="s">
        <v>12</v>
      </c>
      <c r="B132" s="3">
        <v>468170.02499999997</v>
      </c>
      <c r="C132" s="3">
        <v>470118.27499999997</v>
      </c>
      <c r="D132" s="4">
        <f t="shared" si="4"/>
        <v>1948.25</v>
      </c>
      <c r="E132" s="5">
        <f t="shared" si="5"/>
        <v>4.1614155028400213E-3</v>
      </c>
    </row>
    <row r="133" spans="1:5">
      <c r="A133" s="6" t="s">
        <v>51</v>
      </c>
      <c r="B133" s="7">
        <v>198439.9</v>
      </c>
      <c r="C133" s="7">
        <v>200690.27499999997</v>
      </c>
      <c r="D133" s="7">
        <f t="shared" si="4"/>
        <v>2250.3749999999709</v>
      </c>
      <c r="E133" s="8">
        <f t="shared" si="5"/>
        <v>1.1340335285393568E-2</v>
      </c>
    </row>
    <row r="134" spans="1:5">
      <c r="A134" s="6" t="s">
        <v>49</v>
      </c>
      <c r="B134" s="7">
        <v>162078.77499999999</v>
      </c>
      <c r="C134" s="7">
        <v>160741.12499999997</v>
      </c>
      <c r="D134" s="7">
        <f t="shared" si="4"/>
        <v>-1337.6500000000233</v>
      </c>
      <c r="E134" s="8">
        <f t="shared" si="5"/>
        <v>-8.2530855752088652E-3</v>
      </c>
    </row>
    <row r="135" spans="1:5">
      <c r="A135" s="6" t="s">
        <v>50</v>
      </c>
      <c r="B135" s="7">
        <v>79553.549999999988</v>
      </c>
      <c r="C135" s="7">
        <v>80185.274999999994</v>
      </c>
      <c r="D135" s="7">
        <f t="shared" si="4"/>
        <v>631.72500000000582</v>
      </c>
      <c r="E135" s="8">
        <f t="shared" si="5"/>
        <v>7.9408775598324138E-3</v>
      </c>
    </row>
    <row r="136" spans="1:5">
      <c r="A136" s="6" t="s">
        <v>54</v>
      </c>
      <c r="B136" s="7">
        <v>12353.550000000003</v>
      </c>
      <c r="C136" s="7">
        <v>9290.5500000000011</v>
      </c>
      <c r="D136" s="7">
        <f t="shared" si="4"/>
        <v>-3063.0000000000018</v>
      </c>
      <c r="E136" s="8">
        <f t="shared" si="5"/>
        <v>-0.24794492271452345</v>
      </c>
    </row>
    <row r="137" spans="1:5">
      <c r="A137" s="6" t="s">
        <v>67</v>
      </c>
      <c r="B137" s="7">
        <v>5544.375</v>
      </c>
      <c r="C137" s="7">
        <v>6429.75</v>
      </c>
      <c r="D137" s="7">
        <f t="shared" si="4"/>
        <v>885.375</v>
      </c>
      <c r="E137" s="8">
        <f t="shared" si="5"/>
        <v>0.1596888738586405</v>
      </c>
    </row>
    <row r="138" spans="1:5">
      <c r="A138" s="6" t="s">
        <v>56</v>
      </c>
      <c r="B138" s="7">
        <v>2893.125</v>
      </c>
      <c r="C138" s="7">
        <v>6390.75</v>
      </c>
      <c r="D138" s="7">
        <f t="shared" si="4"/>
        <v>3497.625</v>
      </c>
      <c r="E138" s="8">
        <f t="shared" si="5"/>
        <v>1.2089436163318212</v>
      </c>
    </row>
    <row r="139" spans="1:5">
      <c r="A139" s="6" t="s">
        <v>59</v>
      </c>
      <c r="B139" s="7">
        <v>3756.4750000000004</v>
      </c>
      <c r="C139" s="7">
        <v>4099.2</v>
      </c>
      <c r="D139" s="7">
        <f t="shared" si="4"/>
        <v>342.72499999999945</v>
      </c>
      <c r="E139" s="8">
        <f t="shared" si="5"/>
        <v>9.1235799519496188E-2</v>
      </c>
    </row>
    <row r="140" spans="1:5">
      <c r="A140" s="2" t="s">
        <v>13</v>
      </c>
      <c r="B140" s="3">
        <v>171475.07</v>
      </c>
      <c r="C140" s="3">
        <v>175763.83699999997</v>
      </c>
      <c r="D140" s="4">
        <f t="shared" si="4"/>
        <v>4288.7669999999634</v>
      </c>
      <c r="E140" s="5">
        <f t="shared" si="5"/>
        <v>2.5011023468309201E-2</v>
      </c>
    </row>
    <row r="141" spans="1:5">
      <c r="A141" s="6" t="s">
        <v>51</v>
      </c>
      <c r="B141" s="7">
        <v>81591.287999999986</v>
      </c>
      <c r="C141" s="7">
        <v>78031.953999999983</v>
      </c>
      <c r="D141" s="7">
        <f t="shared" si="4"/>
        <v>-3559.3340000000026</v>
      </c>
      <c r="E141" s="8">
        <f t="shared" si="5"/>
        <v>-4.362394671352661E-2</v>
      </c>
    </row>
    <row r="142" spans="1:5">
      <c r="A142" s="6" t="s">
        <v>49</v>
      </c>
      <c r="B142" s="7">
        <v>34462.782000000007</v>
      </c>
      <c r="C142" s="7">
        <v>31773.507999999998</v>
      </c>
      <c r="D142" s="7">
        <f t="shared" si="4"/>
        <v>-2689.2740000000085</v>
      </c>
      <c r="E142" s="8">
        <f t="shared" si="5"/>
        <v>-7.8034152901527445E-2</v>
      </c>
    </row>
    <row r="143" spans="1:5">
      <c r="A143" s="6" t="s">
        <v>53</v>
      </c>
      <c r="B143" s="7">
        <v>15142.75</v>
      </c>
      <c r="C143" s="7">
        <v>20126.5</v>
      </c>
      <c r="D143" s="7">
        <f t="shared" si="4"/>
        <v>4983.75</v>
      </c>
      <c r="E143" s="8">
        <f t="shared" si="5"/>
        <v>0.32911789470208513</v>
      </c>
    </row>
    <row r="144" spans="1:5">
      <c r="A144" s="6" t="s">
        <v>52</v>
      </c>
      <c r="B144" s="7">
        <v>13510.5</v>
      </c>
      <c r="C144" s="7">
        <v>12894.75</v>
      </c>
      <c r="D144" s="7">
        <f t="shared" si="4"/>
        <v>-615.75</v>
      </c>
      <c r="E144" s="8">
        <f t="shared" si="5"/>
        <v>-4.5575663372932167E-2</v>
      </c>
    </row>
    <row r="145" spans="1:5">
      <c r="A145" s="6" t="s">
        <v>59</v>
      </c>
      <c r="B145" s="7">
        <v>6051.25</v>
      </c>
      <c r="C145" s="7">
        <v>11350.25</v>
      </c>
      <c r="D145" s="7">
        <f t="shared" si="4"/>
        <v>5299</v>
      </c>
      <c r="E145" s="8">
        <f t="shared" si="5"/>
        <v>0.87568684156166077</v>
      </c>
    </row>
    <row r="146" spans="1:5">
      <c r="A146" s="6" t="s">
        <v>50</v>
      </c>
      <c r="B146" s="7">
        <v>8436.25</v>
      </c>
      <c r="C146" s="7">
        <v>7080.25</v>
      </c>
      <c r="D146" s="7">
        <f t="shared" si="4"/>
        <v>-1356</v>
      </c>
      <c r="E146" s="8">
        <f t="shared" si="5"/>
        <v>-0.16073492369239886</v>
      </c>
    </row>
    <row r="147" spans="1:5">
      <c r="A147" s="6" t="s">
        <v>63</v>
      </c>
      <c r="B147" s="7">
        <v>5218.5</v>
      </c>
      <c r="C147" s="7">
        <v>5160.75</v>
      </c>
      <c r="D147" s="7">
        <f t="shared" si="4"/>
        <v>-57.75</v>
      </c>
      <c r="E147" s="8">
        <f t="shared" si="5"/>
        <v>-1.1066398390342052E-2</v>
      </c>
    </row>
    <row r="148" spans="1:5">
      <c r="A148" s="6" t="s">
        <v>56</v>
      </c>
      <c r="B148" s="7">
        <v>1105.25</v>
      </c>
      <c r="C148" s="7">
        <v>4115.5</v>
      </c>
      <c r="D148" s="7">
        <f t="shared" si="4"/>
        <v>3010.25</v>
      </c>
      <c r="E148" s="8">
        <f t="shared" si="5"/>
        <v>2.7235919475231847</v>
      </c>
    </row>
    <row r="149" spans="1:5">
      <c r="A149" s="6" t="s">
        <v>54</v>
      </c>
      <c r="B149" s="7">
        <v>3277.75</v>
      </c>
      <c r="C149" s="7">
        <v>2636.5</v>
      </c>
      <c r="D149" s="7">
        <f t="shared" si="4"/>
        <v>-641.25</v>
      </c>
      <c r="E149" s="8">
        <f t="shared" si="5"/>
        <v>-0.19563725116314545</v>
      </c>
    </row>
    <row r="150" spans="1:5">
      <c r="A150" s="2" t="s">
        <v>15</v>
      </c>
      <c r="B150" s="3">
        <v>51137.200999999994</v>
      </c>
      <c r="C150" s="3">
        <v>53382.244000000013</v>
      </c>
      <c r="D150" s="4">
        <f t="shared" si="4"/>
        <v>2245.0430000000197</v>
      </c>
      <c r="E150" s="5">
        <f t="shared" si="5"/>
        <v>4.3902344205347103E-2</v>
      </c>
    </row>
    <row r="151" spans="1:5">
      <c r="A151" s="2" t="s">
        <v>14</v>
      </c>
      <c r="B151" s="3">
        <v>48327.650000000009</v>
      </c>
      <c r="C151" s="3">
        <v>49429.35</v>
      </c>
      <c r="D151" s="4">
        <f t="shared" si="4"/>
        <v>1101.6999999999898</v>
      </c>
      <c r="E151" s="5">
        <f t="shared" si="5"/>
        <v>2.279647365431569E-2</v>
      </c>
    </row>
    <row r="152" spans="1:5">
      <c r="A152" s="2" t="s">
        <v>16</v>
      </c>
      <c r="B152" s="3">
        <v>22396.974999999999</v>
      </c>
      <c r="C152" s="3">
        <v>26401.965</v>
      </c>
      <c r="D152" s="4">
        <f t="shared" si="4"/>
        <v>4004.9900000000016</v>
      </c>
      <c r="E152" s="5">
        <f t="shared" si="5"/>
        <v>0.17881834488809323</v>
      </c>
    </row>
    <row r="153" spans="1:5">
      <c r="A153" s="6" t="s">
        <v>68</v>
      </c>
      <c r="B153" s="7">
        <v>18089.46</v>
      </c>
      <c r="C153" s="7">
        <v>20573.68</v>
      </c>
      <c r="D153" s="7">
        <f t="shared" si="4"/>
        <v>2484.2200000000012</v>
      </c>
      <c r="E153" s="8">
        <f t="shared" si="5"/>
        <v>0.1373296936448076</v>
      </c>
    </row>
    <row r="154" spans="1:5">
      <c r="A154" s="6" t="s">
        <v>69</v>
      </c>
      <c r="B154" s="7">
        <v>1045.4699999999998</v>
      </c>
      <c r="C154" s="7">
        <v>2832.4800000000005</v>
      </c>
      <c r="D154" s="7">
        <f t="shared" si="4"/>
        <v>1787.0100000000007</v>
      </c>
      <c r="E154" s="8">
        <f t="shared" si="5"/>
        <v>1.7092886452982878</v>
      </c>
    </row>
    <row r="155" spans="1:5">
      <c r="A155" s="6" t="s">
        <v>67</v>
      </c>
      <c r="B155" s="7">
        <v>2169.16</v>
      </c>
      <c r="C155" s="7">
        <v>1586.8850000000002</v>
      </c>
      <c r="D155" s="7">
        <f t="shared" si="4"/>
        <v>-582.27499999999964</v>
      </c>
      <c r="E155" s="8">
        <f t="shared" si="5"/>
        <v>-0.26843340279186401</v>
      </c>
    </row>
    <row r="156" spans="1:5">
      <c r="A156" s="16" t="s">
        <v>17</v>
      </c>
      <c r="B156" s="17">
        <v>972.69999999999993</v>
      </c>
      <c r="C156" s="17">
        <v>1333.9499999999998</v>
      </c>
      <c r="D156" s="7">
        <f t="shared" si="4"/>
        <v>361.24999999999989</v>
      </c>
      <c r="E156" s="8">
        <f t="shared" si="5"/>
        <v>0.37138891744628344</v>
      </c>
    </row>
    <row r="157" spans="1:5">
      <c r="A157" s="9" t="s">
        <v>34</v>
      </c>
      <c r="B157" s="10">
        <v>6041857.2289999994</v>
      </c>
      <c r="C157" s="10">
        <v>6028446.0870000022</v>
      </c>
      <c r="D157" s="11">
        <f t="shared" si="4"/>
        <v>-13411.141999997199</v>
      </c>
      <c r="E157" s="12">
        <f t="shared" si="5"/>
        <v>-2.2197052150828307E-3</v>
      </c>
    </row>
  </sheetData>
  <mergeCells count="17">
    <mergeCell ref="A1:E8"/>
    <mergeCell ref="A78:E78"/>
    <mergeCell ref="A79:A80"/>
    <mergeCell ref="B79:C79"/>
    <mergeCell ref="D79:E79"/>
    <mergeCell ref="A97:E97"/>
    <mergeCell ref="A98:A99"/>
    <mergeCell ref="B98:C98"/>
    <mergeCell ref="D98:E98"/>
    <mergeCell ref="A12:E12"/>
    <mergeCell ref="A13:A14"/>
    <mergeCell ref="B13:C13"/>
    <mergeCell ref="D13:E13"/>
    <mergeCell ref="A45:E45"/>
    <mergeCell ref="A46:A47"/>
    <mergeCell ref="B46:C46"/>
    <mergeCell ref="D46:E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1E20-71DA-45CA-B145-8B586B10D3D9}">
  <dimension ref="A1:E359"/>
  <sheetViews>
    <sheetView workbookViewId="0">
      <selection activeCell="H23" sqref="H23"/>
    </sheetView>
  </sheetViews>
  <sheetFormatPr defaultColWidth="11.42578125" defaultRowHeight="12.75"/>
  <cols>
    <col min="1" max="1" width="26" customWidth="1"/>
  </cols>
  <sheetData>
    <row r="1" spans="1:5">
      <c r="A1" s="21" t="s">
        <v>70</v>
      </c>
      <c r="B1" s="22"/>
      <c r="C1" s="22"/>
      <c r="D1" s="22"/>
      <c r="E1" s="23"/>
    </row>
    <row r="2" spans="1:5">
      <c r="A2" s="24"/>
      <c r="B2" s="25"/>
      <c r="C2" s="25"/>
      <c r="D2" s="25"/>
      <c r="E2" s="26"/>
    </row>
    <row r="3" spans="1:5">
      <c r="A3" s="24"/>
      <c r="B3" s="25"/>
      <c r="C3" s="25"/>
      <c r="D3" s="25"/>
      <c r="E3" s="26"/>
    </row>
    <row r="4" spans="1:5" ht="13.5" thickBot="1">
      <c r="A4" s="27"/>
      <c r="B4" s="28"/>
      <c r="C4" s="28"/>
      <c r="D4" s="28"/>
      <c r="E4" s="29"/>
    </row>
    <row r="8" spans="1:5">
      <c r="A8" s="19" t="s">
        <v>1</v>
      </c>
      <c r="B8" s="19"/>
      <c r="C8" s="19"/>
      <c r="D8" s="19"/>
      <c r="E8" s="19"/>
    </row>
    <row r="9" spans="1:5">
      <c r="A9" s="20" t="s">
        <v>71</v>
      </c>
      <c r="B9" s="19" t="s">
        <v>35</v>
      </c>
      <c r="C9" s="19"/>
      <c r="D9" s="19" t="s">
        <v>4</v>
      </c>
      <c r="E9" s="19"/>
    </row>
    <row r="10" spans="1:5">
      <c r="A10" s="20"/>
      <c r="B10" s="1" t="s">
        <v>5</v>
      </c>
      <c r="C10" s="1" t="s">
        <v>6</v>
      </c>
      <c r="D10" s="1" t="s">
        <v>7</v>
      </c>
      <c r="E10" s="1" t="s">
        <v>8</v>
      </c>
    </row>
    <row r="11" spans="1:5">
      <c r="A11" s="18" t="s">
        <v>72</v>
      </c>
      <c r="B11" s="7">
        <v>14287.577000000001</v>
      </c>
      <c r="C11" s="7">
        <v>24949.066999999995</v>
      </c>
      <c r="D11" s="7">
        <v>10661.489999999994</v>
      </c>
      <c r="E11" s="8">
        <v>0.74620700206899981</v>
      </c>
    </row>
    <row r="12" spans="1:5">
      <c r="A12" s="15" t="s">
        <v>73</v>
      </c>
      <c r="B12" s="7">
        <v>9870.5859999999993</v>
      </c>
      <c r="C12" s="7">
        <v>14446.633999999998</v>
      </c>
      <c r="D12" s="7">
        <v>4576.0479999999989</v>
      </c>
      <c r="E12" s="8">
        <v>0.46360449116192282</v>
      </c>
    </row>
    <row r="13" spans="1:5">
      <c r="A13" s="15" t="s">
        <v>74</v>
      </c>
      <c r="B13" s="7">
        <v>2976.6219999999998</v>
      </c>
      <c r="C13" s="7">
        <v>3737.1529999999998</v>
      </c>
      <c r="D13" s="7">
        <v>760.53099999999995</v>
      </c>
      <c r="E13" s="8">
        <v>0.2555013703453109</v>
      </c>
    </row>
    <row r="14" spans="1:5">
      <c r="A14" s="15" t="s">
        <v>75</v>
      </c>
      <c r="B14" s="7">
        <v>31656.604999999996</v>
      </c>
      <c r="C14" s="7">
        <v>39726.917000000001</v>
      </c>
      <c r="D14" s="7">
        <v>8070.3120000000054</v>
      </c>
      <c r="E14" s="8">
        <v>0.25493295948823336</v>
      </c>
    </row>
    <row r="15" spans="1:5">
      <c r="A15" s="15" t="s">
        <v>76</v>
      </c>
      <c r="B15" s="7">
        <v>1821.5530000000001</v>
      </c>
      <c r="C15" s="7">
        <v>2231.1640000000002</v>
      </c>
      <c r="D15" s="7">
        <v>409.6110000000001</v>
      </c>
      <c r="E15" s="8">
        <v>0.22486910894165588</v>
      </c>
    </row>
    <row r="16" spans="1:5">
      <c r="A16" s="15" t="s">
        <v>77</v>
      </c>
      <c r="B16" s="7">
        <v>3560.8089999999997</v>
      </c>
      <c r="C16" s="7">
        <v>4207.8180000000002</v>
      </c>
      <c r="D16" s="7">
        <v>647.00900000000047</v>
      </c>
      <c r="E16" s="8">
        <v>0.18170280967049918</v>
      </c>
    </row>
    <row r="17" spans="1:5">
      <c r="A17" s="15" t="s">
        <v>78</v>
      </c>
      <c r="B17" s="7">
        <v>24693.348999999998</v>
      </c>
      <c r="C17" s="7">
        <v>28444.737999999998</v>
      </c>
      <c r="D17" s="7">
        <v>3751.3889999999992</v>
      </c>
      <c r="E17" s="8">
        <v>0.15191900458702462</v>
      </c>
    </row>
    <row r="18" spans="1:5">
      <c r="A18" s="15" t="s">
        <v>79</v>
      </c>
      <c r="B18" s="7">
        <v>4671.2480000000005</v>
      </c>
      <c r="C18" s="7">
        <v>5353.2479999999996</v>
      </c>
      <c r="D18" s="7">
        <v>681.99999999999909</v>
      </c>
      <c r="E18" s="8">
        <v>0.14599952732117819</v>
      </c>
    </row>
    <row r="19" spans="1:5">
      <c r="A19" s="15" t="s">
        <v>80</v>
      </c>
      <c r="B19" s="7">
        <v>3955.87</v>
      </c>
      <c r="C19" s="7">
        <v>4511.067</v>
      </c>
      <c r="D19" s="7">
        <v>555.19700000000012</v>
      </c>
      <c r="E19" s="8">
        <v>0.1403476352862961</v>
      </c>
    </row>
    <row r="20" spans="1:5">
      <c r="A20" s="15" t="s">
        <v>81</v>
      </c>
      <c r="B20" s="7">
        <v>3728.84</v>
      </c>
      <c r="C20" s="7">
        <v>4224.4690000000001</v>
      </c>
      <c r="D20" s="7">
        <v>495.62899999999991</v>
      </c>
      <c r="E20" s="8">
        <v>0.13291774385599808</v>
      </c>
    </row>
    <row r="21" spans="1:5">
      <c r="A21" s="15" t="s">
        <v>82</v>
      </c>
      <c r="B21" s="7">
        <v>36642.555</v>
      </c>
      <c r="C21" s="7">
        <v>41445.402000000002</v>
      </c>
      <c r="D21" s="7">
        <v>4802.8470000000016</v>
      </c>
      <c r="E21" s="8">
        <v>0.13107292872999718</v>
      </c>
    </row>
    <row r="22" spans="1:5">
      <c r="A22" s="15" t="s">
        <v>83</v>
      </c>
      <c r="B22" s="7">
        <v>1794.48</v>
      </c>
      <c r="C22" s="7">
        <v>2016.625</v>
      </c>
      <c r="D22" s="7">
        <v>222.14499999999998</v>
      </c>
      <c r="E22" s="8">
        <v>0.12379352235745172</v>
      </c>
    </row>
    <row r="23" spans="1:5">
      <c r="A23" s="15" t="s">
        <v>84</v>
      </c>
      <c r="B23" s="7">
        <v>2390.9920000000002</v>
      </c>
      <c r="C23" s="7">
        <v>2679.6750000000002</v>
      </c>
      <c r="D23" s="7">
        <v>288.68299999999999</v>
      </c>
      <c r="E23" s="8">
        <v>0.12073775236387239</v>
      </c>
    </row>
    <row r="24" spans="1:5">
      <c r="A24" s="15" t="s">
        <v>85</v>
      </c>
      <c r="B24" s="7">
        <v>20511.849999999999</v>
      </c>
      <c r="C24" s="7">
        <v>22864.075000000001</v>
      </c>
      <c r="D24" s="7">
        <v>2352.2250000000022</v>
      </c>
      <c r="E24" s="8">
        <v>0.11467639437690907</v>
      </c>
    </row>
    <row r="25" spans="1:5">
      <c r="A25" s="15" t="s">
        <v>86</v>
      </c>
      <c r="B25" s="7">
        <v>34117.379000000001</v>
      </c>
      <c r="C25" s="7">
        <v>37883.906000000003</v>
      </c>
      <c r="D25" s="7">
        <v>3766.5270000000019</v>
      </c>
      <c r="E25" s="8">
        <v>0.11039907256650641</v>
      </c>
    </row>
    <row r="26" spans="1:5">
      <c r="A26" s="15" t="s">
        <v>87</v>
      </c>
      <c r="B26" s="7">
        <v>2733.37</v>
      </c>
      <c r="C26" s="7">
        <v>3034.67</v>
      </c>
      <c r="D26" s="7">
        <v>301.30000000000018</v>
      </c>
      <c r="E26" s="8">
        <v>0.11023022861888446</v>
      </c>
    </row>
    <row r="27" spans="1:5">
      <c r="A27" s="15" t="s">
        <v>88</v>
      </c>
      <c r="B27" s="7">
        <v>25265.518</v>
      </c>
      <c r="C27" s="7">
        <v>27730.897000000001</v>
      </c>
      <c r="D27" s="7">
        <v>2465.3790000000008</v>
      </c>
      <c r="E27" s="8">
        <v>9.757880285692147E-2</v>
      </c>
    </row>
    <row r="28" spans="1:5">
      <c r="A28" s="15" t="s">
        <v>89</v>
      </c>
      <c r="B28" s="7">
        <v>8432.3490000000002</v>
      </c>
      <c r="C28" s="7">
        <v>9252.7109999999993</v>
      </c>
      <c r="D28" s="7">
        <v>820.36199999999917</v>
      </c>
      <c r="E28" s="8">
        <v>9.7287481815565166E-2</v>
      </c>
    </row>
    <row r="29" spans="1:5">
      <c r="A29" s="15" t="s">
        <v>90</v>
      </c>
      <c r="B29" s="7">
        <v>4517.3609999999999</v>
      </c>
      <c r="C29" s="7">
        <v>4949.1729999999998</v>
      </c>
      <c r="D29" s="7">
        <v>431.8119999999999</v>
      </c>
      <c r="E29" s="8">
        <v>9.5589438169763258E-2</v>
      </c>
    </row>
    <row r="30" spans="1:5">
      <c r="A30" s="15" t="s">
        <v>91</v>
      </c>
      <c r="B30" s="7">
        <v>31990.351999999999</v>
      </c>
      <c r="C30" s="7">
        <v>34927.07</v>
      </c>
      <c r="D30" s="7">
        <v>2936.7180000000008</v>
      </c>
      <c r="E30" s="8">
        <v>9.1800115234743296E-2</v>
      </c>
    </row>
    <row r="31" spans="1:5">
      <c r="A31" s="15" t="s">
        <v>92</v>
      </c>
      <c r="B31" s="7">
        <v>4526.1590000000006</v>
      </c>
      <c r="C31" s="7">
        <v>4933.2340000000004</v>
      </c>
      <c r="D31" s="7">
        <v>407.07499999999982</v>
      </c>
      <c r="E31" s="8">
        <v>8.9938289839132865E-2</v>
      </c>
    </row>
    <row r="32" spans="1:5">
      <c r="A32" s="15" t="s">
        <v>93</v>
      </c>
      <c r="B32" s="7">
        <v>2581.3150000000001</v>
      </c>
      <c r="C32" s="7">
        <v>2812.6549999999997</v>
      </c>
      <c r="D32" s="7">
        <v>231.33999999999969</v>
      </c>
      <c r="E32" s="8">
        <v>8.9620987752366404E-2</v>
      </c>
    </row>
    <row r="33" spans="1:5">
      <c r="A33" s="15" t="s">
        <v>94</v>
      </c>
      <c r="B33" s="7">
        <v>2699.5949999999998</v>
      </c>
      <c r="C33" s="7">
        <v>2939.848</v>
      </c>
      <c r="D33" s="7">
        <v>240.25300000000016</v>
      </c>
      <c r="E33" s="8">
        <v>8.8995941983890242E-2</v>
      </c>
    </row>
    <row r="34" spans="1:5">
      <c r="A34" s="15" t="s">
        <v>95</v>
      </c>
      <c r="B34" s="7">
        <v>24305.313999999998</v>
      </c>
      <c r="C34" s="7">
        <v>26407.831000000002</v>
      </c>
      <c r="D34" s="7">
        <v>2102.5170000000035</v>
      </c>
      <c r="E34" s="8">
        <v>8.650441627703323E-2</v>
      </c>
    </row>
    <row r="35" spans="1:5">
      <c r="A35" s="15" t="s">
        <v>96</v>
      </c>
      <c r="B35" s="7">
        <v>6173.1559999999999</v>
      </c>
      <c r="C35" s="7">
        <v>6691.1329999999998</v>
      </c>
      <c r="D35" s="7">
        <v>517.97699999999986</v>
      </c>
      <c r="E35" s="8">
        <v>8.3907971870466239E-2</v>
      </c>
    </row>
    <row r="36" spans="1:5">
      <c r="A36" s="15" t="s">
        <v>97</v>
      </c>
      <c r="B36" s="7">
        <v>2311.7950000000001</v>
      </c>
      <c r="C36" s="7">
        <v>2498.81</v>
      </c>
      <c r="D36" s="7">
        <v>187.01499999999987</v>
      </c>
      <c r="E36" s="8">
        <v>8.0896013703637165E-2</v>
      </c>
    </row>
    <row r="37" spans="1:5">
      <c r="A37" s="15" t="s">
        <v>98</v>
      </c>
      <c r="B37" s="7">
        <v>2225.5300000000002</v>
      </c>
      <c r="C37" s="7">
        <v>2404.7449999999999</v>
      </c>
      <c r="D37" s="7">
        <v>179.21499999999969</v>
      </c>
      <c r="E37" s="8">
        <v>8.0526885730589873E-2</v>
      </c>
    </row>
    <row r="38" spans="1:5">
      <c r="A38" s="15" t="s">
        <v>99</v>
      </c>
      <c r="B38" s="7">
        <v>12996.041999999999</v>
      </c>
      <c r="C38" s="7">
        <v>14036.222</v>
      </c>
      <c r="D38" s="7">
        <v>1040.1800000000003</v>
      </c>
      <c r="E38" s="8">
        <v>8.0038214711833061E-2</v>
      </c>
    </row>
    <row r="39" spans="1:5">
      <c r="A39" s="15" t="s">
        <v>100</v>
      </c>
      <c r="B39" s="7">
        <v>11072.779999999999</v>
      </c>
      <c r="C39" s="7">
        <v>11952.268</v>
      </c>
      <c r="D39" s="7">
        <v>879.48800000000119</v>
      </c>
      <c r="E39" s="8">
        <v>7.9427930474551225E-2</v>
      </c>
    </row>
    <row r="40" spans="1:5">
      <c r="A40" s="15" t="s">
        <v>101</v>
      </c>
      <c r="B40" s="7">
        <v>41339.195999999996</v>
      </c>
      <c r="C40" s="7">
        <v>44610.134999999995</v>
      </c>
      <c r="D40" s="7">
        <v>3270.9389999999985</v>
      </c>
      <c r="E40" s="8">
        <v>7.9124398065216331E-2</v>
      </c>
    </row>
    <row r="41" spans="1:5">
      <c r="A41" s="15" t="s">
        <v>102</v>
      </c>
      <c r="B41" s="7">
        <v>23838.105</v>
      </c>
      <c r="C41" s="7">
        <v>25598.194</v>
      </c>
      <c r="D41" s="7">
        <v>1760.0889999999999</v>
      </c>
      <c r="E41" s="8">
        <v>7.3835105600885645E-2</v>
      </c>
    </row>
    <row r="42" spans="1:5">
      <c r="A42" s="15" t="s">
        <v>103</v>
      </c>
      <c r="B42" s="7">
        <v>13852.806999999999</v>
      </c>
      <c r="C42" s="7">
        <v>14871.494000000001</v>
      </c>
      <c r="D42" s="7">
        <v>1018.6870000000017</v>
      </c>
      <c r="E42" s="8">
        <v>7.3536504190089544E-2</v>
      </c>
    </row>
    <row r="43" spans="1:5">
      <c r="A43" s="15" t="s">
        <v>104</v>
      </c>
      <c r="B43" s="7">
        <v>65119.250999999997</v>
      </c>
      <c r="C43" s="7">
        <v>69896.123000000007</v>
      </c>
      <c r="D43" s="7">
        <v>4776.8720000000103</v>
      </c>
      <c r="E43" s="8">
        <v>7.3355757731304538E-2</v>
      </c>
    </row>
    <row r="44" spans="1:5">
      <c r="A44" s="15" t="s">
        <v>105</v>
      </c>
      <c r="B44" s="7">
        <v>5066.6889999999994</v>
      </c>
      <c r="C44" s="7">
        <v>5427.5650000000005</v>
      </c>
      <c r="D44" s="7">
        <v>360.87600000000111</v>
      </c>
      <c r="E44" s="8">
        <v>7.1225212362550999E-2</v>
      </c>
    </row>
    <row r="45" spans="1:5">
      <c r="A45" s="15" t="s">
        <v>106</v>
      </c>
      <c r="B45" s="7">
        <v>3815.4839999999999</v>
      </c>
      <c r="C45" s="7">
        <v>4076.1149999999998</v>
      </c>
      <c r="D45" s="7">
        <v>260.63099999999986</v>
      </c>
      <c r="E45" s="8">
        <v>6.8308765021685286E-2</v>
      </c>
    </row>
    <row r="46" spans="1:5">
      <c r="A46" s="15" t="s">
        <v>107</v>
      </c>
      <c r="B46" s="7">
        <v>21389.129999999997</v>
      </c>
      <c r="C46" s="7">
        <v>22799.306</v>
      </c>
      <c r="D46" s="7">
        <v>1410.1760000000031</v>
      </c>
      <c r="E46" s="8">
        <v>6.592956328752049E-2</v>
      </c>
    </row>
    <row r="47" spans="1:5">
      <c r="A47" s="15" t="s">
        <v>108</v>
      </c>
      <c r="B47" s="7">
        <v>11281.634</v>
      </c>
      <c r="C47" s="7">
        <v>12018.065000000001</v>
      </c>
      <c r="D47" s="7">
        <v>736.43100000000049</v>
      </c>
      <c r="E47" s="8">
        <v>6.5276980267220203E-2</v>
      </c>
    </row>
    <row r="48" spans="1:5">
      <c r="A48" s="15" t="s">
        <v>109</v>
      </c>
      <c r="B48" s="7">
        <v>4680.5599999999995</v>
      </c>
      <c r="C48" s="7">
        <v>4983.7509999999993</v>
      </c>
      <c r="D48" s="7">
        <v>303.1909999999998</v>
      </c>
      <c r="E48" s="8">
        <v>6.4776650657186283E-2</v>
      </c>
    </row>
    <row r="49" spans="1:5">
      <c r="A49" s="15" t="s">
        <v>110</v>
      </c>
      <c r="B49" s="7">
        <v>21501.566999999999</v>
      </c>
      <c r="C49" s="7">
        <v>22834.184999999998</v>
      </c>
      <c r="D49" s="7">
        <v>1332.6179999999986</v>
      </c>
      <c r="E49" s="8">
        <v>6.1977715391626977E-2</v>
      </c>
    </row>
    <row r="50" spans="1:5">
      <c r="A50" s="15" t="s">
        <v>111</v>
      </c>
      <c r="B50" s="7">
        <v>66066.556000000011</v>
      </c>
      <c r="C50" s="7">
        <v>70059.538</v>
      </c>
      <c r="D50" s="7">
        <v>3992.9819999999891</v>
      </c>
      <c r="E50" s="8">
        <v>6.0438779342455631E-2</v>
      </c>
    </row>
    <row r="51" spans="1:5">
      <c r="A51" s="15" t="s">
        <v>112</v>
      </c>
      <c r="B51" s="7">
        <v>52434.143999999993</v>
      </c>
      <c r="C51" s="7">
        <v>55589.279999999999</v>
      </c>
      <c r="D51" s="7">
        <v>3155.1360000000059</v>
      </c>
      <c r="E51" s="8">
        <v>6.0173309971456888E-2</v>
      </c>
    </row>
    <row r="52" spans="1:5">
      <c r="A52" s="15" t="s">
        <v>113</v>
      </c>
      <c r="B52" s="7">
        <v>6407.55</v>
      </c>
      <c r="C52" s="7">
        <v>6789.7159999999994</v>
      </c>
      <c r="D52" s="7">
        <v>382.16599999999926</v>
      </c>
      <c r="E52" s="8">
        <v>5.9643077307239001E-2</v>
      </c>
    </row>
    <row r="53" spans="1:5">
      <c r="A53" s="15" t="s">
        <v>114</v>
      </c>
      <c r="B53" s="7">
        <v>20285.71</v>
      </c>
      <c r="C53" s="7">
        <v>21451.416999999998</v>
      </c>
      <c r="D53" s="7">
        <v>1165.7069999999985</v>
      </c>
      <c r="E53" s="8">
        <v>5.746444171783973E-2</v>
      </c>
    </row>
    <row r="54" spans="1:5">
      <c r="A54" s="15" t="s">
        <v>115</v>
      </c>
      <c r="B54" s="7">
        <v>42509.016000000003</v>
      </c>
      <c r="C54" s="7">
        <v>44936.543000000005</v>
      </c>
      <c r="D54" s="7">
        <v>2427.5270000000019</v>
      </c>
      <c r="E54" s="8">
        <v>5.7106167783323933E-2</v>
      </c>
    </row>
    <row r="55" spans="1:5">
      <c r="A55" s="15" t="s">
        <v>116</v>
      </c>
      <c r="B55" s="7">
        <v>6843.5429999999997</v>
      </c>
      <c r="C55" s="7">
        <v>7233.9060000000009</v>
      </c>
      <c r="D55" s="7">
        <v>390.36300000000119</v>
      </c>
      <c r="E55" s="8">
        <v>5.7041067762707301E-2</v>
      </c>
    </row>
    <row r="56" spans="1:5">
      <c r="A56" s="15" t="s">
        <v>117</v>
      </c>
      <c r="B56" s="7">
        <v>21785.525000000001</v>
      </c>
      <c r="C56" s="7">
        <v>23006.182000000001</v>
      </c>
      <c r="D56" s="7">
        <v>1220.6569999999992</v>
      </c>
      <c r="E56" s="8">
        <v>5.6030644200679082E-2</v>
      </c>
    </row>
    <row r="57" spans="1:5">
      <c r="A57" s="15" t="s">
        <v>118</v>
      </c>
      <c r="B57" s="7">
        <v>3464.72</v>
      </c>
      <c r="C57" s="7">
        <v>3657.415</v>
      </c>
      <c r="D57" s="7">
        <v>192.69500000000016</v>
      </c>
      <c r="E57" s="8">
        <v>5.561632686046785E-2</v>
      </c>
    </row>
    <row r="58" spans="1:5">
      <c r="A58" s="15" t="s">
        <v>119</v>
      </c>
      <c r="B58" s="7">
        <v>56854.175999999992</v>
      </c>
      <c r="C58" s="7">
        <v>60007.517999999996</v>
      </c>
      <c r="D58" s="7">
        <v>3153.3420000000042</v>
      </c>
      <c r="E58" s="8">
        <v>5.5463683089875482E-2</v>
      </c>
    </row>
    <row r="59" spans="1:5">
      <c r="A59" s="15" t="s">
        <v>120</v>
      </c>
      <c r="B59" s="7">
        <v>10947.036999999998</v>
      </c>
      <c r="C59" s="7">
        <v>11546.68</v>
      </c>
      <c r="D59" s="7">
        <v>599.64300000000185</v>
      </c>
      <c r="E59" s="8">
        <v>5.4776740043904294E-2</v>
      </c>
    </row>
    <row r="60" spans="1:5">
      <c r="A60" s="15" t="s">
        <v>121</v>
      </c>
      <c r="B60" s="7">
        <v>14124.486000000001</v>
      </c>
      <c r="C60" s="7">
        <v>14896.472999999998</v>
      </c>
      <c r="D60" s="7">
        <v>771.98699999999735</v>
      </c>
      <c r="E60" s="8">
        <v>5.465593579830072E-2</v>
      </c>
    </row>
    <row r="61" spans="1:5">
      <c r="A61" s="15" t="s">
        <v>122</v>
      </c>
      <c r="B61" s="7">
        <v>3268.9639999999999</v>
      </c>
      <c r="C61" s="7">
        <v>3445.9739999999997</v>
      </c>
      <c r="D61" s="7">
        <v>177.00999999999976</v>
      </c>
      <c r="E61" s="8">
        <v>5.4148653824269637E-2</v>
      </c>
    </row>
    <row r="62" spans="1:5">
      <c r="A62" s="15" t="s">
        <v>123</v>
      </c>
      <c r="B62" s="7">
        <v>7983.08</v>
      </c>
      <c r="C62" s="7">
        <v>8408.67</v>
      </c>
      <c r="D62" s="7">
        <v>425.59000000000015</v>
      </c>
      <c r="E62" s="8">
        <v>5.3311503830601743E-2</v>
      </c>
    </row>
    <row r="63" spans="1:5">
      <c r="A63" s="15" t="s">
        <v>124</v>
      </c>
      <c r="B63" s="7">
        <v>2571.3679999999999</v>
      </c>
      <c r="C63" s="7">
        <v>2708.3740000000003</v>
      </c>
      <c r="D63" s="7">
        <v>137.00600000000031</v>
      </c>
      <c r="E63" s="8">
        <v>5.328136618329244E-2</v>
      </c>
    </row>
    <row r="64" spans="1:5">
      <c r="A64" s="15" t="s">
        <v>125</v>
      </c>
      <c r="B64" s="7">
        <v>6715.0050000000001</v>
      </c>
      <c r="C64" s="7">
        <v>7037.5889999999999</v>
      </c>
      <c r="D64" s="7">
        <v>322.58399999999983</v>
      </c>
      <c r="E64" s="8">
        <v>4.803927919636692E-2</v>
      </c>
    </row>
    <row r="65" spans="1:5">
      <c r="A65" s="15" t="s">
        <v>126</v>
      </c>
      <c r="B65" s="7">
        <v>3671.5619999999999</v>
      </c>
      <c r="C65" s="7">
        <v>3843.0239999999994</v>
      </c>
      <c r="D65" s="7">
        <v>171.46199999999953</v>
      </c>
      <c r="E65" s="8">
        <v>4.6700014871054754E-2</v>
      </c>
    </row>
    <row r="66" spans="1:5">
      <c r="A66" s="15" t="s">
        <v>127</v>
      </c>
      <c r="B66" s="7">
        <v>5559.0910000000003</v>
      </c>
      <c r="C66" s="7">
        <v>5817.9289999999992</v>
      </c>
      <c r="D66" s="7">
        <v>258.83799999999883</v>
      </c>
      <c r="E66" s="8">
        <v>4.6561209377576088E-2</v>
      </c>
    </row>
    <row r="67" spans="1:5">
      <c r="A67" s="15" t="s">
        <v>128</v>
      </c>
      <c r="B67" s="7">
        <v>6278.9560000000001</v>
      </c>
      <c r="C67" s="7">
        <v>6565.8670000000002</v>
      </c>
      <c r="D67" s="7">
        <v>286.91100000000006</v>
      </c>
      <c r="E67" s="8">
        <v>4.5694061242028142E-2</v>
      </c>
    </row>
    <row r="68" spans="1:5">
      <c r="A68" s="15" t="s">
        <v>129</v>
      </c>
      <c r="B68" s="7">
        <v>8036.4539999999997</v>
      </c>
      <c r="C68" s="7">
        <v>8403.4570000000003</v>
      </c>
      <c r="D68" s="7">
        <v>367.00300000000061</v>
      </c>
      <c r="E68" s="8">
        <v>4.5667280619039269E-2</v>
      </c>
    </row>
    <row r="69" spans="1:5">
      <c r="A69" s="15" t="s">
        <v>130</v>
      </c>
      <c r="B69" s="7">
        <v>26277.792999999998</v>
      </c>
      <c r="C69" s="7">
        <v>27466.502</v>
      </c>
      <c r="D69" s="7">
        <v>1188.7090000000026</v>
      </c>
      <c r="E69" s="8">
        <v>4.5236257093584788E-2</v>
      </c>
    </row>
    <row r="70" spans="1:5">
      <c r="A70" s="15" t="s">
        <v>131</v>
      </c>
      <c r="B70" s="7">
        <v>65705.418999999994</v>
      </c>
      <c r="C70" s="7">
        <v>68625.548999999999</v>
      </c>
      <c r="D70" s="7">
        <v>2920.1300000000047</v>
      </c>
      <c r="E70" s="8">
        <v>4.4442757453536742E-2</v>
      </c>
    </row>
    <row r="71" spans="1:5">
      <c r="A71" s="15" t="s">
        <v>132</v>
      </c>
      <c r="B71" s="7">
        <v>1296.2149999999999</v>
      </c>
      <c r="C71" s="7">
        <v>1353.7299999999998</v>
      </c>
      <c r="D71" s="7">
        <v>57.514999999999873</v>
      </c>
      <c r="E71" s="8">
        <v>4.4371497012455401E-2</v>
      </c>
    </row>
    <row r="72" spans="1:5">
      <c r="A72" s="15" t="s">
        <v>133</v>
      </c>
      <c r="B72" s="7">
        <v>12311.975999999999</v>
      </c>
      <c r="C72" s="7">
        <v>12845.954000000002</v>
      </c>
      <c r="D72" s="7">
        <v>533.97800000000279</v>
      </c>
      <c r="E72" s="8">
        <v>4.3370617356629254E-2</v>
      </c>
    </row>
    <row r="73" spans="1:5">
      <c r="A73" s="15" t="s">
        <v>134</v>
      </c>
      <c r="B73" s="7">
        <v>14761.285</v>
      </c>
      <c r="C73" s="7">
        <v>15396.114000000001</v>
      </c>
      <c r="D73" s="7">
        <v>634.82900000000154</v>
      </c>
      <c r="E73" s="8">
        <v>4.3006350734370452E-2</v>
      </c>
    </row>
    <row r="74" spans="1:5">
      <c r="A74" s="15" t="s">
        <v>135</v>
      </c>
      <c r="B74" s="7">
        <v>39857.255000000005</v>
      </c>
      <c r="C74" s="7">
        <v>41524.522000000004</v>
      </c>
      <c r="D74" s="7">
        <v>1667.2669999999998</v>
      </c>
      <c r="E74" s="8">
        <v>4.1830953988176045E-2</v>
      </c>
    </row>
    <row r="75" spans="1:5">
      <c r="A75" s="15" t="s">
        <v>136</v>
      </c>
      <c r="B75" s="7">
        <v>31573.221000000001</v>
      </c>
      <c r="C75" s="7">
        <v>32886.19</v>
      </c>
      <c r="D75" s="7">
        <v>1312.969000000001</v>
      </c>
      <c r="E75" s="8">
        <v>4.1584892463141496E-2</v>
      </c>
    </row>
    <row r="76" spans="1:5">
      <c r="A76" s="15" t="s">
        <v>137</v>
      </c>
      <c r="B76" s="7">
        <v>35308.957999999999</v>
      </c>
      <c r="C76" s="7">
        <v>36775.167999999998</v>
      </c>
      <c r="D76" s="7">
        <v>1466.2099999999991</v>
      </c>
      <c r="E76" s="8">
        <v>4.1525156307359715E-2</v>
      </c>
    </row>
    <row r="77" spans="1:5">
      <c r="A77" s="15" t="s">
        <v>138</v>
      </c>
      <c r="B77" s="7">
        <v>24435.857</v>
      </c>
      <c r="C77" s="7">
        <v>25447.098000000002</v>
      </c>
      <c r="D77" s="7">
        <v>1011.2410000000018</v>
      </c>
      <c r="E77" s="8">
        <v>4.1383488207514141E-2</v>
      </c>
    </row>
    <row r="78" spans="1:5">
      <c r="A78" s="15" t="s">
        <v>139</v>
      </c>
      <c r="B78" s="7">
        <v>2719.4</v>
      </c>
      <c r="C78" s="7">
        <v>2830.3339999999998</v>
      </c>
      <c r="D78" s="7">
        <v>110.93399999999974</v>
      </c>
      <c r="E78" s="8">
        <v>4.0793557402368071E-2</v>
      </c>
    </row>
    <row r="79" spans="1:5">
      <c r="A79" s="15" t="s">
        <v>140</v>
      </c>
      <c r="B79" s="7">
        <v>50492.622999999992</v>
      </c>
      <c r="C79" s="7">
        <v>52439.758999999998</v>
      </c>
      <c r="D79" s="7">
        <v>1947.1360000000059</v>
      </c>
      <c r="E79" s="8">
        <v>3.8562781735462744E-2</v>
      </c>
    </row>
    <row r="80" spans="1:5">
      <c r="A80" s="15" t="s">
        <v>141</v>
      </c>
      <c r="B80" s="7">
        <v>2691.1350000000002</v>
      </c>
      <c r="C80" s="7">
        <v>2791.9</v>
      </c>
      <c r="D80" s="7">
        <v>100.76499999999987</v>
      </c>
      <c r="E80" s="8">
        <v>3.744330923569418E-2</v>
      </c>
    </row>
    <row r="81" spans="1:5">
      <c r="A81" s="15" t="s">
        <v>142</v>
      </c>
      <c r="B81" s="7">
        <v>13942.922999999999</v>
      </c>
      <c r="C81" s="7">
        <v>14464.716</v>
      </c>
      <c r="D81" s="7">
        <v>521.79300000000148</v>
      </c>
      <c r="E81" s="8">
        <v>3.7423501513993984E-2</v>
      </c>
    </row>
    <row r="82" spans="1:5">
      <c r="A82" s="15" t="s">
        <v>143</v>
      </c>
      <c r="B82" s="7">
        <v>18056.391</v>
      </c>
      <c r="C82" s="7">
        <v>18730.287</v>
      </c>
      <c r="D82" s="7">
        <v>673.89600000000064</v>
      </c>
      <c r="E82" s="8">
        <v>3.7321743863433211E-2</v>
      </c>
    </row>
    <row r="83" spans="1:5">
      <c r="A83" s="15" t="s">
        <v>144</v>
      </c>
      <c r="B83" s="7">
        <v>36045.296000000002</v>
      </c>
      <c r="C83" s="7">
        <v>37375.696000000004</v>
      </c>
      <c r="D83" s="7">
        <v>1330.4000000000015</v>
      </c>
      <c r="E83" s="8">
        <v>3.6909115685996904E-2</v>
      </c>
    </row>
    <row r="84" spans="1:5">
      <c r="A84" s="15" t="s">
        <v>145</v>
      </c>
      <c r="B84" s="7">
        <v>23056.697</v>
      </c>
      <c r="C84" s="7">
        <v>23871.953000000001</v>
      </c>
      <c r="D84" s="7">
        <v>815.25600000000122</v>
      </c>
      <c r="E84" s="8">
        <v>3.5358750648455901E-2</v>
      </c>
    </row>
    <row r="85" spans="1:5">
      <c r="A85" s="15" t="s">
        <v>146</v>
      </c>
      <c r="B85" s="7">
        <v>49631.543000000005</v>
      </c>
      <c r="C85" s="7">
        <v>51372.380000000005</v>
      </c>
      <c r="D85" s="7">
        <v>1740.8369999999995</v>
      </c>
      <c r="E85" s="8">
        <v>3.5075214163702295E-2</v>
      </c>
    </row>
    <row r="86" spans="1:5">
      <c r="A86" s="15" t="s">
        <v>147</v>
      </c>
      <c r="B86" s="7">
        <v>32025.118999999999</v>
      </c>
      <c r="C86" s="7">
        <v>33129.184999999998</v>
      </c>
      <c r="D86" s="7">
        <v>1104.0659999999989</v>
      </c>
      <c r="E86" s="8">
        <v>3.4475000701792831E-2</v>
      </c>
    </row>
    <row r="87" spans="1:5">
      <c r="A87" s="15" t="s">
        <v>148</v>
      </c>
      <c r="B87" s="7">
        <v>3189.317</v>
      </c>
      <c r="C87" s="7">
        <v>3297.3739999999998</v>
      </c>
      <c r="D87" s="7">
        <v>108.05699999999979</v>
      </c>
      <c r="E87" s="8">
        <v>3.3880921840005178E-2</v>
      </c>
    </row>
    <row r="88" spans="1:5">
      <c r="A88" s="15" t="s">
        <v>149</v>
      </c>
      <c r="B88" s="7">
        <v>2088.0450000000001</v>
      </c>
      <c r="C88" s="7">
        <v>2157.5549999999998</v>
      </c>
      <c r="D88" s="7">
        <v>69.509999999999764</v>
      </c>
      <c r="E88" s="8">
        <v>3.3289512438668595E-2</v>
      </c>
    </row>
    <row r="89" spans="1:5">
      <c r="A89" s="15" t="s">
        <v>150</v>
      </c>
      <c r="B89" s="7">
        <v>49593.847999999998</v>
      </c>
      <c r="C89" s="7">
        <v>51204.627999999997</v>
      </c>
      <c r="D89" s="7">
        <v>1610.7799999999988</v>
      </c>
      <c r="E89" s="8">
        <v>3.2479431723063695E-2</v>
      </c>
    </row>
    <row r="90" spans="1:5">
      <c r="A90" s="15" t="s">
        <v>151</v>
      </c>
      <c r="B90" s="7">
        <v>41013.133999999998</v>
      </c>
      <c r="C90" s="7">
        <v>42313.056999999993</v>
      </c>
      <c r="D90" s="7">
        <v>1299.9229999999952</v>
      </c>
      <c r="E90" s="8">
        <v>3.1695285710182382E-2</v>
      </c>
    </row>
    <row r="91" spans="1:5">
      <c r="A91" s="15" t="s">
        <v>152</v>
      </c>
      <c r="B91" s="7">
        <v>7157.2349999999997</v>
      </c>
      <c r="C91" s="7">
        <v>7381.9480000000003</v>
      </c>
      <c r="D91" s="7">
        <v>224.71300000000065</v>
      </c>
      <c r="E91" s="8">
        <v>3.1396621740099447E-2</v>
      </c>
    </row>
    <row r="92" spans="1:5">
      <c r="A92" s="15" t="s">
        <v>153</v>
      </c>
      <c r="B92" s="7">
        <v>25544.972000000002</v>
      </c>
      <c r="C92" s="7">
        <v>26342.249</v>
      </c>
      <c r="D92" s="7">
        <v>797.27699999999822</v>
      </c>
      <c r="E92" s="8">
        <v>3.1210721233125571E-2</v>
      </c>
    </row>
    <row r="93" spans="1:5">
      <c r="A93" s="15" t="s">
        <v>154</v>
      </c>
      <c r="B93" s="7">
        <v>17339.95</v>
      </c>
      <c r="C93" s="7">
        <v>17879.989000000001</v>
      </c>
      <c r="D93" s="7">
        <v>540.03900000000067</v>
      </c>
      <c r="E93" s="8">
        <v>3.1144207451578618E-2</v>
      </c>
    </row>
    <row r="94" spans="1:5">
      <c r="A94" s="15" t="s">
        <v>155</v>
      </c>
      <c r="B94" s="7">
        <v>29081.817999999999</v>
      </c>
      <c r="C94" s="7">
        <v>29981.909000000003</v>
      </c>
      <c r="D94" s="7">
        <v>900.09100000000399</v>
      </c>
      <c r="E94" s="8">
        <v>3.0950300287279291E-2</v>
      </c>
    </row>
    <row r="95" spans="1:5">
      <c r="A95" s="15" t="s">
        <v>156</v>
      </c>
      <c r="B95" s="7">
        <v>8192.8979999999992</v>
      </c>
      <c r="C95" s="7">
        <v>8444.7109999999993</v>
      </c>
      <c r="D95" s="7">
        <v>251.8130000000001</v>
      </c>
      <c r="E95" s="8">
        <v>3.0735522400010366E-2</v>
      </c>
    </row>
    <row r="96" spans="1:5">
      <c r="A96" s="15" t="s">
        <v>157</v>
      </c>
      <c r="B96" s="7">
        <v>9780.348</v>
      </c>
      <c r="C96" s="7">
        <v>10079.449999999999</v>
      </c>
      <c r="D96" s="7">
        <v>299.10199999999895</v>
      </c>
      <c r="E96" s="8">
        <v>3.0581938393194081E-2</v>
      </c>
    </row>
    <row r="97" spans="1:5">
      <c r="A97" s="15" t="s">
        <v>158</v>
      </c>
      <c r="B97" s="7">
        <v>4462.8339999999998</v>
      </c>
      <c r="C97" s="7">
        <v>4599.1349999999993</v>
      </c>
      <c r="D97" s="7">
        <v>136.30099999999948</v>
      </c>
      <c r="E97" s="8">
        <v>3.054135556016636E-2</v>
      </c>
    </row>
    <row r="98" spans="1:5">
      <c r="A98" s="15" t="s">
        <v>159</v>
      </c>
      <c r="B98" s="7">
        <v>6246.7249999999995</v>
      </c>
      <c r="C98" s="7">
        <v>6437.0839999999989</v>
      </c>
      <c r="D98" s="7">
        <v>190.35899999999947</v>
      </c>
      <c r="E98" s="8">
        <v>3.0473408065826411E-2</v>
      </c>
    </row>
    <row r="99" spans="1:5">
      <c r="A99" s="15" t="s">
        <v>160</v>
      </c>
      <c r="B99" s="7">
        <v>62588.305</v>
      </c>
      <c r="C99" s="7">
        <v>64472.617000000006</v>
      </c>
      <c r="D99" s="7">
        <v>1884.3120000000054</v>
      </c>
      <c r="E99" s="8">
        <v>3.0106455191588992E-2</v>
      </c>
    </row>
    <row r="100" spans="1:5">
      <c r="A100" s="15" t="s">
        <v>161</v>
      </c>
      <c r="B100" s="7">
        <v>32261.001</v>
      </c>
      <c r="C100" s="7">
        <v>33228.404999999999</v>
      </c>
      <c r="D100" s="7">
        <v>967.40399999999863</v>
      </c>
      <c r="E100" s="8">
        <v>2.9986794272130572E-2</v>
      </c>
    </row>
    <row r="101" spans="1:5">
      <c r="A101" s="15" t="s">
        <v>162</v>
      </c>
      <c r="B101" s="7">
        <v>15545.384999999998</v>
      </c>
      <c r="C101" s="7">
        <v>16007.411</v>
      </c>
      <c r="D101" s="7">
        <v>462.02600000000166</v>
      </c>
      <c r="E101" s="8">
        <v>2.9721103723066473E-2</v>
      </c>
    </row>
    <row r="102" spans="1:5">
      <c r="A102" s="15" t="s">
        <v>163</v>
      </c>
      <c r="B102" s="7">
        <v>11564.686</v>
      </c>
      <c r="C102" s="7">
        <v>11893.786</v>
      </c>
      <c r="D102" s="7">
        <v>329.10000000000036</v>
      </c>
      <c r="E102" s="8">
        <v>2.8457322576678726E-2</v>
      </c>
    </row>
    <row r="103" spans="1:5">
      <c r="A103" s="15" t="s">
        <v>164</v>
      </c>
      <c r="B103" s="7">
        <v>21028.802</v>
      </c>
      <c r="C103" s="7">
        <v>21612.159</v>
      </c>
      <c r="D103" s="7">
        <v>583.35699999999997</v>
      </c>
      <c r="E103" s="8">
        <v>2.7740857515325883E-2</v>
      </c>
    </row>
    <row r="104" spans="1:5">
      <c r="A104" s="15" t="s">
        <v>165</v>
      </c>
      <c r="B104" s="7">
        <v>21382.492999999999</v>
      </c>
      <c r="C104" s="7">
        <v>21947.986999999997</v>
      </c>
      <c r="D104" s="7">
        <v>565.49399999999878</v>
      </c>
      <c r="E104" s="8">
        <v>2.6446588805150027E-2</v>
      </c>
    </row>
    <row r="105" spans="1:5">
      <c r="A105" s="15" t="s">
        <v>166</v>
      </c>
      <c r="B105" s="7">
        <v>13189.534</v>
      </c>
      <c r="C105" s="7">
        <v>13535.333999999999</v>
      </c>
      <c r="D105" s="7">
        <v>345.79999999999927</v>
      </c>
      <c r="E105" s="8">
        <v>2.6217757200519692E-2</v>
      </c>
    </row>
    <row r="106" spans="1:5">
      <c r="A106" s="15" t="s">
        <v>167</v>
      </c>
      <c r="B106" s="7">
        <v>17222.448</v>
      </c>
      <c r="C106" s="7">
        <v>17671.935000000001</v>
      </c>
      <c r="D106" s="7">
        <v>449.48700000000099</v>
      </c>
      <c r="E106" s="8">
        <v>2.6098903013090879E-2</v>
      </c>
    </row>
    <row r="107" spans="1:5">
      <c r="A107" s="15" t="s">
        <v>168</v>
      </c>
      <c r="B107" s="7">
        <v>30985.241000000002</v>
      </c>
      <c r="C107" s="7">
        <v>31792.691999999995</v>
      </c>
      <c r="D107" s="7">
        <v>807.45099999999366</v>
      </c>
      <c r="E107" s="8">
        <v>2.6059213158935689E-2</v>
      </c>
    </row>
    <row r="108" spans="1:5">
      <c r="A108" s="15" t="s">
        <v>169</v>
      </c>
      <c r="B108" s="7">
        <v>12528.696</v>
      </c>
      <c r="C108" s="7">
        <v>12855.056</v>
      </c>
      <c r="D108" s="7">
        <v>326.36000000000058</v>
      </c>
      <c r="E108" s="8">
        <v>2.6048999832065569E-2</v>
      </c>
    </row>
    <row r="109" spans="1:5">
      <c r="A109" s="15" t="s">
        <v>170</v>
      </c>
      <c r="B109" s="7">
        <v>9984.5149999999994</v>
      </c>
      <c r="C109" s="7">
        <v>10237.717000000001</v>
      </c>
      <c r="D109" s="7">
        <v>253.20200000000114</v>
      </c>
      <c r="E109" s="8">
        <v>2.5359469137960246E-2</v>
      </c>
    </row>
    <row r="110" spans="1:5">
      <c r="A110" s="15" t="s">
        <v>171</v>
      </c>
      <c r="B110" s="7">
        <v>11397.064000000002</v>
      </c>
      <c r="C110" s="7">
        <v>11685.97</v>
      </c>
      <c r="D110" s="7">
        <v>288.90599999999722</v>
      </c>
      <c r="E110" s="8">
        <v>2.5349160099478001E-2</v>
      </c>
    </row>
    <row r="111" spans="1:5">
      <c r="A111" s="15" t="s">
        <v>172</v>
      </c>
      <c r="B111" s="7">
        <v>10678.751999999999</v>
      </c>
      <c r="C111" s="7">
        <v>10946.143</v>
      </c>
      <c r="D111" s="7">
        <v>267.39100000000144</v>
      </c>
      <c r="E111" s="8">
        <v>2.5039536455196403E-2</v>
      </c>
    </row>
    <row r="112" spans="1:5">
      <c r="A112" s="15" t="s">
        <v>173</v>
      </c>
      <c r="B112" s="7">
        <v>13926.921</v>
      </c>
      <c r="C112" s="7">
        <v>14272.115000000002</v>
      </c>
      <c r="D112" s="7">
        <v>345.19400000000132</v>
      </c>
      <c r="E112" s="8">
        <v>2.4786095936065216E-2</v>
      </c>
    </row>
    <row r="113" spans="1:5">
      <c r="A113" s="15" t="s">
        <v>174</v>
      </c>
      <c r="B113" s="7">
        <v>10808.36</v>
      </c>
      <c r="C113" s="7">
        <v>11074.669999999998</v>
      </c>
      <c r="D113" s="7">
        <v>266.30999999999767</v>
      </c>
      <c r="E113" s="8">
        <v>2.46392607204051E-2</v>
      </c>
    </row>
    <row r="114" spans="1:5">
      <c r="A114" s="15" t="s">
        <v>175</v>
      </c>
      <c r="B114" s="7">
        <v>10942.442999999999</v>
      </c>
      <c r="C114" s="7">
        <v>11209.596</v>
      </c>
      <c r="D114" s="7">
        <v>267.15300000000025</v>
      </c>
      <c r="E114" s="8">
        <v>2.4414383515637253E-2</v>
      </c>
    </row>
    <row r="115" spans="1:5">
      <c r="A115" s="15" t="s">
        <v>176</v>
      </c>
      <c r="B115" s="7">
        <v>23170.318000000003</v>
      </c>
      <c r="C115" s="7">
        <v>23734.108</v>
      </c>
      <c r="D115" s="7">
        <v>563.78999999999724</v>
      </c>
      <c r="E115" s="8">
        <v>2.4332423922709959E-2</v>
      </c>
    </row>
    <row r="116" spans="1:5">
      <c r="A116" s="15" t="s">
        <v>177</v>
      </c>
      <c r="B116" s="7">
        <v>30799.013999999999</v>
      </c>
      <c r="C116" s="7">
        <v>31546.996999999999</v>
      </c>
      <c r="D116" s="7">
        <v>747.98300000000017</v>
      </c>
      <c r="E116" s="8">
        <v>2.4285939803137861E-2</v>
      </c>
    </row>
    <row r="117" spans="1:5">
      <c r="A117" s="15" t="s">
        <v>178</v>
      </c>
      <c r="B117" s="7">
        <v>34956.21</v>
      </c>
      <c r="C117" s="7">
        <v>35779.312000000005</v>
      </c>
      <c r="D117" s="7">
        <v>823.10200000000623</v>
      </c>
      <c r="E117" s="8">
        <v>2.3546660235763725E-2</v>
      </c>
    </row>
    <row r="118" spans="1:5">
      <c r="A118" s="15" t="s">
        <v>179</v>
      </c>
      <c r="B118" s="7">
        <v>4480.5430000000006</v>
      </c>
      <c r="C118" s="7">
        <v>4585.2669999999998</v>
      </c>
      <c r="D118" s="7">
        <v>104.72399999999925</v>
      </c>
      <c r="E118" s="8">
        <v>2.3373059917067916E-2</v>
      </c>
    </row>
    <row r="119" spans="1:5">
      <c r="A119" s="15" t="s">
        <v>180</v>
      </c>
      <c r="B119" s="7">
        <v>21211.305</v>
      </c>
      <c r="C119" s="7">
        <v>21704.445</v>
      </c>
      <c r="D119" s="7">
        <v>493.13999999999942</v>
      </c>
      <c r="E119" s="8">
        <v>2.3248923156778869E-2</v>
      </c>
    </row>
    <row r="120" spans="1:5">
      <c r="A120" s="15" t="s">
        <v>181</v>
      </c>
      <c r="B120" s="7">
        <v>6632.5859999999993</v>
      </c>
      <c r="C120" s="7">
        <v>6786.6309999999994</v>
      </c>
      <c r="D120" s="7">
        <v>154.04500000000007</v>
      </c>
      <c r="E120" s="8">
        <v>2.3225480981324643E-2</v>
      </c>
    </row>
    <row r="121" spans="1:5">
      <c r="A121" s="15" t="s">
        <v>182</v>
      </c>
      <c r="B121" s="7">
        <v>43704.531999999999</v>
      </c>
      <c r="C121" s="7">
        <v>44719.411</v>
      </c>
      <c r="D121" s="7">
        <v>1014.8790000000008</v>
      </c>
      <c r="E121" s="8">
        <v>2.3221367523166725E-2</v>
      </c>
    </row>
    <row r="122" spans="1:5">
      <c r="A122" s="15" t="s">
        <v>183</v>
      </c>
      <c r="B122" s="7">
        <v>5482.0349999999999</v>
      </c>
      <c r="C122" s="7">
        <v>5608.1149999999998</v>
      </c>
      <c r="D122" s="7">
        <v>126.07999999999993</v>
      </c>
      <c r="E122" s="8">
        <v>2.2998758672646186E-2</v>
      </c>
    </row>
    <row r="123" spans="1:5">
      <c r="A123" s="15" t="s">
        <v>184</v>
      </c>
      <c r="B123" s="7">
        <v>33520.398000000001</v>
      </c>
      <c r="C123" s="7">
        <v>34277.960999999996</v>
      </c>
      <c r="D123" s="7">
        <v>757.56299999999464</v>
      </c>
      <c r="E123" s="8">
        <v>2.2600059820291951E-2</v>
      </c>
    </row>
    <row r="124" spans="1:5">
      <c r="A124" s="15" t="s">
        <v>185</v>
      </c>
      <c r="B124" s="7">
        <v>28287.269</v>
      </c>
      <c r="C124" s="7">
        <v>28905.748</v>
      </c>
      <c r="D124" s="7">
        <v>618.47899999999936</v>
      </c>
      <c r="E124" s="8">
        <v>2.1864217432937743E-2</v>
      </c>
    </row>
    <row r="125" spans="1:5">
      <c r="A125" s="15" t="s">
        <v>186</v>
      </c>
      <c r="B125" s="7">
        <v>15628.332000000002</v>
      </c>
      <c r="C125" s="7">
        <v>15967.443000000001</v>
      </c>
      <c r="D125" s="7">
        <v>339.11099999999897</v>
      </c>
      <c r="E125" s="8">
        <v>2.1698476843210069E-2</v>
      </c>
    </row>
    <row r="126" spans="1:5">
      <c r="A126" s="15" t="s">
        <v>187</v>
      </c>
      <c r="B126" s="7">
        <v>22668.007000000001</v>
      </c>
      <c r="C126" s="7">
        <v>23138.633000000002</v>
      </c>
      <c r="D126" s="7">
        <v>470.6260000000002</v>
      </c>
      <c r="E126" s="8">
        <v>2.0761684077475369E-2</v>
      </c>
    </row>
    <row r="127" spans="1:5">
      <c r="A127" s="15" t="s">
        <v>188</v>
      </c>
      <c r="B127" s="7">
        <v>5235.9050000000007</v>
      </c>
      <c r="C127" s="7">
        <v>5344.3420000000006</v>
      </c>
      <c r="D127" s="7">
        <v>108.4369999999999</v>
      </c>
      <c r="E127" s="8">
        <v>2.0710268807398124E-2</v>
      </c>
    </row>
    <row r="128" spans="1:5">
      <c r="A128" s="15" t="s">
        <v>189</v>
      </c>
      <c r="B128" s="7">
        <v>36971.880000000005</v>
      </c>
      <c r="C128" s="7">
        <v>37717.342000000004</v>
      </c>
      <c r="D128" s="7">
        <v>745.46199999999953</v>
      </c>
      <c r="E128" s="8">
        <v>2.0162945460171337E-2</v>
      </c>
    </row>
    <row r="129" spans="1:5">
      <c r="A129" s="15" t="s">
        <v>190</v>
      </c>
      <c r="B129" s="7">
        <v>53687.955000000002</v>
      </c>
      <c r="C129" s="7">
        <v>54756.26</v>
      </c>
      <c r="D129" s="7">
        <v>1068.3050000000003</v>
      </c>
      <c r="E129" s="8">
        <v>1.9898411105433243E-2</v>
      </c>
    </row>
    <row r="130" spans="1:5">
      <c r="A130" s="15" t="s">
        <v>191</v>
      </c>
      <c r="B130" s="7">
        <v>20881.386000000002</v>
      </c>
      <c r="C130" s="7">
        <v>21275.679</v>
      </c>
      <c r="D130" s="7">
        <v>394.29299999999785</v>
      </c>
      <c r="E130" s="8">
        <v>1.8882510959760901E-2</v>
      </c>
    </row>
    <row r="131" spans="1:5">
      <c r="A131" s="15" t="s">
        <v>192</v>
      </c>
      <c r="B131" s="7">
        <v>1951.18</v>
      </c>
      <c r="C131" s="7">
        <v>1986.7149999999997</v>
      </c>
      <c r="D131" s="7">
        <v>35.534999999999627</v>
      </c>
      <c r="E131" s="8">
        <v>1.8212056294139765E-2</v>
      </c>
    </row>
    <row r="132" spans="1:5">
      <c r="A132" s="15" t="s">
        <v>193</v>
      </c>
      <c r="B132" s="7">
        <v>19154.311999999998</v>
      </c>
      <c r="C132" s="7">
        <v>19499.547999999999</v>
      </c>
      <c r="D132" s="7">
        <v>345.23600000000079</v>
      </c>
      <c r="E132" s="8">
        <v>1.8023931112743741E-2</v>
      </c>
    </row>
    <row r="133" spans="1:5">
      <c r="A133" s="15" t="s">
        <v>194</v>
      </c>
      <c r="B133" s="7">
        <v>56032.644</v>
      </c>
      <c r="C133" s="7">
        <v>57017.445</v>
      </c>
      <c r="D133" s="7">
        <v>984.80099999999948</v>
      </c>
      <c r="E133" s="8">
        <v>1.7575486889392537E-2</v>
      </c>
    </row>
    <row r="134" spans="1:5">
      <c r="A134" s="15" t="s">
        <v>195</v>
      </c>
      <c r="B134" s="7">
        <v>19601.297999999999</v>
      </c>
      <c r="C134" s="7">
        <v>19934.991000000002</v>
      </c>
      <c r="D134" s="7">
        <v>333.69300000000294</v>
      </c>
      <c r="E134" s="8">
        <v>1.7024025653811444E-2</v>
      </c>
    </row>
    <row r="135" spans="1:5">
      <c r="A135" s="15" t="s">
        <v>196</v>
      </c>
      <c r="B135" s="7">
        <v>7433.6880000000001</v>
      </c>
      <c r="C135" s="7">
        <v>7560.0720000000001</v>
      </c>
      <c r="D135" s="7">
        <v>126.38400000000001</v>
      </c>
      <c r="E135" s="8">
        <v>1.7001520644934251E-2</v>
      </c>
    </row>
    <row r="136" spans="1:5">
      <c r="A136" s="15" t="s">
        <v>197</v>
      </c>
      <c r="B136" s="7">
        <v>7475.3090000000002</v>
      </c>
      <c r="C136" s="7">
        <v>7602.3440000000001</v>
      </c>
      <c r="D136" s="7">
        <v>127.03499999999985</v>
      </c>
      <c r="E136" s="8">
        <v>1.6993946337201558E-2</v>
      </c>
    </row>
    <row r="137" spans="1:5">
      <c r="A137" s="15" t="s">
        <v>198</v>
      </c>
      <c r="B137" s="7">
        <v>4246.7719999999999</v>
      </c>
      <c r="C137" s="7">
        <v>4317.4650000000001</v>
      </c>
      <c r="D137" s="7">
        <v>70.693000000000211</v>
      </c>
      <c r="E137" s="8">
        <v>1.6646290405983699E-2</v>
      </c>
    </row>
    <row r="138" spans="1:5">
      <c r="A138" s="15" t="s">
        <v>199</v>
      </c>
      <c r="B138" s="7">
        <v>24372.303</v>
      </c>
      <c r="C138" s="7">
        <v>24771.183000000001</v>
      </c>
      <c r="D138" s="7">
        <v>398.88000000000102</v>
      </c>
      <c r="E138" s="8">
        <v>1.6366118540377617E-2</v>
      </c>
    </row>
    <row r="139" spans="1:5">
      <c r="A139" s="15" t="s">
        <v>200</v>
      </c>
      <c r="B139" s="7">
        <v>5067.9400000000005</v>
      </c>
      <c r="C139" s="7">
        <v>5150.1810000000005</v>
      </c>
      <c r="D139" s="7">
        <v>82.240999999999985</v>
      </c>
      <c r="E139" s="8">
        <v>1.6227698039045446E-2</v>
      </c>
    </row>
    <row r="140" spans="1:5">
      <c r="A140" s="15" t="s">
        <v>201</v>
      </c>
      <c r="B140" s="7">
        <v>12799.993999999999</v>
      </c>
      <c r="C140" s="7">
        <v>13004.386999999999</v>
      </c>
      <c r="D140" s="7">
        <v>204.39300000000003</v>
      </c>
      <c r="E140" s="8">
        <v>1.5968210610098729E-2</v>
      </c>
    </row>
    <row r="141" spans="1:5">
      <c r="A141" s="15" t="s">
        <v>202</v>
      </c>
      <c r="B141" s="7">
        <v>4936.0590000000002</v>
      </c>
      <c r="C141" s="7">
        <v>5011.616</v>
      </c>
      <c r="D141" s="7">
        <v>75.556999999999789</v>
      </c>
      <c r="E141" s="8">
        <v>1.5307150907231819E-2</v>
      </c>
    </row>
    <row r="142" spans="1:5">
      <c r="A142" s="15" t="s">
        <v>203</v>
      </c>
      <c r="B142" s="7">
        <v>15300.804999999998</v>
      </c>
      <c r="C142" s="7">
        <v>15519.152999999998</v>
      </c>
      <c r="D142" s="7">
        <v>218.34799999999996</v>
      </c>
      <c r="E142" s="8">
        <v>1.4270360284965398E-2</v>
      </c>
    </row>
    <row r="143" spans="1:5">
      <c r="A143" s="15" t="s">
        <v>204</v>
      </c>
      <c r="B143" s="7">
        <v>18176.631000000001</v>
      </c>
      <c r="C143" s="7">
        <v>18435.681</v>
      </c>
      <c r="D143" s="7">
        <v>259.04999999999927</v>
      </c>
      <c r="E143" s="8">
        <v>1.4251815971837644E-2</v>
      </c>
    </row>
    <row r="144" spans="1:5">
      <c r="A144" s="15" t="s">
        <v>205</v>
      </c>
      <c r="B144" s="7">
        <v>28723.864000000001</v>
      </c>
      <c r="C144" s="7">
        <v>29119.381999999998</v>
      </c>
      <c r="D144" s="7">
        <v>395.51799999999639</v>
      </c>
      <c r="E144" s="8">
        <v>1.3769665529679306E-2</v>
      </c>
    </row>
    <row r="145" spans="1:5">
      <c r="A145" s="15" t="s">
        <v>206</v>
      </c>
      <c r="B145" s="7">
        <v>51618.442999999999</v>
      </c>
      <c r="C145" s="7">
        <v>52326.993999999999</v>
      </c>
      <c r="D145" s="7">
        <v>708.55099999999948</v>
      </c>
      <c r="E145" s="8">
        <v>1.3726702295146708E-2</v>
      </c>
    </row>
    <row r="146" spans="1:5">
      <c r="A146" s="15" t="s">
        <v>207</v>
      </c>
      <c r="B146" s="7">
        <v>21652.720999999998</v>
      </c>
      <c r="C146" s="7">
        <v>21947.985000000001</v>
      </c>
      <c r="D146" s="7">
        <v>295.26400000000285</v>
      </c>
      <c r="E146" s="8">
        <v>1.3636346212561594E-2</v>
      </c>
    </row>
    <row r="147" spans="1:5">
      <c r="A147" s="15" t="s">
        <v>208</v>
      </c>
      <c r="B147" s="7">
        <v>45083.875</v>
      </c>
      <c r="C147" s="7">
        <v>45686.411</v>
      </c>
      <c r="D147" s="7">
        <v>602.53600000000006</v>
      </c>
      <c r="E147" s="8">
        <v>1.3364778426876573E-2</v>
      </c>
    </row>
    <row r="148" spans="1:5">
      <c r="A148" s="15" t="s">
        <v>209</v>
      </c>
      <c r="B148" s="7">
        <v>19828.239000000001</v>
      </c>
      <c r="C148" s="7">
        <v>20083.414999999997</v>
      </c>
      <c r="D148" s="7">
        <v>255.17599999999584</v>
      </c>
      <c r="E148" s="8">
        <v>1.2869322384100566E-2</v>
      </c>
    </row>
    <row r="149" spans="1:5">
      <c r="A149" s="15" t="s">
        <v>210</v>
      </c>
      <c r="B149" s="7">
        <v>38629.133999999998</v>
      </c>
      <c r="C149" s="7">
        <v>39110.006999999998</v>
      </c>
      <c r="D149" s="7">
        <v>480.87299999999959</v>
      </c>
      <c r="E149" s="8">
        <v>1.2448454060606164E-2</v>
      </c>
    </row>
    <row r="150" spans="1:5">
      <c r="A150" s="15" t="s">
        <v>211</v>
      </c>
      <c r="B150" s="7">
        <v>16610.322</v>
      </c>
      <c r="C150" s="7">
        <v>16814.367000000002</v>
      </c>
      <c r="D150" s="7">
        <v>204.04500000000189</v>
      </c>
      <c r="E150" s="8">
        <v>1.2284229047456267E-2</v>
      </c>
    </row>
    <row r="151" spans="1:5">
      <c r="A151" s="15" t="s">
        <v>212</v>
      </c>
      <c r="B151" s="7">
        <v>6085.4740000000002</v>
      </c>
      <c r="C151" s="7">
        <v>6157.4530000000004</v>
      </c>
      <c r="D151" s="7">
        <v>71.979000000000269</v>
      </c>
      <c r="E151" s="8">
        <v>1.1828002222998613E-2</v>
      </c>
    </row>
    <row r="152" spans="1:5">
      <c r="A152" s="15" t="s">
        <v>213</v>
      </c>
      <c r="B152" s="7">
        <v>61546.653999999995</v>
      </c>
      <c r="C152" s="7">
        <v>62267.364000000009</v>
      </c>
      <c r="D152" s="7">
        <v>720.71000000001368</v>
      </c>
      <c r="E152" s="8">
        <v>1.1709978579826837E-2</v>
      </c>
    </row>
    <row r="153" spans="1:5">
      <c r="A153" s="15" t="s">
        <v>214</v>
      </c>
      <c r="B153" s="7">
        <v>7030.6189999999997</v>
      </c>
      <c r="C153" s="7">
        <v>7110.8379999999997</v>
      </c>
      <c r="D153" s="7">
        <v>80.219000000000051</v>
      </c>
      <c r="E153" s="8">
        <v>1.1409948398569181E-2</v>
      </c>
    </row>
    <row r="154" spans="1:5">
      <c r="A154" s="15" t="s">
        <v>215</v>
      </c>
      <c r="B154" s="7">
        <v>14132.641</v>
      </c>
      <c r="C154" s="7">
        <v>14293.191000000001</v>
      </c>
      <c r="D154" s="7">
        <v>160.55000000000109</v>
      </c>
      <c r="E154" s="8">
        <v>1.1360226301651694E-2</v>
      </c>
    </row>
    <row r="155" spans="1:5">
      <c r="A155" s="15" t="s">
        <v>216</v>
      </c>
      <c r="B155" s="7">
        <v>12749.189</v>
      </c>
      <c r="C155" s="7">
        <v>12889.753000000001</v>
      </c>
      <c r="D155" s="7">
        <v>140.56400000000031</v>
      </c>
      <c r="E155" s="8">
        <v>1.1025328748361979E-2</v>
      </c>
    </row>
    <row r="156" spans="1:5">
      <c r="A156" s="15" t="s">
        <v>217</v>
      </c>
      <c r="B156" s="7">
        <v>41684.264000000003</v>
      </c>
      <c r="C156" s="7">
        <v>42121.998999999989</v>
      </c>
      <c r="D156" s="7">
        <v>437.73499999998603</v>
      </c>
      <c r="E156" s="8">
        <v>1.0501204963100369E-2</v>
      </c>
    </row>
    <row r="157" spans="1:5">
      <c r="A157" s="15" t="s">
        <v>218</v>
      </c>
      <c r="B157" s="7">
        <v>14969.683999999999</v>
      </c>
      <c r="C157" s="7">
        <v>15126.605</v>
      </c>
      <c r="D157" s="7">
        <v>156.92100000000028</v>
      </c>
      <c r="E157" s="8">
        <v>1.0482586005155505E-2</v>
      </c>
    </row>
    <row r="158" spans="1:5">
      <c r="A158" s="15" t="s">
        <v>219</v>
      </c>
      <c r="B158" s="7">
        <v>16353.689999999999</v>
      </c>
      <c r="C158" s="7">
        <v>16517.188000000002</v>
      </c>
      <c r="D158" s="7">
        <v>163.49800000000323</v>
      </c>
      <c r="E158" s="8">
        <v>9.9976213319442429E-3</v>
      </c>
    </row>
    <row r="159" spans="1:5">
      <c r="A159" s="15" t="s">
        <v>220</v>
      </c>
      <c r="B159" s="7">
        <v>77269.92300000001</v>
      </c>
      <c r="C159" s="7">
        <v>78010.897000000012</v>
      </c>
      <c r="D159" s="7">
        <v>740.97400000000198</v>
      </c>
      <c r="E159" s="8">
        <v>9.5894232999300631E-3</v>
      </c>
    </row>
    <row r="160" spans="1:5">
      <c r="A160" s="15" t="s">
        <v>221</v>
      </c>
      <c r="B160" s="7">
        <v>31194.883999999998</v>
      </c>
      <c r="C160" s="7">
        <v>31489.904000000002</v>
      </c>
      <c r="D160" s="7">
        <v>295.02000000000407</v>
      </c>
      <c r="E160" s="8">
        <v>9.4573199887521327E-3</v>
      </c>
    </row>
    <row r="161" spans="1:5">
      <c r="A161" s="15" t="s">
        <v>222</v>
      </c>
      <c r="B161" s="7">
        <v>42991.055999999997</v>
      </c>
      <c r="C161" s="7">
        <v>43386.362000000001</v>
      </c>
      <c r="D161" s="7">
        <v>395.30600000000413</v>
      </c>
      <c r="E161" s="8">
        <v>9.1950753663739768E-3</v>
      </c>
    </row>
    <row r="162" spans="1:5">
      <c r="A162" s="15" t="s">
        <v>223</v>
      </c>
      <c r="B162" s="7">
        <v>23390.534</v>
      </c>
      <c r="C162" s="7">
        <v>23598.713</v>
      </c>
      <c r="D162" s="7">
        <v>208.17900000000009</v>
      </c>
      <c r="E162" s="8">
        <v>8.9001388339402642E-3</v>
      </c>
    </row>
    <row r="163" spans="1:5">
      <c r="A163" s="15" t="s">
        <v>224</v>
      </c>
      <c r="B163" s="7">
        <v>17621.037</v>
      </c>
      <c r="C163" s="7">
        <v>17775.976000000002</v>
      </c>
      <c r="D163" s="7">
        <v>154.93900000000212</v>
      </c>
      <c r="E163" s="8">
        <v>8.7928423281786496E-3</v>
      </c>
    </row>
    <row r="164" spans="1:5">
      <c r="A164" s="15" t="s">
        <v>225</v>
      </c>
      <c r="B164" s="7">
        <v>11063.946</v>
      </c>
      <c r="C164" s="7">
        <v>11159.098999999998</v>
      </c>
      <c r="D164" s="7">
        <v>95.152999999998428</v>
      </c>
      <c r="E164" s="8">
        <v>8.6002769717059748E-3</v>
      </c>
    </row>
    <row r="165" spans="1:5">
      <c r="A165" s="15" t="s">
        <v>226</v>
      </c>
      <c r="B165" s="7">
        <v>10522.207999999999</v>
      </c>
      <c r="C165" s="7">
        <v>10610.37</v>
      </c>
      <c r="D165" s="7">
        <v>88.162000000002081</v>
      </c>
      <c r="E165" s="8">
        <v>8.3786596881569048E-3</v>
      </c>
    </row>
    <row r="166" spans="1:5">
      <c r="A166" s="15" t="s">
        <v>227</v>
      </c>
      <c r="B166" s="7">
        <v>29779.404999999999</v>
      </c>
      <c r="C166" s="7">
        <v>30023.345000000001</v>
      </c>
      <c r="D166" s="7">
        <v>243.94000000000233</v>
      </c>
      <c r="E166" s="8">
        <v>8.1915672928993162E-3</v>
      </c>
    </row>
    <row r="167" spans="1:5">
      <c r="A167" s="15" t="s">
        <v>228</v>
      </c>
      <c r="B167" s="7">
        <v>50179.360999999997</v>
      </c>
      <c r="C167" s="7">
        <v>50573.700000000004</v>
      </c>
      <c r="D167" s="7">
        <v>394.33900000000722</v>
      </c>
      <c r="E167" s="8">
        <v>7.8585895105361594E-3</v>
      </c>
    </row>
    <row r="168" spans="1:5">
      <c r="A168" s="15" t="s">
        <v>229</v>
      </c>
      <c r="B168" s="7">
        <v>15106.854000000001</v>
      </c>
      <c r="C168" s="7">
        <v>15203.987000000001</v>
      </c>
      <c r="D168" s="7">
        <v>97.132999999999811</v>
      </c>
      <c r="E168" s="8">
        <v>6.4297305051071391E-3</v>
      </c>
    </row>
    <row r="169" spans="1:5">
      <c r="A169" s="15" t="s">
        <v>230</v>
      </c>
      <c r="B169" s="7">
        <v>2627.165</v>
      </c>
      <c r="C169" s="7">
        <v>2643.7700000000004</v>
      </c>
      <c r="D169" s="7">
        <v>16.605000000000473</v>
      </c>
      <c r="E169" s="8">
        <v>6.3205013769597543E-3</v>
      </c>
    </row>
    <row r="170" spans="1:5">
      <c r="A170" s="15" t="s">
        <v>231</v>
      </c>
      <c r="B170" s="7">
        <v>38379.864000000001</v>
      </c>
      <c r="C170" s="7">
        <v>38606.962</v>
      </c>
      <c r="D170" s="7">
        <v>227.09799999999814</v>
      </c>
      <c r="E170" s="8">
        <v>5.9171132029023901E-3</v>
      </c>
    </row>
    <row r="171" spans="1:5">
      <c r="A171" s="15" t="s">
        <v>232</v>
      </c>
      <c r="B171" s="7">
        <v>3387.5659999999998</v>
      </c>
      <c r="C171" s="7">
        <v>3405.2449999999999</v>
      </c>
      <c r="D171" s="7">
        <v>17.679000000000087</v>
      </c>
      <c r="E171" s="8">
        <v>5.2187913091582827E-3</v>
      </c>
    </row>
    <row r="172" spans="1:5">
      <c r="A172" s="15" t="s">
        <v>233</v>
      </c>
      <c r="B172" s="7">
        <v>5774.6759999999995</v>
      </c>
      <c r="C172" s="7">
        <v>5804.058</v>
      </c>
      <c r="D172" s="7">
        <v>29.382000000000517</v>
      </c>
      <c r="E172" s="8">
        <v>5.0880776687731947E-3</v>
      </c>
    </row>
    <row r="173" spans="1:5">
      <c r="A173" s="15" t="s">
        <v>234</v>
      </c>
      <c r="B173" s="7">
        <v>7839.112000000001</v>
      </c>
      <c r="C173" s="7">
        <v>7876.3010000000004</v>
      </c>
      <c r="D173" s="7">
        <v>37.188999999999396</v>
      </c>
      <c r="E173" s="8">
        <v>4.7440322322221439E-3</v>
      </c>
    </row>
    <row r="174" spans="1:5">
      <c r="A174" s="15" t="s">
        <v>235</v>
      </c>
      <c r="B174" s="7">
        <v>19935.181</v>
      </c>
      <c r="C174" s="7">
        <v>20028.432000000001</v>
      </c>
      <c r="D174" s="7">
        <v>93.251000000000204</v>
      </c>
      <c r="E174" s="8">
        <v>4.677710224953573E-3</v>
      </c>
    </row>
    <row r="175" spans="1:5">
      <c r="A175" s="15" t="s">
        <v>236</v>
      </c>
      <c r="B175" s="7">
        <v>22162.241000000002</v>
      </c>
      <c r="C175" s="7">
        <v>22262.036</v>
      </c>
      <c r="D175" s="7">
        <v>99.794999999998254</v>
      </c>
      <c r="E175" s="8">
        <v>4.5029291036045608E-3</v>
      </c>
    </row>
    <row r="176" spans="1:5">
      <c r="A176" s="15" t="s">
        <v>237</v>
      </c>
      <c r="B176" s="7">
        <v>4149.777</v>
      </c>
      <c r="C176" s="7">
        <v>4164.6239999999998</v>
      </c>
      <c r="D176" s="7">
        <v>14.846999999999753</v>
      </c>
      <c r="E176" s="8">
        <v>3.5777826133789243E-3</v>
      </c>
    </row>
    <row r="177" spans="1:5">
      <c r="A177" s="15" t="s">
        <v>238</v>
      </c>
      <c r="B177" s="7">
        <v>14707.690999999999</v>
      </c>
      <c r="C177" s="7">
        <v>14746.937</v>
      </c>
      <c r="D177" s="7">
        <v>39.246000000001004</v>
      </c>
      <c r="E177" s="8">
        <v>2.6683998188431488E-3</v>
      </c>
    </row>
    <row r="178" spans="1:5">
      <c r="A178" s="15" t="s">
        <v>239</v>
      </c>
      <c r="B178" s="7">
        <v>6281.1220000000003</v>
      </c>
      <c r="C178" s="7">
        <v>6296.84</v>
      </c>
      <c r="D178" s="7">
        <v>15.717999999999847</v>
      </c>
      <c r="E178" s="8">
        <v>2.502419153775368E-3</v>
      </c>
    </row>
    <row r="179" spans="1:5">
      <c r="A179" s="15" t="s">
        <v>240</v>
      </c>
      <c r="B179" s="7">
        <v>5998.6729999999998</v>
      </c>
      <c r="C179" s="7">
        <v>6012.3590000000004</v>
      </c>
      <c r="D179" s="7">
        <v>13.686000000000604</v>
      </c>
      <c r="E179" s="8">
        <v>2.2815045927658674E-3</v>
      </c>
    </row>
    <row r="180" spans="1:5">
      <c r="A180" s="15" t="s">
        <v>241</v>
      </c>
      <c r="B180" s="7">
        <v>60765.340999999993</v>
      </c>
      <c r="C180" s="7">
        <v>60903.94</v>
      </c>
      <c r="D180" s="7">
        <v>138.59900000000926</v>
      </c>
      <c r="E180" s="8">
        <v>2.2808890350834907E-3</v>
      </c>
    </row>
    <row r="181" spans="1:5">
      <c r="A181" s="15" t="s">
        <v>242</v>
      </c>
      <c r="B181" s="7">
        <v>6738.5679999999993</v>
      </c>
      <c r="C181" s="7">
        <v>6753.0340000000006</v>
      </c>
      <c r="D181" s="7">
        <v>14.466000000001259</v>
      </c>
      <c r="E181" s="8">
        <v>2.1467469052773914E-3</v>
      </c>
    </row>
    <row r="182" spans="1:5">
      <c r="A182" s="15" t="s">
        <v>243</v>
      </c>
      <c r="B182" s="7">
        <v>10325.834000000001</v>
      </c>
      <c r="C182" s="7">
        <v>10343.316999999999</v>
      </c>
      <c r="D182" s="7">
        <v>17.482999999998356</v>
      </c>
      <c r="E182" s="8">
        <v>1.6931320027029637E-3</v>
      </c>
    </row>
    <row r="183" spans="1:5">
      <c r="A183" s="15" t="s">
        <v>244</v>
      </c>
      <c r="B183" s="7">
        <v>14916.993999999999</v>
      </c>
      <c r="C183" s="7">
        <v>14934.841999999999</v>
      </c>
      <c r="D183" s="7">
        <v>17.847999999999956</v>
      </c>
      <c r="E183" s="8">
        <v>1.1964877105937E-3</v>
      </c>
    </row>
    <row r="184" spans="1:5">
      <c r="A184" s="15" t="s">
        <v>245</v>
      </c>
      <c r="B184" s="7">
        <v>25728.85</v>
      </c>
      <c r="C184" s="7">
        <v>25753.501</v>
      </c>
      <c r="D184" s="7">
        <v>24.651000000001659</v>
      </c>
      <c r="E184" s="8">
        <v>9.5810733864909079E-4</v>
      </c>
    </row>
    <row r="185" spans="1:5">
      <c r="A185" s="15" t="s">
        <v>246</v>
      </c>
      <c r="B185" s="7">
        <v>25618.535999999996</v>
      </c>
      <c r="C185" s="7">
        <v>25641.861000000001</v>
      </c>
      <c r="D185" s="7">
        <v>23.325000000004366</v>
      </c>
      <c r="E185" s="8">
        <v>9.1047357272891667E-4</v>
      </c>
    </row>
    <row r="186" spans="1:5">
      <c r="A186" s="15" t="s">
        <v>247</v>
      </c>
      <c r="B186" s="7">
        <v>14254.636999999999</v>
      </c>
      <c r="C186" s="7">
        <v>14250.123000000001</v>
      </c>
      <c r="D186" s="7">
        <v>-4.5139999999973952</v>
      </c>
      <c r="E186" s="8">
        <v>-3.1666888465819196E-4</v>
      </c>
    </row>
    <row r="187" spans="1:5">
      <c r="A187" s="15" t="s">
        <v>248</v>
      </c>
      <c r="B187" s="7">
        <v>2655.768</v>
      </c>
      <c r="C187" s="7">
        <v>2654.7200000000003</v>
      </c>
      <c r="D187" s="7">
        <v>-1.0479999999997744</v>
      </c>
      <c r="E187" s="8">
        <v>-3.9461278244175486E-4</v>
      </c>
    </row>
    <row r="188" spans="1:5">
      <c r="A188" s="15" t="s">
        <v>249</v>
      </c>
      <c r="B188" s="7">
        <v>7305.97</v>
      </c>
      <c r="C188" s="7">
        <v>7299.4750000000004</v>
      </c>
      <c r="D188" s="7">
        <v>-6.4949999999998909</v>
      </c>
      <c r="E188" s="8">
        <v>-8.8899899671089405E-4</v>
      </c>
    </row>
    <row r="189" spans="1:5">
      <c r="A189" s="15" t="s">
        <v>250</v>
      </c>
      <c r="B189" s="7">
        <v>10326.078000000001</v>
      </c>
      <c r="C189" s="7">
        <v>10314.134</v>
      </c>
      <c r="D189" s="7">
        <v>-11.944000000001324</v>
      </c>
      <c r="E189" s="8">
        <v>-1.1566831085336874E-3</v>
      </c>
    </row>
    <row r="190" spans="1:5">
      <c r="A190" s="15" t="s">
        <v>251</v>
      </c>
      <c r="B190" s="7">
        <v>39265.146000000001</v>
      </c>
      <c r="C190" s="7">
        <v>39202.868999999999</v>
      </c>
      <c r="D190" s="7">
        <v>-62.277000000001863</v>
      </c>
      <c r="E190" s="8">
        <v>-1.5860631207127527E-3</v>
      </c>
    </row>
    <row r="191" spans="1:5">
      <c r="A191" s="15" t="s">
        <v>252</v>
      </c>
      <c r="B191" s="7">
        <v>38341.047999999995</v>
      </c>
      <c r="C191" s="7">
        <v>38267.985000000001</v>
      </c>
      <c r="D191" s="7">
        <v>-73.062999999994645</v>
      </c>
      <c r="E191" s="8">
        <v>-1.905607796635988E-3</v>
      </c>
    </row>
    <row r="192" spans="1:5">
      <c r="A192" s="15" t="s">
        <v>253</v>
      </c>
      <c r="B192" s="7">
        <v>12566.632</v>
      </c>
      <c r="C192" s="7">
        <v>12535.147000000001</v>
      </c>
      <c r="D192" s="7">
        <v>-31.484999999998763</v>
      </c>
      <c r="E192" s="8">
        <v>-2.5054445773536431E-3</v>
      </c>
    </row>
    <row r="193" spans="1:5">
      <c r="A193" s="15" t="s">
        <v>254</v>
      </c>
      <c r="B193" s="7">
        <v>7607.2139999999999</v>
      </c>
      <c r="C193" s="7">
        <v>7578.1379999999999</v>
      </c>
      <c r="D193" s="7">
        <v>-29.076000000000022</v>
      </c>
      <c r="E193" s="8">
        <v>-3.8221614378141618E-3</v>
      </c>
    </row>
    <row r="194" spans="1:5">
      <c r="A194" s="15" t="s">
        <v>255</v>
      </c>
      <c r="B194" s="7">
        <v>16867.508000000002</v>
      </c>
      <c r="C194" s="7">
        <v>16794.55</v>
      </c>
      <c r="D194" s="7">
        <v>-72.958000000002357</v>
      </c>
      <c r="E194" s="8">
        <v>-4.3253573675496315E-3</v>
      </c>
    </row>
    <row r="195" spans="1:5">
      <c r="A195" s="15" t="s">
        <v>256</v>
      </c>
      <c r="B195" s="7">
        <v>21705.488000000001</v>
      </c>
      <c r="C195" s="7">
        <v>21606.452000000001</v>
      </c>
      <c r="D195" s="7">
        <v>-99.036000000000058</v>
      </c>
      <c r="E195" s="8">
        <v>-4.5627170418836033E-3</v>
      </c>
    </row>
    <row r="196" spans="1:5">
      <c r="A196" s="15" t="s">
        <v>257</v>
      </c>
      <c r="B196" s="7">
        <v>18923.946</v>
      </c>
      <c r="C196" s="7">
        <v>18828.891</v>
      </c>
      <c r="D196" s="7">
        <v>-95.055000000000291</v>
      </c>
      <c r="E196" s="8">
        <v>-5.0230010168069751E-3</v>
      </c>
    </row>
    <row r="197" spans="1:5">
      <c r="A197" s="15" t="s">
        <v>258</v>
      </c>
      <c r="B197" s="7">
        <v>29647.623</v>
      </c>
      <c r="C197" s="7">
        <v>29490.702000000005</v>
      </c>
      <c r="D197" s="7">
        <v>-156.92099999999482</v>
      </c>
      <c r="E197" s="8">
        <v>-5.2928695160483798E-3</v>
      </c>
    </row>
    <row r="198" spans="1:5">
      <c r="A198" s="15" t="s">
        <v>259</v>
      </c>
      <c r="B198" s="7">
        <v>22003.245999999999</v>
      </c>
      <c r="C198" s="7">
        <v>21884.366000000002</v>
      </c>
      <c r="D198" s="7">
        <v>-118.87999999999738</v>
      </c>
      <c r="E198" s="8">
        <v>-5.4028391992707522E-3</v>
      </c>
    </row>
    <row r="199" spans="1:5">
      <c r="A199" s="15" t="s">
        <v>260</v>
      </c>
      <c r="B199" s="7">
        <v>45513.137000000002</v>
      </c>
      <c r="C199" s="7">
        <v>45259.938999999998</v>
      </c>
      <c r="D199" s="7">
        <v>-253.19800000000396</v>
      </c>
      <c r="E199" s="8">
        <v>-5.5631849766805555E-3</v>
      </c>
    </row>
    <row r="200" spans="1:5">
      <c r="A200" s="15" t="s">
        <v>261</v>
      </c>
      <c r="B200" s="7">
        <v>27863.357</v>
      </c>
      <c r="C200" s="7">
        <v>27706.291000000001</v>
      </c>
      <c r="D200" s="7">
        <v>-157.06599999999889</v>
      </c>
      <c r="E200" s="8">
        <v>-5.6370092089046879E-3</v>
      </c>
    </row>
    <row r="201" spans="1:5">
      <c r="A201" s="15" t="s">
        <v>262</v>
      </c>
      <c r="B201" s="7">
        <v>4028.0450000000005</v>
      </c>
      <c r="C201" s="7">
        <v>4004.5239999999999</v>
      </c>
      <c r="D201" s="7">
        <v>-23.52100000000064</v>
      </c>
      <c r="E201" s="8">
        <v>-5.8393091437659306E-3</v>
      </c>
    </row>
    <row r="202" spans="1:5">
      <c r="A202" s="15" t="s">
        <v>263</v>
      </c>
      <c r="B202" s="7">
        <v>25626.121000000003</v>
      </c>
      <c r="C202" s="7">
        <v>25460.892</v>
      </c>
      <c r="D202" s="7">
        <v>-165.229000000003</v>
      </c>
      <c r="E202" s="8">
        <v>-6.4476789132464872E-3</v>
      </c>
    </row>
    <row r="203" spans="1:5">
      <c r="A203" s="15" t="s">
        <v>264</v>
      </c>
      <c r="B203" s="7">
        <v>16458.086000000003</v>
      </c>
      <c r="C203" s="7">
        <v>16344.841</v>
      </c>
      <c r="D203" s="7">
        <v>-113.24500000000262</v>
      </c>
      <c r="E203" s="8">
        <v>-6.8808122645611768E-3</v>
      </c>
    </row>
    <row r="204" spans="1:5">
      <c r="A204" s="15" t="s">
        <v>265</v>
      </c>
      <c r="B204" s="7">
        <v>14801.383</v>
      </c>
      <c r="C204" s="7">
        <v>14697.377</v>
      </c>
      <c r="D204" s="7">
        <v>-104.0059999999994</v>
      </c>
      <c r="E204" s="8">
        <v>-7.0267758087199962E-3</v>
      </c>
    </row>
    <row r="205" spans="1:5">
      <c r="A205" s="15" t="s">
        <v>266</v>
      </c>
      <c r="B205" s="7">
        <v>30596.182999999997</v>
      </c>
      <c r="C205" s="7">
        <v>30374.984999999997</v>
      </c>
      <c r="D205" s="7">
        <v>-221.19800000000032</v>
      </c>
      <c r="E205" s="8">
        <v>-7.2295946196948924E-3</v>
      </c>
    </row>
    <row r="206" spans="1:5">
      <c r="A206" s="15" t="s">
        <v>267</v>
      </c>
      <c r="B206" s="7">
        <v>40268.756000000001</v>
      </c>
      <c r="C206" s="7">
        <v>39970.770000000004</v>
      </c>
      <c r="D206" s="7">
        <v>-297.98599999999715</v>
      </c>
      <c r="E206" s="8">
        <v>-7.3999306062495981E-3</v>
      </c>
    </row>
    <row r="207" spans="1:5">
      <c r="A207" s="15" t="s">
        <v>268</v>
      </c>
      <c r="B207" s="7">
        <v>59150.705000000002</v>
      </c>
      <c r="C207" s="7">
        <v>58679.326999999997</v>
      </c>
      <c r="D207" s="7">
        <v>-471.37800000000425</v>
      </c>
      <c r="E207" s="8">
        <v>-7.9691019743552381E-3</v>
      </c>
    </row>
    <row r="208" spans="1:5">
      <c r="A208" s="15" t="s">
        <v>269</v>
      </c>
      <c r="B208" s="7">
        <v>44006.232999999993</v>
      </c>
      <c r="C208" s="7">
        <v>43645.878999999994</v>
      </c>
      <c r="D208" s="7">
        <v>-360.35399999999936</v>
      </c>
      <c r="E208" s="8">
        <v>-8.188703632051382E-3</v>
      </c>
    </row>
    <row r="209" spans="1:5">
      <c r="A209" s="15" t="s">
        <v>270</v>
      </c>
      <c r="B209" s="7">
        <v>8571.6639999999989</v>
      </c>
      <c r="C209" s="7">
        <v>8493.9459999999999</v>
      </c>
      <c r="D209" s="7">
        <v>-77.717999999998938</v>
      </c>
      <c r="E209" s="8">
        <v>-9.0668509638267367E-3</v>
      </c>
    </row>
    <row r="210" spans="1:5">
      <c r="A210" s="15" t="s">
        <v>271</v>
      </c>
      <c r="B210" s="7">
        <v>15218.487000000001</v>
      </c>
      <c r="C210" s="7">
        <v>15078.077000000001</v>
      </c>
      <c r="D210" s="7">
        <v>-140.40999999999985</v>
      </c>
      <c r="E210" s="8">
        <v>-9.2262785387272634E-3</v>
      </c>
    </row>
    <row r="211" spans="1:5">
      <c r="A211" s="15" t="s">
        <v>272</v>
      </c>
      <c r="B211" s="7">
        <v>22130.33</v>
      </c>
      <c r="C211" s="7">
        <v>21918.898999999998</v>
      </c>
      <c r="D211" s="7">
        <v>-211.43100000000413</v>
      </c>
      <c r="E211" s="8">
        <v>-9.5539018170991627E-3</v>
      </c>
    </row>
    <row r="212" spans="1:5">
      <c r="A212" s="15" t="s">
        <v>273</v>
      </c>
      <c r="B212" s="7">
        <v>3130.5350000000003</v>
      </c>
      <c r="C212" s="7">
        <v>3099.4479999999999</v>
      </c>
      <c r="D212" s="7">
        <v>-31.087000000000444</v>
      </c>
      <c r="E212" s="8">
        <v>-9.9302515384751943E-3</v>
      </c>
    </row>
    <row r="213" spans="1:5">
      <c r="A213" s="15" t="s">
        <v>274</v>
      </c>
      <c r="B213" s="7">
        <v>31216.881000000001</v>
      </c>
      <c r="C213" s="7">
        <v>30899.478000000003</v>
      </c>
      <c r="D213" s="7">
        <v>-317.40299999999843</v>
      </c>
      <c r="E213" s="8">
        <v>-1.0167671779893655E-2</v>
      </c>
    </row>
    <row r="214" spans="1:5">
      <c r="A214" s="15" t="s">
        <v>275</v>
      </c>
      <c r="B214" s="7">
        <v>4785.8239999999996</v>
      </c>
      <c r="C214" s="7">
        <v>4735.3710000000001</v>
      </c>
      <c r="D214" s="7">
        <v>-50.45299999999952</v>
      </c>
      <c r="E214" s="8">
        <v>-1.0542176227124007E-2</v>
      </c>
    </row>
    <row r="215" spans="1:5">
      <c r="A215" s="15" t="s">
        <v>276</v>
      </c>
      <c r="B215" s="7">
        <v>23166.004999999997</v>
      </c>
      <c r="C215" s="7">
        <v>22920.879000000001</v>
      </c>
      <c r="D215" s="7">
        <v>-245.12599999999657</v>
      </c>
      <c r="E215" s="8">
        <v>-1.0581280630820748E-2</v>
      </c>
    </row>
    <row r="216" spans="1:5">
      <c r="A216" s="15" t="s">
        <v>277</v>
      </c>
      <c r="B216" s="7">
        <v>41140.248999999996</v>
      </c>
      <c r="C216" s="7">
        <v>40689.023000000001</v>
      </c>
      <c r="D216" s="7">
        <v>-451.22599999999511</v>
      </c>
      <c r="E216" s="8">
        <v>-1.0967993898140849E-2</v>
      </c>
    </row>
    <row r="217" spans="1:5">
      <c r="A217" s="15" t="s">
        <v>278</v>
      </c>
      <c r="B217" s="7">
        <v>2067.0709999999999</v>
      </c>
      <c r="C217" s="7">
        <v>2043.8999999999999</v>
      </c>
      <c r="D217" s="7">
        <v>-23.171000000000049</v>
      </c>
      <c r="E217" s="8">
        <v>-1.1209581093247427E-2</v>
      </c>
    </row>
    <row r="218" spans="1:5">
      <c r="A218" s="15" t="s">
        <v>279</v>
      </c>
      <c r="B218" s="7">
        <v>12290.496000000001</v>
      </c>
      <c r="C218" s="7">
        <v>12149.197</v>
      </c>
      <c r="D218" s="7">
        <v>-141.29900000000089</v>
      </c>
      <c r="E218" s="8">
        <v>-1.1496606809033654E-2</v>
      </c>
    </row>
    <row r="219" spans="1:5">
      <c r="A219" s="15" t="s">
        <v>280</v>
      </c>
      <c r="B219" s="7">
        <v>8504.5429999999997</v>
      </c>
      <c r="C219" s="7">
        <v>8400.735999999999</v>
      </c>
      <c r="D219" s="7">
        <v>-103.8070000000007</v>
      </c>
      <c r="E219" s="8">
        <v>-1.220606445284605E-2</v>
      </c>
    </row>
    <row r="220" spans="1:5">
      <c r="A220" s="15" t="s">
        <v>281</v>
      </c>
      <c r="B220" s="7">
        <v>4870.9930000000004</v>
      </c>
      <c r="C220" s="7">
        <v>4811.4650000000001</v>
      </c>
      <c r="D220" s="7">
        <v>-59.528000000000247</v>
      </c>
      <c r="E220" s="8">
        <v>-1.2220916761736311E-2</v>
      </c>
    </row>
    <row r="221" spans="1:5">
      <c r="A221" s="15" t="s">
        <v>282</v>
      </c>
      <c r="B221" s="7">
        <v>11285.148000000001</v>
      </c>
      <c r="C221" s="7">
        <v>11146.429</v>
      </c>
      <c r="D221" s="7">
        <v>-138.71900000000096</v>
      </c>
      <c r="E221" s="8">
        <v>-1.2292173749072759E-2</v>
      </c>
    </row>
    <row r="222" spans="1:5">
      <c r="A222" s="15" t="s">
        <v>283</v>
      </c>
      <c r="B222" s="7">
        <v>48792.972999999998</v>
      </c>
      <c r="C222" s="7">
        <v>48185.831999999995</v>
      </c>
      <c r="D222" s="7">
        <v>-607.14100000000326</v>
      </c>
      <c r="E222" s="8">
        <v>-1.2443205705051079E-2</v>
      </c>
    </row>
    <row r="223" spans="1:5">
      <c r="A223" s="15" t="s">
        <v>284</v>
      </c>
      <c r="B223" s="7">
        <v>48411.243999999999</v>
      </c>
      <c r="C223" s="7">
        <v>47798.909999999996</v>
      </c>
      <c r="D223" s="7">
        <v>-612.33400000000256</v>
      </c>
      <c r="E223" s="8">
        <v>-1.2648590480343835E-2</v>
      </c>
    </row>
    <row r="224" spans="1:5">
      <c r="A224" s="15" t="s">
        <v>285</v>
      </c>
      <c r="B224" s="7">
        <v>3123.53</v>
      </c>
      <c r="C224" s="7">
        <v>3083.1190000000001</v>
      </c>
      <c r="D224" s="7">
        <v>-40.411000000000058</v>
      </c>
      <c r="E224" s="8">
        <v>-1.2937605849791759E-2</v>
      </c>
    </row>
    <row r="225" spans="1:5">
      <c r="A225" s="15" t="s">
        <v>286</v>
      </c>
      <c r="B225" s="7">
        <v>9215.6620000000003</v>
      </c>
      <c r="C225" s="7">
        <v>9096.3160000000007</v>
      </c>
      <c r="D225" s="7">
        <v>-119.34599999999955</v>
      </c>
      <c r="E225" s="8">
        <v>-1.2950344750056974E-2</v>
      </c>
    </row>
    <row r="226" spans="1:5">
      <c r="A226" s="15" t="s">
        <v>287</v>
      </c>
      <c r="B226" s="7">
        <v>25303.245999999999</v>
      </c>
      <c r="C226" s="7">
        <v>24968.925999999999</v>
      </c>
      <c r="D226" s="7">
        <v>-334.31999999999971</v>
      </c>
      <c r="E226" s="8">
        <v>-1.3212534075667593E-2</v>
      </c>
    </row>
    <row r="227" spans="1:5">
      <c r="A227" s="15" t="s">
        <v>288</v>
      </c>
      <c r="B227" s="7">
        <v>23693.22</v>
      </c>
      <c r="C227" s="7">
        <v>23373.198000000004</v>
      </c>
      <c r="D227" s="7">
        <v>-320.02199999999721</v>
      </c>
      <c r="E227" s="8">
        <v>-1.3506901974488787E-2</v>
      </c>
    </row>
    <row r="228" spans="1:5">
      <c r="A228" s="15" t="s">
        <v>289</v>
      </c>
      <c r="B228" s="7">
        <v>14141.550999999999</v>
      </c>
      <c r="C228" s="7">
        <v>13947.484</v>
      </c>
      <c r="D228" s="7">
        <v>-194.0669999999991</v>
      </c>
      <c r="E228" s="8">
        <v>-1.3723176474772754E-2</v>
      </c>
    </row>
    <row r="229" spans="1:5">
      <c r="A229" s="15" t="s">
        <v>290</v>
      </c>
      <c r="B229" s="7">
        <v>33177.951000000001</v>
      </c>
      <c r="C229" s="7">
        <v>32718.861999999997</v>
      </c>
      <c r="D229" s="7">
        <v>-459.08900000000358</v>
      </c>
      <c r="E229" s="8">
        <v>-1.3837171560112424E-2</v>
      </c>
    </row>
    <row r="230" spans="1:5">
      <c r="A230" s="15" t="s">
        <v>291</v>
      </c>
      <c r="B230" s="7">
        <v>22952.535</v>
      </c>
      <c r="C230" s="7">
        <v>22616.303</v>
      </c>
      <c r="D230" s="7">
        <v>-336.23199999999997</v>
      </c>
      <c r="E230" s="8">
        <v>-1.4649013714607122E-2</v>
      </c>
    </row>
    <row r="231" spans="1:5">
      <c r="A231" s="15" t="s">
        <v>292</v>
      </c>
      <c r="B231" s="7">
        <v>27738.892</v>
      </c>
      <c r="C231" s="7">
        <v>27327.164000000004</v>
      </c>
      <c r="D231" s="7">
        <v>-411.72799999999552</v>
      </c>
      <c r="E231" s="8">
        <v>-1.4842986518711545E-2</v>
      </c>
    </row>
    <row r="232" spans="1:5">
      <c r="A232" s="15" t="s">
        <v>293</v>
      </c>
      <c r="B232" s="7">
        <v>54104.697</v>
      </c>
      <c r="C232" s="7">
        <v>53298.904999999999</v>
      </c>
      <c r="D232" s="7">
        <v>-805.79200000000128</v>
      </c>
      <c r="E232" s="8">
        <v>-1.4893198644102957E-2</v>
      </c>
    </row>
    <row r="233" spans="1:5">
      <c r="A233" s="15" t="s">
        <v>294</v>
      </c>
      <c r="B233" s="7">
        <v>48121.267</v>
      </c>
      <c r="C233" s="7">
        <v>47403.264999999999</v>
      </c>
      <c r="D233" s="7">
        <v>-718.00200000000041</v>
      </c>
      <c r="E233" s="8">
        <v>-1.4920679457587856E-2</v>
      </c>
    </row>
    <row r="234" spans="1:5">
      <c r="A234" s="15" t="s">
        <v>295</v>
      </c>
      <c r="B234" s="7">
        <v>2799.48</v>
      </c>
      <c r="C234" s="7">
        <v>2757.4</v>
      </c>
      <c r="D234" s="7">
        <v>-42.079999999999927</v>
      </c>
      <c r="E234" s="8">
        <v>-1.5031362967408207E-2</v>
      </c>
    </row>
    <row r="235" spans="1:5">
      <c r="A235" s="15" t="s">
        <v>296</v>
      </c>
      <c r="B235" s="7">
        <v>50280.466999999997</v>
      </c>
      <c r="C235" s="7">
        <v>49520.790999999997</v>
      </c>
      <c r="D235" s="7">
        <v>-759.67599999999948</v>
      </c>
      <c r="E235" s="8">
        <v>-1.5108769773359494E-2</v>
      </c>
    </row>
    <row r="236" spans="1:5">
      <c r="A236" s="15" t="s">
        <v>297</v>
      </c>
      <c r="B236" s="7">
        <v>5163.1219999999994</v>
      </c>
      <c r="C236" s="7">
        <v>5082.0720000000001</v>
      </c>
      <c r="D236" s="7">
        <v>-81.049999999999272</v>
      </c>
      <c r="E236" s="8">
        <v>-1.5697866523394041E-2</v>
      </c>
    </row>
    <row r="237" spans="1:5">
      <c r="A237" s="15" t="s">
        <v>298</v>
      </c>
      <c r="B237" s="7">
        <v>54701.985999999997</v>
      </c>
      <c r="C237" s="7">
        <v>53838.563000000002</v>
      </c>
      <c r="D237" s="7">
        <v>-863.42299999999523</v>
      </c>
      <c r="E237" s="8">
        <v>-1.578412527837646E-2</v>
      </c>
    </row>
    <row r="238" spans="1:5">
      <c r="A238" s="15" t="s">
        <v>299</v>
      </c>
      <c r="B238" s="7">
        <v>6547.8449999999993</v>
      </c>
      <c r="C238" s="7">
        <v>6442.6710000000003</v>
      </c>
      <c r="D238" s="7">
        <v>-105.17399999999907</v>
      </c>
      <c r="E238" s="8">
        <v>-1.6062383883552387E-2</v>
      </c>
    </row>
    <row r="239" spans="1:5">
      <c r="A239" s="15" t="s">
        <v>300</v>
      </c>
      <c r="B239" s="7">
        <v>9100.7950000000019</v>
      </c>
      <c r="C239" s="7">
        <v>8953.9079999999994</v>
      </c>
      <c r="D239" s="7">
        <v>-146.88700000000244</v>
      </c>
      <c r="E239" s="8">
        <v>-1.6140018536842375E-2</v>
      </c>
    </row>
    <row r="240" spans="1:5">
      <c r="A240" s="15" t="s">
        <v>301</v>
      </c>
      <c r="B240" s="7">
        <v>20694.341</v>
      </c>
      <c r="C240" s="7">
        <v>20357.37</v>
      </c>
      <c r="D240" s="7">
        <v>-336.97100000000137</v>
      </c>
      <c r="E240" s="8">
        <v>-1.6283243810469798E-2</v>
      </c>
    </row>
    <row r="241" spans="1:5">
      <c r="A241" s="15" t="s">
        <v>302</v>
      </c>
      <c r="B241" s="7">
        <v>6417.6959999999999</v>
      </c>
      <c r="C241" s="7">
        <v>6311.3079999999991</v>
      </c>
      <c r="D241" s="7">
        <v>-106.38800000000083</v>
      </c>
      <c r="E241" s="8">
        <v>-1.6577288796477869E-2</v>
      </c>
    </row>
    <row r="242" spans="1:5">
      <c r="A242" s="15" t="s">
        <v>303</v>
      </c>
      <c r="B242" s="7">
        <v>9819.4189999999999</v>
      </c>
      <c r="C242" s="7">
        <v>9654.1090000000004</v>
      </c>
      <c r="D242" s="7">
        <v>-165.30999999999949</v>
      </c>
      <c r="E242" s="8">
        <v>-1.683500826270877E-2</v>
      </c>
    </row>
    <row r="243" spans="1:5">
      <c r="A243" s="15" t="s">
        <v>304</v>
      </c>
      <c r="B243" s="7">
        <v>14229.763999999999</v>
      </c>
      <c r="C243" s="7">
        <v>13974.643</v>
      </c>
      <c r="D243" s="7">
        <v>-255.12099999999919</v>
      </c>
      <c r="E243" s="8">
        <v>-1.7928688065381775E-2</v>
      </c>
    </row>
    <row r="244" spans="1:5">
      <c r="A244" s="15" t="s">
        <v>305</v>
      </c>
      <c r="B244" s="7">
        <v>10305.769</v>
      </c>
      <c r="C244" s="7">
        <v>10111.518</v>
      </c>
      <c r="D244" s="7">
        <v>-194.2510000000002</v>
      </c>
      <c r="E244" s="8">
        <v>-1.8848763250951986E-2</v>
      </c>
    </row>
    <row r="245" spans="1:5">
      <c r="A245" s="15" t="s">
        <v>306</v>
      </c>
      <c r="B245" s="7">
        <v>8376.2860000000001</v>
      </c>
      <c r="C245" s="7">
        <v>8215.1309999999994</v>
      </c>
      <c r="D245" s="7">
        <v>-161.15500000000065</v>
      </c>
      <c r="E245" s="8">
        <v>-1.9239433801567979E-2</v>
      </c>
    </row>
    <row r="246" spans="1:5">
      <c r="A246" s="15" t="s">
        <v>307</v>
      </c>
      <c r="B246" s="7">
        <v>4599.2209999999995</v>
      </c>
      <c r="C246" s="7">
        <v>4507.6620000000003</v>
      </c>
      <c r="D246" s="7">
        <v>-91.558999999999287</v>
      </c>
      <c r="E246" s="8">
        <v>-1.9907501726922731E-2</v>
      </c>
    </row>
    <row r="247" spans="1:5">
      <c r="A247" s="15" t="s">
        <v>308</v>
      </c>
      <c r="B247" s="7">
        <v>31083.687999999998</v>
      </c>
      <c r="C247" s="7">
        <v>30448.481</v>
      </c>
      <c r="D247" s="7">
        <v>-635.20699999999852</v>
      </c>
      <c r="E247" s="8">
        <v>-2.0435380769489083E-2</v>
      </c>
    </row>
    <row r="248" spans="1:5">
      <c r="A248" s="15" t="s">
        <v>309</v>
      </c>
      <c r="B248" s="7">
        <v>10777.201000000001</v>
      </c>
      <c r="C248" s="7">
        <v>10556.651</v>
      </c>
      <c r="D248" s="7">
        <v>-220.55000000000109</v>
      </c>
      <c r="E248" s="8">
        <v>-2.0464497228918813E-2</v>
      </c>
    </row>
    <row r="249" spans="1:5">
      <c r="A249" s="15" t="s">
        <v>310</v>
      </c>
      <c r="B249" s="7">
        <v>52959.360000000001</v>
      </c>
      <c r="C249" s="7">
        <v>51849.097999999998</v>
      </c>
      <c r="D249" s="7">
        <v>-1110.2620000000024</v>
      </c>
      <c r="E249" s="8">
        <v>-2.0964414977824551E-2</v>
      </c>
    </row>
    <row r="250" spans="1:5">
      <c r="A250" s="15" t="s">
        <v>311</v>
      </c>
      <c r="B250" s="7">
        <v>38933.504000000001</v>
      </c>
      <c r="C250" s="7">
        <v>38094.775000000001</v>
      </c>
      <c r="D250" s="7">
        <v>-838.72899999999936</v>
      </c>
      <c r="E250" s="8">
        <v>-2.1542602484482243E-2</v>
      </c>
    </row>
    <row r="251" spans="1:5">
      <c r="A251" s="15" t="s">
        <v>312</v>
      </c>
      <c r="B251" s="7">
        <v>11418.162999999999</v>
      </c>
      <c r="C251" s="7">
        <v>11166.623</v>
      </c>
      <c r="D251" s="7">
        <v>-251.53999999999905</v>
      </c>
      <c r="E251" s="8">
        <v>-2.2029813377160503E-2</v>
      </c>
    </row>
    <row r="252" spans="1:5">
      <c r="A252" s="15" t="s">
        <v>313</v>
      </c>
      <c r="B252" s="7">
        <v>34996.608</v>
      </c>
      <c r="C252" s="7">
        <v>34218.589</v>
      </c>
      <c r="D252" s="7">
        <v>-778.01900000000023</v>
      </c>
      <c r="E252" s="8">
        <v>-2.223126881325185E-2</v>
      </c>
    </row>
    <row r="253" spans="1:5">
      <c r="A253" s="15" t="s">
        <v>314</v>
      </c>
      <c r="B253" s="7">
        <v>11230.194000000001</v>
      </c>
      <c r="C253" s="7">
        <v>10977.571</v>
      </c>
      <c r="D253" s="7">
        <v>-252.62300000000141</v>
      </c>
      <c r="E253" s="8">
        <v>-2.2494980941558211E-2</v>
      </c>
    </row>
    <row r="254" spans="1:5">
      <c r="A254" s="15" t="s">
        <v>315</v>
      </c>
      <c r="B254" s="7">
        <v>51881.858</v>
      </c>
      <c r="C254" s="7">
        <v>50702.292000000001</v>
      </c>
      <c r="D254" s="7">
        <v>-1179.5659999999989</v>
      </c>
      <c r="E254" s="8">
        <v>-2.2735615983529328E-2</v>
      </c>
    </row>
    <row r="255" spans="1:5">
      <c r="A255" s="15" t="s">
        <v>316</v>
      </c>
      <c r="B255" s="7">
        <v>30325.313999999998</v>
      </c>
      <c r="C255" s="7">
        <v>29632.754999999997</v>
      </c>
      <c r="D255" s="7">
        <v>-692.55900000000111</v>
      </c>
      <c r="E255" s="8">
        <v>-2.2837653057772168E-2</v>
      </c>
    </row>
    <row r="256" spans="1:5">
      <c r="A256" s="15" t="s">
        <v>317</v>
      </c>
      <c r="B256" s="7">
        <v>104240.15400000001</v>
      </c>
      <c r="C256" s="7">
        <v>101745.58499999999</v>
      </c>
      <c r="D256" s="7">
        <v>-2494.5690000000177</v>
      </c>
      <c r="E256" s="8">
        <v>-2.3930979610793914E-2</v>
      </c>
    </row>
    <row r="257" spans="1:5">
      <c r="A257" s="15" t="s">
        <v>318</v>
      </c>
      <c r="B257" s="7">
        <v>31169.659</v>
      </c>
      <c r="C257" s="7">
        <v>30411.643</v>
      </c>
      <c r="D257" s="7">
        <v>-758.01599999999962</v>
      </c>
      <c r="E257" s="8">
        <v>-2.4319034096587314E-2</v>
      </c>
    </row>
    <row r="258" spans="1:5">
      <c r="A258" s="15" t="s">
        <v>319</v>
      </c>
      <c r="B258" s="7">
        <v>6087.1750000000002</v>
      </c>
      <c r="C258" s="7">
        <v>5938.0509999999995</v>
      </c>
      <c r="D258" s="7">
        <v>-149.12400000000071</v>
      </c>
      <c r="E258" s="8">
        <v>-2.4498063551647638E-2</v>
      </c>
    </row>
    <row r="259" spans="1:5">
      <c r="A259" s="15" t="s">
        <v>320</v>
      </c>
      <c r="B259" s="7">
        <v>12871.995999999999</v>
      </c>
      <c r="C259" s="7">
        <v>12556.585999999999</v>
      </c>
      <c r="D259" s="7">
        <v>-315.40999999999985</v>
      </c>
      <c r="E259" s="8">
        <v>-2.4503581262766076E-2</v>
      </c>
    </row>
    <row r="260" spans="1:5">
      <c r="A260" s="15" t="s">
        <v>321</v>
      </c>
      <c r="B260" s="7">
        <v>31111.412</v>
      </c>
      <c r="C260" s="7">
        <v>30323.66</v>
      </c>
      <c r="D260" s="7">
        <v>-787.75200000000041</v>
      </c>
      <c r="E260" s="8">
        <v>-2.5320355115994106E-2</v>
      </c>
    </row>
    <row r="261" spans="1:5">
      <c r="A261" s="15" t="s">
        <v>322</v>
      </c>
      <c r="B261" s="7">
        <v>8254.2559999999994</v>
      </c>
      <c r="C261" s="7">
        <v>8037.6329999999998</v>
      </c>
      <c r="D261" s="7">
        <v>-216.62299999999959</v>
      </c>
      <c r="E261" s="8">
        <v>-2.6243794716325687E-2</v>
      </c>
    </row>
    <row r="262" spans="1:5">
      <c r="A262" s="15" t="s">
        <v>323</v>
      </c>
      <c r="B262" s="7">
        <v>45896.305999999997</v>
      </c>
      <c r="C262" s="7">
        <v>44687.42</v>
      </c>
      <c r="D262" s="7">
        <v>-1208.8859999999986</v>
      </c>
      <c r="E262" s="8">
        <v>-2.6339505405947022E-2</v>
      </c>
    </row>
    <row r="263" spans="1:5">
      <c r="A263" s="15" t="s">
        <v>324</v>
      </c>
      <c r="B263" s="7">
        <v>41431.827000000005</v>
      </c>
      <c r="C263" s="7">
        <v>40337.743000000002</v>
      </c>
      <c r="D263" s="7">
        <v>-1094.0840000000026</v>
      </c>
      <c r="E263" s="8">
        <v>-2.6406849014889024E-2</v>
      </c>
    </row>
    <row r="264" spans="1:5">
      <c r="A264" s="15" t="s">
        <v>325</v>
      </c>
      <c r="B264" s="7">
        <v>18293.525000000001</v>
      </c>
      <c r="C264" s="7">
        <v>17806.591</v>
      </c>
      <c r="D264" s="7">
        <v>-486.93400000000111</v>
      </c>
      <c r="E264" s="8">
        <v>-2.6617833359071096E-2</v>
      </c>
    </row>
    <row r="265" spans="1:5">
      <c r="A265" s="15" t="s">
        <v>326</v>
      </c>
      <c r="B265" s="7">
        <v>56399.365000000005</v>
      </c>
      <c r="C265" s="7">
        <v>54892.73</v>
      </c>
      <c r="D265" s="7">
        <v>-1506.635000000002</v>
      </c>
      <c r="E265" s="8">
        <v>-2.6713687290628216E-2</v>
      </c>
    </row>
    <row r="266" spans="1:5">
      <c r="A266" s="15" t="s">
        <v>327</v>
      </c>
      <c r="B266" s="7">
        <v>56598.946000000011</v>
      </c>
      <c r="C266" s="7">
        <v>55080.556000000004</v>
      </c>
      <c r="D266" s="7">
        <v>-1518.3900000000067</v>
      </c>
      <c r="E266" s="8">
        <v>-2.6827178018474167E-2</v>
      </c>
    </row>
    <row r="267" spans="1:5">
      <c r="A267" s="15" t="s">
        <v>328</v>
      </c>
      <c r="B267" s="7">
        <v>16468.237000000001</v>
      </c>
      <c r="C267" s="7">
        <v>16026.217000000001</v>
      </c>
      <c r="D267" s="7">
        <v>-442.02000000000044</v>
      </c>
      <c r="E267" s="8">
        <v>-2.6840760185804977E-2</v>
      </c>
    </row>
    <row r="268" spans="1:5">
      <c r="A268" s="15" t="s">
        <v>329</v>
      </c>
      <c r="B268" s="7">
        <v>23408.331000000002</v>
      </c>
      <c r="C268" s="7">
        <v>22778.563999999998</v>
      </c>
      <c r="D268" s="7">
        <v>-629.76700000000346</v>
      </c>
      <c r="E268" s="8">
        <v>-2.6903541307579912E-2</v>
      </c>
    </row>
    <row r="269" spans="1:5">
      <c r="A269" s="15" t="s">
        <v>330</v>
      </c>
      <c r="B269" s="7">
        <v>11971.32</v>
      </c>
      <c r="C269" s="7">
        <v>11647.251999999999</v>
      </c>
      <c r="D269" s="7">
        <v>-324.06800000000112</v>
      </c>
      <c r="E269" s="8">
        <v>-2.7070364838631088E-2</v>
      </c>
    </row>
    <row r="270" spans="1:5">
      <c r="A270" s="15" t="s">
        <v>331</v>
      </c>
      <c r="B270" s="7">
        <v>14882.829</v>
      </c>
      <c r="C270" s="7">
        <v>14479.344999999999</v>
      </c>
      <c r="D270" s="7">
        <v>-403.48400000000038</v>
      </c>
      <c r="E270" s="8">
        <v>-2.7110705901411646E-2</v>
      </c>
    </row>
    <row r="271" spans="1:5">
      <c r="A271" s="15" t="s">
        <v>332</v>
      </c>
      <c r="B271" s="7">
        <v>18654.275999999998</v>
      </c>
      <c r="C271" s="7">
        <v>18146.178</v>
      </c>
      <c r="D271" s="7">
        <v>-508.09799999999814</v>
      </c>
      <c r="E271" s="8">
        <v>-2.7237615654448245E-2</v>
      </c>
    </row>
    <row r="272" spans="1:5">
      <c r="A272" s="15" t="s">
        <v>333</v>
      </c>
      <c r="B272" s="7">
        <v>8429.3960000000006</v>
      </c>
      <c r="C272" s="7">
        <v>8195.61</v>
      </c>
      <c r="D272" s="7">
        <v>-233.78600000000006</v>
      </c>
      <c r="E272" s="8">
        <v>-2.7734608743022637E-2</v>
      </c>
    </row>
    <row r="273" spans="1:5">
      <c r="A273" s="15" t="s">
        <v>334</v>
      </c>
      <c r="B273" s="7">
        <v>12212.192999999999</v>
      </c>
      <c r="C273" s="7">
        <v>11864.135999999999</v>
      </c>
      <c r="D273" s="7">
        <v>-348.0570000000007</v>
      </c>
      <c r="E273" s="8">
        <v>-2.8500777870117244E-2</v>
      </c>
    </row>
    <row r="274" spans="1:5">
      <c r="A274" s="15" t="s">
        <v>335</v>
      </c>
      <c r="B274" s="7">
        <v>55077.8</v>
      </c>
      <c r="C274" s="7">
        <v>53444.284</v>
      </c>
      <c r="D274" s="7">
        <v>-1633.5160000000033</v>
      </c>
      <c r="E274" s="8">
        <v>-2.965833784210704E-2</v>
      </c>
    </row>
    <row r="275" spans="1:5">
      <c r="A275" s="15" t="s">
        <v>336</v>
      </c>
      <c r="B275" s="7">
        <v>64931.237999999998</v>
      </c>
      <c r="C275" s="7">
        <v>63000.305</v>
      </c>
      <c r="D275" s="7">
        <v>-1930.9329999999973</v>
      </c>
      <c r="E275" s="8">
        <v>-2.9738120810202284E-2</v>
      </c>
    </row>
    <row r="276" spans="1:5">
      <c r="A276" s="15" t="s">
        <v>337</v>
      </c>
      <c r="B276" s="7">
        <v>43375.686999999998</v>
      </c>
      <c r="C276" s="7">
        <v>42085.661999999997</v>
      </c>
      <c r="D276" s="7">
        <v>-1290.0250000000015</v>
      </c>
      <c r="E276" s="8">
        <v>-2.9740739322468863E-2</v>
      </c>
    </row>
    <row r="277" spans="1:5">
      <c r="A277" s="15" t="s">
        <v>338</v>
      </c>
      <c r="B277" s="7">
        <v>41238.204999999994</v>
      </c>
      <c r="C277" s="7">
        <v>39955.102999999996</v>
      </c>
      <c r="D277" s="7">
        <v>-1283.101999999999</v>
      </c>
      <c r="E277" s="8">
        <v>-3.1114399862942607E-2</v>
      </c>
    </row>
    <row r="278" spans="1:5">
      <c r="A278" s="15" t="s">
        <v>339</v>
      </c>
      <c r="B278" s="7">
        <v>36043.786999999997</v>
      </c>
      <c r="C278" s="7">
        <v>34912.647000000004</v>
      </c>
      <c r="D278" s="7">
        <v>-1131.1399999999921</v>
      </c>
      <c r="E278" s="8">
        <v>-3.1382384986349862E-2</v>
      </c>
    </row>
    <row r="279" spans="1:5">
      <c r="A279" s="15" t="s">
        <v>340</v>
      </c>
      <c r="B279" s="7">
        <v>26501.100999999999</v>
      </c>
      <c r="C279" s="7">
        <v>25643.866999999998</v>
      </c>
      <c r="D279" s="7">
        <v>-857.23400000000038</v>
      </c>
      <c r="E279" s="8">
        <v>-3.2347108899362348E-2</v>
      </c>
    </row>
    <row r="280" spans="1:5">
      <c r="A280" s="15" t="s">
        <v>341</v>
      </c>
      <c r="B280" s="7">
        <v>29881.217000000001</v>
      </c>
      <c r="C280" s="7">
        <v>28910.492999999999</v>
      </c>
      <c r="D280" s="7">
        <v>-970.72400000000198</v>
      </c>
      <c r="E280" s="8">
        <v>-3.2486093186900718E-2</v>
      </c>
    </row>
    <row r="281" spans="1:5">
      <c r="A281" s="15" t="s">
        <v>342</v>
      </c>
      <c r="B281" s="7">
        <v>16786.402000000002</v>
      </c>
      <c r="C281" s="7">
        <v>16239.837</v>
      </c>
      <c r="D281" s="7">
        <v>-546.56500000000233</v>
      </c>
      <c r="E281" s="8">
        <v>-3.2559985159416667E-2</v>
      </c>
    </row>
    <row r="282" spans="1:5">
      <c r="A282" s="15" t="s">
        <v>343</v>
      </c>
      <c r="B282" s="7">
        <v>27412.484</v>
      </c>
      <c r="C282" s="7">
        <v>26514.408000000003</v>
      </c>
      <c r="D282" s="7">
        <v>-898.07599999999729</v>
      </c>
      <c r="E282" s="8">
        <v>-3.2761569509716718E-2</v>
      </c>
    </row>
    <row r="283" spans="1:5">
      <c r="A283" s="15" t="s">
        <v>344</v>
      </c>
      <c r="B283" s="7">
        <v>22905.945</v>
      </c>
      <c r="C283" s="7">
        <v>22148.337000000003</v>
      </c>
      <c r="D283" s="7">
        <v>-757.60799999999654</v>
      </c>
      <c r="E283" s="8">
        <v>-3.3074732345685649E-2</v>
      </c>
    </row>
    <row r="284" spans="1:5">
      <c r="A284" s="15" t="s">
        <v>345</v>
      </c>
      <c r="B284" s="7">
        <v>28940.25</v>
      </c>
      <c r="C284" s="7">
        <v>27953.099000000002</v>
      </c>
      <c r="D284" s="7">
        <v>-987.15099999999802</v>
      </c>
      <c r="E284" s="8">
        <v>-3.4109967951209755E-2</v>
      </c>
    </row>
    <row r="285" spans="1:5">
      <c r="A285" s="15" t="s">
        <v>346</v>
      </c>
      <c r="B285" s="7">
        <v>45364.963000000003</v>
      </c>
      <c r="C285" s="7">
        <v>43804.621999999996</v>
      </c>
      <c r="D285" s="7">
        <v>-1560.3410000000076</v>
      </c>
      <c r="E285" s="8">
        <v>-3.4395288716536757E-2</v>
      </c>
    </row>
    <row r="286" spans="1:5">
      <c r="A286" s="15" t="s">
        <v>347</v>
      </c>
      <c r="B286" s="7">
        <v>45728.662999999993</v>
      </c>
      <c r="C286" s="7">
        <v>44145.69</v>
      </c>
      <c r="D286" s="7">
        <v>-1582.9729999999909</v>
      </c>
      <c r="E286" s="8">
        <v>-3.4616647331237108E-2</v>
      </c>
    </row>
    <row r="287" spans="1:5">
      <c r="A287" s="15" t="s">
        <v>348</v>
      </c>
      <c r="B287" s="7">
        <v>6546.8229999999994</v>
      </c>
      <c r="C287" s="7">
        <v>6315.826</v>
      </c>
      <c r="D287" s="7">
        <v>-230.99699999999939</v>
      </c>
      <c r="E287" s="8">
        <v>-3.5283831562270648E-2</v>
      </c>
    </row>
    <row r="288" spans="1:5">
      <c r="A288" s="15" t="s">
        <v>349</v>
      </c>
      <c r="B288" s="7">
        <v>7719.12</v>
      </c>
      <c r="C288" s="7">
        <v>7445.9550000000008</v>
      </c>
      <c r="D288" s="7">
        <v>-273.16499999999905</v>
      </c>
      <c r="E288" s="8">
        <v>-3.5388101234337471E-2</v>
      </c>
    </row>
    <row r="289" spans="1:5">
      <c r="A289" s="15" t="s">
        <v>350</v>
      </c>
      <c r="B289" s="7">
        <v>64730.009999999995</v>
      </c>
      <c r="C289" s="7">
        <v>62365.781000000003</v>
      </c>
      <c r="D289" s="7">
        <v>-2364.2289999999921</v>
      </c>
      <c r="E289" s="8">
        <v>-3.6524465236448943E-2</v>
      </c>
    </row>
    <row r="290" spans="1:5">
      <c r="A290" s="15" t="s">
        <v>351</v>
      </c>
      <c r="B290" s="7">
        <v>52431.944000000003</v>
      </c>
      <c r="C290" s="7">
        <v>50512.433999999994</v>
      </c>
      <c r="D290" s="7">
        <v>-1919.5100000000093</v>
      </c>
      <c r="E290" s="8">
        <v>-3.6609552375170551E-2</v>
      </c>
    </row>
    <row r="291" spans="1:5">
      <c r="A291" s="15" t="s">
        <v>352</v>
      </c>
      <c r="B291" s="7">
        <v>17077.685999999998</v>
      </c>
      <c r="C291" s="7">
        <v>16446.671000000002</v>
      </c>
      <c r="D291" s="7">
        <v>-631.01499999999578</v>
      </c>
      <c r="E291" s="8">
        <v>-3.6949678076994501E-2</v>
      </c>
    </row>
    <row r="292" spans="1:5">
      <c r="A292" s="15" t="s">
        <v>353</v>
      </c>
      <c r="B292" s="7">
        <v>7134.5470000000005</v>
      </c>
      <c r="C292" s="7">
        <v>6867.9759999999997</v>
      </c>
      <c r="D292" s="7">
        <v>-266.57100000000082</v>
      </c>
      <c r="E292" s="8">
        <v>-3.7363409337691771E-2</v>
      </c>
    </row>
    <row r="293" spans="1:5">
      <c r="A293" s="15" t="s">
        <v>354</v>
      </c>
      <c r="B293" s="7">
        <v>11742.351999999999</v>
      </c>
      <c r="C293" s="7">
        <v>11303.405999999999</v>
      </c>
      <c r="D293" s="7">
        <v>-438.94599999999991</v>
      </c>
      <c r="E293" s="8">
        <v>-3.7381437722187168E-2</v>
      </c>
    </row>
    <row r="294" spans="1:5">
      <c r="A294" s="15" t="s">
        <v>355</v>
      </c>
      <c r="B294" s="7">
        <v>9437.9989999999998</v>
      </c>
      <c r="C294" s="7">
        <v>9076.8019999999997</v>
      </c>
      <c r="D294" s="7">
        <v>-361.19700000000012</v>
      </c>
      <c r="E294" s="8">
        <v>-3.8270506279985843E-2</v>
      </c>
    </row>
    <row r="295" spans="1:5">
      <c r="A295" s="15" t="s">
        <v>356</v>
      </c>
      <c r="B295" s="7">
        <v>31611.131000000001</v>
      </c>
      <c r="C295" s="7">
        <v>30343.769999999997</v>
      </c>
      <c r="D295" s="7">
        <v>-1267.3610000000044</v>
      </c>
      <c r="E295" s="8">
        <v>-4.0092238395393207E-2</v>
      </c>
    </row>
    <row r="296" spans="1:5">
      <c r="A296" s="15" t="s">
        <v>357</v>
      </c>
      <c r="B296" s="7">
        <v>63578.630999999994</v>
      </c>
      <c r="C296" s="7">
        <v>60885.085999999996</v>
      </c>
      <c r="D296" s="7">
        <v>-2693.5449999999983</v>
      </c>
      <c r="E296" s="8">
        <v>-4.2365570910138005E-2</v>
      </c>
    </row>
    <row r="297" spans="1:5">
      <c r="A297" s="15" t="s">
        <v>358</v>
      </c>
      <c r="B297" s="7">
        <v>36344.985000000001</v>
      </c>
      <c r="C297" s="7">
        <v>34802.714999999997</v>
      </c>
      <c r="D297" s="7">
        <v>-1542.2700000000041</v>
      </c>
      <c r="E297" s="8">
        <v>-4.2434190026492076E-2</v>
      </c>
    </row>
    <row r="298" spans="1:5">
      <c r="A298" s="15" t="s">
        <v>359</v>
      </c>
      <c r="B298" s="7">
        <v>9171.9570000000003</v>
      </c>
      <c r="C298" s="7">
        <v>8782.0570000000007</v>
      </c>
      <c r="D298" s="7">
        <v>-389.89999999999964</v>
      </c>
      <c r="E298" s="8">
        <v>-4.2510011767390492E-2</v>
      </c>
    </row>
    <row r="299" spans="1:5">
      <c r="A299" s="15" t="s">
        <v>360</v>
      </c>
      <c r="B299" s="7">
        <v>31923.853000000003</v>
      </c>
      <c r="C299" s="7">
        <v>30566.659</v>
      </c>
      <c r="D299" s="7">
        <v>-1357.1940000000031</v>
      </c>
      <c r="E299" s="8">
        <v>-4.2513477304885569E-2</v>
      </c>
    </row>
    <row r="300" spans="1:5">
      <c r="A300" s="15" t="s">
        <v>361</v>
      </c>
      <c r="B300" s="7">
        <v>15020.329</v>
      </c>
      <c r="C300" s="7">
        <v>14376.174999999999</v>
      </c>
      <c r="D300" s="7">
        <v>-644.15400000000045</v>
      </c>
      <c r="E300" s="8">
        <v>-4.2885478740179422E-2</v>
      </c>
    </row>
    <row r="301" spans="1:5">
      <c r="A301" s="15" t="s">
        <v>362</v>
      </c>
      <c r="B301" s="7">
        <v>21889.746999999999</v>
      </c>
      <c r="C301" s="7">
        <v>20936.995000000003</v>
      </c>
      <c r="D301" s="7">
        <v>-952.75199999999677</v>
      </c>
      <c r="E301" s="8">
        <v>-4.3525034802823291E-2</v>
      </c>
    </row>
    <row r="302" spans="1:5">
      <c r="A302" s="15" t="s">
        <v>363</v>
      </c>
      <c r="B302" s="7">
        <v>11588.25</v>
      </c>
      <c r="C302" s="7">
        <v>11073.646000000001</v>
      </c>
      <c r="D302" s="7">
        <v>-514.60399999999936</v>
      </c>
      <c r="E302" s="8">
        <v>-4.4407395422086972E-2</v>
      </c>
    </row>
    <row r="303" spans="1:5">
      <c r="A303" s="15" t="s">
        <v>364</v>
      </c>
      <c r="B303" s="7">
        <v>39278.396000000001</v>
      </c>
      <c r="C303" s="7">
        <v>37521.815999999999</v>
      </c>
      <c r="D303" s="7">
        <v>-1756.5800000000017</v>
      </c>
      <c r="E303" s="8">
        <v>-4.4721276296516836E-2</v>
      </c>
    </row>
    <row r="304" spans="1:5">
      <c r="A304" s="15" t="s">
        <v>365</v>
      </c>
      <c r="B304" s="7">
        <v>38835.342000000004</v>
      </c>
      <c r="C304" s="7">
        <v>37089.728999999999</v>
      </c>
      <c r="D304" s="7">
        <v>-1745.6130000000048</v>
      </c>
      <c r="E304" s="8">
        <v>-4.4949082719549747E-2</v>
      </c>
    </row>
    <row r="305" spans="1:5">
      <c r="A305" s="15" t="s">
        <v>366</v>
      </c>
      <c r="B305" s="7">
        <v>28095.502</v>
      </c>
      <c r="C305" s="7">
        <v>26820.957999999999</v>
      </c>
      <c r="D305" s="7">
        <v>-1274.5440000000017</v>
      </c>
      <c r="E305" s="8">
        <v>-4.536469930311271E-2</v>
      </c>
    </row>
    <row r="306" spans="1:5">
      <c r="A306" s="15" t="s">
        <v>367</v>
      </c>
      <c r="B306" s="7">
        <v>5417.6669999999995</v>
      </c>
      <c r="C306" s="7">
        <v>5170.3239999999996</v>
      </c>
      <c r="D306" s="7">
        <v>-247.34299999999985</v>
      </c>
      <c r="E306" s="8">
        <v>-4.5654891672005656E-2</v>
      </c>
    </row>
    <row r="307" spans="1:5">
      <c r="A307" s="15" t="s">
        <v>368</v>
      </c>
      <c r="B307" s="7">
        <v>4380.6749999999993</v>
      </c>
      <c r="C307" s="7">
        <v>4179.9710000000005</v>
      </c>
      <c r="D307" s="7">
        <v>-200.70399999999881</v>
      </c>
      <c r="E307" s="8">
        <v>-4.5815770400679995E-2</v>
      </c>
    </row>
    <row r="308" spans="1:5">
      <c r="A308" s="15" t="s">
        <v>369</v>
      </c>
      <c r="B308" s="7">
        <v>58275.042000000001</v>
      </c>
      <c r="C308" s="7">
        <v>55563.930000000008</v>
      </c>
      <c r="D308" s="7">
        <v>-2711.1119999999937</v>
      </c>
      <c r="E308" s="8">
        <v>-4.6522694912858126E-2</v>
      </c>
    </row>
    <row r="309" spans="1:5">
      <c r="A309" s="15" t="s">
        <v>370</v>
      </c>
      <c r="B309" s="7">
        <v>11122.912</v>
      </c>
      <c r="C309" s="7">
        <v>10600.410000000002</v>
      </c>
      <c r="D309" s="7">
        <v>-522.50199999999859</v>
      </c>
      <c r="E309" s="8">
        <v>-4.6975288485605081E-2</v>
      </c>
    </row>
    <row r="310" spans="1:5">
      <c r="A310" s="15" t="s">
        <v>371</v>
      </c>
      <c r="B310" s="7">
        <v>43086.913</v>
      </c>
      <c r="C310" s="7">
        <v>40985.784</v>
      </c>
      <c r="D310" s="7">
        <v>-2101.1290000000008</v>
      </c>
      <c r="E310" s="8">
        <v>-4.8764899912880758E-2</v>
      </c>
    </row>
    <row r="311" spans="1:5">
      <c r="A311" s="15" t="s">
        <v>372</v>
      </c>
      <c r="B311" s="7">
        <v>10169.563999999998</v>
      </c>
      <c r="C311" s="7">
        <v>9672.143</v>
      </c>
      <c r="D311" s="7">
        <v>-497.42099999999846</v>
      </c>
      <c r="E311" s="8">
        <v>-4.8912716415374202E-2</v>
      </c>
    </row>
    <row r="312" spans="1:5">
      <c r="A312" s="15" t="s">
        <v>373</v>
      </c>
      <c r="B312" s="7">
        <v>5922.9539999999997</v>
      </c>
      <c r="C312" s="7">
        <v>5628.5630000000001</v>
      </c>
      <c r="D312" s="7">
        <v>-294.39099999999962</v>
      </c>
      <c r="E312" s="8">
        <v>-4.9703408130469973E-2</v>
      </c>
    </row>
    <row r="313" spans="1:5">
      <c r="A313" s="15" t="s">
        <v>374</v>
      </c>
      <c r="B313" s="7">
        <v>49980.831999999995</v>
      </c>
      <c r="C313" s="7">
        <v>47475.676999999996</v>
      </c>
      <c r="D313" s="7">
        <v>-2505.1549999999988</v>
      </c>
      <c r="E313" s="8">
        <v>-5.0122314890636455E-2</v>
      </c>
    </row>
    <row r="314" spans="1:5">
      <c r="A314" s="15" t="s">
        <v>375</v>
      </c>
      <c r="B314" s="7">
        <v>21666.32</v>
      </c>
      <c r="C314" s="7">
        <v>20571.202000000001</v>
      </c>
      <c r="D314" s="7">
        <v>-1095.1179999999986</v>
      </c>
      <c r="E314" s="8">
        <v>-5.0544716407770154E-2</v>
      </c>
    </row>
    <row r="315" spans="1:5">
      <c r="A315" s="15" t="s">
        <v>376</v>
      </c>
      <c r="B315" s="7">
        <v>20777.429</v>
      </c>
      <c r="C315" s="7">
        <v>19720.152999999998</v>
      </c>
      <c r="D315" s="7">
        <v>-1057.2760000000017</v>
      </c>
      <c r="E315" s="8">
        <v>-5.088579535032952E-2</v>
      </c>
    </row>
    <row r="316" spans="1:5">
      <c r="A316" s="15" t="s">
        <v>377</v>
      </c>
      <c r="B316" s="7">
        <v>7563.1669999999995</v>
      </c>
      <c r="C316" s="7">
        <v>7178.0690000000004</v>
      </c>
      <c r="D316" s="7">
        <v>-385.09799999999905</v>
      </c>
      <c r="E316" s="8">
        <v>-5.0917558742256924E-2</v>
      </c>
    </row>
    <row r="317" spans="1:5">
      <c r="A317" s="15" t="s">
        <v>378</v>
      </c>
      <c r="B317" s="7">
        <v>63149.587</v>
      </c>
      <c r="C317" s="7">
        <v>59885.173000000003</v>
      </c>
      <c r="D317" s="7">
        <v>-3264.413999999997</v>
      </c>
      <c r="E317" s="8">
        <v>-5.1693354700799499E-2</v>
      </c>
    </row>
    <row r="318" spans="1:5">
      <c r="A318" s="15" t="s">
        <v>379</v>
      </c>
      <c r="B318" s="7">
        <v>18930.875</v>
      </c>
      <c r="C318" s="7">
        <v>17932.572</v>
      </c>
      <c r="D318" s="7">
        <v>-998.30299999999988</v>
      </c>
      <c r="E318" s="8">
        <v>-5.2734118206369217E-2</v>
      </c>
    </row>
    <row r="319" spans="1:5">
      <c r="A319" s="15" t="s">
        <v>380</v>
      </c>
      <c r="B319" s="7">
        <v>34636.095000000001</v>
      </c>
      <c r="C319" s="7">
        <v>32760.902000000002</v>
      </c>
      <c r="D319" s="7">
        <v>-1875.1929999999993</v>
      </c>
      <c r="E319" s="8">
        <v>-5.4139850349757941E-2</v>
      </c>
    </row>
    <row r="320" spans="1:5">
      <c r="A320" s="15" t="s">
        <v>381</v>
      </c>
      <c r="B320" s="7">
        <v>10132.07</v>
      </c>
      <c r="C320" s="7">
        <v>9528.6029999999992</v>
      </c>
      <c r="D320" s="7">
        <v>-603.46700000000055</v>
      </c>
      <c r="E320" s="8">
        <v>-5.9560089892786029E-2</v>
      </c>
    </row>
    <row r="321" spans="1:5">
      <c r="A321" s="15" t="s">
        <v>382</v>
      </c>
      <c r="B321" s="7">
        <v>44807.723999999995</v>
      </c>
      <c r="C321" s="7">
        <v>42063.939000000006</v>
      </c>
      <c r="D321" s="7">
        <v>-2743.7849999999889</v>
      </c>
      <c r="E321" s="8">
        <v>-6.1234643384251997E-2</v>
      </c>
    </row>
    <row r="322" spans="1:5">
      <c r="A322" s="15" t="s">
        <v>383</v>
      </c>
      <c r="B322" s="7">
        <v>26484.67</v>
      </c>
      <c r="C322" s="7">
        <v>24856.517</v>
      </c>
      <c r="D322" s="7">
        <v>-1628.1529999999984</v>
      </c>
      <c r="E322" s="8">
        <v>-6.1475298729415866E-2</v>
      </c>
    </row>
    <row r="323" spans="1:5">
      <c r="A323" s="15" t="s">
        <v>384</v>
      </c>
      <c r="B323" s="7">
        <v>10687.905000000001</v>
      </c>
      <c r="C323" s="7">
        <v>10028.712000000001</v>
      </c>
      <c r="D323" s="7">
        <v>-659.1929999999993</v>
      </c>
      <c r="E323" s="8">
        <v>-6.1676539976730636E-2</v>
      </c>
    </row>
    <row r="324" spans="1:5">
      <c r="A324" s="15" t="s">
        <v>385</v>
      </c>
      <c r="B324" s="7">
        <v>5833.009</v>
      </c>
      <c r="C324" s="7">
        <v>5469.9260000000004</v>
      </c>
      <c r="D324" s="7">
        <v>-363.08299999999963</v>
      </c>
      <c r="E324" s="8">
        <v>-6.224626089210554E-2</v>
      </c>
    </row>
    <row r="325" spans="1:5">
      <c r="A325" s="15" t="s">
        <v>386</v>
      </c>
      <c r="B325" s="7">
        <v>54715.231</v>
      </c>
      <c r="C325" s="7">
        <v>51178.068999999996</v>
      </c>
      <c r="D325" s="7">
        <v>-3537.1620000000039</v>
      </c>
      <c r="E325" s="8">
        <v>-6.4646752565113069E-2</v>
      </c>
    </row>
    <row r="326" spans="1:5">
      <c r="A326" s="15" t="s">
        <v>387</v>
      </c>
      <c r="B326" s="7">
        <v>21882.029000000002</v>
      </c>
      <c r="C326" s="7">
        <v>20460.84</v>
      </c>
      <c r="D326" s="7">
        <v>-1421.1890000000021</v>
      </c>
      <c r="E326" s="8">
        <v>-6.4947770611217176E-2</v>
      </c>
    </row>
    <row r="327" spans="1:5">
      <c r="A327" s="15" t="s">
        <v>388</v>
      </c>
      <c r="B327" s="7">
        <v>30198.830999999998</v>
      </c>
      <c r="C327" s="7">
        <v>28224.671999999999</v>
      </c>
      <c r="D327" s="7">
        <v>-1974.1589999999997</v>
      </c>
      <c r="E327" s="8">
        <v>-6.5372033771770824E-2</v>
      </c>
    </row>
    <row r="328" spans="1:5">
      <c r="A328" s="15" t="s">
        <v>389</v>
      </c>
      <c r="B328" s="7">
        <v>7618.9619999999995</v>
      </c>
      <c r="C328" s="7">
        <v>7119.1979999999994</v>
      </c>
      <c r="D328" s="7">
        <v>-499.76400000000012</v>
      </c>
      <c r="E328" s="8">
        <v>-6.5594762121139363E-2</v>
      </c>
    </row>
    <row r="329" spans="1:5">
      <c r="A329" s="15" t="s">
        <v>390</v>
      </c>
      <c r="B329" s="7">
        <v>28000.157000000003</v>
      </c>
      <c r="C329" s="7">
        <v>26134.217999999997</v>
      </c>
      <c r="D329" s="7">
        <v>-1865.9390000000058</v>
      </c>
      <c r="E329" s="8">
        <v>-6.6640304909719103E-2</v>
      </c>
    </row>
    <row r="330" spans="1:5">
      <c r="A330" s="15" t="s">
        <v>391</v>
      </c>
      <c r="B330" s="7">
        <v>29607.295000000002</v>
      </c>
      <c r="C330" s="7">
        <v>27597.256000000001</v>
      </c>
      <c r="D330" s="7">
        <v>-2010.0390000000007</v>
      </c>
      <c r="E330" s="8">
        <v>-6.7889991301130367E-2</v>
      </c>
    </row>
    <row r="331" spans="1:5">
      <c r="A331" s="15" t="s">
        <v>392</v>
      </c>
      <c r="B331" s="7">
        <v>9534.4040000000005</v>
      </c>
      <c r="C331" s="7">
        <v>8869.755000000001</v>
      </c>
      <c r="D331" s="7">
        <v>-664.64899999999943</v>
      </c>
      <c r="E331" s="8">
        <v>-6.9710597537087735E-2</v>
      </c>
    </row>
    <row r="332" spans="1:5">
      <c r="A332" s="15" t="s">
        <v>393</v>
      </c>
      <c r="B332" s="7">
        <v>32558.253000000004</v>
      </c>
      <c r="C332" s="7">
        <v>30215.844999999998</v>
      </c>
      <c r="D332" s="7">
        <v>-2342.4080000000067</v>
      </c>
      <c r="E332" s="8">
        <v>-7.194513784262338E-2</v>
      </c>
    </row>
    <row r="333" spans="1:5">
      <c r="A333" s="15" t="s">
        <v>394</v>
      </c>
      <c r="B333" s="7">
        <v>26599.786999999997</v>
      </c>
      <c r="C333" s="7">
        <v>24662.143</v>
      </c>
      <c r="D333" s="7">
        <v>-1937.6439999999966</v>
      </c>
      <c r="E333" s="8">
        <v>-7.2844342700939549E-2</v>
      </c>
    </row>
    <row r="334" spans="1:5">
      <c r="A334" s="15" t="s">
        <v>395</v>
      </c>
      <c r="B334" s="7">
        <v>26298.235000000001</v>
      </c>
      <c r="C334" s="7">
        <v>24374.575000000001</v>
      </c>
      <c r="D334" s="7">
        <v>-1923.6599999999999</v>
      </c>
      <c r="E334" s="8">
        <v>-7.3147874752811357E-2</v>
      </c>
    </row>
    <row r="335" spans="1:5">
      <c r="A335" s="15" t="s">
        <v>396</v>
      </c>
      <c r="B335" s="7">
        <v>35132.117999999995</v>
      </c>
      <c r="C335" s="7">
        <v>32537.095999999998</v>
      </c>
      <c r="D335" s="7">
        <v>-2595.0219999999972</v>
      </c>
      <c r="E335" s="8">
        <v>-7.3864661390468905E-2</v>
      </c>
    </row>
    <row r="336" spans="1:5">
      <c r="A336" s="15" t="s">
        <v>397</v>
      </c>
      <c r="B336" s="7">
        <v>11881.406000000001</v>
      </c>
      <c r="C336" s="7">
        <v>10949.459000000001</v>
      </c>
      <c r="D336" s="7">
        <v>-931.94700000000012</v>
      </c>
      <c r="E336" s="8">
        <v>-7.8437434088187888E-2</v>
      </c>
    </row>
    <row r="337" spans="1:5">
      <c r="A337" s="15" t="s">
        <v>398</v>
      </c>
      <c r="B337" s="7">
        <v>19960.452999999998</v>
      </c>
      <c r="C337" s="7">
        <v>18387.024999999998</v>
      </c>
      <c r="D337" s="7">
        <v>-1573.4279999999999</v>
      </c>
      <c r="E337" s="8">
        <v>-7.8827269100555986E-2</v>
      </c>
    </row>
    <row r="338" spans="1:5">
      <c r="A338" s="15" t="s">
        <v>399</v>
      </c>
      <c r="B338" s="7">
        <v>5860.4000000000005</v>
      </c>
      <c r="C338" s="7">
        <v>5381.1289999999999</v>
      </c>
      <c r="D338" s="7">
        <v>-479.27100000000064</v>
      </c>
      <c r="E338" s="8">
        <v>-8.1781277728482801E-2</v>
      </c>
    </row>
    <row r="339" spans="1:5">
      <c r="A339" s="15" t="s">
        <v>400</v>
      </c>
      <c r="B339" s="7">
        <v>36393.971000000005</v>
      </c>
      <c r="C339" s="7">
        <v>33312.83</v>
      </c>
      <c r="D339" s="7">
        <v>-3081.1410000000033</v>
      </c>
      <c r="E339" s="8">
        <v>-8.4660753287955387E-2</v>
      </c>
    </row>
    <row r="340" spans="1:5">
      <c r="A340" s="15" t="s">
        <v>401</v>
      </c>
      <c r="B340" s="7">
        <v>7815.5480000000007</v>
      </c>
      <c r="C340" s="7">
        <v>7142.4879999999994</v>
      </c>
      <c r="D340" s="7">
        <v>-673.06000000000131</v>
      </c>
      <c r="E340" s="8">
        <v>-8.6118081547193012E-2</v>
      </c>
    </row>
    <row r="341" spans="1:5">
      <c r="A341" s="15" t="s">
        <v>402</v>
      </c>
      <c r="B341" s="7">
        <v>5726.5690000000004</v>
      </c>
      <c r="C341" s="7">
        <v>5192.0520000000006</v>
      </c>
      <c r="D341" s="7">
        <v>-534.51699999999983</v>
      </c>
      <c r="E341" s="8">
        <v>-9.3339834026272939E-2</v>
      </c>
    </row>
    <row r="342" spans="1:5">
      <c r="A342" s="15" t="s">
        <v>403</v>
      </c>
      <c r="B342" s="7">
        <v>2425.8910000000001</v>
      </c>
      <c r="C342" s="7">
        <v>2198.6880000000001</v>
      </c>
      <c r="D342" s="7">
        <v>-227.20299999999997</v>
      </c>
      <c r="E342" s="8">
        <v>-9.3657546855979906E-2</v>
      </c>
    </row>
    <row r="343" spans="1:5">
      <c r="A343" s="15" t="s">
        <v>404</v>
      </c>
      <c r="B343" s="7">
        <v>12421.86</v>
      </c>
      <c r="C343" s="7">
        <v>11257.303999999998</v>
      </c>
      <c r="D343" s="7">
        <v>-1164.5560000000023</v>
      </c>
      <c r="E343" s="8">
        <v>-9.3750533333977537E-2</v>
      </c>
    </row>
    <row r="344" spans="1:5">
      <c r="A344" s="15" t="s">
        <v>405</v>
      </c>
      <c r="B344" s="7">
        <v>6471.5349999999999</v>
      </c>
      <c r="C344" s="7">
        <v>5860.1219999999994</v>
      </c>
      <c r="D344" s="7">
        <v>-611.41300000000047</v>
      </c>
      <c r="E344" s="8">
        <v>-9.4477276256715051E-2</v>
      </c>
    </row>
    <row r="345" spans="1:5">
      <c r="A345" s="15" t="s">
        <v>406</v>
      </c>
      <c r="B345" s="7">
        <v>4177.8050000000003</v>
      </c>
      <c r="C345" s="7">
        <v>3744.4219999999996</v>
      </c>
      <c r="D345" s="7">
        <v>-433.38300000000072</v>
      </c>
      <c r="E345" s="8">
        <v>-0.10373461662284397</v>
      </c>
    </row>
    <row r="346" spans="1:5">
      <c r="A346" s="15" t="s">
        <v>407</v>
      </c>
      <c r="B346" s="7">
        <v>6049.6269999999995</v>
      </c>
      <c r="C346" s="7">
        <v>5376.0239999999994</v>
      </c>
      <c r="D346" s="7">
        <v>-673.60300000000007</v>
      </c>
      <c r="E346" s="8">
        <v>-0.11134620365850657</v>
      </c>
    </row>
    <row r="347" spans="1:5">
      <c r="A347" s="15" t="s">
        <v>408</v>
      </c>
      <c r="B347" s="7">
        <v>22325.091</v>
      </c>
      <c r="C347" s="7">
        <v>19834.902999999998</v>
      </c>
      <c r="D347" s="7">
        <v>-2490.1880000000019</v>
      </c>
      <c r="E347" s="8">
        <v>-0.11154212092573337</v>
      </c>
    </row>
    <row r="348" spans="1:5">
      <c r="A348" s="15" t="s">
        <v>409</v>
      </c>
      <c r="B348" s="7">
        <v>2175.4249999999997</v>
      </c>
      <c r="C348" s="7">
        <v>1928.56</v>
      </c>
      <c r="D348" s="7">
        <v>-246.86499999999978</v>
      </c>
      <c r="E348" s="8">
        <v>-0.11347897537262826</v>
      </c>
    </row>
    <row r="349" spans="1:5">
      <c r="A349" s="15" t="s">
        <v>410</v>
      </c>
      <c r="B349" s="7">
        <v>9552.4489999999987</v>
      </c>
      <c r="C349" s="7">
        <v>8356.5910000000003</v>
      </c>
      <c r="D349" s="7">
        <v>-1195.8579999999984</v>
      </c>
      <c r="E349" s="8">
        <v>-0.12518862963832611</v>
      </c>
    </row>
    <row r="350" spans="1:5">
      <c r="A350" s="15" t="s">
        <v>411</v>
      </c>
      <c r="B350" s="7">
        <v>35681.332999999999</v>
      </c>
      <c r="C350" s="7">
        <v>31023.608000000004</v>
      </c>
      <c r="D350" s="7">
        <v>-4657.7249999999949</v>
      </c>
      <c r="E350" s="8">
        <v>-0.13053674311999486</v>
      </c>
    </row>
    <row r="351" spans="1:5">
      <c r="A351" s="15" t="s">
        <v>412</v>
      </c>
      <c r="B351" s="7">
        <v>45888.865999999995</v>
      </c>
      <c r="C351" s="7">
        <v>39506.243999999999</v>
      </c>
      <c r="D351" s="7">
        <v>-6382.6219999999958</v>
      </c>
      <c r="E351" s="8">
        <v>-0.13908868438806041</v>
      </c>
    </row>
    <row r="352" spans="1:5">
      <c r="A352" s="15" t="s">
        <v>413</v>
      </c>
      <c r="B352" s="7">
        <v>42815.651000000005</v>
      </c>
      <c r="C352" s="7">
        <v>36642.296000000002</v>
      </c>
      <c r="D352" s="7">
        <v>-6173.3550000000032</v>
      </c>
      <c r="E352" s="8">
        <v>-0.14418454130243172</v>
      </c>
    </row>
    <row r="353" spans="1:5">
      <c r="A353" s="15" t="s">
        <v>414</v>
      </c>
      <c r="B353" s="7">
        <v>5859.643</v>
      </c>
      <c r="C353" s="7">
        <v>4998.8189999999995</v>
      </c>
      <c r="D353" s="7">
        <v>-860.82400000000052</v>
      </c>
      <c r="E353" s="8">
        <v>-0.14690724332523339</v>
      </c>
    </row>
    <row r="354" spans="1:5">
      <c r="A354" s="15" t="s">
        <v>415</v>
      </c>
      <c r="B354" s="7">
        <v>17690.53</v>
      </c>
      <c r="C354" s="7">
        <v>13250.385999999999</v>
      </c>
      <c r="D354" s="7">
        <v>-4440.1440000000002</v>
      </c>
      <c r="E354" s="8">
        <v>-0.25098987989619309</v>
      </c>
    </row>
    <row r="355" spans="1:5">
      <c r="A355" s="15" t="s">
        <v>416</v>
      </c>
      <c r="B355" s="7">
        <v>39620.678</v>
      </c>
      <c r="C355" s="7">
        <v>29321.488000000001</v>
      </c>
      <c r="D355" s="7">
        <v>-10299.189999999999</v>
      </c>
      <c r="E355" s="8">
        <v>-0.25994481972267103</v>
      </c>
    </row>
    <row r="356" spans="1:5">
      <c r="A356" s="15" t="s">
        <v>417</v>
      </c>
      <c r="B356" s="7"/>
      <c r="C356" s="7">
        <v>2166.165</v>
      </c>
      <c r="D356" s="7">
        <v>2166.165</v>
      </c>
      <c r="E356" s="8"/>
    </row>
    <row r="357" spans="1:5">
      <c r="A357" s="15" t="s">
        <v>418</v>
      </c>
      <c r="B357" s="7"/>
      <c r="C357" s="7">
        <v>23156.362000000001</v>
      </c>
      <c r="D357" s="7">
        <v>23156.362000000001</v>
      </c>
      <c r="E357" s="8"/>
    </row>
    <row r="358" spans="1:5">
      <c r="A358" s="15" t="s">
        <v>419</v>
      </c>
      <c r="B358" s="7"/>
      <c r="C358" s="7">
        <v>3894.8960000000002</v>
      </c>
      <c r="D358" s="7">
        <v>3894.8960000000002</v>
      </c>
      <c r="E358" s="8"/>
    </row>
    <row r="359" spans="1:5">
      <c r="A359" s="9" t="s">
        <v>34</v>
      </c>
      <c r="B359" s="10">
        <v>7627411.3919999991</v>
      </c>
      <c r="C359" s="10">
        <v>7640153.1670000013</v>
      </c>
      <c r="D359" s="11">
        <v>12741.775000002235</v>
      </c>
      <c r="E359" s="12">
        <v>1.6705241588734062E-3</v>
      </c>
    </row>
  </sheetData>
  <mergeCells count="5">
    <mergeCell ref="A1:E4"/>
    <mergeCell ref="A8:E8"/>
    <mergeCell ref="A9:A10"/>
    <mergeCell ref="B9:C9"/>
    <mergeCell ref="D9:E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E1AFB08B-844A-4F27-8F8D-9B3227F9ECEA}"/>
</file>

<file path=customXml/itemProps2.xml><?xml version="1.0" encoding="utf-8"?>
<ds:datastoreItem xmlns:ds="http://schemas.openxmlformats.org/officeDocument/2006/customXml" ds:itemID="{717E0EF9-1607-471B-BB27-6104F2DA1B21}"/>
</file>

<file path=customXml/itemProps3.xml><?xml version="1.0" encoding="utf-8"?>
<ds:datastoreItem xmlns:ds="http://schemas.openxmlformats.org/officeDocument/2006/customXml" ds:itemID="{E4BFD396-9418-49E0-9A91-A1846C9857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2023-12-01T09:39:39Z</dcterms:created>
  <dcterms:modified xsi:type="dcterms:W3CDTF">2025-01-31T16:23:43Z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