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3/Web/"/>
    </mc:Choice>
  </mc:AlternateContent>
  <xr:revisionPtr revIDLastSave="0" documentId="8_{864F3A49-6DA9-4D9D-A1FA-290784DD1395}" xr6:coauthVersionLast="47" xr6:coauthVersionMax="47" xr10:uidLastSave="{00000000-0000-0000-0000-000000000000}"/>
  <bookViews>
    <workbookView xWindow="-120" yWindow="-120" windowWidth="51840" windowHeight="21240" xr2:uid="{A2A5C751-2014-4110-A0B4-39C225565EF2}"/>
  </bookViews>
  <sheets>
    <sheet name="April 2023" sheetId="1" r:id="rId1"/>
    <sheet name="Kommunene april 202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1" l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E66" i="1"/>
  <c r="D66" i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</calcChain>
</file>

<file path=xl/sharedStrings.xml><?xml version="1.0" encoding="utf-8"?>
<sst xmlns="http://schemas.openxmlformats.org/spreadsheetml/2006/main" count="391" uniqueCount="301">
  <si>
    <t xml:space="preserve">Salget gikk ned med 13 prosent i april i år målt mot april i fjor. Tallene er ikke sammenlignbare med fjorårets på grunn av forskjellig plassering av påsken i år og i fjor. Tallene viser like fullt at den underliggende trenden med popularitetsnedgang for rødvin og flere typer brennevin fortsetter, mens det vekst for lettere og lysere kategorier som øker i popularitet (hvitvin, musserende, rosévin, sider og alkoholfritt). </t>
  </si>
  <si>
    <t>Totalt salg, liter</t>
  </si>
  <si>
    <t>Kategori</t>
  </si>
  <si>
    <t xml:space="preserve">Januar - april </t>
  </si>
  <si>
    <t>Endring</t>
  </si>
  <si>
    <t>2022</t>
  </si>
  <si>
    <t>2023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</si>
  <si>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</si>
  <si>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</si>
  <si>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</si>
  <si>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</si>
  <si>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</si>
  <si>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</si>
  <si>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</si>
  <si>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</si>
  <si>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</si>
  <si>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</si>
  <si>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</si>
  <si>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Øvrig svakvin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</si>
  <si>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</si>
  <si>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</si>
  <si>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</si>
  <si>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</si>
  <si>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</si>
  <si>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</si>
  <si>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</si>
  <si>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</si>
  <si>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</si>
  <si>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</si>
  <si>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</si>
  <si>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</si>
  <si>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</si>
  <si>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</si>
  <si>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</si>
  <si>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</si>
  <si>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</si>
  <si>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April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</si>
  <si>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</si>
  <si>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</si>
  <si>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</si>
  <si>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</si>
  <si>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</si>
  <si>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</si>
  <si>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</si>
  <si>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</si>
  <si>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</si>
  <si>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</si>
  <si>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</si>
  <si>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</si>
  <si>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</si>
  <si>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</si>
  <si>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</si>
  <si>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</si>
  <si>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</si>
  <si>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</si>
  <si>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</si>
  <si>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</si>
  <si>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</si>
  <si>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</si>
  <si>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</si>
  <si>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</si>
  <si>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</si>
  <si>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Bulgaria</t>
  </si>
  <si>
    <t>Hellas</t>
  </si>
  <si>
    <t>New Zealand</t>
  </si>
  <si>
    <t>Ungarn</t>
  </si>
  <si>
    <t>Romania</t>
  </si>
  <si>
    <t>England</t>
  </si>
  <si>
    <t>Norge</t>
  </si>
  <si>
    <t>Kommune</t>
  </si>
  <si>
    <t>Malvik</t>
  </si>
  <si>
    <t>Porsgrunn</t>
  </si>
  <si>
    <t>Randaberg</t>
  </si>
  <si>
    <t>Nordre Land</t>
  </si>
  <si>
    <t>Etne</t>
  </si>
  <si>
    <t>Nome</t>
  </si>
  <si>
    <t>Lebesby</t>
  </si>
  <si>
    <t>Porsanger Porsángu P</t>
  </si>
  <si>
    <t>Årdal</t>
  </si>
  <si>
    <t>Høyanger</t>
  </si>
  <si>
    <t>Sel</t>
  </si>
  <si>
    <t>Jevnaker</t>
  </si>
  <si>
    <t>Selbu</t>
  </si>
  <si>
    <t>Skjervøy</t>
  </si>
  <si>
    <t>Osterøy</t>
  </si>
  <si>
    <t>Hemnes</t>
  </si>
  <si>
    <t>Båtsfjord</t>
  </si>
  <si>
    <t>Luster</t>
  </si>
  <si>
    <t>Sandnes </t>
  </si>
  <si>
    <t>Vefsn</t>
  </si>
  <si>
    <t>Fauske</t>
  </si>
  <si>
    <t>Evje og Hornnes</t>
  </si>
  <si>
    <t>Herøy (Møre og Romsd</t>
  </si>
  <si>
    <t>Bø</t>
  </si>
  <si>
    <t>Sør-Aurdal</t>
  </si>
  <si>
    <t>Seljord</t>
  </si>
  <si>
    <t>Ørland</t>
  </si>
  <si>
    <t>Nærøysund </t>
  </si>
  <si>
    <t>Åsnes</t>
  </si>
  <si>
    <t>Hamar</t>
  </si>
  <si>
    <t>Rana</t>
  </si>
  <si>
    <t>Sunndal</t>
  </si>
  <si>
    <t>Nord-Aurdal</t>
  </si>
  <si>
    <t>Lom</t>
  </si>
  <si>
    <t>Rakkestad</t>
  </si>
  <si>
    <t>Gol</t>
  </si>
  <si>
    <t>Tinn</t>
  </si>
  <si>
    <t>Vadsø</t>
  </si>
  <si>
    <t>Midt-Telemark</t>
  </si>
  <si>
    <t>Namsos </t>
  </si>
  <si>
    <t>Vågå</t>
  </si>
  <si>
    <t>Drangedal</t>
  </si>
  <si>
    <t>Kongsvinger</t>
  </si>
  <si>
    <t>Gjøvik</t>
  </si>
  <si>
    <t>Modum</t>
  </si>
  <si>
    <t>Stjørdal</t>
  </si>
  <si>
    <t>Tynset</t>
  </si>
  <si>
    <t>Inderøy</t>
  </si>
  <si>
    <t>Steinkjer</t>
  </si>
  <si>
    <t>Haugesund</t>
  </si>
  <si>
    <t>Sula</t>
  </si>
  <si>
    <t>Vinje</t>
  </si>
  <si>
    <t>Fredrikstad</t>
  </si>
  <si>
    <t>Heim </t>
  </si>
  <si>
    <t>Alver</t>
  </si>
  <si>
    <t>Notodden</t>
  </si>
  <si>
    <t>Elverum</t>
  </si>
  <si>
    <t>Steigen</t>
  </si>
  <si>
    <t>Surnadal</t>
  </si>
  <si>
    <t>Hammerfest </t>
  </si>
  <si>
    <t>Oppdal</t>
  </si>
  <si>
    <t>Alstahaug</t>
  </si>
  <si>
    <t>Frosta</t>
  </si>
  <si>
    <t>Molde</t>
  </si>
  <si>
    <t>Røros</t>
  </si>
  <si>
    <t>Narvik</t>
  </si>
  <si>
    <t>Bjørnafjorden</t>
  </si>
  <si>
    <t>Nord-Fron</t>
  </si>
  <si>
    <t>Alta</t>
  </si>
  <si>
    <t>Ålesund</t>
  </si>
  <si>
    <t>Søndre Land</t>
  </si>
  <si>
    <t>Nesbyen</t>
  </si>
  <si>
    <t>Kragerø</t>
  </si>
  <si>
    <t>Rauma</t>
  </si>
  <si>
    <t>Ullensvang</t>
  </si>
  <si>
    <t>Lier</t>
  </si>
  <si>
    <t>Gjesdal</t>
  </si>
  <si>
    <t>Grimstad</t>
  </si>
  <si>
    <t>Suldal</t>
  </si>
  <si>
    <t>Ørsta</t>
  </si>
  <si>
    <t>Målselv</t>
  </si>
  <si>
    <t>Drammen</t>
  </si>
  <si>
    <t>Dovre</t>
  </si>
  <si>
    <t>Øvre Eiker</t>
  </si>
  <si>
    <t>Stad</t>
  </si>
  <si>
    <t>Ringsaker</t>
  </si>
  <si>
    <t>Stryn</t>
  </si>
  <si>
    <t>Åfjord</t>
  </si>
  <si>
    <t>Hitra </t>
  </si>
  <si>
    <t>Østre Toten</t>
  </si>
  <si>
    <t>Verdal</t>
  </si>
  <si>
    <t>Stor-Elvdal</t>
  </si>
  <si>
    <t>Levanger</t>
  </si>
  <si>
    <t>Nore og Uvdal</t>
  </si>
  <si>
    <t>Saltdal</t>
  </si>
  <si>
    <t>Sunnfjord</t>
  </si>
  <si>
    <t>Meløy</t>
  </si>
  <si>
    <t>Herøy (Nordland)</t>
  </si>
  <si>
    <t>Kristiansund</t>
  </si>
  <si>
    <t>Øyer</t>
  </si>
  <si>
    <t>Grong</t>
  </si>
  <si>
    <t>Hol</t>
  </si>
  <si>
    <t>Vennesla</t>
  </si>
  <si>
    <t>Bamble</t>
  </si>
  <si>
    <t>Averøy</t>
  </si>
  <si>
    <t>Sauda</t>
  </si>
  <si>
    <t>Eigersund</t>
  </si>
  <si>
    <t>Kongsberg</t>
  </si>
  <si>
    <t>Bodø</t>
  </si>
  <si>
    <t>Vågan</t>
  </si>
  <si>
    <t>Gausdal</t>
  </si>
  <si>
    <t>Askøy</t>
  </si>
  <si>
    <t>Ås</t>
  </si>
  <si>
    <t>Ål</t>
  </si>
  <si>
    <t>Trysil</t>
  </si>
  <si>
    <t>Bømlo</t>
  </si>
  <si>
    <t>Voss</t>
  </si>
  <si>
    <t>Harstad</t>
  </si>
  <si>
    <t>Gran</t>
  </si>
  <si>
    <t>Arendal</t>
  </si>
  <si>
    <t>Vik</t>
  </si>
  <si>
    <t>Kvam</t>
  </si>
  <si>
    <t>Gloppen</t>
  </si>
  <si>
    <t>Karmøy</t>
  </si>
  <si>
    <t>Sola</t>
  </si>
  <si>
    <t>Senja</t>
  </si>
  <si>
    <t>Stange</t>
  </si>
  <si>
    <t>Ringebu</t>
  </si>
  <si>
    <t>Vestre Toten</t>
  </si>
  <si>
    <t>Færder</t>
  </si>
  <si>
    <t>Bergen</t>
  </si>
  <si>
    <t>Bærum</t>
  </si>
  <si>
    <t>Asker</t>
  </si>
  <si>
    <t>Eidsvoll</t>
  </si>
  <si>
    <t>Åmot</t>
  </si>
  <si>
    <t>Sykkylven</t>
  </si>
  <si>
    <t>Øygarden</t>
  </si>
  <si>
    <t>Klepp</t>
  </si>
  <si>
    <t>Hustadvika</t>
  </si>
  <si>
    <t>Nannestad</t>
  </si>
  <si>
    <t>Indre Fosen</t>
  </si>
  <si>
    <t>Frogn</t>
  </si>
  <si>
    <t>Tysnes</t>
  </si>
  <si>
    <t>Kinn</t>
  </si>
  <si>
    <t>Vestnes</t>
  </si>
  <si>
    <t>Ulstein</t>
  </si>
  <si>
    <t>Nittedal</t>
  </si>
  <si>
    <t>Lødingen</t>
  </si>
  <si>
    <t>Ringerike</t>
  </si>
  <si>
    <t>Volda</t>
  </si>
  <si>
    <t>Orkland </t>
  </si>
  <si>
    <t>Holmestrand</t>
  </si>
  <si>
    <t>Stranda</t>
  </si>
  <si>
    <t>Balsfjord</t>
  </si>
  <si>
    <t>Vardø</t>
  </si>
  <si>
    <t>Brønnøy</t>
  </si>
  <si>
    <t>Lillehammer</t>
  </si>
  <si>
    <t>Tromsø</t>
  </si>
  <si>
    <t>Aurskog-Høland</t>
  </si>
  <si>
    <t>Nes</t>
  </si>
  <si>
    <t>Vestvågøy</t>
  </si>
  <si>
    <t>Sogndal</t>
  </si>
  <si>
    <t>Flekkefjord</t>
  </si>
  <si>
    <t>Horten</t>
  </si>
  <si>
    <t>Øksnes</t>
  </si>
  <si>
    <t>Lillestrøm</t>
  </si>
  <si>
    <t>Austevoll</t>
  </si>
  <si>
    <t>Tvedestrand</t>
  </si>
  <si>
    <t>Larvik</t>
  </si>
  <si>
    <t>Hole</t>
  </si>
  <si>
    <t>Time</t>
  </si>
  <si>
    <t>Andøy</t>
  </si>
  <si>
    <t>Stord</t>
  </si>
  <si>
    <t>Gjerdrum</t>
  </si>
  <si>
    <t>Kristiansand</t>
  </si>
  <si>
    <t>Stavanger</t>
  </si>
  <si>
    <t>Trondheim</t>
  </si>
  <si>
    <t>Lyngen</t>
  </si>
  <si>
    <t>Kvinnherad</t>
  </si>
  <si>
    <t>Sarpsborg</t>
  </si>
  <si>
    <t>Askvoll</t>
  </si>
  <si>
    <t>Indre Østfold</t>
  </si>
  <si>
    <t>Tjeldsund</t>
  </si>
  <si>
    <t>Nesodden</t>
  </si>
  <si>
    <t>Fitjar</t>
  </si>
  <si>
    <t>Nordre Follo</t>
  </si>
  <si>
    <t>Smøla</t>
  </si>
  <si>
    <t>Lørenskog</t>
  </si>
  <si>
    <t>Tønsberg</t>
  </si>
  <si>
    <t>Sandefjord</t>
  </si>
  <si>
    <t>Frøya</t>
  </si>
  <si>
    <t>Øystre Slidre</t>
  </si>
  <si>
    <t>Sør-Odal</t>
  </si>
  <si>
    <t>Vanylven</t>
  </si>
  <si>
    <t>Sortland</t>
  </si>
  <si>
    <t>Ullensaker</t>
  </si>
  <si>
    <t>Enebakk</t>
  </si>
  <si>
    <t>Moss</t>
  </si>
  <si>
    <t>Lindesnes</t>
  </si>
  <si>
    <t>Hå</t>
  </si>
  <si>
    <t>Farsund</t>
  </si>
  <si>
    <t>Nordkapp</t>
  </si>
  <si>
    <t>Lillesand</t>
  </si>
  <si>
    <t>Bardu</t>
  </si>
  <si>
    <t>Strand</t>
  </si>
  <si>
    <t>Bykle</t>
  </si>
  <si>
    <t>Sør-Varanger</t>
  </si>
  <si>
    <t>Risør</t>
  </si>
  <si>
    <t>Lyngdal</t>
  </si>
  <si>
    <t>Tysvær</t>
  </si>
  <si>
    <t>Løten</t>
  </si>
  <si>
    <t>Hadsel</t>
  </si>
  <si>
    <t>Guovdageaidnu Kautok</t>
  </si>
  <si>
    <t>Halden</t>
  </si>
  <si>
    <t>Nesna</t>
  </si>
  <si>
    <t>Kvinesdal</t>
  </si>
  <si>
    <t>Vestby</t>
  </si>
  <si>
    <t>Nordreisa</t>
  </si>
  <si>
    <t>Salangen</t>
  </si>
  <si>
    <t>Sigdal</t>
  </si>
  <si>
    <t>Hvaler</t>
  </si>
  <si>
    <t>Gjerstad</t>
  </si>
  <si>
    <t>Midtre Gauldal</t>
  </si>
  <si>
    <t>Hemsedal</t>
  </si>
  <si>
    <t>Krødsherad</t>
  </si>
  <si>
    <t>Flå</t>
  </si>
  <si>
    <t>Vindafjord</t>
  </si>
  <si>
    <t>Skien</t>
  </si>
  <si>
    <t>Froland</t>
  </si>
  <si>
    <t>Nord-Odal</t>
  </si>
  <si>
    <t>Melhus (stengt pga ødelagt kjøpesenter)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</si>
</sst>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2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2" applyFont="1" applyBorder="1"/>
    <xf numFmtId="43" fontId="3" fillId="3" borderId="1" xfId="1" applyFont="1" applyFill="1" applyBorder="1" applyAlignment="1">
      <alignment horizontal="left"/>
    </xf>
    <xf numFmtId="164" fontId="3" fillId="3" borderId="1" xfId="1" applyNumberFormat="1" applyFont="1" applyFill="1" applyBorder="1"/>
    <xf numFmtId="164" fontId="2" fillId="2" borderId="1" xfId="1" applyNumberFormat="1" applyFont="1" applyFill="1" applyBorder="1"/>
    <xf numFmtId="9" fontId="2" fillId="2" borderId="1" xfId="2" applyFont="1" applyFill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CED9-F832-4501-B6F8-4276E74C46E0}">
  <dimension ref="A1:E151"/>
  <sheetViews>
    <sheetView tabSelected="1" workbookViewId="0">
      <selection activeCell="A8" sqref="A8"/>
    </sheetView>
  </sheetViews>
  <sheetFormatPr defaultColWidth="11.42578125" defaultRowHeight="12.75"/>
  <cols>
    <col min="1" max="1" width="28.85546875" customWidth="1"/>
    <col min="2" max="3" width="13.140625" customWidth="1"/>
  </cols>
  <sheetData>
    <row r="1" spans="1:5">
      <c r="A1" s="19" t="s">
        <v>0</v>
      </c>
      <c r="B1" s="20"/>
      <c r="C1" s="20"/>
      <c r="D1" s="20"/>
      <c r="E1" s="21"/>
    </row>
    <row r="2" spans="1:5">
      <c r="A2" s="22"/>
      <c r="B2" s="23"/>
      <c r="C2" s="23"/>
      <c r="D2" s="23"/>
      <c r="E2" s="24"/>
    </row>
    <row r="3" spans="1:5">
      <c r="A3" s="22"/>
      <c r="B3" s="23"/>
      <c r="C3" s="23"/>
      <c r="D3" s="23"/>
      <c r="E3" s="24"/>
    </row>
    <row r="4" spans="1:5">
      <c r="A4" s="22"/>
      <c r="B4" s="23"/>
      <c r="C4" s="23"/>
      <c r="D4" s="23"/>
      <c r="E4" s="24"/>
    </row>
    <row r="5" spans="1:5">
      <c r="A5" s="22"/>
      <c r="B5" s="23"/>
      <c r="C5" s="23"/>
      <c r="D5" s="23"/>
      <c r="E5" s="24"/>
    </row>
    <row r="6" spans="1:5">
      <c r="A6" s="22"/>
      <c r="B6" s="23"/>
      <c r="C6" s="23"/>
      <c r="D6" s="23"/>
      <c r="E6" s="24"/>
    </row>
    <row r="7" spans="1:5" ht="13.5" thickBot="1">
      <c r="A7" s="25"/>
      <c r="B7" s="26"/>
      <c r="C7" s="26"/>
      <c r="D7" s="26"/>
      <c r="E7" s="27"/>
    </row>
    <row r="12" spans="1:5">
      <c r="A12" s="18" t="s">
        <v>1</v>
      </c>
      <c r="B12" s="18"/>
      <c r="C12" s="18"/>
      <c r="D12" s="18"/>
      <c r="E12" s="18"/>
    </row>
    <row r="13" spans="1:5">
      <c r="A13" s="28" t="s">
        <v>2</v>
      </c>
      <c r="B13" s="18" t="s">
        <v>3</v>
      </c>
      <c r="C13" s="18"/>
      <c r="D13" s="18" t="s">
        <v>4</v>
      </c>
      <c r="E13" s="18"/>
    </row>
    <row r="14" spans="1:5">
      <c r="A14" s="28"/>
      <c r="B14" s="1" t="s">
        <v>5</v>
      </c>
      <c r="C14" s="1" t="s">
        <v>6</v>
      </c>
      <c r="D14" s="2" t="s">
        <v>7</v>
      </c>
      <c r="E14" s="2" t="s">
        <v>8</v>
      </c>
    </row>
    <row r="15" spans="1:5">
      <c r="A15" s="3" t="s">
        <v>9</v>
      </c>
      <c r="B15" s="4">
        <v>24361400.280000001</v>
      </c>
      <c r="C15" s="4">
        <v>23226034.088000011</v>
      </c>
      <c r="D15" s="5">
        <f>C15-B15</f>
        <v>-1135366.1919999905</v>
      </c>
      <c r="E15" s="6">
        <f>D15/B15</f>
        <v>-4.6605128562010163E-2</v>
      </c>
    </row>
    <row r="16" spans="1:5">
      <c r="A16" s="7" t="s">
        <v>10</v>
      </c>
      <c r="B16" s="8">
        <v>14279929.368000004</v>
      </c>
      <c r="C16" s="8">
        <v>13224262.183000011</v>
      </c>
      <c r="D16" s="8">
        <f t="shared" ref="D16:D41" si="0">C16-B16</f>
        <v>-1055667.1849999931</v>
      </c>
      <c r="E16" s="9">
        <f t="shared" ref="E16:E41" si="1">D16/B16</f>
        <v>-7.3926639116692353E-2</v>
      </c>
    </row>
    <row r="17" spans="1:5">
      <c r="A17" s="7" t="s">
        <v>11</v>
      </c>
      <c r="B17" s="8">
        <v>6843394.9129999988</v>
      </c>
      <c r="C17" s="8">
        <v>6823121.5999999987</v>
      </c>
      <c r="D17" s="8">
        <f t="shared" si="0"/>
        <v>-20273.313000000082</v>
      </c>
      <c r="E17" s="9">
        <f t="shared" si="1"/>
        <v>-2.9624642823824253E-3</v>
      </c>
    </row>
    <row r="18" spans="1:5">
      <c r="A18" s="7" t="s">
        <v>12</v>
      </c>
      <c r="B18" s="8">
        <v>1789204.7749999985</v>
      </c>
      <c r="C18" s="8">
        <v>1746577.274999999</v>
      </c>
      <c r="D18" s="8">
        <f t="shared" si="0"/>
        <v>-42627.499999999534</v>
      </c>
      <c r="E18" s="9">
        <f t="shared" si="1"/>
        <v>-2.3824830223806871E-2</v>
      </c>
    </row>
    <row r="19" spans="1:5">
      <c r="A19" s="7" t="s">
        <v>13</v>
      </c>
      <c r="B19" s="8">
        <v>978352.43199999991</v>
      </c>
      <c r="C19" s="8">
        <v>972478.08599999966</v>
      </c>
      <c r="D19" s="8">
        <f t="shared" si="0"/>
        <v>-5874.3460000002524</v>
      </c>
      <c r="E19" s="9">
        <f t="shared" si="1"/>
        <v>-6.0043250344782228E-3</v>
      </c>
    </row>
    <row r="20" spans="1:5">
      <c r="A20" s="7" t="s">
        <v>14</v>
      </c>
      <c r="B20" s="8">
        <v>214615.75000000003</v>
      </c>
      <c r="C20" s="8">
        <v>214702.25000000009</v>
      </c>
      <c r="D20" s="8">
        <f t="shared" si="0"/>
        <v>86.500000000058208</v>
      </c>
      <c r="E20" s="9">
        <f t="shared" si="1"/>
        <v>4.0304590879307876E-4</v>
      </c>
    </row>
    <row r="21" spans="1:5">
      <c r="A21" s="7" t="s">
        <v>15</v>
      </c>
      <c r="B21" s="8">
        <v>172876.45200000002</v>
      </c>
      <c r="C21" s="8">
        <v>161547.1990000002</v>
      </c>
      <c r="D21" s="8">
        <f t="shared" si="0"/>
        <v>-11329.252999999822</v>
      </c>
      <c r="E21" s="9">
        <f t="shared" si="1"/>
        <v>-6.5533812551866938E-2</v>
      </c>
    </row>
    <row r="22" spans="1:5">
      <c r="A22" s="7" t="s">
        <v>16</v>
      </c>
      <c r="B22" s="8">
        <v>80854.015000000058</v>
      </c>
      <c r="C22" s="8">
        <v>80670.620000000083</v>
      </c>
      <c r="D22" s="8">
        <f t="shared" si="0"/>
        <v>-183.39499999997497</v>
      </c>
      <c r="E22" s="9">
        <f t="shared" si="1"/>
        <v>-2.2682237857943707E-3</v>
      </c>
    </row>
    <row r="23" spans="1:5">
      <c r="A23" s="7" t="s">
        <v>17</v>
      </c>
      <c r="B23" s="8">
        <v>2166.5750000000007</v>
      </c>
      <c r="C23" s="8">
        <v>2674.8749999999995</v>
      </c>
      <c r="D23" s="8">
        <f t="shared" si="0"/>
        <v>508.29999999999882</v>
      </c>
      <c r="E23" s="9">
        <f t="shared" si="1"/>
        <v>0.23460992580455264</v>
      </c>
    </row>
    <row r="24" spans="1:5">
      <c r="A24" s="7" t="s">
        <v>18</v>
      </c>
      <c r="B24" s="8">
        <v>6</v>
      </c>
      <c r="C24" s="8"/>
      <c r="D24" s="8">
        <f t="shared" si="0"/>
        <v>-6</v>
      </c>
      <c r="E24" s="9">
        <f t="shared" si="1"/>
        <v>-1</v>
      </c>
    </row>
    <row r="25" spans="1:5">
      <c r="A25" s="3" t="s">
        <v>19</v>
      </c>
      <c r="B25" s="4">
        <v>4151801.5910000047</v>
      </c>
      <c r="C25" s="4">
        <v>3793897.3410000019</v>
      </c>
      <c r="D25" s="5">
        <f t="shared" si="0"/>
        <v>-357904.25000000279</v>
      </c>
      <c r="E25" s="6">
        <f t="shared" si="1"/>
        <v>-8.6204564971467681E-2</v>
      </c>
    </row>
    <row r="26" spans="1:5">
      <c r="A26" s="7" t="s">
        <v>20</v>
      </c>
      <c r="B26" s="8">
        <v>1180641.3200000012</v>
      </c>
      <c r="C26" s="8">
        <v>1097158.6099999982</v>
      </c>
      <c r="D26" s="8">
        <f t="shared" si="0"/>
        <v>-83482.71000000299</v>
      </c>
      <c r="E26" s="9">
        <f t="shared" si="1"/>
        <v>-7.0709629237779764E-2</v>
      </c>
    </row>
    <row r="27" spans="1:5">
      <c r="A27" s="7" t="s">
        <v>21</v>
      </c>
      <c r="B27" s="8">
        <v>564026.49</v>
      </c>
      <c r="C27" s="8">
        <v>528056.70000000042</v>
      </c>
      <c r="D27" s="8">
        <f t="shared" si="0"/>
        <v>-35969.789999999572</v>
      </c>
      <c r="E27" s="9">
        <f t="shared" si="1"/>
        <v>-6.3773228097849757E-2</v>
      </c>
    </row>
    <row r="28" spans="1:5">
      <c r="A28" s="7" t="s">
        <v>22</v>
      </c>
      <c r="B28" s="8">
        <v>545542.75000000081</v>
      </c>
      <c r="C28" s="8">
        <v>504701.40000000119</v>
      </c>
      <c r="D28" s="8">
        <f t="shared" si="0"/>
        <v>-40841.349999999627</v>
      </c>
      <c r="E28" s="9">
        <f t="shared" si="1"/>
        <v>-7.4863702248814723E-2</v>
      </c>
    </row>
    <row r="29" spans="1:5">
      <c r="A29" s="7" t="s">
        <v>23</v>
      </c>
      <c r="B29" s="8">
        <v>426104.65000000049</v>
      </c>
      <c r="C29" s="8">
        <v>364678.40000000043</v>
      </c>
      <c r="D29" s="8">
        <f t="shared" si="0"/>
        <v>-61426.250000000058</v>
      </c>
      <c r="E29" s="9">
        <f t="shared" si="1"/>
        <v>-0.14415766173873013</v>
      </c>
    </row>
    <row r="30" spans="1:5">
      <c r="A30" s="7" t="s">
        <v>24</v>
      </c>
      <c r="B30" s="8">
        <v>379807.12000000023</v>
      </c>
      <c r="C30" s="8">
        <v>345710.0900000002</v>
      </c>
      <c r="D30" s="8">
        <f t="shared" si="0"/>
        <v>-34097.030000000028</v>
      </c>
      <c r="E30" s="9">
        <f t="shared" si="1"/>
        <v>-8.9774594009717379E-2</v>
      </c>
    </row>
    <row r="31" spans="1:5">
      <c r="A31" s="7" t="s">
        <v>25</v>
      </c>
      <c r="B31" s="8">
        <v>317729.79100000055</v>
      </c>
      <c r="C31" s="8">
        <v>294210.52100000082</v>
      </c>
      <c r="D31" s="8">
        <f t="shared" si="0"/>
        <v>-23519.269999999728</v>
      </c>
      <c r="E31" s="9">
        <f t="shared" si="1"/>
        <v>-7.4022866807600327E-2</v>
      </c>
    </row>
    <row r="32" spans="1:5">
      <c r="A32" s="7" t="s">
        <v>26</v>
      </c>
      <c r="B32" s="8">
        <v>283844.28000000096</v>
      </c>
      <c r="C32" s="8">
        <v>248169.39000000042</v>
      </c>
      <c r="D32" s="8">
        <f t="shared" si="0"/>
        <v>-35674.890000000538</v>
      </c>
      <c r="E32" s="9">
        <f t="shared" si="1"/>
        <v>-0.12568472403248857</v>
      </c>
    </row>
    <row r="33" spans="1:5">
      <c r="A33" s="7" t="s">
        <v>27</v>
      </c>
      <c r="B33" s="8">
        <v>253514.1700000001</v>
      </c>
      <c r="C33" s="8">
        <v>230573.27000000005</v>
      </c>
      <c r="D33" s="8">
        <f t="shared" si="0"/>
        <v>-22940.900000000052</v>
      </c>
      <c r="E33" s="9">
        <f t="shared" si="1"/>
        <v>-9.0491588695022621E-2</v>
      </c>
    </row>
    <row r="34" spans="1:5">
      <c r="A34" s="7" t="s">
        <v>28</v>
      </c>
      <c r="B34" s="8">
        <v>96611.399999999951</v>
      </c>
      <c r="C34" s="8">
        <v>92189.199999999968</v>
      </c>
      <c r="D34" s="8">
        <f t="shared" si="0"/>
        <v>-4422.1999999999825</v>
      </c>
      <c r="E34" s="9">
        <f t="shared" si="1"/>
        <v>-4.5773066118491038E-2</v>
      </c>
    </row>
    <row r="35" spans="1:5">
      <c r="A35" s="7" t="s">
        <v>29</v>
      </c>
      <c r="B35" s="8">
        <v>70973.249999999767</v>
      </c>
      <c r="C35" s="8">
        <v>60993.099999999875</v>
      </c>
      <c r="D35" s="8">
        <f t="shared" si="0"/>
        <v>-9980.1499999998923</v>
      </c>
      <c r="E35" s="9">
        <f t="shared" si="1"/>
        <v>-0.14061847245264836</v>
      </c>
    </row>
    <row r="36" spans="1:5">
      <c r="A36" s="7" t="s">
        <v>30</v>
      </c>
      <c r="B36" s="8">
        <v>29186.370000000003</v>
      </c>
      <c r="C36" s="8">
        <v>24200.860000000015</v>
      </c>
      <c r="D36" s="8">
        <f t="shared" si="0"/>
        <v>-4985.5099999999875</v>
      </c>
      <c r="E36" s="9">
        <f t="shared" si="1"/>
        <v>-0.17081637764477003</v>
      </c>
    </row>
    <row r="37" spans="1:5">
      <c r="A37" s="7" t="s">
        <v>31</v>
      </c>
      <c r="B37" s="8">
        <v>3819.9999999999991</v>
      </c>
      <c r="C37" s="8">
        <v>3255.8</v>
      </c>
      <c r="D37" s="8">
        <f t="shared" si="0"/>
        <v>-564.19999999999891</v>
      </c>
      <c r="E37" s="9">
        <f t="shared" si="1"/>
        <v>-0.14769633507853377</v>
      </c>
    </row>
    <row r="38" spans="1:5">
      <c r="A38" s="3" t="s">
        <v>32</v>
      </c>
      <c r="B38" s="4">
        <v>946802.18299999938</v>
      </c>
      <c r="C38" s="4">
        <v>898954.75199999765</v>
      </c>
      <c r="D38" s="5">
        <f t="shared" si="0"/>
        <v>-47847.431000001729</v>
      </c>
      <c r="E38" s="6">
        <f t="shared" si="1"/>
        <v>-5.0535826658525733E-2</v>
      </c>
    </row>
    <row r="39" spans="1:5">
      <c r="A39" s="3" t="s">
        <v>33</v>
      </c>
      <c r="B39" s="4">
        <v>226611.93999999989</v>
      </c>
      <c r="C39" s="4">
        <v>265924.01</v>
      </c>
      <c r="D39" s="5">
        <f t="shared" si="0"/>
        <v>39312.070000000123</v>
      </c>
      <c r="E39" s="6">
        <f t="shared" si="1"/>
        <v>0.17347748754986231</v>
      </c>
    </row>
    <row r="40" spans="1:5">
      <c r="A40" s="3" t="s">
        <v>34</v>
      </c>
      <c r="B40" s="4">
        <v>152154.09999999998</v>
      </c>
      <c r="C40" s="4">
        <v>141466.72499999998</v>
      </c>
      <c r="D40" s="5">
        <f t="shared" si="0"/>
        <v>-10687.375</v>
      </c>
      <c r="E40" s="6">
        <f t="shared" si="1"/>
        <v>-7.0240466737340634E-2</v>
      </c>
    </row>
    <row r="41" spans="1:5">
      <c r="A41" s="10" t="s">
        <v>35</v>
      </c>
      <c r="B41" s="11">
        <v>29838770.094000004</v>
      </c>
      <c r="C41" s="11">
        <v>28326276.916000005</v>
      </c>
      <c r="D41" s="12">
        <f t="shared" si="0"/>
        <v>-1512493.1779999994</v>
      </c>
      <c r="E41" s="13">
        <f t="shared" si="1"/>
        <v>-5.0688857926625211E-2</v>
      </c>
    </row>
    <row r="46" spans="1:5">
      <c r="A46" s="18" t="s">
        <v>1</v>
      </c>
      <c r="B46" s="18"/>
      <c r="C46" s="18"/>
      <c r="D46" s="18"/>
      <c r="E46" s="18"/>
    </row>
    <row r="47" spans="1:5">
      <c r="A47" s="28" t="s">
        <v>2</v>
      </c>
      <c r="B47" s="18" t="s">
        <v>36</v>
      </c>
      <c r="C47" s="18"/>
      <c r="D47" s="18" t="s">
        <v>4</v>
      </c>
      <c r="E47" s="18"/>
    </row>
    <row r="48" spans="1:5">
      <c r="A48" s="28"/>
      <c r="B48" s="1" t="s">
        <v>5</v>
      </c>
      <c r="C48" s="1" t="s">
        <v>6</v>
      </c>
      <c r="D48" s="2" t="s">
        <v>7</v>
      </c>
      <c r="E48" s="2" t="s">
        <v>8</v>
      </c>
    </row>
    <row r="49" spans="1:5">
      <c r="A49" s="3" t="s">
        <v>9</v>
      </c>
      <c r="B49" s="4">
        <v>7174284.0650000004</v>
      </c>
      <c r="C49" s="4">
        <v>6296609.5350000001</v>
      </c>
      <c r="D49" s="5">
        <f t="shared" ref="D49:D74" si="2">C49-B49</f>
        <v>-877674.53000000026</v>
      </c>
      <c r="E49" s="6">
        <f t="shared" ref="E49:E74" si="3">D49/B49</f>
        <v>-0.12233618324116362</v>
      </c>
    </row>
    <row r="50" spans="1:5">
      <c r="A50" s="7" t="s">
        <v>10</v>
      </c>
      <c r="B50" s="8">
        <v>3908582.9409999996</v>
      </c>
      <c r="C50" s="8">
        <v>3246848.4780000001</v>
      </c>
      <c r="D50" s="8">
        <f t="shared" si="2"/>
        <v>-661734.46299999952</v>
      </c>
      <c r="E50" s="9">
        <f t="shared" si="3"/>
        <v>-0.16930290926120059</v>
      </c>
    </row>
    <row r="51" spans="1:5">
      <c r="A51" s="7" t="s">
        <v>11</v>
      </c>
      <c r="B51" s="8">
        <v>2101765.9930000002</v>
      </c>
      <c r="C51" s="8">
        <v>1965497.8219999999</v>
      </c>
      <c r="D51" s="8">
        <f t="shared" si="2"/>
        <v>-136268.17100000032</v>
      </c>
      <c r="E51" s="9">
        <f t="shared" si="3"/>
        <v>-6.4835082237435504E-2</v>
      </c>
    </row>
    <row r="52" spans="1:5">
      <c r="A52" s="7" t="s">
        <v>12</v>
      </c>
      <c r="B52" s="8">
        <v>598857.67499999981</v>
      </c>
      <c r="C52" s="8">
        <v>532849.92500000016</v>
      </c>
      <c r="D52" s="8">
        <f t="shared" si="2"/>
        <v>-66007.749999999651</v>
      </c>
      <c r="E52" s="9">
        <f t="shared" si="3"/>
        <v>-0.11022276703725918</v>
      </c>
    </row>
    <row r="53" spans="1:5">
      <c r="A53" s="7" t="s">
        <v>13</v>
      </c>
      <c r="B53" s="8">
        <v>400294.22800000006</v>
      </c>
      <c r="C53" s="8">
        <v>403626.54699999985</v>
      </c>
      <c r="D53" s="8">
        <f t="shared" si="2"/>
        <v>3332.3189999997849</v>
      </c>
      <c r="E53" s="9">
        <f t="shared" si="3"/>
        <v>8.3246741194574116E-3</v>
      </c>
    </row>
    <row r="54" spans="1:5">
      <c r="A54" s="7" t="s">
        <v>14</v>
      </c>
      <c r="B54" s="8">
        <v>74400.799999999988</v>
      </c>
      <c r="C54" s="8">
        <v>69747.299999999988</v>
      </c>
      <c r="D54" s="8">
        <f t="shared" si="2"/>
        <v>-4653.5</v>
      </c>
      <c r="E54" s="9">
        <f t="shared" si="3"/>
        <v>-6.2546370469134749E-2</v>
      </c>
    </row>
    <row r="55" spans="1:5">
      <c r="A55" s="7" t="s">
        <v>15</v>
      </c>
      <c r="B55" s="8">
        <v>61707.843000000008</v>
      </c>
      <c r="C55" s="8">
        <v>52066.072999999997</v>
      </c>
      <c r="D55" s="8">
        <f t="shared" si="2"/>
        <v>-9641.7700000000114</v>
      </c>
      <c r="E55" s="9">
        <f t="shared" si="3"/>
        <v>-0.15624869597208269</v>
      </c>
    </row>
    <row r="56" spans="1:5">
      <c r="A56" s="7" t="s">
        <v>16</v>
      </c>
      <c r="B56" s="8">
        <v>28047.735000000004</v>
      </c>
      <c r="C56" s="8">
        <v>25263.840000000011</v>
      </c>
      <c r="D56" s="8">
        <f t="shared" si="2"/>
        <v>-2783.8949999999932</v>
      </c>
      <c r="E56" s="9">
        <f t="shared" si="3"/>
        <v>-9.9255608340566279E-2</v>
      </c>
    </row>
    <row r="57" spans="1:5">
      <c r="A57" s="7" t="s">
        <v>17</v>
      </c>
      <c r="B57" s="8">
        <v>620.85</v>
      </c>
      <c r="C57" s="8">
        <v>709.55000000000018</v>
      </c>
      <c r="D57" s="8">
        <f t="shared" si="2"/>
        <v>88.700000000000159</v>
      </c>
      <c r="E57" s="9">
        <f t="shared" si="3"/>
        <v>0.14286864782153524</v>
      </c>
    </row>
    <row r="58" spans="1:5">
      <c r="A58" s="3" t="s">
        <v>19</v>
      </c>
      <c r="B58" s="4">
        <v>1249208.6729999997</v>
      </c>
      <c r="C58" s="4">
        <v>1051557.895</v>
      </c>
      <c r="D58" s="5">
        <f t="shared" si="2"/>
        <v>-197650.7779999997</v>
      </c>
      <c r="E58" s="6">
        <f t="shared" si="3"/>
        <v>-0.15822078590387736</v>
      </c>
    </row>
    <row r="59" spans="1:5">
      <c r="A59" s="7" t="s">
        <v>20</v>
      </c>
      <c r="B59" s="8">
        <v>331669.83000000013</v>
      </c>
      <c r="C59" s="8">
        <v>290134.44</v>
      </c>
      <c r="D59" s="8">
        <f t="shared" si="2"/>
        <v>-41535.39000000013</v>
      </c>
      <c r="E59" s="9">
        <f t="shared" si="3"/>
        <v>-0.1252311372427215</v>
      </c>
    </row>
    <row r="60" spans="1:5">
      <c r="A60" s="7" t="s">
        <v>21</v>
      </c>
      <c r="B60" s="8">
        <v>188549.43000000005</v>
      </c>
      <c r="C60" s="8">
        <v>156691.27000000016</v>
      </c>
      <c r="D60" s="8">
        <f t="shared" si="2"/>
        <v>-31858.159999999887</v>
      </c>
      <c r="E60" s="9">
        <f t="shared" si="3"/>
        <v>-0.16896449912365091</v>
      </c>
    </row>
    <row r="61" spans="1:5">
      <c r="A61" s="7" t="s">
        <v>22</v>
      </c>
      <c r="B61" s="8">
        <v>148632.14999999994</v>
      </c>
      <c r="C61" s="8">
        <v>128472.2</v>
      </c>
      <c r="D61" s="8">
        <f t="shared" si="2"/>
        <v>-20159.949999999939</v>
      </c>
      <c r="E61" s="9">
        <f t="shared" si="3"/>
        <v>-0.13563653624064476</v>
      </c>
    </row>
    <row r="62" spans="1:5">
      <c r="A62" s="7" t="s">
        <v>25</v>
      </c>
      <c r="B62" s="8">
        <v>113592.2429999999</v>
      </c>
      <c r="C62" s="8">
        <v>101047.89499999996</v>
      </c>
      <c r="D62" s="8">
        <f t="shared" si="2"/>
        <v>-12544.34799999994</v>
      </c>
      <c r="E62" s="9">
        <f t="shared" si="3"/>
        <v>-0.1104331393473756</v>
      </c>
    </row>
    <row r="63" spans="1:5">
      <c r="A63" s="7" t="s">
        <v>23</v>
      </c>
      <c r="B63" s="8">
        <v>121279.74999999997</v>
      </c>
      <c r="C63" s="8">
        <v>93378.049999999988</v>
      </c>
      <c r="D63" s="8">
        <f t="shared" si="2"/>
        <v>-27901.699999999983</v>
      </c>
      <c r="E63" s="9">
        <f t="shared" si="3"/>
        <v>-0.23006066552742721</v>
      </c>
    </row>
    <row r="64" spans="1:5">
      <c r="A64" s="7" t="s">
        <v>24</v>
      </c>
      <c r="B64" s="8">
        <v>110567.15999999992</v>
      </c>
      <c r="C64" s="8">
        <v>87595.939999999973</v>
      </c>
      <c r="D64" s="8">
        <f t="shared" si="2"/>
        <v>-22971.219999999943</v>
      </c>
      <c r="E64" s="9">
        <f t="shared" si="3"/>
        <v>-0.20775807210748617</v>
      </c>
    </row>
    <row r="65" spans="1:5">
      <c r="A65" s="7" t="s">
        <v>26</v>
      </c>
      <c r="B65" s="8">
        <v>86735.959999999905</v>
      </c>
      <c r="C65" s="8">
        <v>69617.300000000032</v>
      </c>
      <c r="D65" s="8">
        <f t="shared" si="2"/>
        <v>-17118.659999999873</v>
      </c>
      <c r="E65" s="9">
        <f t="shared" si="3"/>
        <v>-0.19736519893248303</v>
      </c>
    </row>
    <row r="66" spans="1:5">
      <c r="A66" s="7" t="s">
        <v>27</v>
      </c>
      <c r="B66" s="8">
        <v>80574.709999999992</v>
      </c>
      <c r="C66" s="8">
        <v>65527.999999999985</v>
      </c>
      <c r="D66" s="8">
        <f t="shared" si="2"/>
        <v>-15046.710000000006</v>
      </c>
      <c r="E66" s="9">
        <f t="shared" si="3"/>
        <v>-0.18674234136244497</v>
      </c>
    </row>
    <row r="67" spans="1:5">
      <c r="A67" s="7" t="s">
        <v>28</v>
      </c>
      <c r="B67" s="8">
        <v>37524.6</v>
      </c>
      <c r="C67" s="8">
        <v>35177.700000000004</v>
      </c>
      <c r="D67" s="8">
        <f t="shared" si="2"/>
        <v>-2346.8999999999942</v>
      </c>
      <c r="E67" s="9">
        <f t="shared" si="3"/>
        <v>-6.2542971810492162E-2</v>
      </c>
    </row>
    <row r="68" spans="1:5">
      <c r="A68" s="7" t="s">
        <v>29</v>
      </c>
      <c r="B68" s="8">
        <v>20853.950000000023</v>
      </c>
      <c r="C68" s="8">
        <v>16849.550000000007</v>
      </c>
      <c r="D68" s="8">
        <f t="shared" si="2"/>
        <v>-4004.400000000016</v>
      </c>
      <c r="E68" s="9">
        <f t="shared" si="3"/>
        <v>-0.19202117584438497</v>
      </c>
    </row>
    <row r="69" spans="1:5">
      <c r="A69" s="7" t="s">
        <v>30</v>
      </c>
      <c r="B69" s="8">
        <v>8211.69</v>
      </c>
      <c r="C69" s="8">
        <v>6260.5499999999993</v>
      </c>
      <c r="D69" s="8">
        <f t="shared" si="2"/>
        <v>-1951.1400000000012</v>
      </c>
      <c r="E69" s="9">
        <f t="shared" si="3"/>
        <v>-0.237605170190302</v>
      </c>
    </row>
    <row r="70" spans="1:5">
      <c r="A70" s="7" t="s">
        <v>31</v>
      </c>
      <c r="B70" s="8">
        <v>1017.1999999999999</v>
      </c>
      <c r="C70" s="8">
        <v>805.00000000000011</v>
      </c>
      <c r="D70" s="8">
        <f t="shared" si="2"/>
        <v>-212.19999999999982</v>
      </c>
      <c r="E70" s="9">
        <f t="shared" si="3"/>
        <v>-0.20861187573731796</v>
      </c>
    </row>
    <row r="71" spans="1:5">
      <c r="A71" s="3" t="s">
        <v>32</v>
      </c>
      <c r="B71" s="4">
        <v>278001.25599999982</v>
      </c>
      <c r="C71" s="4">
        <v>243080.99300000013</v>
      </c>
      <c r="D71" s="5">
        <f t="shared" si="2"/>
        <v>-34920.262999999686</v>
      </c>
      <c r="E71" s="6">
        <f t="shared" si="3"/>
        <v>-0.12561188932182274</v>
      </c>
    </row>
    <row r="72" spans="1:5">
      <c r="A72" s="3" t="s">
        <v>33</v>
      </c>
      <c r="B72" s="4">
        <v>70719.465000000011</v>
      </c>
      <c r="C72" s="4">
        <v>74077.444999999978</v>
      </c>
      <c r="D72" s="5">
        <f t="shared" si="2"/>
        <v>3357.9799999999668</v>
      </c>
      <c r="E72" s="6">
        <f t="shared" si="3"/>
        <v>4.7483108080638992E-2</v>
      </c>
    </row>
    <row r="73" spans="1:5">
      <c r="A73" s="3" t="s">
        <v>34</v>
      </c>
      <c r="B73" s="4">
        <v>41827.875</v>
      </c>
      <c r="C73" s="4">
        <v>35392.199999999997</v>
      </c>
      <c r="D73" s="5">
        <f t="shared" si="2"/>
        <v>-6435.6750000000029</v>
      </c>
      <c r="E73" s="6">
        <f t="shared" si="3"/>
        <v>-0.15386091213096537</v>
      </c>
    </row>
    <row r="74" spans="1:5">
      <c r="A74" s="14" t="s">
        <v>35</v>
      </c>
      <c r="B74" s="15">
        <v>8814041.333999997</v>
      </c>
      <c r="C74" s="15">
        <v>7700718.068</v>
      </c>
      <c r="D74" s="16">
        <f t="shared" si="2"/>
        <v>-1113323.265999997</v>
      </c>
      <c r="E74" s="13">
        <f t="shared" si="3"/>
        <v>-0.12631246255964035</v>
      </c>
    </row>
    <row r="79" spans="1:5">
      <c r="A79" s="18" t="s">
        <v>1</v>
      </c>
      <c r="B79" s="18"/>
      <c r="C79" s="18"/>
      <c r="D79" s="18"/>
      <c r="E79" s="18"/>
    </row>
    <row r="80" spans="1:5">
      <c r="A80" s="28" t="s">
        <v>37</v>
      </c>
      <c r="B80" s="18" t="s">
        <v>36</v>
      </c>
      <c r="C80" s="18"/>
      <c r="D80" s="18" t="s">
        <v>4</v>
      </c>
      <c r="E80" s="18"/>
    </row>
    <row r="81" spans="1:5">
      <c r="A81" s="28"/>
      <c r="B81" s="1" t="s">
        <v>5</v>
      </c>
      <c r="C81" s="1" t="s">
        <v>6</v>
      </c>
      <c r="D81" s="2" t="s">
        <v>7</v>
      </c>
      <c r="E81" s="2" t="s">
        <v>8</v>
      </c>
    </row>
    <row r="82" spans="1:5">
      <c r="A82" s="17" t="s">
        <v>38</v>
      </c>
      <c r="B82" s="8">
        <v>472632.64200000011</v>
      </c>
      <c r="C82" s="8">
        <v>426267.32300000021</v>
      </c>
      <c r="D82" s="8">
        <f t="shared" ref="D82:D93" si="4">C82-B82</f>
        <v>-46365.318999999901</v>
      </c>
      <c r="E82" s="9">
        <f t="shared" ref="E82:E93" si="5">D82/B82</f>
        <v>-9.810012021979618E-2</v>
      </c>
    </row>
    <row r="83" spans="1:5">
      <c r="A83" s="17" t="s">
        <v>39</v>
      </c>
      <c r="B83" s="8">
        <v>649740.66099999903</v>
      </c>
      <c r="C83" s="8">
        <v>552343.28199999977</v>
      </c>
      <c r="D83" s="8">
        <f t="shared" si="4"/>
        <v>-97397.378999999259</v>
      </c>
      <c r="E83" s="9">
        <f t="shared" si="5"/>
        <v>-0.14990192987167753</v>
      </c>
    </row>
    <row r="84" spans="1:5">
      <c r="A84" s="17" t="s">
        <v>40</v>
      </c>
      <c r="B84" s="8">
        <v>418318.7440000003</v>
      </c>
      <c r="C84" s="8">
        <v>356849.799</v>
      </c>
      <c r="D84" s="8">
        <f t="shared" si="4"/>
        <v>-61468.945000000298</v>
      </c>
      <c r="E84" s="9">
        <f t="shared" si="5"/>
        <v>-0.14694284174844494</v>
      </c>
    </row>
    <row r="85" spans="1:5">
      <c r="A85" s="17" t="s">
        <v>41</v>
      </c>
      <c r="B85" s="8">
        <v>431082.66400000028</v>
      </c>
      <c r="C85" s="8">
        <v>369135.77799999982</v>
      </c>
      <c r="D85" s="8">
        <f t="shared" si="4"/>
        <v>-61946.886000000464</v>
      </c>
      <c r="E85" s="9">
        <f t="shared" si="5"/>
        <v>-0.14370071258537184</v>
      </c>
    </row>
    <row r="86" spans="1:5">
      <c r="A86" s="17" t="s">
        <v>42</v>
      </c>
      <c r="B86" s="8">
        <v>1211502.9659999989</v>
      </c>
      <c r="C86" s="8">
        <v>1091977.4419999993</v>
      </c>
      <c r="D86" s="8">
        <f t="shared" si="4"/>
        <v>-119525.52399999951</v>
      </c>
      <c r="E86" s="9">
        <f t="shared" si="5"/>
        <v>-9.865887856191978E-2</v>
      </c>
    </row>
    <row r="87" spans="1:5">
      <c r="A87" s="17" t="s">
        <v>43</v>
      </c>
      <c r="B87" s="8">
        <v>747070.9709999992</v>
      </c>
      <c r="C87" s="8">
        <v>645386.17799999949</v>
      </c>
      <c r="D87" s="8">
        <f t="shared" si="4"/>
        <v>-101684.79299999971</v>
      </c>
      <c r="E87" s="9">
        <f t="shared" si="5"/>
        <v>-0.13611128921779483</v>
      </c>
    </row>
    <row r="88" spans="1:5">
      <c r="A88" s="17" t="s">
        <v>44</v>
      </c>
      <c r="B88" s="8">
        <v>429341.95900000061</v>
      </c>
      <c r="C88" s="8">
        <v>374890.05300000001</v>
      </c>
      <c r="D88" s="8">
        <f t="shared" si="4"/>
        <v>-54451.906000000599</v>
      </c>
      <c r="E88" s="9">
        <f t="shared" si="5"/>
        <v>-0.12682642555325119</v>
      </c>
    </row>
    <row r="89" spans="1:5">
      <c r="A89" s="17" t="s">
        <v>45</v>
      </c>
      <c r="B89" s="8">
        <v>767574.4509999993</v>
      </c>
      <c r="C89" s="8">
        <v>646182.20199999888</v>
      </c>
      <c r="D89" s="8">
        <f t="shared" si="4"/>
        <v>-121392.24900000042</v>
      </c>
      <c r="E89" s="9">
        <f t="shared" si="5"/>
        <v>-0.15815045542728795</v>
      </c>
    </row>
    <row r="90" spans="1:5">
      <c r="A90" s="17" t="s">
        <v>46</v>
      </c>
      <c r="B90" s="8">
        <v>719939.13499999919</v>
      </c>
      <c r="C90" s="8">
        <v>638324.20999999915</v>
      </c>
      <c r="D90" s="8">
        <f t="shared" si="4"/>
        <v>-81614.925000000047</v>
      </c>
      <c r="E90" s="9">
        <f t="shared" si="5"/>
        <v>-0.11336364566429652</v>
      </c>
    </row>
    <row r="91" spans="1:5">
      <c r="A91" s="17" t="s">
        <v>47</v>
      </c>
      <c r="B91" s="8">
        <v>1010609.9019999994</v>
      </c>
      <c r="C91" s="8">
        <v>875969.42199999932</v>
      </c>
      <c r="D91" s="8">
        <f t="shared" si="4"/>
        <v>-134640.4800000001</v>
      </c>
      <c r="E91" s="9">
        <f t="shared" si="5"/>
        <v>-0.13322695506302309</v>
      </c>
    </row>
    <row r="92" spans="1:5">
      <c r="A92" s="17" t="s">
        <v>48</v>
      </c>
      <c r="B92" s="8">
        <v>1956227.2390000003</v>
      </c>
      <c r="C92" s="8">
        <v>1723392.379</v>
      </c>
      <c r="D92" s="8">
        <f t="shared" si="4"/>
        <v>-232834.86000000034</v>
      </c>
      <c r="E92" s="9">
        <f t="shared" si="5"/>
        <v>-0.11902239952400555</v>
      </c>
    </row>
    <row r="93" spans="1:5">
      <c r="A93" s="14" t="s">
        <v>35</v>
      </c>
      <c r="B93" s="15">
        <v>8814041.333999997</v>
      </c>
      <c r="C93" s="15">
        <v>7700718.0679999953</v>
      </c>
      <c r="D93" s="16">
        <f t="shared" si="4"/>
        <v>-1113323.2660000017</v>
      </c>
      <c r="E93" s="13">
        <f t="shared" si="5"/>
        <v>-0.12631246255964088</v>
      </c>
    </row>
    <row r="97" spans="1:5">
      <c r="A97" s="18" t="s">
        <v>9</v>
      </c>
      <c r="B97" s="18"/>
      <c r="C97" s="18"/>
      <c r="D97" s="18"/>
      <c r="E97" s="18"/>
    </row>
    <row r="98" spans="1:5">
      <c r="A98" s="28" t="s">
        <v>49</v>
      </c>
      <c r="B98" s="18" t="s">
        <v>36</v>
      </c>
      <c r="C98" s="18"/>
      <c r="D98" s="18" t="s">
        <v>4</v>
      </c>
      <c r="E98" s="18"/>
    </row>
    <row r="99" spans="1:5">
      <c r="A99" s="28"/>
      <c r="B99" s="1" t="s">
        <v>5</v>
      </c>
      <c r="C99" s="1" t="s">
        <v>6</v>
      </c>
      <c r="D99" s="2" t="s">
        <v>7</v>
      </c>
      <c r="E99" s="2" t="s">
        <v>8</v>
      </c>
    </row>
    <row r="100" spans="1:5">
      <c r="A100" s="3" t="s">
        <v>10</v>
      </c>
      <c r="B100" s="4">
        <v>3908582.9409999996</v>
      </c>
      <c r="C100" s="4">
        <v>3246848.4780000001</v>
      </c>
      <c r="D100" s="5">
        <f t="shared" ref="D100:D151" si="6">C100-B100</f>
        <v>-661734.46299999952</v>
      </c>
      <c r="E100" s="6">
        <f t="shared" ref="E100:E151" si="7">D100/B100</f>
        <v>-0.16930290926120059</v>
      </c>
    </row>
    <row r="101" spans="1:5">
      <c r="A101" s="7" t="s">
        <v>50</v>
      </c>
      <c r="B101" s="8">
        <v>1416353.4820000001</v>
      </c>
      <c r="C101" s="8">
        <v>1133563.9850000001</v>
      </c>
      <c r="D101" s="8">
        <f t="shared" si="6"/>
        <v>-282789.49699999997</v>
      </c>
      <c r="E101" s="9">
        <f t="shared" si="7"/>
        <v>-0.19966025472728705</v>
      </c>
    </row>
    <row r="102" spans="1:5">
      <c r="A102" s="7" t="s">
        <v>51</v>
      </c>
      <c r="B102" s="8">
        <v>517672.43700000003</v>
      </c>
      <c r="C102" s="8">
        <v>453076.55200000003</v>
      </c>
      <c r="D102" s="8">
        <f t="shared" si="6"/>
        <v>-64595.885000000009</v>
      </c>
      <c r="E102" s="9">
        <f t="shared" si="7"/>
        <v>-0.12478138757849301</v>
      </c>
    </row>
    <row r="103" spans="1:5">
      <c r="A103" s="7" t="s">
        <v>52</v>
      </c>
      <c r="B103" s="8">
        <v>544903.71100000001</v>
      </c>
      <c r="C103" s="8">
        <v>443297.22899999993</v>
      </c>
      <c r="D103" s="8">
        <f t="shared" si="6"/>
        <v>-101606.48200000008</v>
      </c>
      <c r="E103" s="9">
        <f t="shared" si="7"/>
        <v>-0.18646685634335874</v>
      </c>
    </row>
    <row r="104" spans="1:5">
      <c r="A104" s="7" t="s">
        <v>53</v>
      </c>
      <c r="B104" s="8">
        <v>375727.125</v>
      </c>
      <c r="C104" s="8">
        <v>314727</v>
      </c>
      <c r="D104" s="8">
        <f t="shared" si="6"/>
        <v>-61000.125</v>
      </c>
      <c r="E104" s="9">
        <f t="shared" si="7"/>
        <v>-0.16235219908597229</v>
      </c>
    </row>
    <row r="105" spans="1:5">
      <c r="A105" s="7" t="s">
        <v>54</v>
      </c>
      <c r="B105" s="8">
        <v>291082.125</v>
      </c>
      <c r="C105" s="8">
        <v>255352.875</v>
      </c>
      <c r="D105" s="8">
        <f t="shared" si="6"/>
        <v>-35729.25</v>
      </c>
      <c r="E105" s="9">
        <f t="shared" si="7"/>
        <v>-0.12274628680823324</v>
      </c>
    </row>
    <row r="106" spans="1:5">
      <c r="A106" s="7" t="s">
        <v>55</v>
      </c>
      <c r="B106" s="8">
        <v>279324.375</v>
      </c>
      <c r="C106" s="8">
        <v>229936.75</v>
      </c>
      <c r="D106" s="8">
        <f t="shared" si="6"/>
        <v>-49387.625</v>
      </c>
      <c r="E106" s="9">
        <f t="shared" si="7"/>
        <v>-0.17681101049630918</v>
      </c>
    </row>
    <row r="107" spans="1:5">
      <c r="A107" s="7" t="s">
        <v>56</v>
      </c>
      <c r="B107" s="8">
        <v>242195.875</v>
      </c>
      <c r="C107" s="8">
        <v>195945.65</v>
      </c>
      <c r="D107" s="8">
        <f t="shared" si="6"/>
        <v>-46250.225000000006</v>
      </c>
      <c r="E107" s="9">
        <f t="shared" si="7"/>
        <v>-0.19096206737625077</v>
      </c>
    </row>
    <row r="108" spans="1:5">
      <c r="A108" s="7" t="s">
        <v>57</v>
      </c>
      <c r="B108" s="8">
        <v>77054.375</v>
      </c>
      <c r="C108" s="8">
        <v>60052.5</v>
      </c>
      <c r="D108" s="8">
        <f t="shared" si="6"/>
        <v>-17001.875</v>
      </c>
      <c r="E108" s="9">
        <f t="shared" si="7"/>
        <v>-0.22064775686000956</v>
      </c>
    </row>
    <row r="109" spans="1:5">
      <c r="A109" s="7" t="s">
        <v>58</v>
      </c>
      <c r="B109" s="8">
        <v>63668.25</v>
      </c>
      <c r="C109" s="8">
        <v>53467.25</v>
      </c>
      <c r="D109" s="8">
        <f t="shared" si="6"/>
        <v>-10201</v>
      </c>
      <c r="E109" s="9">
        <f t="shared" si="7"/>
        <v>-0.16022114633274828</v>
      </c>
    </row>
    <row r="110" spans="1:5">
      <c r="A110" s="7" t="s">
        <v>59</v>
      </c>
      <c r="B110" s="8">
        <v>32551.875</v>
      </c>
      <c r="C110" s="8">
        <v>28962.75</v>
      </c>
      <c r="D110" s="8">
        <f t="shared" si="6"/>
        <v>-3589.125</v>
      </c>
      <c r="E110" s="9">
        <f t="shared" si="7"/>
        <v>-0.1102586256552042</v>
      </c>
    </row>
    <row r="111" spans="1:5">
      <c r="A111" s="7" t="s">
        <v>60</v>
      </c>
      <c r="B111" s="8">
        <v>23397.5</v>
      </c>
      <c r="C111" s="8">
        <v>26935.75</v>
      </c>
      <c r="D111" s="8">
        <f t="shared" si="6"/>
        <v>3538.25</v>
      </c>
      <c r="E111" s="9">
        <f t="shared" si="7"/>
        <v>0.15122342130569505</v>
      </c>
    </row>
    <row r="112" spans="1:5">
      <c r="A112" s="7" t="s">
        <v>61</v>
      </c>
      <c r="B112" s="8">
        <v>19893</v>
      </c>
      <c r="C112" s="8">
        <v>13666.5</v>
      </c>
      <c r="D112" s="8">
        <f t="shared" si="6"/>
        <v>-6226.5</v>
      </c>
      <c r="E112" s="9">
        <f t="shared" si="7"/>
        <v>-0.31299954757955062</v>
      </c>
    </row>
    <row r="113" spans="1:5">
      <c r="A113" s="7" t="s">
        <v>62</v>
      </c>
      <c r="B113" s="8">
        <v>122.25</v>
      </c>
      <c r="C113" s="8">
        <v>12735.75</v>
      </c>
      <c r="D113" s="8">
        <f t="shared" si="6"/>
        <v>12613.5</v>
      </c>
      <c r="E113" s="9">
        <f t="shared" si="7"/>
        <v>103.17791411042944</v>
      </c>
    </row>
    <row r="114" spans="1:5">
      <c r="A114" s="7" t="s">
        <v>63</v>
      </c>
      <c r="B114" s="8">
        <v>10029.75</v>
      </c>
      <c r="C114" s="8">
        <v>10335.75</v>
      </c>
      <c r="D114" s="8">
        <f t="shared" si="6"/>
        <v>306</v>
      </c>
      <c r="E114" s="9">
        <f t="shared" si="7"/>
        <v>3.0509235025798252E-2</v>
      </c>
    </row>
    <row r="115" spans="1:5">
      <c r="A115" s="7" t="s">
        <v>64</v>
      </c>
      <c r="B115" s="8">
        <v>9096.5</v>
      </c>
      <c r="C115" s="8">
        <v>7519.5</v>
      </c>
      <c r="D115" s="8">
        <f t="shared" si="6"/>
        <v>-1577</v>
      </c>
      <c r="E115" s="9">
        <f t="shared" si="7"/>
        <v>-0.17336338152036498</v>
      </c>
    </row>
    <row r="116" spans="1:5">
      <c r="A116" s="3" t="s">
        <v>11</v>
      </c>
      <c r="B116" s="4">
        <v>2101765.9929999998</v>
      </c>
      <c r="C116" s="4">
        <v>1965497.8219999999</v>
      </c>
      <c r="D116" s="5">
        <f t="shared" si="6"/>
        <v>-136268.17099999986</v>
      </c>
      <c r="E116" s="6">
        <f t="shared" si="7"/>
        <v>-6.4835082237435296E-2</v>
      </c>
    </row>
    <row r="117" spans="1:5">
      <c r="A117" s="7" t="s">
        <v>60</v>
      </c>
      <c r="B117" s="8">
        <v>580253.63199999998</v>
      </c>
      <c r="C117" s="8">
        <v>524299.80199999991</v>
      </c>
      <c r="D117" s="8">
        <f t="shared" si="6"/>
        <v>-55953.830000000075</v>
      </c>
      <c r="E117" s="9">
        <f t="shared" si="7"/>
        <v>-9.6429952204073535E-2</v>
      </c>
    </row>
    <row r="118" spans="1:5">
      <c r="A118" s="7" t="s">
        <v>52</v>
      </c>
      <c r="B118" s="8">
        <v>522065.451</v>
      </c>
      <c r="C118" s="8">
        <v>473911.92499999999</v>
      </c>
      <c r="D118" s="8">
        <f t="shared" si="6"/>
        <v>-48153.526000000013</v>
      </c>
      <c r="E118" s="9">
        <f t="shared" si="7"/>
        <v>-9.2236569012110345E-2</v>
      </c>
    </row>
    <row r="119" spans="1:5">
      <c r="A119" s="7" t="s">
        <v>54</v>
      </c>
      <c r="B119" s="8">
        <v>188477.25</v>
      </c>
      <c r="C119" s="8">
        <v>185827.125</v>
      </c>
      <c r="D119" s="8">
        <f t="shared" si="6"/>
        <v>-2650.125</v>
      </c>
      <c r="E119" s="9">
        <f t="shared" si="7"/>
        <v>-1.406071555055053E-2</v>
      </c>
    </row>
    <row r="120" spans="1:5">
      <c r="A120" s="7" t="s">
        <v>50</v>
      </c>
      <c r="B120" s="8">
        <v>201760.79800000001</v>
      </c>
      <c r="C120" s="8">
        <v>184820.37000000002</v>
      </c>
      <c r="D120" s="8">
        <f t="shared" si="6"/>
        <v>-16940.427999999985</v>
      </c>
      <c r="E120" s="9">
        <f t="shared" si="7"/>
        <v>-8.3962931193402521E-2</v>
      </c>
    </row>
    <row r="121" spans="1:5">
      <c r="A121" s="7" t="s">
        <v>55</v>
      </c>
      <c r="B121" s="8">
        <v>108481.25</v>
      </c>
      <c r="C121" s="8">
        <v>119268.75</v>
      </c>
      <c r="D121" s="8">
        <f t="shared" si="6"/>
        <v>10787.5</v>
      </c>
      <c r="E121" s="9">
        <f t="shared" si="7"/>
        <v>9.9441147663766785E-2</v>
      </c>
    </row>
    <row r="122" spans="1:5">
      <c r="A122" s="7" t="s">
        <v>56</v>
      </c>
      <c r="B122" s="8">
        <v>106056.375</v>
      </c>
      <c r="C122" s="8">
        <v>88792.125</v>
      </c>
      <c r="D122" s="8">
        <f t="shared" si="6"/>
        <v>-17264.25</v>
      </c>
      <c r="E122" s="9">
        <f t="shared" si="7"/>
        <v>-0.16278370819293042</v>
      </c>
    </row>
    <row r="123" spans="1:5">
      <c r="A123" s="7" t="s">
        <v>64</v>
      </c>
      <c r="B123" s="8">
        <v>80394.375</v>
      </c>
      <c r="C123" s="8">
        <v>62589.625</v>
      </c>
      <c r="D123" s="8">
        <f t="shared" si="6"/>
        <v>-17804.75</v>
      </c>
      <c r="E123" s="9">
        <f t="shared" si="7"/>
        <v>-0.22146760889676673</v>
      </c>
    </row>
    <row r="124" spans="1:5">
      <c r="A124" s="7" t="s">
        <v>65</v>
      </c>
      <c r="B124" s="8">
        <v>66310.375</v>
      </c>
      <c r="C124" s="8">
        <v>57234.25</v>
      </c>
      <c r="D124" s="8">
        <f t="shared" si="6"/>
        <v>-9076.125</v>
      </c>
      <c r="E124" s="9">
        <f t="shared" si="7"/>
        <v>-0.13687337765771948</v>
      </c>
    </row>
    <row r="125" spans="1:5">
      <c r="A125" s="7" t="s">
        <v>61</v>
      </c>
      <c r="B125" s="8">
        <v>58649.375</v>
      </c>
      <c r="C125" s="8">
        <v>56250.625</v>
      </c>
      <c r="D125" s="8">
        <f t="shared" si="6"/>
        <v>-2398.75</v>
      </c>
      <c r="E125" s="9">
        <f t="shared" si="7"/>
        <v>-4.0899839086094271E-2</v>
      </c>
    </row>
    <row r="126" spans="1:5">
      <c r="A126" s="7" t="s">
        <v>58</v>
      </c>
      <c r="B126" s="8">
        <v>54546.125</v>
      </c>
      <c r="C126" s="8">
        <v>55805.5</v>
      </c>
      <c r="D126" s="8">
        <f t="shared" si="6"/>
        <v>1259.375</v>
      </c>
      <c r="E126" s="9">
        <f t="shared" si="7"/>
        <v>2.308825787349697E-2</v>
      </c>
    </row>
    <row r="127" spans="1:5">
      <c r="A127" s="7" t="s">
        <v>51</v>
      </c>
      <c r="B127" s="8">
        <v>41745.061999999998</v>
      </c>
      <c r="C127" s="8">
        <v>45045</v>
      </c>
      <c r="D127" s="8">
        <f t="shared" si="6"/>
        <v>3299.9380000000019</v>
      </c>
      <c r="E127" s="9">
        <f t="shared" si="7"/>
        <v>7.9049780786048462E-2</v>
      </c>
    </row>
    <row r="128" spans="1:5">
      <c r="A128" s="7" t="s">
        <v>66</v>
      </c>
      <c r="B128" s="8">
        <v>29574</v>
      </c>
      <c r="C128" s="8">
        <v>44694.75</v>
      </c>
      <c r="D128" s="8">
        <f t="shared" si="6"/>
        <v>15120.75</v>
      </c>
      <c r="E128" s="9">
        <f t="shared" si="7"/>
        <v>0.51128525055792251</v>
      </c>
    </row>
    <row r="129" spans="1:5">
      <c r="A129" s="7" t="s">
        <v>53</v>
      </c>
      <c r="B129" s="8">
        <v>36177.5</v>
      </c>
      <c r="C129" s="8">
        <v>40572.75</v>
      </c>
      <c r="D129" s="8">
        <f t="shared" si="6"/>
        <v>4395.25</v>
      </c>
      <c r="E129" s="9">
        <f t="shared" si="7"/>
        <v>0.12149125837882661</v>
      </c>
    </row>
    <row r="130" spans="1:5">
      <c r="A130" s="7" t="s">
        <v>57</v>
      </c>
      <c r="B130" s="8">
        <v>16271.25</v>
      </c>
      <c r="C130" s="8">
        <v>19614.75</v>
      </c>
      <c r="D130" s="8">
        <f t="shared" si="6"/>
        <v>3343.5</v>
      </c>
      <c r="E130" s="9">
        <f t="shared" si="7"/>
        <v>0.2054851348236921</v>
      </c>
    </row>
    <row r="131" spans="1:5">
      <c r="A131" s="3" t="s">
        <v>12</v>
      </c>
      <c r="B131" s="4">
        <v>598857.67500000005</v>
      </c>
      <c r="C131" s="4">
        <v>532849.92500000005</v>
      </c>
      <c r="D131" s="5">
        <f t="shared" si="6"/>
        <v>-66007.75</v>
      </c>
      <c r="E131" s="6">
        <f t="shared" si="7"/>
        <v>-0.11022276703725972</v>
      </c>
    </row>
    <row r="132" spans="1:5">
      <c r="A132" s="7" t="s">
        <v>52</v>
      </c>
      <c r="B132" s="8">
        <v>226652.75</v>
      </c>
      <c r="C132" s="8">
        <v>207528.52499999999</v>
      </c>
      <c r="D132" s="8">
        <f t="shared" si="6"/>
        <v>-19124.225000000006</v>
      </c>
      <c r="E132" s="9">
        <f t="shared" si="7"/>
        <v>-8.4376761367333977E-2</v>
      </c>
    </row>
    <row r="133" spans="1:5">
      <c r="A133" s="7" t="s">
        <v>50</v>
      </c>
      <c r="B133" s="8">
        <v>238052.30000000002</v>
      </c>
      <c r="C133" s="8">
        <v>203234.57499999998</v>
      </c>
      <c r="D133" s="8">
        <f t="shared" si="6"/>
        <v>-34817.725000000035</v>
      </c>
      <c r="E133" s="9">
        <f t="shared" si="7"/>
        <v>-0.1462608216765813</v>
      </c>
    </row>
    <row r="134" spans="1:5">
      <c r="A134" s="7" t="s">
        <v>51</v>
      </c>
      <c r="B134" s="8">
        <v>98384.574999999983</v>
      </c>
      <c r="C134" s="8">
        <v>94437.45</v>
      </c>
      <c r="D134" s="8">
        <f t="shared" si="6"/>
        <v>-3947.1249999999854</v>
      </c>
      <c r="E134" s="9">
        <f t="shared" si="7"/>
        <v>-4.0119347977058253E-2</v>
      </c>
    </row>
    <row r="135" spans="1:5">
      <c r="A135" s="7" t="s">
        <v>55</v>
      </c>
      <c r="B135" s="8">
        <v>16764.650000000001</v>
      </c>
      <c r="C135" s="8">
        <v>12013.099999999999</v>
      </c>
      <c r="D135" s="8">
        <f t="shared" si="6"/>
        <v>-4751.5500000000029</v>
      </c>
      <c r="E135" s="9">
        <f t="shared" si="7"/>
        <v>-0.28342673422946513</v>
      </c>
    </row>
    <row r="136" spans="1:5">
      <c r="A136" s="7" t="s">
        <v>67</v>
      </c>
      <c r="B136" s="8">
        <v>6319.125</v>
      </c>
      <c r="C136" s="8">
        <v>5364.625</v>
      </c>
      <c r="D136" s="8">
        <f t="shared" si="6"/>
        <v>-954.5</v>
      </c>
      <c r="E136" s="9">
        <f t="shared" si="7"/>
        <v>-0.15104939370561588</v>
      </c>
    </row>
    <row r="137" spans="1:5">
      <c r="A137" s="7" t="s">
        <v>60</v>
      </c>
      <c r="B137" s="8">
        <v>4423.3999999999996</v>
      </c>
      <c r="C137" s="8">
        <v>4367.6499999999996</v>
      </c>
      <c r="D137" s="8">
        <f t="shared" si="6"/>
        <v>-55.75</v>
      </c>
      <c r="E137" s="9">
        <f t="shared" si="7"/>
        <v>-1.2603427227924222E-2</v>
      </c>
    </row>
    <row r="138" spans="1:5">
      <c r="A138" s="3" t="s">
        <v>13</v>
      </c>
      <c r="B138" s="4">
        <v>400294.228</v>
      </c>
      <c r="C138" s="4">
        <v>403626.54700000002</v>
      </c>
      <c r="D138" s="5">
        <f t="shared" si="6"/>
        <v>3332.3190000000177</v>
      </c>
      <c r="E138" s="6">
        <f t="shared" si="7"/>
        <v>8.3246741194579945E-3</v>
      </c>
    </row>
    <row r="139" spans="1:5">
      <c r="A139" s="7" t="s">
        <v>52</v>
      </c>
      <c r="B139" s="8">
        <v>210945.49099999998</v>
      </c>
      <c r="C139" s="8">
        <v>197447.72700000001</v>
      </c>
      <c r="D139" s="8">
        <f t="shared" si="6"/>
        <v>-13497.763999999966</v>
      </c>
      <c r="E139" s="9">
        <f t="shared" si="7"/>
        <v>-6.3986975668515078E-2</v>
      </c>
    </row>
    <row r="140" spans="1:5">
      <c r="A140" s="7" t="s">
        <v>50</v>
      </c>
      <c r="B140" s="8">
        <v>75721.861999999994</v>
      </c>
      <c r="C140" s="8">
        <v>97171.569999999992</v>
      </c>
      <c r="D140" s="8">
        <f t="shared" si="6"/>
        <v>21449.707999999999</v>
      </c>
      <c r="E140" s="9">
        <f t="shared" si="7"/>
        <v>0.28326968504815692</v>
      </c>
    </row>
    <row r="141" spans="1:5">
      <c r="A141" s="7" t="s">
        <v>54</v>
      </c>
      <c r="B141" s="8">
        <v>24185.5</v>
      </c>
      <c r="C141" s="8">
        <v>27001.75</v>
      </c>
      <c r="D141" s="8">
        <f t="shared" si="6"/>
        <v>2816.25</v>
      </c>
      <c r="E141" s="9">
        <f t="shared" si="7"/>
        <v>0.11644373694982531</v>
      </c>
    </row>
    <row r="142" spans="1:5">
      <c r="A142" s="7" t="s">
        <v>53</v>
      </c>
      <c r="B142" s="8">
        <v>26080.875</v>
      </c>
      <c r="C142" s="8">
        <v>24188.25</v>
      </c>
      <c r="D142" s="8">
        <f t="shared" si="6"/>
        <v>-1892.625</v>
      </c>
      <c r="E142" s="9">
        <f t="shared" si="7"/>
        <v>-7.256754230830062E-2</v>
      </c>
    </row>
    <row r="143" spans="1:5">
      <c r="A143" s="7" t="s">
        <v>60</v>
      </c>
      <c r="B143" s="8">
        <v>18460.25</v>
      </c>
      <c r="C143" s="8">
        <v>21415.75</v>
      </c>
      <c r="D143" s="8">
        <f t="shared" si="6"/>
        <v>2955.5</v>
      </c>
      <c r="E143" s="9">
        <f t="shared" si="7"/>
        <v>0.16010075703200119</v>
      </c>
    </row>
    <row r="144" spans="1:5">
      <c r="A144" s="7" t="s">
        <v>51</v>
      </c>
      <c r="B144" s="8">
        <v>18967.75</v>
      </c>
      <c r="C144" s="8">
        <v>11303</v>
      </c>
      <c r="D144" s="8">
        <f t="shared" si="6"/>
        <v>-7664.75</v>
      </c>
      <c r="E144" s="9">
        <f t="shared" si="7"/>
        <v>-0.40409379077644952</v>
      </c>
    </row>
    <row r="145" spans="1:5">
      <c r="A145" s="7" t="s">
        <v>64</v>
      </c>
      <c r="B145" s="8">
        <v>12022.5</v>
      </c>
      <c r="C145" s="8">
        <v>9294.75</v>
      </c>
      <c r="D145" s="8">
        <f t="shared" si="6"/>
        <v>-2727.75</v>
      </c>
      <c r="E145" s="9">
        <f t="shared" si="7"/>
        <v>-0.22688708671241423</v>
      </c>
    </row>
    <row r="146" spans="1:5">
      <c r="A146" s="3" t="s">
        <v>14</v>
      </c>
      <c r="B146" s="4">
        <v>74400.799999999988</v>
      </c>
      <c r="C146" s="4">
        <v>69747.299999999988</v>
      </c>
      <c r="D146" s="5">
        <f t="shared" si="6"/>
        <v>-4653.5</v>
      </c>
      <c r="E146" s="6">
        <f t="shared" si="7"/>
        <v>-6.2546370469134749E-2</v>
      </c>
    </row>
    <row r="147" spans="1:5">
      <c r="A147" s="3" t="s">
        <v>15</v>
      </c>
      <c r="B147" s="4">
        <v>61707.843000000008</v>
      </c>
      <c r="C147" s="4">
        <v>52066.072999999997</v>
      </c>
      <c r="D147" s="5">
        <f t="shared" si="6"/>
        <v>-9641.7700000000114</v>
      </c>
      <c r="E147" s="6">
        <f t="shared" si="7"/>
        <v>-0.15624869597208269</v>
      </c>
    </row>
    <row r="148" spans="1:5">
      <c r="A148" s="3" t="s">
        <v>16</v>
      </c>
      <c r="B148" s="4">
        <v>28047.735000000001</v>
      </c>
      <c r="C148" s="4">
        <v>25263.840000000004</v>
      </c>
      <c r="D148" s="5">
        <f t="shared" si="6"/>
        <v>-2783.8949999999968</v>
      </c>
      <c r="E148" s="6">
        <f t="shared" si="7"/>
        <v>-9.9255608340566417E-2</v>
      </c>
    </row>
    <row r="149" spans="1:5">
      <c r="A149" s="7" t="s">
        <v>68</v>
      </c>
      <c r="B149" s="8">
        <v>22038.11</v>
      </c>
      <c r="C149" s="8">
        <v>20058.280000000006</v>
      </c>
      <c r="D149" s="8">
        <f t="shared" si="6"/>
        <v>-1979.8299999999945</v>
      </c>
      <c r="E149" s="9">
        <f t="shared" si="7"/>
        <v>-8.9836651146581736E-2</v>
      </c>
    </row>
    <row r="150" spans="1:5">
      <c r="A150" s="3" t="s">
        <v>17</v>
      </c>
      <c r="B150" s="4">
        <v>620.85</v>
      </c>
      <c r="C150" s="4">
        <v>709.55000000000018</v>
      </c>
      <c r="D150" s="5">
        <f t="shared" si="6"/>
        <v>88.700000000000159</v>
      </c>
      <c r="E150" s="6">
        <f t="shared" si="7"/>
        <v>0.14286864782153524</v>
      </c>
    </row>
    <row r="151" spans="1:5">
      <c r="A151" s="14" t="s">
        <v>35</v>
      </c>
      <c r="B151" s="15">
        <v>7174284.0649999976</v>
      </c>
      <c r="C151" s="15">
        <v>6296609.5350000011</v>
      </c>
      <c r="D151" s="16">
        <f t="shared" si="6"/>
        <v>-877674.52999999654</v>
      </c>
      <c r="E151" s="13">
        <f t="shared" si="7"/>
        <v>-0.12233618324116315</v>
      </c>
    </row>
  </sheetData>
  <mergeCells count="17">
    <mergeCell ref="A97:E97"/>
    <mergeCell ref="A98:A99"/>
    <mergeCell ref="B98:C98"/>
    <mergeCell ref="D98:E98"/>
    <mergeCell ref="A47:A48"/>
    <mergeCell ref="B47:C47"/>
    <mergeCell ref="D47:E47"/>
    <mergeCell ref="A79:E79"/>
    <mergeCell ref="A80:A81"/>
    <mergeCell ref="B80:C80"/>
    <mergeCell ref="D80:E80"/>
    <mergeCell ref="A46:E46"/>
    <mergeCell ref="A1:E7"/>
    <mergeCell ref="A12:E12"/>
    <mergeCell ref="A13:A14"/>
    <mergeCell ref="B13:C13"/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4DA7-8CDC-40E8-A0AF-92AE730ED4F8}">
  <dimension ref="A1:E236"/>
  <sheetViews>
    <sheetView workbookViewId="0">
      <selection activeCell="A6" sqref="A6"/>
    </sheetView>
  </sheetViews>
  <sheetFormatPr defaultColWidth="11.42578125" defaultRowHeight="12.75"/>
  <cols>
    <col min="1" max="1" width="33.42578125" bestFit="1" customWidth="1"/>
  </cols>
  <sheetData>
    <row r="1" spans="1:5">
      <c r="A1" s="18" t="s">
        <v>1</v>
      </c>
      <c r="B1" s="18"/>
      <c r="C1" s="18"/>
      <c r="D1" s="18"/>
      <c r="E1" s="18"/>
    </row>
    <row r="2" spans="1:5">
      <c r="A2" s="28" t="s">
        <v>69</v>
      </c>
      <c r="B2" s="18" t="s">
        <v>36</v>
      </c>
      <c r="C2" s="18"/>
      <c r="D2" s="18" t="s">
        <v>4</v>
      </c>
      <c r="E2" s="18"/>
    </row>
    <row r="3" spans="1:5">
      <c r="A3" s="28"/>
      <c r="B3" s="1" t="s">
        <v>5</v>
      </c>
      <c r="C3" s="1" t="s">
        <v>6</v>
      </c>
      <c r="D3" s="2" t="s">
        <v>7</v>
      </c>
      <c r="E3" s="2" t="s">
        <v>8</v>
      </c>
    </row>
    <row r="4" spans="1:5">
      <c r="A4" s="17" t="s">
        <v>70</v>
      </c>
      <c r="B4" s="8">
        <v>19725.361000000001</v>
      </c>
      <c r="C4" s="8">
        <v>13649.124999999998</v>
      </c>
      <c r="D4" s="8">
        <v>-6076.2360000000026</v>
      </c>
      <c r="E4" s="9">
        <v>-0.3080418147987255</v>
      </c>
    </row>
    <row r="5" spans="1:5">
      <c r="A5" s="17" t="s">
        <v>71</v>
      </c>
      <c r="B5" s="8">
        <v>71084.11</v>
      </c>
      <c r="C5" s="8">
        <v>51818.163999999997</v>
      </c>
      <c r="D5" s="8">
        <v>-19265.946000000004</v>
      </c>
      <c r="E5" s="9">
        <v>-0.27103027666802049</v>
      </c>
    </row>
    <row r="6" spans="1:5">
      <c r="A6" s="17" t="s">
        <v>72</v>
      </c>
      <c r="B6" s="8">
        <v>31744.022000000001</v>
      </c>
      <c r="C6" s="8">
        <v>23296.795000000002</v>
      </c>
      <c r="D6" s="8">
        <v>-8447.226999999999</v>
      </c>
      <c r="E6" s="9">
        <v>-0.26610449677737746</v>
      </c>
    </row>
    <row r="7" spans="1:5">
      <c r="A7" s="17" t="s">
        <v>73</v>
      </c>
      <c r="B7" s="8">
        <v>14823.905999999999</v>
      </c>
      <c r="C7" s="8">
        <v>11160.732</v>
      </c>
      <c r="D7" s="8">
        <v>-3663.1739999999991</v>
      </c>
      <c r="E7" s="9">
        <v>-0.2471126031155351</v>
      </c>
    </row>
    <row r="8" spans="1:5">
      <c r="A8" s="17" t="s">
        <v>74</v>
      </c>
      <c r="B8" s="8">
        <v>11494.368999999999</v>
      </c>
      <c r="C8" s="8">
        <v>8668.5499999999993</v>
      </c>
      <c r="D8" s="8">
        <v>-2825.8189999999995</v>
      </c>
      <c r="E8" s="9">
        <v>-0.24584376924039936</v>
      </c>
    </row>
    <row r="9" spans="1:5">
      <c r="A9" s="17" t="s">
        <v>75</v>
      </c>
      <c r="B9" s="8">
        <v>6284.6689999999999</v>
      </c>
      <c r="C9" s="8">
        <v>4810.6379999999999</v>
      </c>
      <c r="D9" s="8">
        <v>-1474.0309999999999</v>
      </c>
      <c r="E9" s="9">
        <v>-0.23454393540853147</v>
      </c>
    </row>
    <row r="10" spans="1:5">
      <c r="A10" s="17" t="s">
        <v>76</v>
      </c>
      <c r="B10" s="8">
        <v>3499.8200000000006</v>
      </c>
      <c r="C10" s="8">
        <v>2699.9950000000003</v>
      </c>
      <c r="D10" s="8">
        <v>-799.82500000000027</v>
      </c>
      <c r="E10" s="9">
        <v>-0.22853318170648779</v>
      </c>
    </row>
    <row r="11" spans="1:5">
      <c r="A11" s="17" t="s">
        <v>77</v>
      </c>
      <c r="B11" s="8">
        <v>11203.959000000001</v>
      </c>
      <c r="C11" s="8">
        <v>8655.2350000000006</v>
      </c>
      <c r="D11" s="8">
        <v>-2548.7240000000002</v>
      </c>
      <c r="E11" s="9">
        <v>-0.22748423124361666</v>
      </c>
    </row>
    <row r="12" spans="1:5">
      <c r="A12" s="17" t="s">
        <v>78</v>
      </c>
      <c r="B12" s="8">
        <v>7861.2550000000001</v>
      </c>
      <c r="C12" s="8">
        <v>6109.478000000001</v>
      </c>
      <c r="D12" s="8">
        <v>-1751.7769999999991</v>
      </c>
      <c r="E12" s="9">
        <v>-0.22283681167955996</v>
      </c>
    </row>
    <row r="13" spans="1:5">
      <c r="A13" s="17" t="s">
        <v>79</v>
      </c>
      <c r="B13" s="8">
        <v>4946.3320000000003</v>
      </c>
      <c r="C13" s="8">
        <v>3846.05</v>
      </c>
      <c r="D13" s="8">
        <v>-1100.2820000000002</v>
      </c>
      <c r="E13" s="9">
        <v>-0.22244402518876616</v>
      </c>
    </row>
    <row r="14" spans="1:5">
      <c r="A14" s="17" t="s">
        <v>80</v>
      </c>
      <c r="B14" s="8">
        <v>12534.942999999999</v>
      </c>
      <c r="C14" s="8">
        <v>9771.4979999999996</v>
      </c>
      <c r="D14" s="8">
        <v>-2763.4449999999997</v>
      </c>
      <c r="E14" s="9">
        <v>-0.2204593192007335</v>
      </c>
    </row>
    <row r="15" spans="1:5">
      <c r="A15" s="17" t="s">
        <v>81</v>
      </c>
      <c r="B15" s="8">
        <v>14510.49</v>
      </c>
      <c r="C15" s="8">
        <v>11329.127</v>
      </c>
      <c r="D15" s="8">
        <v>-3181.3629999999994</v>
      </c>
      <c r="E15" s="9">
        <v>-0.21924573188086682</v>
      </c>
    </row>
    <row r="16" spans="1:5">
      <c r="A16" s="17" t="s">
        <v>82</v>
      </c>
      <c r="B16" s="8">
        <v>6476.848</v>
      </c>
      <c r="C16" s="8">
        <v>5063.0060000000003</v>
      </c>
      <c r="D16" s="8">
        <v>-1413.8419999999996</v>
      </c>
      <c r="E16" s="9">
        <v>-0.21829167520991688</v>
      </c>
    </row>
    <row r="17" spans="1:5">
      <c r="A17" s="17" t="s">
        <v>83</v>
      </c>
      <c r="B17" s="8">
        <v>3612.7949999999996</v>
      </c>
      <c r="C17" s="8">
        <v>2877.136</v>
      </c>
      <c r="D17" s="8">
        <v>-735.65899999999965</v>
      </c>
      <c r="E17" s="9">
        <v>-0.20362600147531199</v>
      </c>
    </row>
    <row r="18" spans="1:5">
      <c r="A18" s="17" t="s">
        <v>84</v>
      </c>
      <c r="B18" s="8">
        <v>6897.7970000000005</v>
      </c>
      <c r="C18" s="8">
        <v>5505.5940000000001</v>
      </c>
      <c r="D18" s="8">
        <v>-1392.2030000000004</v>
      </c>
      <c r="E18" s="9">
        <v>-0.20183299102597543</v>
      </c>
    </row>
    <row r="19" spans="1:5">
      <c r="A19" s="17" t="s">
        <v>85</v>
      </c>
      <c r="B19" s="8">
        <v>5295.7079999999996</v>
      </c>
      <c r="C19" s="8">
        <v>4232.1389999999992</v>
      </c>
      <c r="D19" s="8">
        <v>-1063.5690000000004</v>
      </c>
      <c r="E19" s="9">
        <v>-0.20083603552159607</v>
      </c>
    </row>
    <row r="20" spans="1:5">
      <c r="A20" s="17" t="s">
        <v>86</v>
      </c>
      <c r="B20" s="8">
        <v>4682.143</v>
      </c>
      <c r="C20" s="8">
        <v>3765.21</v>
      </c>
      <c r="D20" s="8">
        <v>-916.93299999999999</v>
      </c>
      <c r="E20" s="9">
        <v>-0.19583618014229809</v>
      </c>
    </row>
    <row r="21" spans="1:5">
      <c r="A21" s="17" t="s">
        <v>87</v>
      </c>
      <c r="B21" s="8">
        <v>3384.585</v>
      </c>
      <c r="C21" s="8">
        <v>2725.8700000000003</v>
      </c>
      <c r="D21" s="8">
        <v>-658.71499999999969</v>
      </c>
      <c r="E21" s="9">
        <v>-0.19462208808465431</v>
      </c>
    </row>
    <row r="22" spans="1:5">
      <c r="A22" s="17" t="s">
        <v>88</v>
      </c>
      <c r="B22" s="8">
        <v>139386.052</v>
      </c>
      <c r="C22" s="8">
        <v>112749.61900000001</v>
      </c>
      <c r="D22" s="8">
        <v>-26636.43299999999</v>
      </c>
      <c r="E22" s="9">
        <v>-0.19109826713507885</v>
      </c>
    </row>
    <row r="23" spans="1:5">
      <c r="A23" s="17" t="s">
        <v>89</v>
      </c>
      <c r="B23" s="8">
        <v>25458.819000000003</v>
      </c>
      <c r="C23" s="8">
        <v>20640.313000000002</v>
      </c>
      <c r="D23" s="8">
        <v>-4818.5060000000012</v>
      </c>
      <c r="E23" s="9">
        <v>-0.18926667415326692</v>
      </c>
    </row>
    <row r="24" spans="1:5">
      <c r="A24" s="17" t="s">
        <v>90</v>
      </c>
      <c r="B24" s="8">
        <v>23505.761999999999</v>
      </c>
      <c r="C24" s="8">
        <v>19102.07</v>
      </c>
      <c r="D24" s="8">
        <v>-4403.6919999999991</v>
      </c>
      <c r="E24" s="9">
        <v>-0.18734521348425121</v>
      </c>
    </row>
    <row r="25" spans="1:5">
      <c r="A25" s="17" t="s">
        <v>91</v>
      </c>
      <c r="B25" s="8">
        <v>14128.387999999999</v>
      </c>
      <c r="C25" s="8">
        <v>11485.677</v>
      </c>
      <c r="D25" s="8">
        <v>-2642.7109999999993</v>
      </c>
      <c r="E25" s="9">
        <v>-0.18704971862324277</v>
      </c>
    </row>
    <row r="26" spans="1:5">
      <c r="A26" s="17" t="s">
        <v>92</v>
      </c>
      <c r="B26" s="8">
        <v>9307.2919999999995</v>
      </c>
      <c r="C26" s="8">
        <v>7570.5860000000002</v>
      </c>
      <c r="D26" s="8">
        <v>-1736.7059999999992</v>
      </c>
      <c r="E26" s="9">
        <v>-0.18659627311574617</v>
      </c>
    </row>
    <row r="27" spans="1:5">
      <c r="A27" s="17" t="s">
        <v>93</v>
      </c>
      <c r="B27" s="8">
        <v>3713.9760000000006</v>
      </c>
      <c r="C27" s="8">
        <v>3033.65</v>
      </c>
      <c r="D27" s="8">
        <v>-680.32600000000048</v>
      </c>
      <c r="E27" s="9">
        <v>-0.18317996669876174</v>
      </c>
    </row>
    <row r="28" spans="1:5">
      <c r="A28" s="17" t="s">
        <v>94</v>
      </c>
      <c r="B28" s="8">
        <v>9310.8010000000013</v>
      </c>
      <c r="C28" s="8">
        <v>7619.0739999999996</v>
      </c>
      <c r="D28" s="8">
        <v>-1691.7270000000017</v>
      </c>
      <c r="E28" s="9">
        <v>-0.18169510872372865</v>
      </c>
    </row>
    <row r="29" spans="1:5">
      <c r="A29" s="17" t="s">
        <v>95</v>
      </c>
      <c r="B29" s="8">
        <v>11218.659</v>
      </c>
      <c r="C29" s="8">
        <v>9190.8459999999995</v>
      </c>
      <c r="D29" s="8">
        <v>-2027.8130000000001</v>
      </c>
      <c r="E29" s="9">
        <v>-0.18075359987321124</v>
      </c>
    </row>
    <row r="30" spans="1:5">
      <c r="A30" s="17" t="s">
        <v>96</v>
      </c>
      <c r="B30" s="8">
        <v>20171.270999999997</v>
      </c>
      <c r="C30" s="8">
        <v>16543.008000000002</v>
      </c>
      <c r="D30" s="8">
        <v>-3628.2629999999954</v>
      </c>
      <c r="E30" s="9">
        <v>-0.17987280028115213</v>
      </c>
    </row>
    <row r="31" spans="1:5">
      <c r="A31" s="17" t="s">
        <v>97</v>
      </c>
      <c r="B31" s="8">
        <v>16532.483</v>
      </c>
      <c r="C31" s="8">
        <v>13573.56</v>
      </c>
      <c r="D31" s="8">
        <v>-2958.9230000000007</v>
      </c>
      <c r="E31" s="9">
        <v>-0.17897632194752602</v>
      </c>
    </row>
    <row r="32" spans="1:5">
      <c r="A32" s="17" t="s">
        <v>98</v>
      </c>
      <c r="B32" s="8">
        <v>13437.589</v>
      </c>
      <c r="C32" s="8">
        <v>11043.183999999999</v>
      </c>
      <c r="D32" s="8">
        <v>-2394.4050000000007</v>
      </c>
      <c r="E32" s="9">
        <v>-0.17818709889102879</v>
      </c>
    </row>
    <row r="33" spans="1:5">
      <c r="A33" s="17" t="s">
        <v>99</v>
      </c>
      <c r="B33" s="8">
        <v>80650.758000000002</v>
      </c>
      <c r="C33" s="8">
        <v>66294.72600000001</v>
      </c>
      <c r="D33" s="8">
        <v>-14356.031999999992</v>
      </c>
      <c r="E33" s="9">
        <v>-0.17800244357281789</v>
      </c>
    </row>
    <row r="34" spans="1:5">
      <c r="A34" s="17" t="s">
        <v>100</v>
      </c>
      <c r="B34" s="8">
        <v>50117.627000000008</v>
      </c>
      <c r="C34" s="8">
        <v>41254.921000000002</v>
      </c>
      <c r="D34" s="8">
        <v>-8862.7060000000056</v>
      </c>
      <c r="E34" s="9">
        <v>-0.17683810129318381</v>
      </c>
    </row>
    <row r="35" spans="1:5">
      <c r="A35" s="17" t="s">
        <v>101</v>
      </c>
      <c r="B35" s="8">
        <v>16245.333000000002</v>
      </c>
      <c r="C35" s="8">
        <v>13373.46</v>
      </c>
      <c r="D35" s="8">
        <v>-2871.8730000000032</v>
      </c>
      <c r="E35" s="9">
        <v>-0.17678141777703188</v>
      </c>
    </row>
    <row r="36" spans="1:5">
      <c r="A36" s="17" t="s">
        <v>102</v>
      </c>
      <c r="B36" s="8">
        <v>31317.965999999997</v>
      </c>
      <c r="C36" s="8">
        <v>25838.623</v>
      </c>
      <c r="D36" s="8">
        <v>-5479.3429999999971</v>
      </c>
      <c r="E36" s="9">
        <v>-0.17495845675290655</v>
      </c>
    </row>
    <row r="37" spans="1:5">
      <c r="A37" s="17" t="s">
        <v>103</v>
      </c>
      <c r="B37" s="8">
        <v>6273.8649999999998</v>
      </c>
      <c r="C37" s="8">
        <v>5178.2919999999995</v>
      </c>
      <c r="D37" s="8">
        <v>-1095.5730000000003</v>
      </c>
      <c r="E37" s="9">
        <v>-0.17462489231119899</v>
      </c>
    </row>
    <row r="38" spans="1:5">
      <c r="A38" s="17" t="s">
        <v>104</v>
      </c>
      <c r="B38" s="8">
        <v>7367.6139999999996</v>
      </c>
      <c r="C38" s="8">
        <v>6088.6669999999995</v>
      </c>
      <c r="D38" s="8">
        <v>-1278.9470000000001</v>
      </c>
      <c r="E38" s="9">
        <v>-0.17359039167904292</v>
      </c>
    </row>
    <row r="39" spans="1:5">
      <c r="A39" s="17" t="s">
        <v>105</v>
      </c>
      <c r="B39" s="8">
        <v>23659.800000000003</v>
      </c>
      <c r="C39" s="8">
        <v>19581.502</v>
      </c>
      <c r="D39" s="8">
        <v>-4078.2980000000025</v>
      </c>
      <c r="E39" s="9">
        <v>-0.17237246299630604</v>
      </c>
    </row>
    <row r="40" spans="1:5">
      <c r="A40" s="17" t="s">
        <v>106</v>
      </c>
      <c r="B40" s="8">
        <v>12234.597000000002</v>
      </c>
      <c r="C40" s="8">
        <v>10133.210999999999</v>
      </c>
      <c r="D40" s="8">
        <v>-2101.3860000000022</v>
      </c>
      <c r="E40" s="9">
        <v>-0.17175768028975552</v>
      </c>
    </row>
    <row r="41" spans="1:5">
      <c r="A41" s="17" t="s">
        <v>107</v>
      </c>
      <c r="B41" s="8">
        <v>12036.046</v>
      </c>
      <c r="C41" s="8">
        <v>9980.8490000000002</v>
      </c>
      <c r="D41" s="8">
        <v>-2055.1970000000001</v>
      </c>
      <c r="E41" s="9">
        <v>-0.1707535016067569</v>
      </c>
    </row>
    <row r="42" spans="1:5">
      <c r="A42" s="17" t="s">
        <v>108</v>
      </c>
      <c r="B42" s="8">
        <v>18541.406000000003</v>
      </c>
      <c r="C42" s="8">
        <v>15423.963</v>
      </c>
      <c r="D42" s="8">
        <v>-3117.4430000000029</v>
      </c>
      <c r="E42" s="9">
        <v>-0.1681341210046316</v>
      </c>
    </row>
    <row r="43" spans="1:5">
      <c r="A43" s="17" t="s">
        <v>109</v>
      </c>
      <c r="B43" s="8">
        <v>31238.725999999999</v>
      </c>
      <c r="C43" s="8">
        <v>25986.692999999999</v>
      </c>
      <c r="D43" s="8">
        <v>-5252.0329999999994</v>
      </c>
      <c r="E43" s="9">
        <v>-0.16812571037628102</v>
      </c>
    </row>
    <row r="44" spans="1:5">
      <c r="A44" s="17" t="s">
        <v>110</v>
      </c>
      <c r="B44" s="8">
        <v>5923.4759999999997</v>
      </c>
      <c r="C44" s="8">
        <v>4930.366</v>
      </c>
      <c r="D44" s="8">
        <v>-993.10999999999967</v>
      </c>
      <c r="E44" s="9">
        <v>-0.16765662594057945</v>
      </c>
    </row>
    <row r="45" spans="1:5">
      <c r="A45" s="17" t="s">
        <v>111</v>
      </c>
      <c r="B45" s="8">
        <v>7382.1450000000004</v>
      </c>
      <c r="C45" s="8">
        <v>6149.4989999999998</v>
      </c>
      <c r="D45" s="8">
        <v>-1232.6460000000006</v>
      </c>
      <c r="E45" s="9">
        <v>-0.16697667141460926</v>
      </c>
    </row>
    <row r="46" spans="1:5">
      <c r="A46" s="17" t="s">
        <v>112</v>
      </c>
      <c r="B46" s="8">
        <v>17230.062999999998</v>
      </c>
      <c r="C46" s="8">
        <v>14387.66</v>
      </c>
      <c r="D46" s="8">
        <v>-2842.4029999999984</v>
      </c>
      <c r="E46" s="9">
        <v>-0.16496764985711304</v>
      </c>
    </row>
    <row r="47" spans="1:5">
      <c r="A47" s="17" t="s">
        <v>113</v>
      </c>
      <c r="B47" s="8">
        <v>51508.000999999997</v>
      </c>
      <c r="C47" s="8">
        <v>43025.974999999999</v>
      </c>
      <c r="D47" s="8">
        <v>-8482.025999999998</v>
      </c>
      <c r="E47" s="9">
        <v>-0.16467395036355612</v>
      </c>
    </row>
    <row r="48" spans="1:5">
      <c r="A48" s="17" t="s">
        <v>114</v>
      </c>
      <c r="B48" s="8">
        <v>18069.931</v>
      </c>
      <c r="C48" s="8">
        <v>15099.344000000001</v>
      </c>
      <c r="D48" s="8">
        <v>-2970.5869999999995</v>
      </c>
      <c r="E48" s="9">
        <v>-0.16439393155402748</v>
      </c>
    </row>
    <row r="49" spans="1:5">
      <c r="A49" s="17" t="s">
        <v>115</v>
      </c>
      <c r="B49" s="8">
        <v>38680.871999999996</v>
      </c>
      <c r="C49" s="8">
        <v>32336.698</v>
      </c>
      <c r="D49" s="8">
        <v>-6344.1739999999954</v>
      </c>
      <c r="E49" s="9">
        <v>-0.1640132104570961</v>
      </c>
    </row>
    <row r="50" spans="1:5">
      <c r="A50" s="17" t="s">
        <v>116</v>
      </c>
      <c r="B50" s="8">
        <v>17115.099999999999</v>
      </c>
      <c r="C50" s="8">
        <v>14308.183999999999</v>
      </c>
      <c r="D50" s="8">
        <v>-2806.9159999999993</v>
      </c>
      <c r="E50" s="9">
        <v>-0.16400231374634092</v>
      </c>
    </row>
    <row r="51" spans="1:5">
      <c r="A51" s="17" t="s">
        <v>117</v>
      </c>
      <c r="B51" s="8">
        <v>6279.2129999999997</v>
      </c>
      <c r="C51" s="8">
        <v>5255.49</v>
      </c>
      <c r="D51" s="8">
        <v>-1023.723</v>
      </c>
      <c r="E51" s="9">
        <v>-0.1630336476880144</v>
      </c>
    </row>
    <row r="52" spans="1:5">
      <c r="A52" s="17" t="s">
        <v>118</v>
      </c>
      <c r="B52" s="8">
        <v>42616.762999999999</v>
      </c>
      <c r="C52" s="8">
        <v>35669.497000000003</v>
      </c>
      <c r="D52" s="8">
        <v>-6947.265999999996</v>
      </c>
      <c r="E52" s="9">
        <v>-0.16301721461106738</v>
      </c>
    </row>
    <row r="53" spans="1:5">
      <c r="A53" s="17" t="s">
        <v>119</v>
      </c>
      <c r="B53" s="8">
        <v>46805.620999999999</v>
      </c>
      <c r="C53" s="8">
        <v>39178.400999999998</v>
      </c>
      <c r="D53" s="8">
        <v>-7627.2200000000012</v>
      </c>
      <c r="E53" s="9">
        <v>-0.16295521428932652</v>
      </c>
    </row>
    <row r="54" spans="1:5">
      <c r="A54" s="17" t="s">
        <v>120</v>
      </c>
      <c r="B54" s="8">
        <v>10067.363000000001</v>
      </c>
      <c r="C54" s="8">
        <v>8432.1059999999998</v>
      </c>
      <c r="D54" s="8">
        <v>-1635.2570000000014</v>
      </c>
      <c r="E54" s="9">
        <v>-0.16243151260166155</v>
      </c>
    </row>
    <row r="55" spans="1:5">
      <c r="A55" s="17" t="s">
        <v>121</v>
      </c>
      <c r="B55" s="8">
        <v>9135.723</v>
      </c>
      <c r="C55" s="8">
        <v>7655.268</v>
      </c>
      <c r="D55" s="8">
        <v>-1480.4549999999999</v>
      </c>
      <c r="E55" s="9">
        <v>-0.16205121368062494</v>
      </c>
    </row>
    <row r="56" spans="1:5">
      <c r="A56" s="17" t="s">
        <v>122</v>
      </c>
      <c r="B56" s="8">
        <v>91617.493000000002</v>
      </c>
      <c r="C56" s="8">
        <v>76775.09600000002</v>
      </c>
      <c r="D56" s="8">
        <v>-14842.396999999983</v>
      </c>
      <c r="E56" s="9">
        <v>-0.16200396358804517</v>
      </c>
    </row>
    <row r="57" spans="1:5">
      <c r="A57" s="17" t="s">
        <v>123</v>
      </c>
      <c r="B57" s="8">
        <v>8924.7749999999996</v>
      </c>
      <c r="C57" s="8">
        <v>7480.4560000000001</v>
      </c>
      <c r="D57" s="8">
        <v>-1444.3189999999995</v>
      </c>
      <c r="E57" s="9">
        <v>-0.16183253919566595</v>
      </c>
    </row>
    <row r="58" spans="1:5">
      <c r="A58" s="17" t="s">
        <v>124</v>
      </c>
      <c r="B58" s="8">
        <v>46191.964999999997</v>
      </c>
      <c r="C58" s="8">
        <v>38721.463000000003</v>
      </c>
      <c r="D58" s="8">
        <v>-7470.5019999999931</v>
      </c>
      <c r="E58" s="9">
        <v>-0.16172730473795591</v>
      </c>
    </row>
    <row r="59" spans="1:5">
      <c r="A59" s="17" t="s">
        <v>125</v>
      </c>
      <c r="B59" s="8">
        <v>24600.236000000001</v>
      </c>
      <c r="C59" s="8">
        <v>20626.995999999999</v>
      </c>
      <c r="D59" s="8">
        <v>-3973.2400000000016</v>
      </c>
      <c r="E59" s="9">
        <v>-0.16151227167088972</v>
      </c>
    </row>
    <row r="60" spans="1:5">
      <c r="A60" s="17" t="s">
        <v>126</v>
      </c>
      <c r="B60" s="8">
        <v>37458.880000000005</v>
      </c>
      <c r="C60" s="8">
        <v>31460.626</v>
      </c>
      <c r="D60" s="8">
        <v>-5998.2540000000045</v>
      </c>
      <c r="E60" s="9">
        <v>-0.16012902681553756</v>
      </c>
    </row>
    <row r="61" spans="1:5">
      <c r="A61" s="17" t="s">
        <v>127</v>
      </c>
      <c r="B61" s="8">
        <v>5715.2790000000005</v>
      </c>
      <c r="C61" s="8">
        <v>4800.3469999999998</v>
      </c>
      <c r="D61" s="8">
        <v>-914.9320000000007</v>
      </c>
      <c r="E61" s="9">
        <v>-0.16008527317739005</v>
      </c>
    </row>
    <row r="62" spans="1:5">
      <c r="A62" s="17" t="s">
        <v>128</v>
      </c>
      <c r="B62" s="8">
        <v>12092.695</v>
      </c>
      <c r="C62" s="8">
        <v>10159.149000000001</v>
      </c>
      <c r="D62" s="8">
        <v>-1933.5459999999985</v>
      </c>
      <c r="E62" s="9">
        <v>-0.15989372096129098</v>
      </c>
    </row>
    <row r="63" spans="1:5">
      <c r="A63" s="17" t="s">
        <v>129</v>
      </c>
      <c r="B63" s="8">
        <v>19437.794999999998</v>
      </c>
      <c r="C63" s="8">
        <v>16366.172999999999</v>
      </c>
      <c r="D63" s="8">
        <v>-3071.6219999999994</v>
      </c>
      <c r="E63" s="9">
        <v>-0.15802317083805029</v>
      </c>
    </row>
    <row r="64" spans="1:5">
      <c r="A64" s="17" t="s">
        <v>130</v>
      </c>
      <c r="B64" s="8">
        <v>29873.976000000002</v>
      </c>
      <c r="C64" s="8">
        <v>25155.317999999999</v>
      </c>
      <c r="D64" s="8">
        <v>-4718.6580000000031</v>
      </c>
      <c r="E64" s="9">
        <v>-0.15795212528790953</v>
      </c>
    </row>
    <row r="65" spans="1:5">
      <c r="A65" s="17" t="s">
        <v>131</v>
      </c>
      <c r="B65" s="8">
        <v>18059.322</v>
      </c>
      <c r="C65" s="8">
        <v>15227.626999999999</v>
      </c>
      <c r="D65" s="8">
        <v>-2831.6950000000015</v>
      </c>
      <c r="E65" s="9">
        <v>-0.15679962957634852</v>
      </c>
    </row>
    <row r="66" spans="1:5">
      <c r="A66" s="17" t="s">
        <v>132</v>
      </c>
      <c r="B66" s="8">
        <v>5038.4349999999995</v>
      </c>
      <c r="C66" s="8">
        <v>4250.9949999999999</v>
      </c>
      <c r="D66" s="8">
        <v>-787.4399999999996</v>
      </c>
      <c r="E66" s="9">
        <v>-0.15628662471580951</v>
      </c>
    </row>
    <row r="67" spans="1:5">
      <c r="A67" s="17" t="s">
        <v>133</v>
      </c>
      <c r="B67" s="8">
        <v>60626.741999999998</v>
      </c>
      <c r="C67" s="8">
        <v>51153.612000000001</v>
      </c>
      <c r="D67" s="8">
        <v>-9473.1299999999974</v>
      </c>
      <c r="E67" s="9">
        <v>-0.15625332464673752</v>
      </c>
    </row>
    <row r="68" spans="1:5">
      <c r="A68" s="17" t="s">
        <v>134</v>
      </c>
      <c r="B68" s="8">
        <v>18945.723000000002</v>
      </c>
      <c r="C68" s="8">
        <v>15997.324999999999</v>
      </c>
      <c r="D68" s="8">
        <v>-2948.3980000000029</v>
      </c>
      <c r="E68" s="9">
        <v>-0.15562340904065802</v>
      </c>
    </row>
    <row r="69" spans="1:5">
      <c r="A69" s="17" t="s">
        <v>135</v>
      </c>
      <c r="B69" s="8">
        <v>38266.511999999995</v>
      </c>
      <c r="C69" s="8">
        <v>32317.918000000001</v>
      </c>
      <c r="D69" s="8">
        <v>-5948.5939999999937</v>
      </c>
      <c r="E69" s="9">
        <v>-0.15545169102425627</v>
      </c>
    </row>
    <row r="70" spans="1:5">
      <c r="A70" s="17" t="s">
        <v>136</v>
      </c>
      <c r="B70" s="8">
        <v>38033.081999999995</v>
      </c>
      <c r="C70" s="8">
        <v>32177.462</v>
      </c>
      <c r="D70" s="8">
        <v>-5855.6199999999953</v>
      </c>
      <c r="E70" s="9">
        <v>-0.15396122775430074</v>
      </c>
    </row>
    <row r="71" spans="1:5">
      <c r="A71" s="17" t="s">
        <v>137</v>
      </c>
      <c r="B71" s="8">
        <v>19517.379999999997</v>
      </c>
      <c r="C71" s="8">
        <v>16516.626999999997</v>
      </c>
      <c r="D71" s="8">
        <v>-3000.7530000000006</v>
      </c>
      <c r="E71" s="9">
        <v>-0.15374773663268332</v>
      </c>
    </row>
    <row r="72" spans="1:5">
      <c r="A72" s="17" t="s">
        <v>138</v>
      </c>
      <c r="B72" s="8">
        <v>40090.190999999999</v>
      </c>
      <c r="C72" s="8">
        <v>33947.815999999999</v>
      </c>
      <c r="D72" s="8">
        <v>-6142.375</v>
      </c>
      <c r="E72" s="9">
        <v>-0.15321391210134169</v>
      </c>
    </row>
    <row r="73" spans="1:5">
      <c r="A73" s="17" t="s">
        <v>139</v>
      </c>
      <c r="B73" s="8">
        <v>139402.44</v>
      </c>
      <c r="C73" s="8">
        <v>118068.29000000001</v>
      </c>
      <c r="D73" s="8">
        <v>-21334.149999999994</v>
      </c>
      <c r="E73" s="9">
        <v>-0.15304000417783215</v>
      </c>
    </row>
    <row r="74" spans="1:5">
      <c r="A74" s="17" t="s">
        <v>140</v>
      </c>
      <c r="B74" s="8">
        <v>7843.1049999999996</v>
      </c>
      <c r="C74" s="8">
        <v>6643.1040000000012</v>
      </c>
      <c r="D74" s="8">
        <v>-1200.0009999999984</v>
      </c>
      <c r="E74" s="9">
        <v>-0.15300075671561181</v>
      </c>
    </row>
    <row r="75" spans="1:5">
      <c r="A75" s="17" t="s">
        <v>141</v>
      </c>
      <c r="B75" s="8">
        <v>11160.206</v>
      </c>
      <c r="C75" s="8">
        <v>9468.4369999999999</v>
      </c>
      <c r="D75" s="8">
        <v>-1691.7690000000002</v>
      </c>
      <c r="E75" s="9">
        <v>-0.15158940614537045</v>
      </c>
    </row>
    <row r="76" spans="1:5">
      <c r="A76" s="17" t="s">
        <v>142</v>
      </c>
      <c r="B76" s="8">
        <v>23626.793999999998</v>
      </c>
      <c r="C76" s="8">
        <v>20046.759999999998</v>
      </c>
      <c r="D76" s="8">
        <v>-3580.0339999999997</v>
      </c>
      <c r="E76" s="9">
        <v>-0.15152432445976377</v>
      </c>
    </row>
    <row r="77" spans="1:5">
      <c r="A77" s="17" t="s">
        <v>143</v>
      </c>
      <c r="B77" s="8">
        <v>12896.628000000001</v>
      </c>
      <c r="C77" s="8">
        <v>10945.346000000001</v>
      </c>
      <c r="D77" s="8">
        <v>-1951.2819999999992</v>
      </c>
      <c r="E77" s="9">
        <v>-0.15130172010854304</v>
      </c>
    </row>
    <row r="78" spans="1:5">
      <c r="A78" s="17" t="s">
        <v>144</v>
      </c>
      <c r="B78" s="8">
        <v>17647.227999999999</v>
      </c>
      <c r="C78" s="8">
        <v>14995.731</v>
      </c>
      <c r="D78" s="8">
        <v>-2651.4969999999994</v>
      </c>
      <c r="E78" s="9">
        <v>-0.15025005626946053</v>
      </c>
    </row>
    <row r="79" spans="1:5">
      <c r="A79" s="17" t="s">
        <v>145</v>
      </c>
      <c r="B79" s="8">
        <v>45945.468999999997</v>
      </c>
      <c r="C79" s="8">
        <v>39048.042999999998</v>
      </c>
      <c r="D79" s="8">
        <v>-6897.4259999999995</v>
      </c>
      <c r="E79" s="9">
        <v>-0.15012200659002958</v>
      </c>
    </row>
    <row r="80" spans="1:5">
      <c r="A80" s="17" t="s">
        <v>146</v>
      </c>
      <c r="B80" s="8">
        <v>24252.175999999999</v>
      </c>
      <c r="C80" s="8">
        <v>20623.372000000003</v>
      </c>
      <c r="D80" s="8">
        <v>-3628.8039999999964</v>
      </c>
      <c r="E80" s="9">
        <v>-0.14962797565051469</v>
      </c>
    </row>
    <row r="81" spans="1:5">
      <c r="A81" s="17" t="s">
        <v>147</v>
      </c>
      <c r="B81" s="8">
        <v>30826.391</v>
      </c>
      <c r="C81" s="8">
        <v>26222.412999999997</v>
      </c>
      <c r="D81" s="8">
        <v>-4603.9780000000028</v>
      </c>
      <c r="E81" s="9">
        <v>-0.14935183297973489</v>
      </c>
    </row>
    <row r="82" spans="1:5">
      <c r="A82" s="17" t="s">
        <v>148</v>
      </c>
      <c r="B82" s="8">
        <v>4593.4390000000003</v>
      </c>
      <c r="C82" s="8">
        <v>3912.5820000000003</v>
      </c>
      <c r="D82" s="8">
        <v>-680.85699999999997</v>
      </c>
      <c r="E82" s="9">
        <v>-0.14822380355981649</v>
      </c>
    </row>
    <row r="83" spans="1:5">
      <c r="A83" s="17" t="s">
        <v>149</v>
      </c>
      <c r="B83" s="8">
        <v>16153.585999999999</v>
      </c>
      <c r="C83" s="8">
        <v>13761.739</v>
      </c>
      <c r="D83" s="8">
        <v>-2391.8469999999998</v>
      </c>
      <c r="E83" s="9">
        <v>-0.14806910366527901</v>
      </c>
    </row>
    <row r="84" spans="1:5">
      <c r="A84" s="17" t="s">
        <v>150</v>
      </c>
      <c r="B84" s="8">
        <v>16956.944000000003</v>
      </c>
      <c r="C84" s="8">
        <v>14476.87</v>
      </c>
      <c r="D84" s="8">
        <v>-2480.0740000000023</v>
      </c>
      <c r="E84" s="9">
        <v>-0.14625713218136488</v>
      </c>
    </row>
    <row r="85" spans="1:5">
      <c r="A85" s="17" t="s">
        <v>151</v>
      </c>
      <c r="B85" s="8">
        <v>171855.11499999999</v>
      </c>
      <c r="C85" s="8">
        <v>146720.69499999998</v>
      </c>
      <c r="D85" s="8">
        <v>-25134.420000000013</v>
      </c>
      <c r="E85" s="9">
        <v>-0.14625354619209335</v>
      </c>
    </row>
    <row r="86" spans="1:5">
      <c r="A86" s="17" t="s">
        <v>152</v>
      </c>
      <c r="B86" s="8">
        <v>9018.9689999999991</v>
      </c>
      <c r="C86" s="8">
        <v>7703.1170000000002</v>
      </c>
      <c r="D86" s="8">
        <v>-1315.851999999999</v>
      </c>
      <c r="E86" s="9">
        <v>-0.14589827285136461</v>
      </c>
    </row>
    <row r="87" spans="1:5">
      <c r="A87" s="17" t="s">
        <v>153</v>
      </c>
      <c r="B87" s="8">
        <v>26600.339000000004</v>
      </c>
      <c r="C87" s="8">
        <v>22740.309999999998</v>
      </c>
      <c r="D87" s="8">
        <v>-3860.0290000000059</v>
      </c>
      <c r="E87" s="9">
        <v>-0.14511202282046126</v>
      </c>
    </row>
    <row r="88" spans="1:5">
      <c r="A88" s="17" t="s">
        <v>154</v>
      </c>
      <c r="B88" s="8">
        <v>15160.380000000001</v>
      </c>
      <c r="C88" s="8">
        <v>12965.714</v>
      </c>
      <c r="D88" s="8">
        <v>-2194.6660000000011</v>
      </c>
      <c r="E88" s="9">
        <v>-0.1447632579130603</v>
      </c>
    </row>
    <row r="89" spans="1:5">
      <c r="A89" s="17" t="s">
        <v>155</v>
      </c>
      <c r="B89" s="8">
        <v>59632.393000000011</v>
      </c>
      <c r="C89" s="8">
        <v>51029.724999999999</v>
      </c>
      <c r="D89" s="8">
        <v>-8602.6680000000124</v>
      </c>
      <c r="E89" s="9">
        <v>-0.14426165993372111</v>
      </c>
    </row>
    <row r="90" spans="1:5">
      <c r="A90" s="17" t="s">
        <v>156</v>
      </c>
      <c r="B90" s="8">
        <v>14811.683000000001</v>
      </c>
      <c r="C90" s="8">
        <v>12682.184999999999</v>
      </c>
      <c r="D90" s="8">
        <v>-2129.4980000000014</v>
      </c>
      <c r="E90" s="9">
        <v>-0.14377150793734927</v>
      </c>
    </row>
    <row r="91" spans="1:5">
      <c r="A91" s="17" t="s">
        <v>157</v>
      </c>
      <c r="B91" s="8">
        <v>7273.9429999999993</v>
      </c>
      <c r="C91" s="8">
        <v>6229.1010000000006</v>
      </c>
      <c r="D91" s="8">
        <v>-1044.8419999999987</v>
      </c>
      <c r="E91" s="9">
        <v>-0.14364176348371149</v>
      </c>
    </row>
    <row r="92" spans="1:5">
      <c r="A92" s="17" t="s">
        <v>158</v>
      </c>
      <c r="B92" s="8">
        <v>10502.781999999999</v>
      </c>
      <c r="C92" s="8">
        <v>8994.3140000000003</v>
      </c>
      <c r="D92" s="8">
        <v>-1508.4679999999989</v>
      </c>
      <c r="E92" s="9">
        <v>-0.14362556511217686</v>
      </c>
    </row>
    <row r="93" spans="1:5">
      <c r="A93" s="17" t="s">
        <v>159</v>
      </c>
      <c r="B93" s="8">
        <v>17874.855</v>
      </c>
      <c r="C93" s="8">
        <v>15307.799000000001</v>
      </c>
      <c r="D93" s="8">
        <v>-2567.0559999999987</v>
      </c>
      <c r="E93" s="9">
        <v>-0.14361268944559263</v>
      </c>
    </row>
    <row r="94" spans="1:5">
      <c r="A94" s="17" t="s">
        <v>160</v>
      </c>
      <c r="B94" s="8">
        <v>18145.998</v>
      </c>
      <c r="C94" s="8">
        <v>15540.479000000001</v>
      </c>
      <c r="D94" s="8">
        <v>-2605.5189999999984</v>
      </c>
      <c r="E94" s="9">
        <v>-0.14358642605383284</v>
      </c>
    </row>
    <row r="95" spans="1:5">
      <c r="A95" s="17" t="s">
        <v>161</v>
      </c>
      <c r="B95" s="8">
        <v>5033.7310000000007</v>
      </c>
      <c r="C95" s="8">
        <v>4311.9319999999998</v>
      </c>
      <c r="D95" s="8">
        <v>-721.79900000000089</v>
      </c>
      <c r="E95" s="9">
        <v>-0.14339244588159375</v>
      </c>
    </row>
    <row r="96" spans="1:5">
      <c r="A96" s="17" t="s">
        <v>162</v>
      </c>
      <c r="B96" s="8">
        <v>28053.712999999996</v>
      </c>
      <c r="C96" s="8">
        <v>24031.555</v>
      </c>
      <c r="D96" s="8">
        <v>-4022.1579999999958</v>
      </c>
      <c r="E96" s="9">
        <v>-0.14337346361246359</v>
      </c>
    </row>
    <row r="97" spans="1:5">
      <c r="A97" s="17" t="s">
        <v>163</v>
      </c>
      <c r="B97" s="8">
        <v>5718.3499999999995</v>
      </c>
      <c r="C97" s="8">
        <v>4904.5999999999995</v>
      </c>
      <c r="D97" s="8">
        <v>-813.75</v>
      </c>
      <c r="E97" s="9">
        <v>-0.14230503554346971</v>
      </c>
    </row>
    <row r="98" spans="1:5">
      <c r="A98" s="17" t="s">
        <v>164</v>
      </c>
      <c r="B98" s="8">
        <v>8328.384</v>
      </c>
      <c r="C98" s="8">
        <v>7143.5289999999995</v>
      </c>
      <c r="D98" s="8">
        <v>-1184.8550000000005</v>
      </c>
      <c r="E98" s="9">
        <v>-0.14226709527322473</v>
      </c>
    </row>
    <row r="99" spans="1:5">
      <c r="A99" s="17" t="s">
        <v>165</v>
      </c>
      <c r="B99" s="8">
        <v>36372.268999999993</v>
      </c>
      <c r="C99" s="8">
        <v>31204.986000000001</v>
      </c>
      <c r="D99" s="8">
        <v>-5167.2829999999922</v>
      </c>
      <c r="E99" s="9">
        <v>-0.14206655625471135</v>
      </c>
    </row>
    <row r="100" spans="1:5">
      <c r="A100" s="17" t="s">
        <v>166</v>
      </c>
      <c r="B100" s="8">
        <v>10069.5</v>
      </c>
      <c r="C100" s="8">
        <v>8641.2940000000017</v>
      </c>
      <c r="D100" s="8">
        <v>-1428.2059999999983</v>
      </c>
      <c r="E100" s="9">
        <v>-0.14183484780773606</v>
      </c>
    </row>
    <row r="101" spans="1:5">
      <c r="A101" s="17" t="s">
        <v>167</v>
      </c>
      <c r="B101" s="8">
        <v>3695.8749999999995</v>
      </c>
      <c r="C101" s="8">
        <v>3176.9000000000005</v>
      </c>
      <c r="D101" s="8">
        <v>-518.974999999999</v>
      </c>
      <c r="E101" s="9">
        <v>-0.14042006290797146</v>
      </c>
    </row>
    <row r="102" spans="1:5">
      <c r="A102" s="17" t="s">
        <v>168</v>
      </c>
      <c r="B102" s="8">
        <v>53007.102000000006</v>
      </c>
      <c r="C102" s="8">
        <v>45588.782000000007</v>
      </c>
      <c r="D102" s="8">
        <v>-7418.32</v>
      </c>
      <c r="E102" s="9">
        <v>-0.13994954864727369</v>
      </c>
    </row>
    <row r="103" spans="1:5">
      <c r="A103" s="17" t="s">
        <v>169</v>
      </c>
      <c r="B103" s="8">
        <v>21470.194</v>
      </c>
      <c r="C103" s="8">
        <v>18471.692999999999</v>
      </c>
      <c r="D103" s="8">
        <v>-2998.5010000000002</v>
      </c>
      <c r="E103" s="9">
        <v>-0.13965877532359514</v>
      </c>
    </row>
    <row r="104" spans="1:5">
      <c r="A104" s="17" t="s">
        <v>170</v>
      </c>
      <c r="B104" s="8">
        <v>7821.9959999999992</v>
      </c>
      <c r="C104" s="8">
        <v>6731.6480000000001</v>
      </c>
      <c r="D104" s="8">
        <v>-1090.347999999999</v>
      </c>
      <c r="E104" s="9">
        <v>-0.13939511091542353</v>
      </c>
    </row>
    <row r="105" spans="1:5">
      <c r="A105" s="17" t="s">
        <v>171</v>
      </c>
      <c r="B105" s="8">
        <v>32584.545000000002</v>
      </c>
      <c r="C105" s="8">
        <v>28058.414999999997</v>
      </c>
      <c r="D105" s="8">
        <v>-4526.1300000000047</v>
      </c>
      <c r="E105" s="9">
        <v>-0.13890419522506772</v>
      </c>
    </row>
    <row r="106" spans="1:5">
      <c r="A106" s="17" t="s">
        <v>172</v>
      </c>
      <c r="B106" s="8">
        <v>14457.553999999998</v>
      </c>
      <c r="C106" s="8">
        <v>12453.264000000001</v>
      </c>
      <c r="D106" s="8">
        <v>-2004.2899999999972</v>
      </c>
      <c r="E106" s="9">
        <v>-0.13863271753991011</v>
      </c>
    </row>
    <row r="107" spans="1:5">
      <c r="A107" s="17" t="s">
        <v>173</v>
      </c>
      <c r="B107" s="8">
        <v>30523.694</v>
      </c>
      <c r="C107" s="8">
        <v>26298.998</v>
      </c>
      <c r="D107" s="8">
        <v>-4224.6959999999999</v>
      </c>
      <c r="E107" s="9">
        <v>-0.13840710105402051</v>
      </c>
    </row>
    <row r="108" spans="1:5">
      <c r="A108" s="17" t="s">
        <v>174</v>
      </c>
      <c r="B108" s="8">
        <v>6809.23</v>
      </c>
      <c r="C108" s="8">
        <v>5867.3230000000003</v>
      </c>
      <c r="D108" s="8">
        <v>-941.90699999999924</v>
      </c>
      <c r="E108" s="9">
        <v>-0.13832797540984801</v>
      </c>
    </row>
    <row r="109" spans="1:5">
      <c r="A109" s="17" t="s">
        <v>175</v>
      </c>
      <c r="B109" s="8">
        <v>10786.533000000001</v>
      </c>
      <c r="C109" s="8">
        <v>9295.1970000000001</v>
      </c>
      <c r="D109" s="8">
        <v>-1491.3360000000011</v>
      </c>
      <c r="E109" s="9">
        <v>-0.13825906804345761</v>
      </c>
    </row>
    <row r="110" spans="1:5">
      <c r="A110" s="17" t="s">
        <v>176</v>
      </c>
      <c r="B110" s="8">
        <v>24295.666999999998</v>
      </c>
      <c r="C110" s="8">
        <v>20937.695999999996</v>
      </c>
      <c r="D110" s="8">
        <v>-3357.9710000000014</v>
      </c>
      <c r="E110" s="9">
        <v>-0.13821275209279094</v>
      </c>
    </row>
    <row r="111" spans="1:5">
      <c r="A111" s="17" t="s">
        <v>177</v>
      </c>
      <c r="B111" s="8">
        <v>44020.931000000004</v>
      </c>
      <c r="C111" s="8">
        <v>37942.988999999994</v>
      </c>
      <c r="D111" s="8">
        <v>-6077.94200000001</v>
      </c>
      <c r="E111" s="9">
        <v>-0.13806936522991778</v>
      </c>
    </row>
    <row r="112" spans="1:5">
      <c r="A112" s="17" t="s">
        <v>178</v>
      </c>
      <c r="B112" s="8">
        <v>114394.96699999999</v>
      </c>
      <c r="C112" s="8">
        <v>98628.449000000022</v>
      </c>
      <c r="D112" s="8">
        <v>-15766.517999999967</v>
      </c>
      <c r="E112" s="9">
        <v>-0.13782527687603571</v>
      </c>
    </row>
    <row r="113" spans="1:5">
      <c r="A113" s="17" t="s">
        <v>179</v>
      </c>
      <c r="B113" s="8">
        <v>22852.892</v>
      </c>
      <c r="C113" s="8">
        <v>19704.885000000002</v>
      </c>
      <c r="D113" s="8">
        <v>-3148.0069999999978</v>
      </c>
      <c r="E113" s="9">
        <v>-0.13775092447817974</v>
      </c>
    </row>
    <row r="114" spans="1:5">
      <c r="A114" s="17" t="s">
        <v>180</v>
      </c>
      <c r="B114" s="8">
        <v>11517.583999999999</v>
      </c>
      <c r="C114" s="8">
        <v>9931.4969999999994</v>
      </c>
      <c r="D114" s="8">
        <v>-1586.0869999999995</v>
      </c>
      <c r="E114" s="9">
        <v>-0.13771004405090509</v>
      </c>
    </row>
    <row r="115" spans="1:5">
      <c r="A115" s="17" t="s">
        <v>181</v>
      </c>
      <c r="B115" s="8">
        <v>32381.348999999998</v>
      </c>
      <c r="C115" s="8">
        <v>27938.115000000002</v>
      </c>
      <c r="D115" s="8">
        <v>-4443.2339999999967</v>
      </c>
      <c r="E115" s="9">
        <v>-0.13721583989598449</v>
      </c>
    </row>
    <row r="116" spans="1:5">
      <c r="A116" s="17" t="s">
        <v>182</v>
      </c>
      <c r="B116" s="8">
        <v>66234.311999999991</v>
      </c>
      <c r="C116" s="8">
        <v>57182.759999999995</v>
      </c>
      <c r="D116" s="8">
        <v>-9051.551999999996</v>
      </c>
      <c r="E116" s="9">
        <v>-0.13665956098404097</v>
      </c>
    </row>
    <row r="117" spans="1:5">
      <c r="A117" s="17" t="s">
        <v>183</v>
      </c>
      <c r="B117" s="8">
        <v>9671.7960000000003</v>
      </c>
      <c r="C117" s="8">
        <v>8361.3080000000009</v>
      </c>
      <c r="D117" s="8">
        <v>-1310.4879999999994</v>
      </c>
      <c r="E117" s="9">
        <v>-0.13549582724863091</v>
      </c>
    </row>
    <row r="118" spans="1:5">
      <c r="A118" s="17" t="s">
        <v>184</v>
      </c>
      <c r="B118" s="8">
        <v>20565.403000000002</v>
      </c>
      <c r="C118" s="8">
        <v>17782.22</v>
      </c>
      <c r="D118" s="8">
        <v>-2783.1830000000009</v>
      </c>
      <c r="E118" s="9">
        <v>-0.13533325848270519</v>
      </c>
    </row>
    <row r="119" spans="1:5">
      <c r="A119" s="17" t="s">
        <v>185</v>
      </c>
      <c r="B119" s="8">
        <v>14047.566000000001</v>
      </c>
      <c r="C119" s="8">
        <v>12152.675000000001</v>
      </c>
      <c r="D119" s="8">
        <v>-1894.8909999999996</v>
      </c>
      <c r="E119" s="9">
        <v>-0.13489105514791669</v>
      </c>
    </row>
    <row r="120" spans="1:5">
      <c r="A120" s="17" t="s">
        <v>186</v>
      </c>
      <c r="B120" s="8">
        <v>36707.338000000003</v>
      </c>
      <c r="C120" s="8">
        <v>31768.069</v>
      </c>
      <c r="D120" s="8">
        <v>-4939.2690000000039</v>
      </c>
      <c r="E120" s="9">
        <v>-0.13455808209246892</v>
      </c>
    </row>
    <row r="121" spans="1:5">
      <c r="A121" s="17" t="s">
        <v>187</v>
      </c>
      <c r="B121" s="8">
        <v>45544.930999999997</v>
      </c>
      <c r="C121" s="8">
        <v>39441.768999999993</v>
      </c>
      <c r="D121" s="8">
        <v>-6103.1620000000039</v>
      </c>
      <c r="E121" s="9">
        <v>-0.13400310124522977</v>
      </c>
    </row>
    <row r="122" spans="1:5">
      <c r="A122" s="17" t="s">
        <v>188</v>
      </c>
      <c r="B122" s="8">
        <v>29185.176000000003</v>
      </c>
      <c r="C122" s="8">
        <v>25287.719000000001</v>
      </c>
      <c r="D122" s="8">
        <v>-3897.4570000000022</v>
      </c>
      <c r="E122" s="9">
        <v>-0.13354235040419155</v>
      </c>
    </row>
    <row r="123" spans="1:5">
      <c r="A123" s="17" t="s">
        <v>189</v>
      </c>
      <c r="B123" s="8">
        <v>60328.022000000004</v>
      </c>
      <c r="C123" s="8">
        <v>52314.140999999996</v>
      </c>
      <c r="D123" s="8">
        <v>-8013.8810000000085</v>
      </c>
      <c r="E123" s="9">
        <v>-0.13283845109325826</v>
      </c>
    </row>
    <row r="124" spans="1:5">
      <c r="A124" s="17" t="s">
        <v>190</v>
      </c>
      <c r="B124" s="8">
        <v>3693.3319999999999</v>
      </c>
      <c r="C124" s="8">
        <v>3203.3120000000004</v>
      </c>
      <c r="D124" s="8">
        <v>-490.01999999999953</v>
      </c>
      <c r="E124" s="9">
        <v>-0.13267694320467252</v>
      </c>
    </row>
    <row r="125" spans="1:5">
      <c r="A125" s="17" t="s">
        <v>191</v>
      </c>
      <c r="B125" s="8">
        <v>16067.300999999999</v>
      </c>
      <c r="C125" s="8">
        <v>13945.278</v>
      </c>
      <c r="D125" s="8">
        <v>-2122.0229999999992</v>
      </c>
      <c r="E125" s="9">
        <v>-0.13207090599721755</v>
      </c>
    </row>
    <row r="126" spans="1:5">
      <c r="A126" s="17" t="s">
        <v>192</v>
      </c>
      <c r="B126" s="8">
        <v>9146.83</v>
      </c>
      <c r="C126" s="8">
        <v>7939.7279999999992</v>
      </c>
      <c r="D126" s="8">
        <v>-1207.1020000000008</v>
      </c>
      <c r="E126" s="9">
        <v>-0.13196943640583686</v>
      </c>
    </row>
    <row r="127" spans="1:5">
      <c r="A127" s="17" t="s">
        <v>193</v>
      </c>
      <c r="B127" s="8">
        <v>75764.89</v>
      </c>
      <c r="C127" s="8">
        <v>65821.161999999997</v>
      </c>
      <c r="D127" s="8">
        <v>-9943.7280000000028</v>
      </c>
      <c r="E127" s="9">
        <v>-0.13124453820232568</v>
      </c>
    </row>
    <row r="128" spans="1:5">
      <c r="A128" s="17" t="s">
        <v>194</v>
      </c>
      <c r="B128" s="8">
        <v>40495.531000000003</v>
      </c>
      <c r="C128" s="8">
        <v>35183.39</v>
      </c>
      <c r="D128" s="8">
        <v>-5312.1410000000033</v>
      </c>
      <c r="E128" s="9">
        <v>-0.13117845028381039</v>
      </c>
    </row>
    <row r="129" spans="1:5">
      <c r="A129" s="17" t="s">
        <v>195</v>
      </c>
      <c r="B129" s="8">
        <v>29057.006000000001</v>
      </c>
      <c r="C129" s="8">
        <v>25247.089</v>
      </c>
      <c r="D129" s="8">
        <v>-3809.9170000000013</v>
      </c>
      <c r="E129" s="9">
        <v>-0.13111870507236709</v>
      </c>
    </row>
    <row r="130" spans="1:5">
      <c r="A130" s="17" t="s">
        <v>196</v>
      </c>
      <c r="B130" s="8">
        <v>17691.849999999999</v>
      </c>
      <c r="C130" s="8">
        <v>15390.686</v>
      </c>
      <c r="D130" s="8">
        <v>-2301.1639999999989</v>
      </c>
      <c r="E130" s="9">
        <v>-0.13006915613686523</v>
      </c>
    </row>
    <row r="131" spans="1:5">
      <c r="A131" s="17" t="s">
        <v>197</v>
      </c>
      <c r="B131" s="8">
        <v>15207.238000000001</v>
      </c>
      <c r="C131" s="8">
        <v>13237.359</v>
      </c>
      <c r="D131" s="8">
        <v>-1969.8790000000008</v>
      </c>
      <c r="E131" s="9">
        <v>-0.12953561981472247</v>
      </c>
    </row>
    <row r="132" spans="1:5">
      <c r="A132" s="17" t="s">
        <v>198</v>
      </c>
      <c r="B132" s="8">
        <v>20542.303</v>
      </c>
      <c r="C132" s="8">
        <v>17893.775000000001</v>
      </c>
      <c r="D132" s="8">
        <v>-2648.5279999999984</v>
      </c>
      <c r="E132" s="9">
        <v>-0.12893043199684079</v>
      </c>
    </row>
    <row r="133" spans="1:5">
      <c r="A133" s="17" t="s">
        <v>199</v>
      </c>
      <c r="B133" s="8">
        <v>82785.721999999994</v>
      </c>
      <c r="C133" s="8">
        <v>72251.341000000015</v>
      </c>
      <c r="D133" s="8">
        <v>-10534.380999999979</v>
      </c>
      <c r="E133" s="9">
        <v>-0.12724876639959704</v>
      </c>
    </row>
    <row r="134" spans="1:5">
      <c r="A134" s="17" t="s">
        <v>200</v>
      </c>
      <c r="B134" s="8">
        <v>528877.61100000003</v>
      </c>
      <c r="C134" s="8">
        <v>461678.71799999994</v>
      </c>
      <c r="D134" s="8">
        <v>-67198.893000000098</v>
      </c>
      <c r="E134" s="9">
        <v>-0.12705943984458079</v>
      </c>
    </row>
    <row r="135" spans="1:5">
      <c r="A135" s="17" t="s">
        <v>201</v>
      </c>
      <c r="B135" s="8">
        <v>257298.27099999998</v>
      </c>
      <c r="C135" s="8">
        <v>224663.13199999993</v>
      </c>
      <c r="D135" s="8">
        <v>-32635.139000000054</v>
      </c>
      <c r="E135" s="9">
        <v>-0.12683777031677004</v>
      </c>
    </row>
    <row r="136" spans="1:5">
      <c r="A136" s="17" t="s">
        <v>202</v>
      </c>
      <c r="B136" s="8">
        <v>179548.67299999995</v>
      </c>
      <c r="C136" s="8">
        <v>156823.18200000003</v>
      </c>
      <c r="D136" s="8">
        <v>-22725.490999999922</v>
      </c>
      <c r="E136" s="9">
        <v>-0.1265700860958183</v>
      </c>
    </row>
    <row r="137" spans="1:5">
      <c r="A137" s="17" t="s">
        <v>203</v>
      </c>
      <c r="B137" s="8">
        <v>37447.019999999997</v>
      </c>
      <c r="C137" s="8">
        <v>32734.345000000001</v>
      </c>
      <c r="D137" s="8">
        <v>-4712.6749999999956</v>
      </c>
      <c r="E137" s="9">
        <v>-0.12584913298841927</v>
      </c>
    </row>
    <row r="138" spans="1:5">
      <c r="A138" s="17" t="s">
        <v>204</v>
      </c>
      <c r="B138" s="8">
        <v>9859.5399999999991</v>
      </c>
      <c r="C138" s="8">
        <v>8632.5559999999987</v>
      </c>
      <c r="D138" s="8">
        <v>-1226.9840000000004</v>
      </c>
      <c r="E138" s="9">
        <v>-0.12444637376591611</v>
      </c>
    </row>
    <row r="139" spans="1:5">
      <c r="A139" s="17" t="s">
        <v>205</v>
      </c>
      <c r="B139" s="8">
        <v>10374.728999999999</v>
      </c>
      <c r="C139" s="8">
        <v>9083.7030000000013</v>
      </c>
      <c r="D139" s="8">
        <v>-1291.025999999998</v>
      </c>
      <c r="E139" s="9">
        <v>-0.12443949138334101</v>
      </c>
    </row>
    <row r="140" spans="1:5">
      <c r="A140" s="17" t="s">
        <v>206</v>
      </c>
      <c r="B140" s="8">
        <v>44814.43</v>
      </c>
      <c r="C140" s="8">
        <v>39237.932000000001</v>
      </c>
      <c r="D140" s="8">
        <v>-5576.4979999999996</v>
      </c>
      <c r="E140" s="9">
        <v>-0.1244353213909002</v>
      </c>
    </row>
    <row r="141" spans="1:5">
      <c r="A141" s="17" t="s">
        <v>207</v>
      </c>
      <c r="B141" s="8">
        <v>33068.695</v>
      </c>
      <c r="C141" s="8">
        <v>28960.646000000001</v>
      </c>
      <c r="D141" s="8">
        <v>-4108.0489999999991</v>
      </c>
      <c r="E141" s="9">
        <v>-0.12422773260329745</v>
      </c>
    </row>
    <row r="142" spans="1:5">
      <c r="A142" s="17" t="s">
        <v>208</v>
      </c>
      <c r="B142" s="8">
        <v>12665.173000000001</v>
      </c>
      <c r="C142" s="8">
        <v>11097.672999999999</v>
      </c>
      <c r="D142" s="8">
        <v>-1567.5000000000018</v>
      </c>
      <c r="E142" s="9">
        <v>-0.12376459445125634</v>
      </c>
    </row>
    <row r="143" spans="1:5">
      <c r="A143" s="17" t="s">
        <v>209</v>
      </c>
      <c r="B143" s="8">
        <v>9517.107</v>
      </c>
      <c r="C143" s="8">
        <v>8343.119999999999</v>
      </c>
      <c r="D143" s="8">
        <v>-1173.987000000001</v>
      </c>
      <c r="E143" s="9">
        <v>-0.12335544824703568</v>
      </c>
    </row>
    <row r="144" spans="1:5">
      <c r="A144" s="17" t="s">
        <v>210</v>
      </c>
      <c r="B144" s="8">
        <v>9516.2979999999989</v>
      </c>
      <c r="C144" s="8">
        <v>8345.2309999999998</v>
      </c>
      <c r="D144" s="8">
        <v>-1171.0669999999991</v>
      </c>
      <c r="E144" s="9">
        <v>-0.12305909293719042</v>
      </c>
    </row>
    <row r="145" spans="1:5">
      <c r="A145" s="17" t="s">
        <v>211</v>
      </c>
      <c r="B145" s="8">
        <v>28496.281999999999</v>
      </c>
      <c r="C145" s="8">
        <v>25007.251</v>
      </c>
      <c r="D145" s="8">
        <v>-3489.030999999999</v>
      </c>
      <c r="E145" s="9">
        <v>-0.12243811315455115</v>
      </c>
    </row>
    <row r="146" spans="1:5">
      <c r="A146" s="17" t="s">
        <v>212</v>
      </c>
      <c r="B146" s="8">
        <v>5018.1040000000003</v>
      </c>
      <c r="C146" s="8">
        <v>4403.8919999999998</v>
      </c>
      <c r="D146" s="8">
        <v>-614.21200000000044</v>
      </c>
      <c r="E146" s="9">
        <v>-0.12239921691539282</v>
      </c>
    </row>
    <row r="147" spans="1:5">
      <c r="A147" s="17" t="s">
        <v>213</v>
      </c>
      <c r="B147" s="8">
        <v>28422.907999999999</v>
      </c>
      <c r="C147" s="8">
        <v>24944.701000000001</v>
      </c>
      <c r="D147" s="8">
        <v>-3478.2069999999985</v>
      </c>
      <c r="E147" s="9">
        <v>-0.12237336869260522</v>
      </c>
    </row>
    <row r="148" spans="1:5">
      <c r="A148" s="17" t="s">
        <v>214</v>
      </c>
      <c r="B148" s="8">
        <v>9099.2999999999993</v>
      </c>
      <c r="C148" s="8">
        <v>7988.6970000000001</v>
      </c>
      <c r="D148" s="8">
        <v>-1110.6029999999992</v>
      </c>
      <c r="E148" s="9">
        <v>-0.12205367445847475</v>
      </c>
    </row>
    <row r="149" spans="1:5">
      <c r="A149" s="17" t="s">
        <v>215</v>
      </c>
      <c r="B149" s="8">
        <v>20343.560999999998</v>
      </c>
      <c r="C149" s="8">
        <v>17878.184000000001</v>
      </c>
      <c r="D149" s="8">
        <v>-2465.3769999999968</v>
      </c>
      <c r="E149" s="9">
        <v>-0.12118709207301499</v>
      </c>
    </row>
    <row r="150" spans="1:5">
      <c r="A150" s="17" t="s">
        <v>216</v>
      </c>
      <c r="B150" s="8">
        <v>26433.452999999998</v>
      </c>
      <c r="C150" s="8">
        <v>23234.134000000002</v>
      </c>
      <c r="D150" s="8">
        <v>-3199.3189999999959</v>
      </c>
      <c r="E150" s="9">
        <v>-0.12103295774486958</v>
      </c>
    </row>
    <row r="151" spans="1:5">
      <c r="A151" s="17" t="s">
        <v>217</v>
      </c>
      <c r="B151" s="8">
        <v>4480.2980000000007</v>
      </c>
      <c r="C151" s="8">
        <v>3939.35</v>
      </c>
      <c r="D151" s="8">
        <v>-540.94800000000077</v>
      </c>
      <c r="E151" s="9">
        <v>-0.12073929010972054</v>
      </c>
    </row>
    <row r="152" spans="1:5">
      <c r="A152" s="17" t="s">
        <v>218</v>
      </c>
      <c r="B152" s="8">
        <v>38948.343000000001</v>
      </c>
      <c r="C152" s="8">
        <v>34246.353999999999</v>
      </c>
      <c r="D152" s="8">
        <v>-4701.9890000000014</v>
      </c>
      <c r="E152" s="9">
        <v>-0.12072372372811858</v>
      </c>
    </row>
    <row r="153" spans="1:5">
      <c r="A153" s="17" t="s">
        <v>219</v>
      </c>
      <c r="B153" s="8">
        <v>14750.92</v>
      </c>
      <c r="C153" s="8">
        <v>12986.878000000001</v>
      </c>
      <c r="D153" s="8">
        <v>-1764.0419999999995</v>
      </c>
      <c r="E153" s="9">
        <v>-0.11958860871050751</v>
      </c>
    </row>
    <row r="154" spans="1:5">
      <c r="A154" s="17" t="s">
        <v>220</v>
      </c>
      <c r="B154" s="8">
        <v>39526.237000000001</v>
      </c>
      <c r="C154" s="8">
        <v>34808.245999999999</v>
      </c>
      <c r="D154" s="8">
        <v>-4717.9910000000018</v>
      </c>
      <c r="E154" s="9">
        <v>-0.11936352554886522</v>
      </c>
    </row>
    <row r="155" spans="1:5">
      <c r="A155" s="17" t="s">
        <v>221</v>
      </c>
      <c r="B155" s="8">
        <v>38401.230000000003</v>
      </c>
      <c r="C155" s="8">
        <v>33824.031999999999</v>
      </c>
      <c r="D155" s="8">
        <v>-4577.198000000004</v>
      </c>
      <c r="E155" s="9">
        <v>-0.11919404664902671</v>
      </c>
    </row>
    <row r="156" spans="1:5">
      <c r="A156" s="17" t="s">
        <v>222</v>
      </c>
      <c r="B156" s="8">
        <v>8447.6180000000004</v>
      </c>
      <c r="C156" s="8">
        <v>7447.076</v>
      </c>
      <c r="D156" s="8">
        <v>-1000.5420000000004</v>
      </c>
      <c r="E156" s="9">
        <v>-0.1184407249475533</v>
      </c>
    </row>
    <row r="157" spans="1:5">
      <c r="A157" s="17" t="s">
        <v>223</v>
      </c>
      <c r="B157" s="8">
        <v>8219.2070000000003</v>
      </c>
      <c r="C157" s="8">
        <v>7249.429000000001</v>
      </c>
      <c r="D157" s="8">
        <v>-969.77799999999934</v>
      </c>
      <c r="E157" s="9">
        <v>-0.11798924154118509</v>
      </c>
    </row>
    <row r="158" spans="1:5">
      <c r="A158" s="17" t="s">
        <v>224</v>
      </c>
      <c r="B158" s="8">
        <v>3188.7449999999999</v>
      </c>
      <c r="C158" s="8">
        <v>2813.105</v>
      </c>
      <c r="D158" s="8">
        <v>-375.63999999999987</v>
      </c>
      <c r="E158" s="9">
        <v>-0.1178018311279202</v>
      </c>
    </row>
    <row r="159" spans="1:5">
      <c r="A159" s="17" t="s">
        <v>225</v>
      </c>
      <c r="B159" s="8">
        <v>15864.148999999999</v>
      </c>
      <c r="C159" s="8">
        <v>14008.319</v>
      </c>
      <c r="D159" s="8">
        <v>-1855.83</v>
      </c>
      <c r="E159" s="9">
        <v>-0.11698263802237359</v>
      </c>
    </row>
    <row r="160" spans="1:5">
      <c r="A160" s="17" t="s">
        <v>226</v>
      </c>
      <c r="B160" s="8">
        <v>51764.639999999999</v>
      </c>
      <c r="C160" s="8">
        <v>45732.462999999996</v>
      </c>
      <c r="D160" s="8">
        <v>-6032.1770000000033</v>
      </c>
      <c r="E160" s="9">
        <v>-0.11653084035743325</v>
      </c>
    </row>
    <row r="161" spans="1:5">
      <c r="A161" s="17" t="s">
        <v>227</v>
      </c>
      <c r="B161" s="8">
        <v>165057.96500000003</v>
      </c>
      <c r="C161" s="8">
        <v>145843.54500000004</v>
      </c>
      <c r="D161" s="8">
        <v>-19214.419999999984</v>
      </c>
      <c r="E161" s="9">
        <v>-0.11641013506982217</v>
      </c>
    </row>
    <row r="162" spans="1:5">
      <c r="A162" s="17" t="s">
        <v>228</v>
      </c>
      <c r="B162" s="8">
        <v>15308.246999999999</v>
      </c>
      <c r="C162" s="8">
        <v>13547.686</v>
      </c>
      <c r="D162" s="8">
        <v>-1760.5609999999997</v>
      </c>
      <c r="E162" s="9">
        <v>-0.11500735518573744</v>
      </c>
    </row>
    <row r="163" spans="1:5">
      <c r="A163" s="17" t="s">
        <v>229</v>
      </c>
      <c r="B163" s="8">
        <v>19015.836000000003</v>
      </c>
      <c r="C163" s="8">
        <v>16839.967000000001</v>
      </c>
      <c r="D163" s="8">
        <v>-2175.8690000000024</v>
      </c>
      <c r="E163" s="9">
        <v>-0.11442405161676837</v>
      </c>
    </row>
    <row r="164" spans="1:5">
      <c r="A164" s="17" t="s">
        <v>230</v>
      </c>
      <c r="B164" s="8">
        <v>22512.053</v>
      </c>
      <c r="C164" s="8">
        <v>19937.496000000003</v>
      </c>
      <c r="D164" s="8">
        <v>-2574.5569999999971</v>
      </c>
      <c r="E164" s="9">
        <v>-0.11436349230343394</v>
      </c>
    </row>
    <row r="165" spans="1:5">
      <c r="A165" s="17" t="s">
        <v>231</v>
      </c>
      <c r="B165" s="8">
        <v>19119.564999999999</v>
      </c>
      <c r="C165" s="8">
        <v>16934.350999999999</v>
      </c>
      <c r="D165" s="8">
        <v>-2185.2139999999999</v>
      </c>
      <c r="E165" s="9">
        <v>-0.11429203540980143</v>
      </c>
    </row>
    <row r="166" spans="1:5">
      <c r="A166" s="17" t="s">
        <v>232</v>
      </c>
      <c r="B166" s="8">
        <v>13876.061999999998</v>
      </c>
      <c r="C166" s="8">
        <v>12290.543000000001</v>
      </c>
      <c r="D166" s="8">
        <v>-1585.5189999999966</v>
      </c>
      <c r="E166" s="9">
        <v>-0.11426289389597688</v>
      </c>
    </row>
    <row r="167" spans="1:5">
      <c r="A167" s="17" t="s">
        <v>233</v>
      </c>
      <c r="B167" s="8">
        <v>61336.018000000004</v>
      </c>
      <c r="C167" s="8">
        <v>54357.900999999998</v>
      </c>
      <c r="D167" s="8">
        <v>-6978.1170000000056</v>
      </c>
      <c r="E167" s="9">
        <v>-0.11376866688672234</v>
      </c>
    </row>
    <row r="168" spans="1:5">
      <c r="A168" s="17" t="s">
        <v>234</v>
      </c>
      <c r="B168" s="8">
        <v>7847.5480000000007</v>
      </c>
      <c r="C168" s="8">
        <v>6955.1999999999989</v>
      </c>
      <c r="D168" s="8">
        <v>-892.34800000000178</v>
      </c>
      <c r="E168" s="9">
        <v>-0.11371042266960352</v>
      </c>
    </row>
    <row r="169" spans="1:5">
      <c r="A169" s="17" t="s">
        <v>235</v>
      </c>
      <c r="B169" s="8">
        <v>148714.43799999999</v>
      </c>
      <c r="C169" s="8">
        <v>131905.48499999999</v>
      </c>
      <c r="D169" s="8">
        <v>-16808.953000000009</v>
      </c>
      <c r="E169" s="9">
        <v>-0.11302838665873188</v>
      </c>
    </row>
    <row r="170" spans="1:5">
      <c r="A170" s="17" t="s">
        <v>236</v>
      </c>
      <c r="B170" s="8">
        <v>8073.2750000000005</v>
      </c>
      <c r="C170" s="8">
        <v>7169.8779999999997</v>
      </c>
      <c r="D170" s="8">
        <v>-903.39700000000084</v>
      </c>
      <c r="E170" s="9">
        <v>-0.11189969374262623</v>
      </c>
    </row>
    <row r="171" spans="1:5">
      <c r="A171" s="17" t="s">
        <v>237</v>
      </c>
      <c r="B171" s="8">
        <v>22360.367000000002</v>
      </c>
      <c r="C171" s="8">
        <v>19877.264999999999</v>
      </c>
      <c r="D171" s="8">
        <v>-2483.1020000000026</v>
      </c>
      <c r="E171" s="9">
        <v>-0.11104925066748692</v>
      </c>
    </row>
    <row r="172" spans="1:5">
      <c r="A172" s="17" t="s">
        <v>238</v>
      </c>
      <c r="B172" s="8">
        <v>76794.142999999996</v>
      </c>
      <c r="C172" s="8">
        <v>68311.613000000012</v>
      </c>
      <c r="D172" s="8">
        <v>-8482.5299999999843</v>
      </c>
      <c r="E172" s="9">
        <v>-0.11045803323828986</v>
      </c>
    </row>
    <row r="173" spans="1:5">
      <c r="A173" s="17" t="s">
        <v>239</v>
      </c>
      <c r="B173" s="8">
        <v>12859.763999999999</v>
      </c>
      <c r="C173" s="8">
        <v>11459.233</v>
      </c>
      <c r="D173" s="8">
        <v>-1400.530999999999</v>
      </c>
      <c r="E173" s="9">
        <v>-0.10890798618077277</v>
      </c>
    </row>
    <row r="174" spans="1:5">
      <c r="A174" s="17" t="s">
        <v>240</v>
      </c>
      <c r="B174" s="8">
        <v>28396.249</v>
      </c>
      <c r="C174" s="8">
        <v>25314.561000000002</v>
      </c>
      <c r="D174" s="8">
        <v>-3081.6879999999983</v>
      </c>
      <c r="E174" s="9">
        <v>-0.10852447448252754</v>
      </c>
    </row>
    <row r="175" spans="1:5">
      <c r="A175" s="17" t="s">
        <v>241</v>
      </c>
      <c r="B175" s="8">
        <v>7878.35</v>
      </c>
      <c r="C175" s="8">
        <v>7025.7619999999988</v>
      </c>
      <c r="D175" s="8">
        <v>-852.58800000000156</v>
      </c>
      <c r="E175" s="9">
        <v>-0.10821910679266616</v>
      </c>
    </row>
    <row r="176" spans="1:5">
      <c r="A176" s="17" t="s">
        <v>242</v>
      </c>
      <c r="B176" s="8">
        <v>32735.344000000001</v>
      </c>
      <c r="C176" s="8">
        <v>29284.118999999999</v>
      </c>
      <c r="D176" s="8">
        <v>-3451.2250000000022</v>
      </c>
      <c r="E176" s="9">
        <v>-0.10542809631082545</v>
      </c>
    </row>
    <row r="177" spans="1:5">
      <c r="A177" s="17" t="s">
        <v>243</v>
      </c>
      <c r="B177" s="8">
        <v>8864.9650000000001</v>
      </c>
      <c r="C177" s="8">
        <v>7932.0680000000002</v>
      </c>
      <c r="D177" s="8">
        <v>-932.89699999999993</v>
      </c>
      <c r="E177" s="9">
        <v>-0.10523414362042037</v>
      </c>
    </row>
    <row r="178" spans="1:5">
      <c r="A178" s="17" t="s">
        <v>244</v>
      </c>
      <c r="B178" s="8">
        <v>175288</v>
      </c>
      <c r="C178" s="8">
        <v>157067.83499999999</v>
      </c>
      <c r="D178" s="8">
        <v>-18220.165000000008</v>
      </c>
      <c r="E178" s="9">
        <v>-0.10394416617224229</v>
      </c>
    </row>
    <row r="179" spans="1:5">
      <c r="A179" s="17" t="s">
        <v>245</v>
      </c>
      <c r="B179" s="8">
        <v>224426.42500000005</v>
      </c>
      <c r="C179" s="8">
        <v>201104.87799999997</v>
      </c>
      <c r="D179" s="8">
        <v>-23321.547000000079</v>
      </c>
      <c r="E179" s="9">
        <v>-0.10391622555142548</v>
      </c>
    </row>
    <row r="180" spans="1:5">
      <c r="A180" s="17" t="s">
        <v>246</v>
      </c>
      <c r="B180" s="8">
        <v>358737.81300000002</v>
      </c>
      <c r="C180" s="8">
        <v>321648.53499999992</v>
      </c>
      <c r="D180" s="8">
        <v>-37089.278000000108</v>
      </c>
      <c r="E180" s="9">
        <v>-0.10338825921314324</v>
      </c>
    </row>
    <row r="181" spans="1:5">
      <c r="A181" s="17" t="s">
        <v>247</v>
      </c>
      <c r="B181" s="8">
        <v>4406.0550000000003</v>
      </c>
      <c r="C181" s="8">
        <v>3951.13</v>
      </c>
      <c r="D181" s="8">
        <v>-454.92500000000018</v>
      </c>
      <c r="E181" s="9">
        <v>-0.10324995943082875</v>
      </c>
    </row>
    <row r="182" spans="1:5">
      <c r="A182" s="17" t="s">
        <v>248</v>
      </c>
      <c r="B182" s="8">
        <v>18862.582999999999</v>
      </c>
      <c r="C182" s="8">
        <v>16917.257000000001</v>
      </c>
      <c r="D182" s="8">
        <v>-1945.3259999999973</v>
      </c>
      <c r="E182" s="9">
        <v>-0.10313147462359727</v>
      </c>
    </row>
    <row r="183" spans="1:5">
      <c r="A183" s="17" t="s">
        <v>249</v>
      </c>
      <c r="B183" s="8">
        <v>59151.669000000002</v>
      </c>
      <c r="C183" s="8">
        <v>53068.974999999999</v>
      </c>
      <c r="D183" s="8">
        <v>-6082.6940000000031</v>
      </c>
      <c r="E183" s="9">
        <v>-0.10283216184483321</v>
      </c>
    </row>
    <row r="184" spans="1:5">
      <c r="A184" s="17" t="s">
        <v>250</v>
      </c>
      <c r="B184" s="8">
        <v>6011.5859999999993</v>
      </c>
      <c r="C184" s="8">
        <v>5402.5739999999996</v>
      </c>
      <c r="D184" s="8">
        <v>-609.01199999999972</v>
      </c>
      <c r="E184" s="9">
        <v>-0.10130637738526901</v>
      </c>
    </row>
    <row r="185" spans="1:5">
      <c r="A185" s="17" t="s">
        <v>251</v>
      </c>
      <c r="B185" s="8">
        <v>49455.483</v>
      </c>
      <c r="C185" s="8">
        <v>44472.7</v>
      </c>
      <c r="D185" s="8">
        <v>-4982.7830000000031</v>
      </c>
      <c r="E185" s="9">
        <v>-0.10075289326362465</v>
      </c>
    </row>
    <row r="186" spans="1:5">
      <c r="A186" s="17" t="s">
        <v>252</v>
      </c>
      <c r="B186" s="8">
        <v>9985.3529999999992</v>
      </c>
      <c r="C186" s="8">
        <v>8982.3040000000001</v>
      </c>
      <c r="D186" s="8">
        <v>-1003.0489999999991</v>
      </c>
      <c r="E186" s="9">
        <v>-0.1004520320914042</v>
      </c>
    </row>
    <row r="187" spans="1:5">
      <c r="A187" s="17" t="s">
        <v>253</v>
      </c>
      <c r="B187" s="8">
        <v>33124.739000000001</v>
      </c>
      <c r="C187" s="8">
        <v>29800.059999999998</v>
      </c>
      <c r="D187" s="8">
        <v>-3324.6790000000037</v>
      </c>
      <c r="E187" s="9">
        <v>-0.1003684587522336</v>
      </c>
    </row>
    <row r="188" spans="1:5">
      <c r="A188" s="17" t="s">
        <v>254</v>
      </c>
      <c r="B188" s="8">
        <v>3829.835</v>
      </c>
      <c r="C188" s="8">
        <v>3445.7400000000002</v>
      </c>
      <c r="D188" s="8">
        <v>-384.0949999999998</v>
      </c>
      <c r="E188" s="9">
        <v>-0.10029022138029439</v>
      </c>
    </row>
    <row r="189" spans="1:5">
      <c r="A189" s="17" t="s">
        <v>255</v>
      </c>
      <c r="B189" s="8">
        <v>89127.957999999999</v>
      </c>
      <c r="C189" s="8">
        <v>80330.481000000014</v>
      </c>
      <c r="D189" s="8">
        <v>-8797.4769999999844</v>
      </c>
      <c r="E189" s="9">
        <v>-9.870614336300608E-2</v>
      </c>
    </row>
    <row r="190" spans="1:5">
      <c r="A190" s="17" t="s">
        <v>256</v>
      </c>
      <c r="B190" s="8">
        <v>3277.4719999999998</v>
      </c>
      <c r="C190" s="8">
        <v>2954.1049999999996</v>
      </c>
      <c r="D190" s="8">
        <v>-323.36700000000019</v>
      </c>
      <c r="E190" s="9">
        <v>-9.8663543121039698E-2</v>
      </c>
    </row>
    <row r="191" spans="1:5">
      <c r="A191" s="17" t="s">
        <v>42</v>
      </c>
      <c r="B191" s="8">
        <v>1211502.9660000002</v>
      </c>
      <c r="C191" s="8">
        <v>1091977.4420000003</v>
      </c>
      <c r="D191" s="8">
        <v>-119525.52399999998</v>
      </c>
      <c r="E191" s="9">
        <v>-9.8658878561920044E-2</v>
      </c>
    </row>
    <row r="192" spans="1:5">
      <c r="A192" s="17" t="s">
        <v>257</v>
      </c>
      <c r="B192" s="8">
        <v>63919.83</v>
      </c>
      <c r="C192" s="8">
        <v>57626.810000000005</v>
      </c>
      <c r="D192" s="8">
        <v>-6293.0199999999968</v>
      </c>
      <c r="E192" s="9">
        <v>-9.8451763717143745E-2</v>
      </c>
    </row>
    <row r="193" spans="1:5">
      <c r="A193" s="17" t="s">
        <v>258</v>
      </c>
      <c r="B193" s="8">
        <v>74868.673999999985</v>
      </c>
      <c r="C193" s="8">
        <v>67573.457999999999</v>
      </c>
      <c r="D193" s="8">
        <v>-7295.2159999999858</v>
      </c>
      <c r="E193" s="9">
        <v>-9.7440165696002404E-2</v>
      </c>
    </row>
    <row r="194" spans="1:5">
      <c r="A194" s="17" t="s">
        <v>259</v>
      </c>
      <c r="B194" s="8">
        <v>112940.035</v>
      </c>
      <c r="C194" s="8">
        <v>101955.41499999998</v>
      </c>
      <c r="D194" s="8">
        <v>-10984.620000000024</v>
      </c>
      <c r="E194" s="9">
        <v>-9.7260639240992125E-2</v>
      </c>
    </row>
    <row r="195" spans="1:5">
      <c r="A195" s="17" t="s">
        <v>260</v>
      </c>
      <c r="B195" s="8">
        <v>9202.8989999999994</v>
      </c>
      <c r="C195" s="8">
        <v>8317.2029999999995</v>
      </c>
      <c r="D195" s="8">
        <v>-885.69599999999991</v>
      </c>
      <c r="E195" s="9">
        <v>-9.6240977978786904E-2</v>
      </c>
    </row>
    <row r="196" spans="1:5">
      <c r="A196" s="17" t="s">
        <v>261</v>
      </c>
      <c r="B196" s="8">
        <v>15155.467999999999</v>
      </c>
      <c r="C196" s="8">
        <v>13705.561000000002</v>
      </c>
      <c r="D196" s="8">
        <v>-1449.9069999999974</v>
      </c>
      <c r="E196" s="9">
        <v>-9.5668903131199745E-2</v>
      </c>
    </row>
    <row r="197" spans="1:5">
      <c r="A197" s="17" t="s">
        <v>262</v>
      </c>
      <c r="B197" s="8">
        <v>11733.982</v>
      </c>
      <c r="C197" s="8">
        <v>10620.357</v>
      </c>
      <c r="D197" s="8">
        <v>-1113.625</v>
      </c>
      <c r="E197" s="9">
        <v>-9.4905974800370413E-2</v>
      </c>
    </row>
    <row r="198" spans="1:5">
      <c r="A198" s="17" t="s">
        <v>263</v>
      </c>
      <c r="B198" s="8">
        <v>2751.56</v>
      </c>
      <c r="C198" s="8">
        <v>2493.09</v>
      </c>
      <c r="D198" s="8">
        <v>-258.4699999999998</v>
      </c>
      <c r="E198" s="9">
        <v>-9.393580368954331E-2</v>
      </c>
    </row>
    <row r="199" spans="1:5">
      <c r="A199" s="17" t="s">
        <v>264</v>
      </c>
      <c r="B199" s="8">
        <v>28230.105</v>
      </c>
      <c r="C199" s="8">
        <v>25615.812000000002</v>
      </c>
      <c r="D199" s="8">
        <v>-2614.2929999999978</v>
      </c>
      <c r="E199" s="9">
        <v>-9.2606563099924627E-2</v>
      </c>
    </row>
    <row r="200" spans="1:5">
      <c r="A200" s="17" t="s">
        <v>265</v>
      </c>
      <c r="B200" s="8">
        <v>63105.127999999997</v>
      </c>
      <c r="C200" s="8">
        <v>57357.880000000005</v>
      </c>
      <c r="D200" s="8">
        <v>-5747.2479999999923</v>
      </c>
      <c r="E200" s="9">
        <v>-9.1074183384906415E-2</v>
      </c>
    </row>
    <row r="201" spans="1:5">
      <c r="A201" s="17" t="s">
        <v>266</v>
      </c>
      <c r="B201" s="8">
        <v>10824.156999999999</v>
      </c>
      <c r="C201" s="8">
        <v>9856.4860000000008</v>
      </c>
      <c r="D201" s="8">
        <v>-967.67099999999846</v>
      </c>
      <c r="E201" s="9">
        <v>-8.9399202173434708E-2</v>
      </c>
    </row>
    <row r="202" spans="1:5">
      <c r="A202" s="17" t="s">
        <v>267</v>
      </c>
      <c r="B202" s="8">
        <v>97100.536999999997</v>
      </c>
      <c r="C202" s="8">
        <v>88510.196999999986</v>
      </c>
      <c r="D202" s="8">
        <v>-8590.3400000000111</v>
      </c>
      <c r="E202" s="9">
        <v>-8.846851176528521E-2</v>
      </c>
    </row>
    <row r="203" spans="1:5">
      <c r="A203" s="17" t="s">
        <v>268</v>
      </c>
      <c r="B203" s="8">
        <v>28655.487000000001</v>
      </c>
      <c r="C203" s="8">
        <v>26161.829000000002</v>
      </c>
      <c r="D203" s="8">
        <v>-2493.6579999999994</v>
      </c>
      <c r="E203" s="9">
        <v>-8.7022007338420013E-2</v>
      </c>
    </row>
    <row r="204" spans="1:5">
      <c r="A204" s="17" t="s">
        <v>269</v>
      </c>
      <c r="B204" s="8">
        <v>15205.670999999998</v>
      </c>
      <c r="C204" s="8">
        <v>13915.948</v>
      </c>
      <c r="D204" s="8">
        <v>-1289.7229999999981</v>
      </c>
      <c r="E204" s="9">
        <v>-8.4818552236201758E-2</v>
      </c>
    </row>
    <row r="205" spans="1:5">
      <c r="A205" s="17" t="s">
        <v>270</v>
      </c>
      <c r="B205" s="8">
        <v>16065.96</v>
      </c>
      <c r="C205" s="8">
        <v>14706.898000000001</v>
      </c>
      <c r="D205" s="8">
        <v>-1359.0619999999981</v>
      </c>
      <c r="E205" s="9">
        <v>-8.4592641834039056E-2</v>
      </c>
    </row>
    <row r="206" spans="1:5">
      <c r="A206" s="17" t="s">
        <v>271</v>
      </c>
      <c r="B206" s="8">
        <v>6659.4549999999999</v>
      </c>
      <c r="C206" s="8">
        <v>6102.9340000000002</v>
      </c>
      <c r="D206" s="8">
        <v>-556.52099999999973</v>
      </c>
      <c r="E206" s="9">
        <v>-8.3568550279264561E-2</v>
      </c>
    </row>
    <row r="207" spans="1:5">
      <c r="A207" s="17" t="s">
        <v>272</v>
      </c>
      <c r="B207" s="8">
        <v>21627.755000000001</v>
      </c>
      <c r="C207" s="8">
        <v>19832.204000000002</v>
      </c>
      <c r="D207" s="8">
        <v>-1795.5509999999995</v>
      </c>
      <c r="E207" s="9">
        <v>-8.3020683376522408E-2</v>
      </c>
    </row>
    <row r="208" spans="1:5">
      <c r="A208" s="17" t="s">
        <v>273</v>
      </c>
      <c r="B208" s="8">
        <v>7251.3240000000005</v>
      </c>
      <c r="C208" s="8">
        <v>6652.3680000000004</v>
      </c>
      <c r="D208" s="8">
        <v>-598.95600000000013</v>
      </c>
      <c r="E208" s="9">
        <v>-8.2599536305369897E-2</v>
      </c>
    </row>
    <row r="209" spans="1:5">
      <c r="A209" s="17" t="s">
        <v>274</v>
      </c>
      <c r="B209" s="8">
        <v>19820.427</v>
      </c>
      <c r="C209" s="8">
        <v>18201.772999999997</v>
      </c>
      <c r="D209" s="8">
        <v>-1618.6540000000023</v>
      </c>
      <c r="E209" s="9">
        <v>-8.1665949981804237E-2</v>
      </c>
    </row>
    <row r="210" spans="1:5">
      <c r="A210" s="17" t="s">
        <v>275</v>
      </c>
      <c r="B210" s="8">
        <v>9343.3020000000015</v>
      </c>
      <c r="C210" s="8">
        <v>8597.5169999999998</v>
      </c>
      <c r="D210" s="8">
        <v>-745.78500000000167</v>
      </c>
      <c r="E210" s="9">
        <v>-7.9820281951712743E-2</v>
      </c>
    </row>
    <row r="211" spans="1:5">
      <c r="A211" s="17" t="s">
        <v>276</v>
      </c>
      <c r="B211" s="8">
        <v>19294.080999999998</v>
      </c>
      <c r="C211" s="8">
        <v>17809.566999999999</v>
      </c>
      <c r="D211" s="8">
        <v>-1484.5139999999992</v>
      </c>
      <c r="E211" s="9">
        <v>-7.6941420532027377E-2</v>
      </c>
    </row>
    <row r="212" spans="1:5">
      <c r="A212" s="17" t="s">
        <v>277</v>
      </c>
      <c r="B212" s="8">
        <v>12242.877</v>
      </c>
      <c r="C212" s="8">
        <v>11304.482</v>
      </c>
      <c r="D212" s="8">
        <v>-938.39500000000044</v>
      </c>
      <c r="E212" s="9">
        <v>-7.6648242075780096E-2</v>
      </c>
    </row>
    <row r="213" spans="1:5">
      <c r="A213" s="17" t="s">
        <v>278</v>
      </c>
      <c r="B213" s="8">
        <v>17984.269000000004</v>
      </c>
      <c r="C213" s="8">
        <v>16649.838000000003</v>
      </c>
      <c r="D213" s="8">
        <v>-1334.4310000000005</v>
      </c>
      <c r="E213" s="9">
        <v>-7.4199902147815966E-2</v>
      </c>
    </row>
    <row r="214" spans="1:5">
      <c r="A214" s="17" t="s">
        <v>279</v>
      </c>
      <c r="B214" s="8">
        <v>20079.191000000003</v>
      </c>
      <c r="C214" s="8">
        <v>18613.974000000002</v>
      </c>
      <c r="D214" s="8">
        <v>-1465.2170000000006</v>
      </c>
      <c r="E214" s="9">
        <v>-7.2971914057692877E-2</v>
      </c>
    </row>
    <row r="215" spans="1:5">
      <c r="A215" s="17" t="s">
        <v>280</v>
      </c>
      <c r="B215" s="8">
        <v>8541.5020000000004</v>
      </c>
      <c r="C215" s="8">
        <v>7925.2899999999991</v>
      </c>
      <c r="D215" s="8">
        <v>-616.21200000000135</v>
      </c>
      <c r="E215" s="9">
        <v>-7.2143283464664795E-2</v>
      </c>
    </row>
    <row r="216" spans="1:5">
      <c r="A216" s="17" t="s">
        <v>281</v>
      </c>
      <c r="B216" s="8">
        <v>12045.797</v>
      </c>
      <c r="C216" s="8">
        <v>11177.276</v>
      </c>
      <c r="D216" s="8">
        <v>-868.52100000000064</v>
      </c>
      <c r="E216" s="9">
        <v>-7.2101580327146517E-2</v>
      </c>
    </row>
    <row r="217" spans="1:5">
      <c r="A217" s="17" t="s">
        <v>282</v>
      </c>
      <c r="B217" s="8">
        <v>1947.42</v>
      </c>
      <c r="C217" s="8">
        <v>1811.155</v>
      </c>
      <c r="D217" s="8">
        <v>-136.2650000000001</v>
      </c>
      <c r="E217" s="9">
        <v>-6.997206560474889E-2</v>
      </c>
    </row>
    <row r="218" spans="1:5">
      <c r="A218" s="17" t="s">
        <v>283</v>
      </c>
      <c r="B218" s="8">
        <v>24075.591</v>
      </c>
      <c r="C218" s="8">
        <v>22406.961000000003</v>
      </c>
      <c r="D218" s="8">
        <v>-1668.6299999999974</v>
      </c>
      <c r="E218" s="9">
        <v>-6.9307955929306053E-2</v>
      </c>
    </row>
    <row r="219" spans="1:5">
      <c r="A219" s="17" t="s">
        <v>284</v>
      </c>
      <c r="B219" s="8">
        <v>2749.741</v>
      </c>
      <c r="C219" s="8">
        <v>2572.5210000000002</v>
      </c>
      <c r="D219" s="8">
        <v>-177.2199999999998</v>
      </c>
      <c r="E219" s="9">
        <v>-6.4449706354162015E-2</v>
      </c>
    </row>
    <row r="220" spans="1:5">
      <c r="A220" s="17" t="s">
        <v>285</v>
      </c>
      <c r="B220" s="8">
        <v>5588.8440000000001</v>
      </c>
      <c r="C220" s="8">
        <v>5248.7090000000007</v>
      </c>
      <c r="D220" s="8">
        <v>-340.13499999999931</v>
      </c>
      <c r="E220" s="9">
        <v>-6.0859633942188997E-2</v>
      </c>
    </row>
    <row r="221" spans="1:5">
      <c r="A221" s="17" t="s">
        <v>286</v>
      </c>
      <c r="B221" s="8">
        <v>69553.13</v>
      </c>
      <c r="C221" s="8">
        <v>65346.892</v>
      </c>
      <c r="D221" s="8">
        <v>-4206.2380000000048</v>
      </c>
      <c r="E221" s="9">
        <v>-6.0475179190354257E-2</v>
      </c>
    </row>
    <row r="222" spans="1:5">
      <c r="A222" s="17" t="s">
        <v>287</v>
      </c>
      <c r="B222" s="8">
        <v>11904.611999999999</v>
      </c>
      <c r="C222" s="8">
        <v>11213.147000000001</v>
      </c>
      <c r="D222" s="8">
        <v>-691.46499999999833</v>
      </c>
      <c r="E222" s="9">
        <v>-5.8083791391101057E-2</v>
      </c>
    </row>
    <row r="223" spans="1:5">
      <c r="A223" s="17" t="s">
        <v>288</v>
      </c>
      <c r="B223" s="8">
        <v>5306.1119999999992</v>
      </c>
      <c r="C223" s="8">
        <v>5003.2269999999999</v>
      </c>
      <c r="D223" s="8">
        <v>-302.88499999999931</v>
      </c>
      <c r="E223" s="9">
        <v>-5.7082285485115909E-2</v>
      </c>
    </row>
    <row r="224" spans="1:5">
      <c r="A224" s="17" t="s">
        <v>289</v>
      </c>
      <c r="B224" s="8">
        <v>6064.607</v>
      </c>
      <c r="C224" s="8">
        <v>5797.7640000000001</v>
      </c>
      <c r="D224" s="8">
        <v>-266.84299999999985</v>
      </c>
      <c r="E224" s="9">
        <v>-4.400004814821469E-2</v>
      </c>
    </row>
    <row r="225" spans="1:5">
      <c r="A225" s="17" t="s">
        <v>290</v>
      </c>
      <c r="B225" s="8">
        <v>11463.237999999999</v>
      </c>
      <c r="C225" s="8">
        <v>10981.386999999999</v>
      </c>
      <c r="D225" s="8">
        <v>-481.85100000000057</v>
      </c>
      <c r="E225" s="9">
        <v>-4.2034458326696229E-2</v>
      </c>
    </row>
    <row r="226" spans="1:5">
      <c r="A226" s="17" t="s">
        <v>291</v>
      </c>
      <c r="B226" s="8">
        <v>17558.659</v>
      </c>
      <c r="C226" s="8">
        <v>16924.124</v>
      </c>
      <c r="D226" s="8">
        <v>-634.53499999999985</v>
      </c>
      <c r="E226" s="9">
        <v>-3.6138010311607502E-2</v>
      </c>
    </row>
    <row r="227" spans="1:5">
      <c r="A227" s="17" t="s">
        <v>292</v>
      </c>
      <c r="B227" s="8">
        <v>10938.075999999999</v>
      </c>
      <c r="C227" s="8">
        <v>10574.718999999999</v>
      </c>
      <c r="D227" s="8">
        <v>-363.35699999999997</v>
      </c>
      <c r="E227" s="9">
        <v>-3.3219461996789927E-2</v>
      </c>
    </row>
    <row r="228" spans="1:5">
      <c r="A228" s="17" t="s">
        <v>293</v>
      </c>
      <c r="B228" s="8">
        <v>15547.081</v>
      </c>
      <c r="C228" s="8">
        <v>15482.591</v>
      </c>
      <c r="D228" s="8">
        <v>-64.489999999999782</v>
      </c>
      <c r="E228" s="9">
        <v>-4.1480455398669232E-3</v>
      </c>
    </row>
    <row r="229" spans="1:5">
      <c r="A229" s="17" t="s">
        <v>294</v>
      </c>
      <c r="B229" s="8">
        <v>5957.5099999999993</v>
      </c>
      <c r="C229" s="8">
        <v>5969.2849999999999</v>
      </c>
      <c r="D229" s="8">
        <v>11.775000000000546</v>
      </c>
      <c r="E229" s="9">
        <v>1.976496892158057E-3</v>
      </c>
    </row>
    <row r="230" spans="1:5">
      <c r="A230" s="17" t="s">
        <v>295</v>
      </c>
      <c r="B230" s="8">
        <v>6287.7909999999993</v>
      </c>
      <c r="C230" s="8">
        <v>6346.6599999999989</v>
      </c>
      <c r="D230" s="8">
        <v>58.868999999999687</v>
      </c>
      <c r="E230" s="9">
        <v>9.3624295082326524E-3</v>
      </c>
    </row>
    <row r="231" spans="1:5">
      <c r="A231" s="17" t="s">
        <v>296</v>
      </c>
      <c r="B231" s="8">
        <v>7950.3820000000005</v>
      </c>
      <c r="C231" s="8">
        <v>8276.1839999999993</v>
      </c>
      <c r="D231" s="8">
        <v>325.80199999999877</v>
      </c>
      <c r="E231" s="9">
        <v>4.0979414574041695E-2</v>
      </c>
    </row>
    <row r="232" spans="1:5">
      <c r="A232" s="17" t="s">
        <v>297</v>
      </c>
      <c r="B232" s="8">
        <v>58181.280000000006</v>
      </c>
      <c r="C232" s="8">
        <v>67896.107000000004</v>
      </c>
      <c r="D232" s="8">
        <v>9714.8269999999975</v>
      </c>
      <c r="E232" s="9">
        <v>0.16697513358248559</v>
      </c>
    </row>
    <row r="233" spans="1:5">
      <c r="A233" s="17" t="s">
        <v>298</v>
      </c>
      <c r="B233" s="8">
        <v>12300.705</v>
      </c>
      <c r="C233" s="8">
        <v>15130.584000000001</v>
      </c>
      <c r="D233" s="8">
        <v>2829.8790000000008</v>
      </c>
      <c r="E233" s="9">
        <v>0.23005827714752941</v>
      </c>
    </row>
    <row r="234" spans="1:5">
      <c r="A234" s="17" t="s">
        <v>299</v>
      </c>
      <c r="B234" s="8"/>
      <c r="C234" s="8">
        <v>1200.8620000000001</v>
      </c>
      <c r="D234" s="8">
        <v>1200.8620000000001</v>
      </c>
      <c r="E234" s="9"/>
    </row>
    <row r="235" spans="1:5">
      <c r="A235" s="17" t="s">
        <v>300</v>
      </c>
      <c r="B235" s="8">
        <v>23350.250000000004</v>
      </c>
      <c r="C235" s="8"/>
      <c r="D235" s="8">
        <v>-23350.250000000004</v>
      </c>
      <c r="E235" s="9">
        <v>-1</v>
      </c>
    </row>
    <row r="236" spans="1:5">
      <c r="A236" s="14" t="s">
        <v>35</v>
      </c>
      <c r="B236" s="15">
        <v>8814041.3339999989</v>
      </c>
      <c r="C236" s="15">
        <v>7700718.068</v>
      </c>
      <c r="D236" s="16">
        <v>-1113323.2659999989</v>
      </c>
      <c r="E236" s="13">
        <v>-0.12631246255964051</v>
      </c>
    </row>
  </sheetData>
  <sortState xmlns:xlrd2="http://schemas.microsoft.com/office/spreadsheetml/2017/richdata2" ref="A4:E234">
    <sortCondition ref="E10:E234"/>
  </sortState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8D6DE-5862-4F0D-890E-8EAAF3586239}"/>
</file>

<file path=customXml/itemProps2.xml><?xml version="1.0" encoding="utf-8"?>
<ds:datastoreItem xmlns:ds="http://schemas.openxmlformats.org/officeDocument/2006/customXml" ds:itemID="{BEA26901-2544-4F19-863C-466392911522}"/>
</file>

<file path=customXml/itemProps3.xml><?xml version="1.0" encoding="utf-8"?>
<ds:datastoreItem xmlns:ds="http://schemas.openxmlformats.org/officeDocument/2006/customXml" ds:itemID="{13B653C0-C70D-4686-84FD-5ECA14056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2023-05-03T17:21:54Z</dcterms:created>
  <dcterms:modified xsi:type="dcterms:W3CDTF">2025-01-31T16:20:07Z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