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1"/>
  <workbookPr/>
  <mc:AlternateContent xmlns:mc="http://schemas.openxmlformats.org/markup-compatibility/2006">
    <mc:Choice Requires="x15">
      <x15ac:absPath xmlns:x15ac="http://schemas.microsoft.com/office/spreadsheetml/2010/11/ac" url="U:\SALG\Salg 2019\Web\"/>
    </mc:Choice>
  </mc:AlternateContent>
  <xr:revisionPtr revIDLastSave="0" documentId="8_{D7DBD15E-82F9-4015-84E8-B85D0BDCD858}" xr6:coauthVersionLast="47" xr6:coauthVersionMax="47" xr10:uidLastSave="{00000000-0000-0000-0000-000000000000}"/>
  <bookViews>
    <workbookView xWindow="0" yWindow="0" windowWidth="19200" windowHeight="7035" tabRatio="965" firstSheet="1" activeTab="1" xr2:uid="{00000000-000D-0000-FFFF-FFFF00000000}"/>
  </bookViews>
  <sheets>
    <sheet name="Østfold" sheetId="3" r:id="rId1"/>
    <sheet name="Akershus" sheetId="4" r:id="rId2"/>
    <sheet name="Oslo" sheetId="5" r:id="rId3"/>
    <sheet name="Hedmark" sheetId="6" r:id="rId4"/>
    <sheet name="Oppland" sheetId="7" r:id="rId5"/>
    <sheet name="Buskerud " sheetId="8" r:id="rId6"/>
    <sheet name="Vestfold" sheetId="9" r:id="rId7"/>
    <sheet name="Telemark" sheetId="10" r:id="rId8"/>
    <sheet name="Aust-Agder" sheetId="11" r:id="rId9"/>
    <sheet name="Vest-Agder" sheetId="12" r:id="rId10"/>
    <sheet name="Rogaland" sheetId="13" r:id="rId11"/>
    <sheet name="Hordaland" sheetId="14" r:id="rId12"/>
    <sheet name="Sogn og Fjordane" sheetId="15" r:id="rId13"/>
    <sheet name="Møre og Romsdal" sheetId="16" r:id="rId14"/>
    <sheet name="Trøndelag" sheetId="17" r:id="rId15"/>
    <sheet name="Nordland" sheetId="18" r:id="rId16"/>
    <sheet name="Troms" sheetId="19" r:id="rId17"/>
    <sheet name="Finnmark" sheetId="20" r:id="rId1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4" l="1"/>
  <c r="H31" i="4"/>
  <c r="E6" i="20" l="1"/>
  <c r="E7" i="20"/>
  <c r="E8" i="20"/>
  <c r="E9" i="20"/>
  <c r="E10" i="20"/>
  <c r="E11" i="20"/>
  <c r="E12" i="20"/>
  <c r="F12" i="20" s="1"/>
  <c r="E13" i="20"/>
  <c r="F13" i="20" s="1"/>
  <c r="E14" i="20"/>
  <c r="F14" i="20" s="1"/>
  <c r="E15" i="20"/>
  <c r="E16" i="20"/>
  <c r="E17" i="20"/>
  <c r="E18" i="20"/>
  <c r="E19" i="20"/>
  <c r="E20" i="20"/>
  <c r="E21" i="20"/>
  <c r="E22" i="20"/>
  <c r="F22" i="20" s="1"/>
  <c r="E23" i="20"/>
  <c r="F23" i="20" s="1"/>
  <c r="E24" i="20"/>
  <c r="F24" i="20" s="1"/>
  <c r="E25" i="20"/>
  <c r="E26" i="20"/>
  <c r="E27" i="20"/>
  <c r="E28" i="20"/>
  <c r="E29" i="20"/>
  <c r="E30" i="20"/>
  <c r="E31" i="20"/>
  <c r="E32" i="20"/>
  <c r="F32" i="20" s="1"/>
  <c r="E33" i="20"/>
  <c r="F33" i="20" s="1"/>
  <c r="E34" i="20"/>
  <c r="F34" i="20" s="1"/>
  <c r="E35" i="20"/>
  <c r="E36" i="20"/>
  <c r="E37" i="20"/>
  <c r="E38" i="20"/>
  <c r="E39" i="20"/>
  <c r="E40" i="20"/>
  <c r="E41" i="20"/>
  <c r="E42" i="20"/>
  <c r="F42" i="20" s="1"/>
  <c r="E43" i="20"/>
  <c r="F43" i="20" s="1"/>
  <c r="E44" i="20"/>
  <c r="F44" i="20" s="1"/>
  <c r="E45" i="20"/>
  <c r="E46" i="20"/>
  <c r="E47" i="20"/>
  <c r="E48" i="20"/>
  <c r="E49" i="20"/>
  <c r="E50" i="20"/>
  <c r="E51" i="20"/>
  <c r="E52" i="20"/>
  <c r="F52" i="20" s="1"/>
  <c r="E53" i="20"/>
  <c r="F53" i="20" s="1"/>
  <c r="E54" i="20"/>
  <c r="F54" i="20" s="1"/>
  <c r="E55" i="20"/>
  <c r="E56" i="20"/>
  <c r="E57" i="20"/>
  <c r="E58" i="20"/>
  <c r="E59" i="20"/>
  <c r="E60" i="20"/>
  <c r="E61" i="20"/>
  <c r="E62" i="20"/>
  <c r="F62" i="20" s="1"/>
  <c r="E63" i="20"/>
  <c r="F63" i="20" s="1"/>
  <c r="E64" i="20"/>
  <c r="F64" i="20" s="1"/>
  <c r="E65" i="20"/>
  <c r="E66" i="20"/>
  <c r="E67" i="20"/>
  <c r="E68" i="20"/>
  <c r="E69" i="20"/>
  <c r="E70" i="20"/>
  <c r="E71" i="20"/>
  <c r="E72" i="20"/>
  <c r="F72" i="20" s="1"/>
  <c r="E73" i="20"/>
  <c r="F73" i="20" s="1"/>
  <c r="E74" i="20"/>
  <c r="F74" i="20" s="1"/>
  <c r="E75" i="20"/>
  <c r="E76" i="20"/>
  <c r="E77" i="20"/>
  <c r="E78" i="20"/>
  <c r="E79" i="20"/>
  <c r="E80" i="20"/>
  <c r="E81" i="20"/>
  <c r="E82" i="20"/>
  <c r="F82" i="20" s="1"/>
  <c r="E83" i="20"/>
  <c r="F83" i="20" s="1"/>
  <c r="E84" i="20"/>
  <c r="F84" i="20" s="1"/>
  <c r="E85" i="20"/>
  <c r="E86" i="20"/>
  <c r="E87" i="20"/>
  <c r="E88" i="20"/>
  <c r="E89" i="20"/>
  <c r="E90" i="20"/>
  <c r="E91" i="20"/>
  <c r="E92" i="20"/>
  <c r="F92" i="20" s="1"/>
  <c r="E93" i="20"/>
  <c r="F93" i="20" s="1"/>
  <c r="E94" i="20"/>
  <c r="F94" i="20" s="1"/>
  <c r="E95" i="20"/>
  <c r="E96" i="20"/>
  <c r="E97" i="20"/>
  <c r="E98" i="20"/>
  <c r="E99" i="20"/>
  <c r="E100" i="20"/>
  <c r="E101" i="20"/>
  <c r="E102" i="20"/>
  <c r="F102" i="20" s="1"/>
  <c r="E103" i="20"/>
  <c r="F103" i="20" s="1"/>
  <c r="E104" i="20"/>
  <c r="F104" i="20" s="1"/>
  <c r="E105" i="20"/>
  <c r="E106" i="20"/>
  <c r="E107" i="20"/>
  <c r="E108" i="20"/>
  <c r="E109" i="20"/>
  <c r="E110" i="20"/>
  <c r="E111" i="20"/>
  <c r="E112" i="20"/>
  <c r="F112" i="20" s="1"/>
  <c r="E113" i="20"/>
  <c r="F113" i="20" s="1"/>
  <c r="E114" i="20"/>
  <c r="F114" i="20" s="1"/>
  <c r="E115" i="20"/>
  <c r="E116" i="20"/>
  <c r="E117" i="20"/>
  <c r="E118" i="20"/>
  <c r="E119" i="20"/>
  <c r="E120" i="20"/>
  <c r="E121" i="20"/>
  <c r="E122" i="20"/>
  <c r="F122" i="20" s="1"/>
  <c r="E123" i="20"/>
  <c r="F123" i="20" s="1"/>
  <c r="E124" i="20"/>
  <c r="F124" i="20" s="1"/>
  <c r="E125" i="20"/>
  <c r="E126" i="20"/>
  <c r="E127" i="20"/>
  <c r="E128" i="20"/>
  <c r="E129" i="20"/>
  <c r="E130" i="20"/>
  <c r="E131" i="20"/>
  <c r="E132" i="20"/>
  <c r="F132" i="20" s="1"/>
  <c r="E133" i="20"/>
  <c r="F133" i="20" s="1"/>
  <c r="E134" i="20"/>
  <c r="F134" i="20" s="1"/>
  <c r="E135" i="20"/>
  <c r="E136" i="20"/>
  <c r="E137" i="20"/>
  <c r="E138" i="20"/>
  <c r="E139" i="20"/>
  <c r="E140" i="20"/>
  <c r="E141" i="20"/>
  <c r="E142" i="20"/>
  <c r="F142" i="20" s="1"/>
  <c r="E143" i="20"/>
  <c r="F143" i="20" s="1"/>
  <c r="E144" i="20"/>
  <c r="F144" i="20" s="1"/>
  <c r="E145" i="20"/>
  <c r="E146" i="20"/>
  <c r="E147" i="20"/>
  <c r="E148" i="20"/>
  <c r="E149" i="20"/>
  <c r="E150" i="20"/>
  <c r="E151" i="20"/>
  <c r="E152" i="20"/>
  <c r="F152" i="20" s="1"/>
  <c r="E153" i="20"/>
  <c r="F153" i="20" s="1"/>
  <c r="E154" i="20"/>
  <c r="F154" i="20" s="1"/>
  <c r="E155" i="20"/>
  <c r="E156" i="20"/>
  <c r="E157" i="20"/>
  <c r="E158" i="20"/>
  <c r="E159" i="20"/>
  <c r="E160" i="20"/>
  <c r="E161" i="20"/>
  <c r="E162" i="20"/>
  <c r="F162" i="20" s="1"/>
  <c r="E163" i="20"/>
  <c r="F163" i="20" s="1"/>
  <c r="E164" i="20"/>
  <c r="F164" i="20" s="1"/>
  <c r="E165" i="20"/>
  <c r="E166" i="20"/>
  <c r="E167" i="20"/>
  <c r="E168" i="20"/>
  <c r="E169" i="20"/>
  <c r="E170" i="20"/>
  <c r="E171" i="20"/>
  <c r="E172" i="20"/>
  <c r="F172" i="20" s="1"/>
  <c r="E173" i="20"/>
  <c r="F173" i="20" s="1"/>
  <c r="E174" i="20"/>
  <c r="F174" i="20" s="1"/>
  <c r="E175" i="20"/>
  <c r="E176" i="20"/>
  <c r="E177" i="20"/>
  <c r="E178" i="20"/>
  <c r="E179" i="20"/>
  <c r="E180" i="20"/>
  <c r="E181" i="20"/>
  <c r="E182" i="20"/>
  <c r="F182" i="20" s="1"/>
  <c r="E183" i="20"/>
  <c r="F183" i="20" s="1"/>
  <c r="E184" i="20"/>
  <c r="F184" i="20" s="1"/>
  <c r="E185" i="20"/>
  <c r="E186" i="20"/>
  <c r="E187" i="20"/>
  <c r="E188" i="20"/>
  <c r="E189" i="20"/>
  <c r="E190" i="20"/>
  <c r="E191" i="20"/>
  <c r="E192" i="20"/>
  <c r="F192" i="20" s="1"/>
  <c r="E193" i="20"/>
  <c r="F193" i="20" s="1"/>
  <c r="E194" i="20"/>
  <c r="F194" i="20" s="1"/>
  <c r="E195" i="20"/>
  <c r="E196" i="20"/>
  <c r="E197" i="20"/>
  <c r="E198" i="20"/>
  <c r="E199" i="20"/>
  <c r="E200" i="20"/>
  <c r="E201" i="20"/>
  <c r="E202" i="20"/>
  <c r="F202" i="20" s="1"/>
  <c r="E203" i="20"/>
  <c r="F203" i="20" s="1"/>
  <c r="E204" i="20"/>
  <c r="F204" i="20" s="1"/>
  <c r="E205" i="20"/>
  <c r="E206" i="20"/>
  <c r="E207" i="20"/>
  <c r="E208" i="20"/>
  <c r="E209" i="20"/>
  <c r="E210" i="20"/>
  <c r="E211" i="20"/>
  <c r="E212" i="20"/>
  <c r="F212" i="20" s="1"/>
  <c r="E213" i="20"/>
  <c r="F213" i="20" s="1"/>
  <c r="E214" i="20"/>
  <c r="F214" i="20" s="1"/>
  <c r="E215" i="20"/>
  <c r="E216" i="20"/>
  <c r="E217" i="20"/>
  <c r="E218" i="20"/>
  <c r="E219" i="20"/>
  <c r="E220" i="20"/>
  <c r="E221" i="20"/>
  <c r="E222" i="20"/>
  <c r="F222" i="20" s="1"/>
  <c r="E223" i="20"/>
  <c r="F223" i="20" s="1"/>
  <c r="E224" i="20"/>
  <c r="F224" i="20" s="1"/>
  <c r="E225" i="20"/>
  <c r="E226" i="20"/>
  <c r="E227" i="20"/>
  <c r="E228" i="20"/>
  <c r="E229" i="20"/>
  <c r="E230" i="20"/>
  <c r="E231" i="20"/>
  <c r="E232" i="20"/>
  <c r="F232" i="20" s="1"/>
  <c r="E233" i="20"/>
  <c r="F233" i="20" s="1"/>
  <c r="E234" i="20"/>
  <c r="F234" i="20" s="1"/>
  <c r="E235" i="20"/>
  <c r="E236" i="20"/>
  <c r="E237" i="20"/>
  <c r="E238" i="20"/>
  <c r="E239" i="20"/>
  <c r="E240" i="20"/>
  <c r="E241" i="20"/>
  <c r="E242" i="20"/>
  <c r="F242" i="20" s="1"/>
  <c r="E243" i="20"/>
  <c r="F243" i="20" s="1"/>
  <c r="E244" i="20"/>
  <c r="F244" i="20" s="1"/>
  <c r="E245" i="20"/>
  <c r="E246" i="20"/>
  <c r="E247" i="20"/>
  <c r="E248" i="20"/>
  <c r="E249" i="20"/>
  <c r="E250" i="20"/>
  <c r="E251" i="20"/>
  <c r="E252" i="20"/>
  <c r="F252" i="20" s="1"/>
  <c r="E253" i="20"/>
  <c r="F253" i="20" s="1"/>
  <c r="E254" i="20"/>
  <c r="F254" i="20" s="1"/>
  <c r="E255" i="20"/>
  <c r="E256" i="20"/>
  <c r="E257" i="20"/>
  <c r="E258" i="20"/>
  <c r="E259" i="20"/>
  <c r="E260" i="20"/>
  <c r="E261" i="20"/>
  <c r="F6" i="20"/>
  <c r="F7" i="20"/>
  <c r="F8" i="20"/>
  <c r="F9" i="20"/>
  <c r="F10" i="20"/>
  <c r="F11" i="20"/>
  <c r="F15" i="20"/>
  <c r="F16" i="20"/>
  <c r="F17" i="20"/>
  <c r="F18" i="20"/>
  <c r="F19" i="20"/>
  <c r="F20" i="20"/>
  <c r="F21" i="20"/>
  <c r="F25" i="20"/>
  <c r="F26" i="20"/>
  <c r="F27" i="20"/>
  <c r="F28" i="20"/>
  <c r="F29" i="20"/>
  <c r="F30" i="20"/>
  <c r="F31" i="20"/>
  <c r="F35" i="20"/>
  <c r="F36" i="20"/>
  <c r="F37" i="20"/>
  <c r="F38" i="20"/>
  <c r="F39" i="20"/>
  <c r="F40" i="20"/>
  <c r="F41" i="20"/>
  <c r="F45" i="20"/>
  <c r="F46" i="20"/>
  <c r="F47" i="20"/>
  <c r="F48" i="20"/>
  <c r="F49" i="20"/>
  <c r="F50" i="20"/>
  <c r="F51" i="20"/>
  <c r="F55" i="20"/>
  <c r="F56" i="20"/>
  <c r="F57" i="20"/>
  <c r="F58" i="20"/>
  <c r="F59" i="20"/>
  <c r="F60" i="20"/>
  <c r="F61" i="20"/>
  <c r="F65" i="20"/>
  <c r="F66" i="20"/>
  <c r="F67" i="20"/>
  <c r="F68" i="20"/>
  <c r="F69" i="20"/>
  <c r="F70" i="20"/>
  <c r="F71" i="20"/>
  <c r="F75" i="20"/>
  <c r="F76" i="20"/>
  <c r="F77" i="20"/>
  <c r="F78" i="20"/>
  <c r="F79" i="20"/>
  <c r="F80" i="20"/>
  <c r="F81" i="20"/>
  <c r="F85" i="20"/>
  <c r="F86" i="20"/>
  <c r="F87" i="20"/>
  <c r="F88" i="20"/>
  <c r="F89" i="20"/>
  <c r="F90" i="20"/>
  <c r="F91" i="20"/>
  <c r="F95" i="20"/>
  <c r="F96" i="20"/>
  <c r="F97" i="20"/>
  <c r="F98" i="20"/>
  <c r="F99" i="20"/>
  <c r="F100" i="20"/>
  <c r="F101" i="20"/>
  <c r="F105" i="20"/>
  <c r="F106" i="20"/>
  <c r="F107" i="20"/>
  <c r="F108" i="20"/>
  <c r="F109" i="20"/>
  <c r="F110" i="20"/>
  <c r="F111" i="20"/>
  <c r="F115" i="20"/>
  <c r="F116" i="20"/>
  <c r="F117" i="20"/>
  <c r="F118" i="20"/>
  <c r="F119" i="20"/>
  <c r="F120" i="20"/>
  <c r="F121" i="20"/>
  <c r="F125" i="20"/>
  <c r="F126" i="20"/>
  <c r="F127" i="20"/>
  <c r="F128" i="20"/>
  <c r="F129" i="20"/>
  <c r="F130" i="20"/>
  <c r="F131" i="20"/>
  <c r="F135" i="20"/>
  <c r="F136" i="20"/>
  <c r="F137" i="20"/>
  <c r="F138" i="20"/>
  <c r="F139" i="20"/>
  <c r="F140" i="20"/>
  <c r="F141" i="20"/>
  <c r="F145" i="20"/>
  <c r="F146" i="20"/>
  <c r="F147" i="20"/>
  <c r="F148" i="20"/>
  <c r="F149" i="20"/>
  <c r="F150" i="20"/>
  <c r="F151" i="20"/>
  <c r="F155" i="20"/>
  <c r="F156" i="20"/>
  <c r="F157" i="20"/>
  <c r="F158" i="20"/>
  <c r="F159" i="20"/>
  <c r="F160" i="20"/>
  <c r="F161" i="20"/>
  <c r="F165" i="20"/>
  <c r="F166" i="20"/>
  <c r="F167" i="20"/>
  <c r="F168" i="20"/>
  <c r="F169" i="20"/>
  <c r="F170" i="20"/>
  <c r="F171" i="20"/>
  <c r="F175" i="20"/>
  <c r="F176" i="20"/>
  <c r="F177" i="20"/>
  <c r="F178" i="20"/>
  <c r="F179" i="20"/>
  <c r="F180" i="20"/>
  <c r="F181" i="20"/>
  <c r="F185" i="20"/>
  <c r="F186" i="20"/>
  <c r="F187" i="20"/>
  <c r="F188" i="20"/>
  <c r="F189" i="20"/>
  <c r="F190" i="20"/>
  <c r="F191" i="20"/>
  <c r="F195" i="20"/>
  <c r="F196" i="20"/>
  <c r="F197" i="20"/>
  <c r="F198" i="20"/>
  <c r="F199" i="20"/>
  <c r="F200" i="20"/>
  <c r="F201" i="20"/>
  <c r="F205" i="20"/>
  <c r="F206" i="20"/>
  <c r="F207" i="20"/>
  <c r="F208" i="20"/>
  <c r="F209" i="20"/>
  <c r="F210" i="20"/>
  <c r="F211" i="20"/>
  <c r="F215" i="20"/>
  <c r="F216" i="20"/>
  <c r="F217" i="20"/>
  <c r="F218" i="20"/>
  <c r="F219" i="20"/>
  <c r="F220" i="20"/>
  <c r="F221" i="20"/>
  <c r="F225" i="20"/>
  <c r="F226" i="20"/>
  <c r="F227" i="20"/>
  <c r="F228" i="20"/>
  <c r="F229" i="20"/>
  <c r="F230" i="20"/>
  <c r="F231" i="20"/>
  <c r="F235" i="20"/>
  <c r="F236" i="20"/>
  <c r="F237" i="20"/>
  <c r="F238" i="20"/>
  <c r="F239" i="20"/>
  <c r="F240" i="20"/>
  <c r="F241" i="20"/>
  <c r="F245" i="20"/>
  <c r="F246" i="20"/>
  <c r="F247" i="20"/>
  <c r="F248" i="20"/>
  <c r="F249" i="20"/>
  <c r="F250" i="20"/>
  <c r="F251" i="20"/>
  <c r="F255" i="20"/>
  <c r="F256" i="20"/>
  <c r="F257" i="20"/>
  <c r="F258" i="20"/>
  <c r="F259" i="20"/>
  <c r="F260" i="20"/>
  <c r="F261" i="20"/>
  <c r="E5" i="20"/>
  <c r="F5" i="20" s="1"/>
  <c r="E6" i="19"/>
  <c r="F6" i="19"/>
  <c r="E7" i="19"/>
  <c r="F7" i="19"/>
  <c r="E8" i="19"/>
  <c r="F8" i="19"/>
  <c r="E9" i="19"/>
  <c r="F9" i="19"/>
  <c r="E10" i="19"/>
  <c r="F10" i="19" s="1"/>
  <c r="E11" i="19"/>
  <c r="F11" i="19"/>
  <c r="E12" i="19"/>
  <c r="F12" i="19"/>
  <c r="E13" i="19"/>
  <c r="F13" i="19"/>
  <c r="E14" i="19"/>
  <c r="F14" i="19"/>
  <c r="E15" i="19"/>
  <c r="F15" i="19" s="1"/>
  <c r="E16" i="19"/>
  <c r="F16" i="19"/>
  <c r="E17" i="19"/>
  <c r="F17" i="19"/>
  <c r="E18" i="19"/>
  <c r="F18" i="19"/>
  <c r="E19" i="19"/>
  <c r="F19" i="19"/>
  <c r="E20" i="19"/>
  <c r="F20" i="19" s="1"/>
  <c r="E21" i="19"/>
  <c r="F21" i="19"/>
  <c r="E22" i="19"/>
  <c r="F22" i="19"/>
  <c r="E23" i="19"/>
  <c r="F23" i="19"/>
  <c r="E24" i="19"/>
  <c r="F24" i="19"/>
  <c r="E25" i="19"/>
  <c r="F25" i="19" s="1"/>
  <c r="E26" i="19"/>
  <c r="F26" i="19"/>
  <c r="E27" i="19"/>
  <c r="F27" i="19"/>
  <c r="E28" i="19"/>
  <c r="F28" i="19"/>
  <c r="E29" i="19"/>
  <c r="F29" i="19"/>
  <c r="E30" i="19"/>
  <c r="F30" i="19" s="1"/>
  <c r="E31" i="19"/>
  <c r="F31" i="19"/>
  <c r="E32" i="19"/>
  <c r="F32" i="19"/>
  <c r="E33" i="19"/>
  <c r="F33" i="19"/>
  <c r="E34" i="19"/>
  <c r="F34" i="19"/>
  <c r="E35" i="19"/>
  <c r="F35" i="19" s="1"/>
  <c r="E36" i="19"/>
  <c r="F36" i="19"/>
  <c r="E37" i="19"/>
  <c r="F37" i="19"/>
  <c r="E38" i="19"/>
  <c r="F38" i="19"/>
  <c r="E39" i="19"/>
  <c r="F39" i="19"/>
  <c r="E40" i="19"/>
  <c r="F40" i="19" s="1"/>
  <c r="E41" i="19"/>
  <c r="F41" i="19"/>
  <c r="E42" i="19"/>
  <c r="F42" i="19" s="1"/>
  <c r="E43" i="19"/>
  <c r="F43" i="19"/>
  <c r="E44" i="19"/>
  <c r="F44" i="19"/>
  <c r="E45" i="19"/>
  <c r="F45" i="19" s="1"/>
  <c r="E46" i="19"/>
  <c r="F46" i="19"/>
  <c r="E47" i="19"/>
  <c r="F47" i="19" s="1"/>
  <c r="E48" i="19"/>
  <c r="F48" i="19"/>
  <c r="E49" i="19"/>
  <c r="F49" i="19"/>
  <c r="E50" i="19"/>
  <c r="F50" i="19" s="1"/>
  <c r="E51" i="19"/>
  <c r="F51" i="19"/>
  <c r="E52" i="19"/>
  <c r="F52" i="19" s="1"/>
  <c r="E53" i="19"/>
  <c r="F53" i="19"/>
  <c r="E54" i="19"/>
  <c r="F54" i="19"/>
  <c r="E55" i="19"/>
  <c r="F55" i="19" s="1"/>
  <c r="E56" i="19"/>
  <c r="F56" i="19"/>
  <c r="E57" i="19"/>
  <c r="F57" i="19" s="1"/>
  <c r="E58" i="19"/>
  <c r="F58" i="19"/>
  <c r="E59" i="19"/>
  <c r="F59" i="19"/>
  <c r="E60" i="19"/>
  <c r="F60" i="19" s="1"/>
  <c r="E61" i="19"/>
  <c r="F61" i="19"/>
  <c r="E62" i="19"/>
  <c r="F62" i="19" s="1"/>
  <c r="E63" i="19"/>
  <c r="F63" i="19"/>
  <c r="E64" i="19"/>
  <c r="F64" i="19"/>
  <c r="E65" i="19"/>
  <c r="F65" i="19" s="1"/>
  <c r="E66" i="19"/>
  <c r="F66" i="19"/>
  <c r="E67" i="19"/>
  <c r="F67" i="19" s="1"/>
  <c r="E68" i="19"/>
  <c r="F68" i="19"/>
  <c r="E69" i="19"/>
  <c r="F69" i="19"/>
  <c r="E70" i="19"/>
  <c r="F70" i="19" s="1"/>
  <c r="E71" i="19"/>
  <c r="F71" i="19"/>
  <c r="E72" i="19"/>
  <c r="F72" i="19" s="1"/>
  <c r="E73" i="19"/>
  <c r="F73" i="19"/>
  <c r="E74" i="19"/>
  <c r="F74" i="19"/>
  <c r="E75" i="19"/>
  <c r="F75" i="19" s="1"/>
  <c r="E76" i="19"/>
  <c r="F76" i="19"/>
  <c r="E77" i="19"/>
  <c r="F77" i="19" s="1"/>
  <c r="E78" i="19"/>
  <c r="F78" i="19"/>
  <c r="E79" i="19"/>
  <c r="F79" i="19"/>
  <c r="E80" i="19"/>
  <c r="F80" i="19" s="1"/>
  <c r="E81" i="19"/>
  <c r="F81" i="19"/>
  <c r="E82" i="19"/>
  <c r="F82" i="19" s="1"/>
  <c r="E83" i="19"/>
  <c r="F83" i="19"/>
  <c r="E84" i="19"/>
  <c r="F84" i="19"/>
  <c r="E85" i="19"/>
  <c r="F85" i="19" s="1"/>
  <c r="E86" i="19"/>
  <c r="F86" i="19"/>
  <c r="E87" i="19"/>
  <c r="F87" i="19" s="1"/>
  <c r="E88" i="19"/>
  <c r="F88" i="19"/>
  <c r="E89" i="19"/>
  <c r="F89" i="19"/>
  <c r="E90" i="19"/>
  <c r="F90" i="19" s="1"/>
  <c r="E91" i="19"/>
  <c r="F91" i="19"/>
  <c r="E92" i="19"/>
  <c r="F92" i="19" s="1"/>
  <c r="E93" i="19"/>
  <c r="F93" i="19"/>
  <c r="E94" i="19"/>
  <c r="F94" i="19"/>
  <c r="E95" i="19"/>
  <c r="F95" i="19" s="1"/>
  <c r="E96" i="19"/>
  <c r="F96" i="19"/>
  <c r="E97" i="19"/>
  <c r="F97" i="19" s="1"/>
  <c r="E98" i="19"/>
  <c r="F98" i="19"/>
  <c r="E99" i="19"/>
  <c r="F99" i="19"/>
  <c r="E100" i="19"/>
  <c r="F100" i="19" s="1"/>
  <c r="E101" i="19"/>
  <c r="F101" i="19"/>
  <c r="E102" i="19"/>
  <c r="F102" i="19" s="1"/>
  <c r="E103" i="19"/>
  <c r="F103" i="19"/>
  <c r="E104" i="19"/>
  <c r="F104" i="19"/>
  <c r="E105" i="19"/>
  <c r="F105" i="19" s="1"/>
  <c r="E106" i="19"/>
  <c r="F106" i="19"/>
  <c r="E107" i="19"/>
  <c r="F107" i="19" s="1"/>
  <c r="E108" i="19"/>
  <c r="F108" i="19"/>
  <c r="E109" i="19"/>
  <c r="F109" i="19"/>
  <c r="E110" i="19"/>
  <c r="F110" i="19" s="1"/>
  <c r="E111" i="19"/>
  <c r="F111" i="19"/>
  <c r="E112" i="19"/>
  <c r="F112" i="19" s="1"/>
  <c r="E113" i="19"/>
  <c r="F113" i="19"/>
  <c r="E114" i="19"/>
  <c r="F114" i="19"/>
  <c r="E115" i="19"/>
  <c r="F115" i="19" s="1"/>
  <c r="E116" i="19"/>
  <c r="F116" i="19"/>
  <c r="E117" i="19"/>
  <c r="F117" i="19" s="1"/>
  <c r="E118" i="19"/>
  <c r="F118" i="19"/>
  <c r="E119" i="19"/>
  <c r="F119" i="19"/>
  <c r="E120" i="19"/>
  <c r="F120" i="19" s="1"/>
  <c r="E121" i="19"/>
  <c r="F121" i="19"/>
  <c r="E122" i="19"/>
  <c r="F122" i="19" s="1"/>
  <c r="E123" i="19"/>
  <c r="F123" i="19"/>
  <c r="E124" i="19"/>
  <c r="F124" i="19"/>
  <c r="E125" i="19"/>
  <c r="F125" i="19" s="1"/>
  <c r="E126" i="19"/>
  <c r="F126" i="19"/>
  <c r="E127" i="19"/>
  <c r="F127" i="19" s="1"/>
  <c r="E128" i="19"/>
  <c r="F128" i="19"/>
  <c r="E129" i="19"/>
  <c r="F129" i="19"/>
  <c r="E130" i="19"/>
  <c r="F130" i="19" s="1"/>
  <c r="E131" i="19"/>
  <c r="F131" i="19"/>
  <c r="E132" i="19"/>
  <c r="F132" i="19" s="1"/>
  <c r="E133" i="19"/>
  <c r="F133" i="19"/>
  <c r="E134" i="19"/>
  <c r="F134" i="19"/>
  <c r="E135" i="19"/>
  <c r="F135" i="19" s="1"/>
  <c r="E136" i="19"/>
  <c r="F136" i="19"/>
  <c r="E137" i="19"/>
  <c r="F137" i="19" s="1"/>
  <c r="E138" i="19"/>
  <c r="F138" i="19"/>
  <c r="E139" i="19"/>
  <c r="F139" i="19"/>
  <c r="E140" i="19"/>
  <c r="F140" i="19" s="1"/>
  <c r="E141" i="19"/>
  <c r="F141" i="19"/>
  <c r="E142" i="19"/>
  <c r="F142" i="19" s="1"/>
  <c r="E143" i="19"/>
  <c r="F143" i="19"/>
  <c r="E144" i="19"/>
  <c r="F144" i="19"/>
  <c r="E145" i="19"/>
  <c r="F145" i="19" s="1"/>
  <c r="E146" i="19"/>
  <c r="F146" i="19"/>
  <c r="E147" i="19"/>
  <c r="F147" i="19" s="1"/>
  <c r="E148" i="19"/>
  <c r="F148" i="19"/>
  <c r="E149" i="19"/>
  <c r="F149" i="19"/>
  <c r="E150" i="19"/>
  <c r="F150" i="19" s="1"/>
  <c r="E151" i="19"/>
  <c r="F151" i="19"/>
  <c r="E152" i="19"/>
  <c r="F152" i="19" s="1"/>
  <c r="E153" i="19"/>
  <c r="F153" i="19"/>
  <c r="E154" i="19"/>
  <c r="F154" i="19"/>
  <c r="E155" i="19"/>
  <c r="F155" i="19" s="1"/>
  <c r="E156" i="19"/>
  <c r="F156" i="19"/>
  <c r="E157" i="19"/>
  <c r="F157" i="19" s="1"/>
  <c r="E158" i="19"/>
  <c r="F158" i="19"/>
  <c r="E159" i="19"/>
  <c r="F159" i="19"/>
  <c r="E160" i="19"/>
  <c r="F160" i="19"/>
  <c r="E161" i="19"/>
  <c r="F161" i="19"/>
  <c r="E162" i="19"/>
  <c r="F162" i="19" s="1"/>
  <c r="E163" i="19"/>
  <c r="F163" i="19"/>
  <c r="E164" i="19"/>
  <c r="F164" i="19"/>
  <c r="E165" i="19"/>
  <c r="F165" i="19"/>
  <c r="E166" i="19"/>
  <c r="F166" i="19"/>
  <c r="E167" i="19"/>
  <c r="F167" i="19" s="1"/>
  <c r="E168" i="19"/>
  <c r="F168" i="19"/>
  <c r="E169" i="19"/>
  <c r="F169" i="19"/>
  <c r="E170" i="19"/>
  <c r="F170" i="19"/>
  <c r="E171" i="19"/>
  <c r="F171" i="19"/>
  <c r="E172" i="19"/>
  <c r="F172" i="19" s="1"/>
  <c r="E173" i="19"/>
  <c r="F173" i="19"/>
  <c r="E174" i="19"/>
  <c r="F174" i="19"/>
  <c r="E175" i="19"/>
  <c r="F175" i="19"/>
  <c r="E176" i="19"/>
  <c r="F176" i="19"/>
  <c r="E177" i="19"/>
  <c r="F177" i="19" s="1"/>
  <c r="E178" i="19"/>
  <c r="F178" i="19"/>
  <c r="E179" i="19"/>
  <c r="F179" i="19"/>
  <c r="E180" i="19"/>
  <c r="F180" i="19"/>
  <c r="E181" i="19"/>
  <c r="F181" i="19"/>
  <c r="E182" i="19"/>
  <c r="F182" i="19" s="1"/>
  <c r="E183" i="19"/>
  <c r="F183" i="19"/>
  <c r="E184" i="19"/>
  <c r="F184" i="19"/>
  <c r="E185" i="19"/>
  <c r="F185" i="19"/>
  <c r="E186" i="19"/>
  <c r="F186" i="19"/>
  <c r="E187" i="19"/>
  <c r="F187" i="19" s="1"/>
  <c r="E188" i="19"/>
  <c r="F188" i="19"/>
  <c r="E189" i="19"/>
  <c r="F189" i="19"/>
  <c r="E190" i="19"/>
  <c r="F190" i="19"/>
  <c r="E191" i="19"/>
  <c r="F191" i="19"/>
  <c r="E192" i="19"/>
  <c r="F192" i="19" s="1"/>
  <c r="E193" i="19"/>
  <c r="F193" i="19"/>
  <c r="E194" i="19"/>
  <c r="F194" i="19"/>
  <c r="E195" i="19"/>
  <c r="F195" i="19"/>
  <c r="E196" i="19"/>
  <c r="F196" i="19"/>
  <c r="E197" i="19"/>
  <c r="F197" i="19" s="1"/>
  <c r="E198" i="19"/>
  <c r="F198" i="19"/>
  <c r="E199" i="19"/>
  <c r="F199" i="19"/>
  <c r="E200" i="19"/>
  <c r="F200" i="19"/>
  <c r="E201" i="19"/>
  <c r="F201" i="19"/>
  <c r="E202" i="19"/>
  <c r="F202" i="19" s="1"/>
  <c r="E203" i="19"/>
  <c r="F203" i="19"/>
  <c r="E204" i="19"/>
  <c r="F204" i="19"/>
  <c r="E205" i="19"/>
  <c r="F205" i="19"/>
  <c r="E206" i="19"/>
  <c r="F206" i="19"/>
  <c r="E207" i="19"/>
  <c r="F207" i="19" s="1"/>
  <c r="E208" i="19"/>
  <c r="F208" i="19"/>
  <c r="E209" i="19"/>
  <c r="F209" i="19"/>
  <c r="E210" i="19"/>
  <c r="F210" i="19"/>
  <c r="E211" i="19"/>
  <c r="F211" i="19"/>
  <c r="E212" i="19"/>
  <c r="F212" i="19" s="1"/>
  <c r="E213" i="19"/>
  <c r="F213" i="19"/>
  <c r="E214" i="19"/>
  <c r="F214" i="19"/>
  <c r="E215" i="19"/>
  <c r="F215" i="19"/>
  <c r="E216" i="19"/>
  <c r="F216" i="19"/>
  <c r="E217" i="19"/>
  <c r="F217" i="19" s="1"/>
  <c r="E218" i="19"/>
  <c r="F218" i="19"/>
  <c r="E219" i="19"/>
  <c r="F219" i="19"/>
  <c r="E220" i="19"/>
  <c r="F220" i="19"/>
  <c r="E221" i="19"/>
  <c r="F221" i="19"/>
  <c r="E222" i="19"/>
  <c r="F222" i="19" s="1"/>
  <c r="E223" i="19"/>
  <c r="F223" i="19"/>
  <c r="E224" i="19"/>
  <c r="F224" i="19"/>
  <c r="E225" i="19"/>
  <c r="F225" i="19"/>
  <c r="E226" i="19"/>
  <c r="F226" i="19"/>
  <c r="E227" i="19"/>
  <c r="F227" i="19" s="1"/>
  <c r="E228" i="19"/>
  <c r="F228" i="19"/>
  <c r="E229" i="19"/>
  <c r="F229" i="19"/>
  <c r="E230" i="19"/>
  <c r="F230" i="19"/>
  <c r="E231" i="19"/>
  <c r="F231" i="19"/>
  <c r="E232" i="19"/>
  <c r="F232" i="19" s="1"/>
  <c r="E233" i="19"/>
  <c r="F233" i="19"/>
  <c r="E234" i="19"/>
  <c r="F234" i="19"/>
  <c r="E235" i="19"/>
  <c r="F235" i="19"/>
  <c r="E236" i="19"/>
  <c r="F236" i="19"/>
  <c r="E237" i="19"/>
  <c r="F237" i="19" s="1"/>
  <c r="E238" i="19"/>
  <c r="F238" i="19"/>
  <c r="E239" i="19"/>
  <c r="F239" i="19"/>
  <c r="E240" i="19"/>
  <c r="F240" i="19"/>
  <c r="E241" i="19"/>
  <c r="F241" i="19"/>
  <c r="E242" i="19"/>
  <c r="F242" i="19" s="1"/>
  <c r="E243" i="19"/>
  <c r="F243" i="19"/>
  <c r="E244" i="19"/>
  <c r="F244" i="19"/>
  <c r="E245" i="19"/>
  <c r="F245" i="19"/>
  <c r="E246" i="19"/>
  <c r="F246" i="19"/>
  <c r="E247" i="19"/>
  <c r="F247" i="19" s="1"/>
  <c r="E248" i="19"/>
  <c r="F248" i="19"/>
  <c r="E249" i="19"/>
  <c r="F249" i="19"/>
  <c r="E250" i="19"/>
  <c r="F250" i="19"/>
  <c r="E251" i="19"/>
  <c r="F251" i="19"/>
  <c r="E252" i="19"/>
  <c r="F252" i="19" s="1"/>
  <c r="E253" i="19"/>
  <c r="F253" i="19"/>
  <c r="E254" i="19"/>
  <c r="F254" i="19"/>
  <c r="E255" i="19"/>
  <c r="F255" i="19"/>
  <c r="E256" i="19"/>
  <c r="F256" i="19"/>
  <c r="E257" i="19"/>
  <c r="F257" i="19" s="1"/>
  <c r="E258" i="19"/>
  <c r="F258" i="19"/>
  <c r="E259" i="19"/>
  <c r="F259" i="19"/>
  <c r="E260" i="19"/>
  <c r="F260" i="19"/>
  <c r="E261" i="19"/>
  <c r="F261" i="19"/>
  <c r="E262" i="19"/>
  <c r="F262" i="19" s="1"/>
  <c r="E263" i="19"/>
  <c r="F263" i="19"/>
  <c r="E264" i="19"/>
  <c r="F264" i="19"/>
  <c r="E265" i="19"/>
  <c r="F265" i="19"/>
  <c r="E266" i="19"/>
  <c r="F266" i="19"/>
  <c r="E267" i="19"/>
  <c r="F267" i="19" s="1"/>
  <c r="E268" i="19"/>
  <c r="F268" i="19"/>
  <c r="E269" i="19"/>
  <c r="F269" i="19"/>
  <c r="E270" i="19"/>
  <c r="F270" i="19"/>
  <c r="E271" i="19"/>
  <c r="F271" i="19"/>
  <c r="E272" i="19"/>
  <c r="F272" i="19" s="1"/>
  <c r="E273" i="19"/>
  <c r="F273" i="19"/>
  <c r="E274" i="19"/>
  <c r="F274" i="19"/>
  <c r="E275" i="19"/>
  <c r="F275" i="19"/>
  <c r="E276" i="19"/>
  <c r="F276" i="19"/>
  <c r="E277" i="19"/>
  <c r="F277" i="19" s="1"/>
  <c r="E278" i="19"/>
  <c r="F278" i="19"/>
  <c r="E279" i="19"/>
  <c r="F279" i="19"/>
  <c r="E280" i="19"/>
  <c r="F280" i="19"/>
  <c r="E281" i="19"/>
  <c r="F281" i="19"/>
  <c r="E282" i="19"/>
  <c r="F282" i="19" s="1"/>
  <c r="E283" i="19"/>
  <c r="F283" i="19"/>
  <c r="E284" i="19"/>
  <c r="F284" i="19"/>
  <c r="E285" i="19"/>
  <c r="F285" i="19"/>
  <c r="E286" i="19"/>
  <c r="F286" i="19"/>
  <c r="E287" i="19"/>
  <c r="F287" i="19" s="1"/>
  <c r="E288" i="19"/>
  <c r="F288" i="19"/>
  <c r="E289" i="19"/>
  <c r="F289" i="19"/>
  <c r="E290" i="19"/>
  <c r="F290" i="19"/>
  <c r="E291" i="19"/>
  <c r="F291" i="19"/>
  <c r="E292" i="19"/>
  <c r="F292" i="19" s="1"/>
  <c r="E293" i="19"/>
  <c r="F293" i="19"/>
  <c r="E294" i="19"/>
  <c r="F294" i="19"/>
  <c r="E295" i="19"/>
  <c r="F295" i="19"/>
  <c r="E296" i="19"/>
  <c r="F296" i="19"/>
  <c r="E297" i="19"/>
  <c r="F297" i="19" s="1"/>
  <c r="E298" i="19"/>
  <c r="F298" i="19"/>
  <c r="E299" i="19"/>
  <c r="F299" i="19"/>
  <c r="E300" i="19"/>
  <c r="F300" i="19"/>
  <c r="E301" i="19"/>
  <c r="F301" i="19"/>
  <c r="E302" i="19"/>
  <c r="F302" i="19" s="1"/>
  <c r="E303" i="19"/>
  <c r="F303" i="19"/>
  <c r="E304" i="19"/>
  <c r="F304" i="19"/>
  <c r="E305" i="19"/>
  <c r="F305" i="19"/>
  <c r="E306" i="19"/>
  <c r="F306" i="19" s="1"/>
  <c r="E307" i="19"/>
  <c r="F307" i="19" s="1"/>
  <c r="E308" i="19"/>
  <c r="F308" i="19"/>
  <c r="E309" i="19"/>
  <c r="F309" i="19"/>
  <c r="E310" i="19"/>
  <c r="F310" i="19"/>
  <c r="E311" i="19"/>
  <c r="F311" i="19"/>
  <c r="E312" i="19"/>
  <c r="F312" i="19" s="1"/>
  <c r="E313" i="19"/>
  <c r="F313" i="19"/>
  <c r="E314" i="19"/>
  <c r="F314" i="19"/>
  <c r="E315" i="19"/>
  <c r="F315" i="19"/>
  <c r="E316" i="19"/>
  <c r="F316" i="19"/>
  <c r="E317" i="19"/>
  <c r="F317" i="19" s="1"/>
  <c r="E318" i="19"/>
  <c r="F318" i="19"/>
  <c r="E319" i="19"/>
  <c r="F319" i="19"/>
  <c r="E320" i="19"/>
  <c r="F320" i="19"/>
  <c r="E321" i="19"/>
  <c r="F321" i="19"/>
  <c r="E322" i="19"/>
  <c r="F322" i="19" s="1"/>
  <c r="E323" i="19"/>
  <c r="F323" i="19"/>
  <c r="E324" i="19"/>
  <c r="F324" i="19"/>
  <c r="E325" i="19"/>
  <c r="F325" i="19"/>
  <c r="E326" i="19"/>
  <c r="F326" i="19"/>
  <c r="E327" i="19"/>
  <c r="F327" i="19" s="1"/>
  <c r="E328" i="19"/>
  <c r="F328" i="19"/>
  <c r="E329" i="19"/>
  <c r="F329" i="19"/>
  <c r="E330" i="19"/>
  <c r="F330" i="19"/>
  <c r="E331" i="19"/>
  <c r="F331" i="19"/>
  <c r="E332" i="19"/>
  <c r="F332" i="19" s="1"/>
  <c r="E333" i="19"/>
  <c r="F333" i="19"/>
  <c r="E334" i="19"/>
  <c r="F334" i="19"/>
  <c r="E335" i="19"/>
  <c r="F335" i="19"/>
  <c r="E336" i="19"/>
  <c r="F336" i="19"/>
  <c r="E337" i="19"/>
  <c r="F337" i="19" s="1"/>
  <c r="E338" i="19"/>
  <c r="F338" i="19"/>
  <c r="E339" i="19"/>
  <c r="F339" i="19"/>
  <c r="E5" i="19"/>
  <c r="F5" i="19" s="1"/>
  <c r="E6" i="18"/>
  <c r="F6" i="18" s="1"/>
  <c r="E7" i="18"/>
  <c r="F7" i="18"/>
  <c r="E8" i="18"/>
  <c r="F8" i="18"/>
  <c r="E9" i="18"/>
  <c r="F9" i="18"/>
  <c r="E10" i="18"/>
  <c r="F10" i="18"/>
  <c r="E11" i="18"/>
  <c r="F11" i="18" s="1"/>
  <c r="E12" i="18"/>
  <c r="F12" i="18"/>
  <c r="E13" i="18"/>
  <c r="F13" i="18"/>
  <c r="E14" i="18"/>
  <c r="F14" i="18"/>
  <c r="E15" i="18"/>
  <c r="F15" i="18"/>
  <c r="E16" i="18"/>
  <c r="F16" i="18" s="1"/>
  <c r="E17" i="18"/>
  <c r="F17" i="18"/>
  <c r="E18" i="18"/>
  <c r="F18" i="18"/>
  <c r="E19" i="18"/>
  <c r="F19" i="18"/>
  <c r="E20" i="18"/>
  <c r="F20" i="18"/>
  <c r="E21" i="18"/>
  <c r="F21" i="18" s="1"/>
  <c r="E22" i="18"/>
  <c r="F22" i="18"/>
  <c r="E23" i="18"/>
  <c r="F23" i="18"/>
  <c r="E24" i="18"/>
  <c r="F24" i="18"/>
  <c r="E25" i="18"/>
  <c r="F25" i="18"/>
  <c r="E26" i="18"/>
  <c r="F26" i="18" s="1"/>
  <c r="E27" i="18"/>
  <c r="F27" i="18"/>
  <c r="E28" i="18"/>
  <c r="F28" i="18"/>
  <c r="E29" i="18"/>
  <c r="F29" i="18"/>
  <c r="E30" i="18"/>
  <c r="F30" i="18"/>
  <c r="E31" i="18"/>
  <c r="F31" i="18" s="1"/>
  <c r="E32" i="18"/>
  <c r="F32" i="18"/>
  <c r="E33" i="18"/>
  <c r="F33" i="18"/>
  <c r="E34" i="18"/>
  <c r="F34" i="18"/>
  <c r="E35" i="18"/>
  <c r="F35" i="18"/>
  <c r="E36" i="18"/>
  <c r="F36" i="18" s="1"/>
  <c r="E37" i="18"/>
  <c r="F37" i="18"/>
  <c r="E38" i="18"/>
  <c r="F38" i="18"/>
  <c r="E39" i="18"/>
  <c r="F39" i="18" s="1"/>
  <c r="E40" i="18"/>
  <c r="F40" i="18" s="1"/>
  <c r="E41" i="18"/>
  <c r="F41" i="18" s="1"/>
  <c r="E42" i="18"/>
  <c r="F42" i="18"/>
  <c r="E43" i="18"/>
  <c r="F43" i="18"/>
  <c r="E44" i="18"/>
  <c r="F44" i="18"/>
  <c r="E45" i="18"/>
  <c r="F45" i="18"/>
  <c r="E46" i="18"/>
  <c r="F46" i="18" s="1"/>
  <c r="E47" i="18"/>
  <c r="F47" i="18"/>
  <c r="E48" i="18"/>
  <c r="F48" i="18"/>
  <c r="E49" i="18"/>
  <c r="F49" i="18" s="1"/>
  <c r="E50" i="18"/>
  <c r="F50" i="18" s="1"/>
  <c r="E51" i="18"/>
  <c r="F51" i="18" s="1"/>
  <c r="E52" i="18"/>
  <c r="F52" i="18"/>
  <c r="E53" i="18"/>
  <c r="F53" i="18"/>
  <c r="E54" i="18"/>
  <c r="F54" i="18"/>
  <c r="E55" i="18"/>
  <c r="F55" i="18"/>
  <c r="E56" i="18"/>
  <c r="F56" i="18" s="1"/>
  <c r="E57" i="18"/>
  <c r="F57" i="18"/>
  <c r="E58" i="18"/>
  <c r="F58" i="18"/>
  <c r="E59" i="18"/>
  <c r="F59" i="18" s="1"/>
  <c r="E60" i="18"/>
  <c r="F60" i="18" s="1"/>
  <c r="E61" i="18"/>
  <c r="F61" i="18" s="1"/>
  <c r="E62" i="18"/>
  <c r="F62" i="18"/>
  <c r="E63" i="18"/>
  <c r="F63" i="18"/>
  <c r="E64" i="18"/>
  <c r="F64" i="18"/>
  <c r="E65" i="18"/>
  <c r="F65" i="18"/>
  <c r="E66" i="18"/>
  <c r="F66" i="18" s="1"/>
  <c r="E67" i="18"/>
  <c r="F67" i="18"/>
  <c r="E68" i="18"/>
  <c r="F68" i="18"/>
  <c r="E69" i="18"/>
  <c r="F69" i="18"/>
  <c r="E70" i="18"/>
  <c r="F70" i="18" s="1"/>
  <c r="E71" i="18"/>
  <c r="F71" i="18" s="1"/>
  <c r="E72" i="18"/>
  <c r="F72" i="18"/>
  <c r="E73" i="18"/>
  <c r="F73" i="18"/>
  <c r="E74" i="18"/>
  <c r="F74" i="18"/>
  <c r="E75" i="18"/>
  <c r="F75" i="18"/>
  <c r="E76" i="18"/>
  <c r="F76" i="18" s="1"/>
  <c r="E77" i="18"/>
  <c r="F77" i="18"/>
  <c r="E78" i="18"/>
  <c r="F78" i="18" s="1"/>
  <c r="E79" i="18"/>
  <c r="F79" i="18" s="1"/>
  <c r="E80" i="18"/>
  <c r="F80" i="18"/>
  <c r="E81" i="18"/>
  <c r="F81" i="18" s="1"/>
  <c r="E82" i="18"/>
  <c r="F82" i="18"/>
  <c r="E83" i="18"/>
  <c r="F83" i="18"/>
  <c r="E84" i="18"/>
  <c r="F84" i="18"/>
  <c r="E85" i="18"/>
  <c r="F85" i="18"/>
  <c r="E86" i="18"/>
  <c r="F86" i="18" s="1"/>
  <c r="E87" i="18"/>
  <c r="F87" i="18"/>
  <c r="E88" i="18"/>
  <c r="F88" i="18" s="1"/>
  <c r="E89" i="18"/>
  <c r="F89" i="18" s="1"/>
  <c r="E90" i="18"/>
  <c r="F90" i="18" s="1"/>
  <c r="E91" i="18"/>
  <c r="F91" i="18" s="1"/>
  <c r="E92" i="18"/>
  <c r="F92" i="18"/>
  <c r="E93" i="18"/>
  <c r="F93" i="18"/>
  <c r="E94" i="18"/>
  <c r="F94" i="18"/>
  <c r="E95" i="18"/>
  <c r="F95" i="18"/>
  <c r="E96" i="18"/>
  <c r="F96" i="18" s="1"/>
  <c r="E97" i="18"/>
  <c r="F97" i="18"/>
  <c r="E98" i="18"/>
  <c r="F98" i="18" s="1"/>
  <c r="E99" i="18"/>
  <c r="F99" i="18" s="1"/>
  <c r="E100" i="18"/>
  <c r="F100" i="18" s="1"/>
  <c r="E101" i="18"/>
  <c r="F101" i="18" s="1"/>
  <c r="E102" i="18"/>
  <c r="F102" i="18"/>
  <c r="E103" i="18"/>
  <c r="F103" i="18"/>
  <c r="E104" i="18"/>
  <c r="F104" i="18"/>
  <c r="E105" i="18"/>
  <c r="F105" i="18"/>
  <c r="E106" i="18"/>
  <c r="F106" i="18" s="1"/>
  <c r="E107" i="18"/>
  <c r="F107" i="18"/>
  <c r="E108" i="18"/>
  <c r="F108" i="18"/>
  <c r="E109" i="18"/>
  <c r="F109" i="18" s="1"/>
  <c r="E110" i="18"/>
  <c r="F110" i="18" s="1"/>
  <c r="E111" i="18"/>
  <c r="F111" i="18" s="1"/>
  <c r="E112" i="18"/>
  <c r="F112" i="18"/>
  <c r="E113" i="18"/>
  <c r="F113" i="18"/>
  <c r="E114" i="18"/>
  <c r="F114" i="18"/>
  <c r="E115" i="18"/>
  <c r="F115" i="18"/>
  <c r="E116" i="18"/>
  <c r="F116" i="18" s="1"/>
  <c r="E117" i="18"/>
  <c r="F117" i="18"/>
  <c r="E118" i="18"/>
  <c r="F118" i="18" s="1"/>
  <c r="E119" i="18"/>
  <c r="F119" i="18"/>
  <c r="E120" i="18"/>
  <c r="F120" i="18" s="1"/>
  <c r="E121" i="18"/>
  <c r="F121" i="18" s="1"/>
  <c r="E122" i="18"/>
  <c r="F122" i="18"/>
  <c r="E123" i="18"/>
  <c r="F123" i="18"/>
  <c r="E124" i="18"/>
  <c r="F124" i="18"/>
  <c r="E125" i="18"/>
  <c r="F125" i="18"/>
  <c r="E126" i="18"/>
  <c r="F126" i="18" s="1"/>
  <c r="E127" i="18"/>
  <c r="F127" i="18"/>
  <c r="E128" i="18"/>
  <c r="F128" i="18" s="1"/>
  <c r="E129" i="18"/>
  <c r="F129" i="18" s="1"/>
  <c r="E130" i="18"/>
  <c r="F130" i="18"/>
  <c r="E131" i="18"/>
  <c r="F131" i="18" s="1"/>
  <c r="E132" i="18"/>
  <c r="F132" i="18"/>
  <c r="E133" i="18"/>
  <c r="F133" i="18"/>
  <c r="E134" i="18"/>
  <c r="F134" i="18"/>
  <c r="E135" i="18"/>
  <c r="F135" i="18" s="1"/>
  <c r="E136" i="18"/>
  <c r="F136" i="18" s="1"/>
  <c r="E137" i="18"/>
  <c r="F137" i="18"/>
  <c r="E138" i="18"/>
  <c r="F138" i="18" s="1"/>
  <c r="E139" i="18"/>
  <c r="F139" i="18" s="1"/>
  <c r="E140" i="18"/>
  <c r="F140" i="18" s="1"/>
  <c r="E141" i="18"/>
  <c r="F141" i="18" s="1"/>
  <c r="E142" i="18"/>
  <c r="F142" i="18"/>
  <c r="E143" i="18"/>
  <c r="F143" i="18"/>
  <c r="E144" i="18"/>
  <c r="F144" i="18"/>
  <c r="E145" i="18"/>
  <c r="F145" i="18"/>
  <c r="E146" i="18"/>
  <c r="F146" i="18" s="1"/>
  <c r="E147" i="18"/>
  <c r="F147" i="18"/>
  <c r="E148" i="18"/>
  <c r="F148" i="18" s="1"/>
  <c r="E149" i="18"/>
  <c r="F149" i="18" s="1"/>
  <c r="E150" i="18"/>
  <c r="F150" i="18" s="1"/>
  <c r="E151" i="18"/>
  <c r="F151" i="18" s="1"/>
  <c r="E152" i="18"/>
  <c r="F152" i="18"/>
  <c r="E153" i="18"/>
  <c r="F153" i="18"/>
  <c r="E154" i="18"/>
  <c r="F154" i="18"/>
  <c r="E155" i="18"/>
  <c r="F155" i="18"/>
  <c r="E156" i="18"/>
  <c r="F156" i="18" s="1"/>
  <c r="E157" i="18"/>
  <c r="F157" i="18"/>
  <c r="E158" i="18"/>
  <c r="F158" i="18"/>
  <c r="E159" i="18"/>
  <c r="F159" i="18" s="1"/>
  <c r="E160" i="18"/>
  <c r="F160" i="18" s="1"/>
  <c r="E161" i="18"/>
  <c r="F161" i="18" s="1"/>
  <c r="E162" i="18"/>
  <c r="F162" i="18"/>
  <c r="E163" i="18"/>
  <c r="F163" i="18" s="1"/>
  <c r="E164" i="18"/>
  <c r="F164" i="18"/>
  <c r="E165" i="18"/>
  <c r="F165" i="18"/>
  <c r="E166" i="18"/>
  <c r="F166" i="18" s="1"/>
  <c r="E167" i="18"/>
  <c r="F167" i="18"/>
  <c r="E168" i="18"/>
  <c r="F168" i="18" s="1"/>
  <c r="E169" i="18"/>
  <c r="F169" i="18"/>
  <c r="E170" i="18"/>
  <c r="F170" i="18" s="1"/>
  <c r="E171" i="18"/>
  <c r="F171" i="18" s="1"/>
  <c r="E172" i="18"/>
  <c r="F172" i="18"/>
  <c r="E173" i="18"/>
  <c r="F173" i="18"/>
  <c r="E174" i="18"/>
  <c r="F174" i="18"/>
  <c r="E175" i="18"/>
  <c r="F175" i="18"/>
  <c r="E176" i="18"/>
  <c r="F176" i="18" s="1"/>
  <c r="E177" i="18"/>
  <c r="F177" i="18"/>
  <c r="E178" i="18"/>
  <c r="F178" i="18" s="1"/>
  <c r="E179" i="18"/>
  <c r="F179" i="18" s="1"/>
  <c r="E180" i="18"/>
  <c r="F180" i="18"/>
  <c r="E181" i="18"/>
  <c r="F181" i="18" s="1"/>
  <c r="E182" i="18"/>
  <c r="F182" i="18"/>
  <c r="E183" i="18"/>
  <c r="F183" i="18"/>
  <c r="E184" i="18"/>
  <c r="F184" i="18"/>
  <c r="E185" i="18"/>
  <c r="F185" i="18" s="1"/>
  <c r="E186" i="18"/>
  <c r="F186" i="18" s="1"/>
  <c r="E187" i="18"/>
  <c r="F187" i="18"/>
  <c r="E188" i="18"/>
  <c r="F188" i="18" s="1"/>
  <c r="E189" i="18"/>
  <c r="F189" i="18" s="1"/>
  <c r="E190" i="18"/>
  <c r="F190" i="18" s="1"/>
  <c r="E191" i="18"/>
  <c r="F191" i="18" s="1"/>
  <c r="E192" i="18"/>
  <c r="F192" i="18"/>
  <c r="E193" i="18"/>
  <c r="F193" i="18"/>
  <c r="E194" i="18"/>
  <c r="F194" i="18"/>
  <c r="E195" i="18"/>
  <c r="F195" i="18"/>
  <c r="E196" i="18"/>
  <c r="F196" i="18" s="1"/>
  <c r="E197" i="18"/>
  <c r="F197" i="18"/>
  <c r="E198" i="18"/>
  <c r="F198" i="18" s="1"/>
  <c r="E199" i="18"/>
  <c r="F199" i="18" s="1"/>
  <c r="E200" i="18"/>
  <c r="F200" i="18" s="1"/>
  <c r="E201" i="18"/>
  <c r="F201" i="18" s="1"/>
  <c r="E202" i="18"/>
  <c r="F202" i="18"/>
  <c r="E203" i="18"/>
  <c r="F203" i="18"/>
  <c r="E204" i="18"/>
  <c r="F204" i="18"/>
  <c r="E205" i="18"/>
  <c r="F205" i="18"/>
  <c r="E206" i="18"/>
  <c r="F206" i="18" s="1"/>
  <c r="E207" i="18"/>
  <c r="F207" i="18"/>
  <c r="E208" i="18"/>
  <c r="F208" i="18"/>
  <c r="E209" i="18"/>
  <c r="F209" i="18" s="1"/>
  <c r="E210" i="18"/>
  <c r="F210" i="18" s="1"/>
  <c r="E211" i="18"/>
  <c r="F211" i="18" s="1"/>
  <c r="E212" i="18"/>
  <c r="F212" i="18"/>
  <c r="E213" i="18"/>
  <c r="F213" i="18" s="1"/>
  <c r="E214" i="18"/>
  <c r="F214" i="18"/>
  <c r="E215" i="18"/>
  <c r="F215" i="18"/>
  <c r="E216" i="18"/>
  <c r="F216" i="18" s="1"/>
  <c r="E217" i="18"/>
  <c r="F217" i="18"/>
  <c r="E218" i="18"/>
  <c r="F218" i="18" s="1"/>
  <c r="E219" i="18"/>
  <c r="F219" i="18"/>
  <c r="E220" i="18"/>
  <c r="F220" i="18" s="1"/>
  <c r="E221" i="18"/>
  <c r="F221" i="18" s="1"/>
  <c r="E222" i="18"/>
  <c r="F222" i="18"/>
  <c r="E223" i="18"/>
  <c r="F223" i="18"/>
  <c r="E224" i="18"/>
  <c r="F224" i="18" s="1"/>
  <c r="E225" i="18"/>
  <c r="F225" i="18"/>
  <c r="E226" i="18"/>
  <c r="F226" i="18" s="1"/>
  <c r="E227" i="18"/>
  <c r="F227" i="18"/>
  <c r="E228" i="18"/>
  <c r="F228" i="18" s="1"/>
  <c r="E229" i="18"/>
  <c r="F229" i="18" s="1"/>
  <c r="E230" i="18"/>
  <c r="F230" i="18"/>
  <c r="E231" i="18"/>
  <c r="F231" i="18" s="1"/>
  <c r="E232" i="18"/>
  <c r="F232" i="18"/>
  <c r="E233" i="18"/>
  <c r="F233" i="18"/>
  <c r="E234" i="18"/>
  <c r="F234" i="18"/>
  <c r="E235" i="18"/>
  <c r="F235" i="18" s="1"/>
  <c r="E236" i="18"/>
  <c r="F236" i="18" s="1"/>
  <c r="E237" i="18"/>
  <c r="F237" i="18" s="1"/>
  <c r="E238" i="18"/>
  <c r="F238" i="18" s="1"/>
  <c r="E239" i="18"/>
  <c r="F239" i="18" s="1"/>
  <c r="E240" i="18"/>
  <c r="F240" i="18" s="1"/>
  <c r="E241" i="18"/>
  <c r="F241" i="18" s="1"/>
  <c r="E242" i="18"/>
  <c r="F242" i="18"/>
  <c r="E243" i="18"/>
  <c r="F243" i="18"/>
  <c r="E244" i="18"/>
  <c r="F244" i="18"/>
  <c r="E245" i="18"/>
  <c r="F245" i="18"/>
  <c r="E246" i="18"/>
  <c r="F246" i="18" s="1"/>
  <c r="E247" i="18"/>
  <c r="F247" i="18"/>
  <c r="E248" i="18"/>
  <c r="F248" i="18" s="1"/>
  <c r="E249" i="18"/>
  <c r="F249" i="18" s="1"/>
  <c r="E250" i="18"/>
  <c r="F250" i="18" s="1"/>
  <c r="E251" i="18"/>
  <c r="F251" i="18" s="1"/>
  <c r="E252" i="18"/>
  <c r="F252" i="18" s="1"/>
  <c r="E253" i="18"/>
  <c r="F253" i="18"/>
  <c r="E254" i="18"/>
  <c r="F254" i="18"/>
  <c r="E255" i="18"/>
  <c r="F255" i="18"/>
  <c r="E256" i="18"/>
  <c r="F256" i="18" s="1"/>
  <c r="E257" i="18"/>
  <c r="F257" i="18" s="1"/>
  <c r="E258" i="18"/>
  <c r="F258" i="18"/>
  <c r="E259" i="18"/>
  <c r="F259" i="18" s="1"/>
  <c r="E260" i="18"/>
  <c r="F260" i="18" s="1"/>
  <c r="E261" i="18"/>
  <c r="F261" i="18" s="1"/>
  <c r="E262" i="18"/>
  <c r="F262" i="18"/>
  <c r="E263" i="18"/>
  <c r="F263" i="18"/>
  <c r="E264" i="18"/>
  <c r="F264" i="18"/>
  <c r="E265" i="18"/>
  <c r="F265" i="18"/>
  <c r="E266" i="18"/>
  <c r="F266" i="18" s="1"/>
  <c r="E267" i="18"/>
  <c r="F267" i="18" s="1"/>
  <c r="E268" i="18"/>
  <c r="F268" i="18" s="1"/>
  <c r="E269" i="18"/>
  <c r="F269" i="18"/>
  <c r="E270" i="18"/>
  <c r="F270" i="18" s="1"/>
  <c r="E271" i="18"/>
  <c r="F271" i="18" s="1"/>
  <c r="E272" i="18"/>
  <c r="F272" i="18"/>
  <c r="E273" i="18"/>
  <c r="F273" i="18"/>
  <c r="E274" i="18"/>
  <c r="F274" i="18"/>
  <c r="E275" i="18"/>
  <c r="F275" i="18"/>
  <c r="E276" i="18"/>
  <c r="F276" i="18" s="1"/>
  <c r="E277" i="18"/>
  <c r="F277" i="18" s="1"/>
  <c r="E278" i="18"/>
  <c r="F278" i="18" s="1"/>
  <c r="E279" i="18"/>
  <c r="F279" i="18" s="1"/>
  <c r="E280" i="18"/>
  <c r="F280" i="18"/>
  <c r="E281" i="18"/>
  <c r="F281" i="18" s="1"/>
  <c r="E282" i="18"/>
  <c r="F282" i="18"/>
  <c r="E283" i="18"/>
  <c r="F283" i="18"/>
  <c r="E284" i="18"/>
  <c r="F284" i="18"/>
  <c r="E285" i="18"/>
  <c r="F285" i="18" s="1"/>
  <c r="E286" i="18"/>
  <c r="F286" i="18" s="1"/>
  <c r="E287" i="18"/>
  <c r="F287" i="18" s="1"/>
  <c r="E288" i="18"/>
  <c r="F288" i="18" s="1"/>
  <c r="E289" i="18"/>
  <c r="F289" i="18" s="1"/>
  <c r="E290" i="18"/>
  <c r="F290" i="18" s="1"/>
  <c r="E291" i="18"/>
  <c r="F291" i="18" s="1"/>
  <c r="E292" i="18"/>
  <c r="F292" i="18"/>
  <c r="E293" i="18"/>
  <c r="F293" i="18"/>
  <c r="E294" i="18"/>
  <c r="F294" i="18"/>
  <c r="E295" i="18"/>
  <c r="F295" i="18"/>
  <c r="E296" i="18"/>
  <c r="F296" i="18" s="1"/>
  <c r="E297" i="18"/>
  <c r="F297" i="18"/>
  <c r="E298" i="18"/>
  <c r="F298" i="18" s="1"/>
  <c r="E299" i="18"/>
  <c r="F299" i="18" s="1"/>
  <c r="E300" i="18"/>
  <c r="F300" i="18" s="1"/>
  <c r="E301" i="18"/>
  <c r="F301" i="18" s="1"/>
  <c r="E302" i="18"/>
  <c r="F302" i="18" s="1"/>
  <c r="E303" i="18"/>
  <c r="F303" i="18"/>
  <c r="E304" i="18"/>
  <c r="F304" i="18"/>
  <c r="E305" i="18"/>
  <c r="F305" i="18"/>
  <c r="E306" i="18"/>
  <c r="F306" i="18" s="1"/>
  <c r="E307" i="18"/>
  <c r="F307" i="18" s="1"/>
  <c r="E308" i="18"/>
  <c r="F308" i="18"/>
  <c r="E309" i="18"/>
  <c r="F309" i="18" s="1"/>
  <c r="E310" i="18"/>
  <c r="F310" i="18" s="1"/>
  <c r="E311" i="18"/>
  <c r="F311" i="18" s="1"/>
  <c r="E312" i="18"/>
  <c r="F312" i="18"/>
  <c r="E313" i="18"/>
  <c r="F313" i="18" s="1"/>
  <c r="E314" i="18"/>
  <c r="F314" i="18"/>
  <c r="E315" i="18"/>
  <c r="F315" i="18"/>
  <c r="E316" i="18"/>
  <c r="F316" i="18" s="1"/>
  <c r="E317" i="18"/>
  <c r="F317" i="18" s="1"/>
  <c r="E318" i="18"/>
  <c r="F318" i="18" s="1"/>
  <c r="E319" i="18"/>
  <c r="F319" i="18"/>
  <c r="E320" i="18"/>
  <c r="F320" i="18" s="1"/>
  <c r="E321" i="18"/>
  <c r="F321" i="18" s="1"/>
  <c r="E322" i="18"/>
  <c r="F322" i="18"/>
  <c r="E323" i="18"/>
  <c r="F323" i="18"/>
  <c r="E324" i="18"/>
  <c r="F324" i="18" s="1"/>
  <c r="E325" i="18"/>
  <c r="F325" i="18"/>
  <c r="E326" i="18"/>
  <c r="F326" i="18" s="1"/>
  <c r="E327" i="18"/>
  <c r="F327" i="18" s="1"/>
  <c r="E328" i="18"/>
  <c r="F328" i="18" s="1"/>
  <c r="E329" i="18"/>
  <c r="F329" i="18" s="1"/>
  <c r="E330" i="18"/>
  <c r="F330" i="18"/>
  <c r="E331" i="18"/>
  <c r="F331" i="18" s="1"/>
  <c r="E332" i="18"/>
  <c r="F332" i="18"/>
  <c r="E333" i="18"/>
  <c r="F333" i="18"/>
  <c r="E334" i="18"/>
  <c r="F334" i="18"/>
  <c r="E335" i="18"/>
  <c r="F335" i="18" s="1"/>
  <c r="E336" i="18"/>
  <c r="F336" i="18" s="1"/>
  <c r="E337" i="18"/>
  <c r="F337" i="18" s="1"/>
  <c r="E338" i="18"/>
  <c r="F338" i="18" s="1"/>
  <c r="E339" i="18"/>
  <c r="F339" i="18" s="1"/>
  <c r="E340" i="18"/>
  <c r="F340" i="18" s="1"/>
  <c r="E341" i="18"/>
  <c r="F341" i="18" s="1"/>
  <c r="E342" i="18"/>
  <c r="F342" i="18"/>
  <c r="E343" i="18"/>
  <c r="F343" i="18"/>
  <c r="E344" i="18"/>
  <c r="F344" i="18"/>
  <c r="E345" i="18"/>
  <c r="F345" i="18"/>
  <c r="E346" i="18"/>
  <c r="F346" i="18" s="1"/>
  <c r="E347" i="18"/>
  <c r="F347" i="18"/>
  <c r="E348" i="18"/>
  <c r="F348" i="18" s="1"/>
  <c r="E349" i="18"/>
  <c r="F349" i="18" s="1"/>
  <c r="E350" i="18"/>
  <c r="F350" i="18" s="1"/>
  <c r="E351" i="18"/>
  <c r="F351" i="18" s="1"/>
  <c r="E352" i="18"/>
  <c r="F352" i="18" s="1"/>
  <c r="E353" i="18"/>
  <c r="F353" i="18"/>
  <c r="E354" i="18"/>
  <c r="F354" i="18"/>
  <c r="E355" i="18"/>
  <c r="F355" i="18"/>
  <c r="E356" i="18"/>
  <c r="F356" i="18" s="1"/>
  <c r="E357" i="18"/>
  <c r="F357" i="18"/>
  <c r="E358" i="18"/>
  <c r="F358" i="18"/>
  <c r="E359" i="18"/>
  <c r="F359" i="18" s="1"/>
  <c r="E360" i="18"/>
  <c r="F360" i="18" s="1"/>
  <c r="E361" i="18"/>
  <c r="F361" i="18" s="1"/>
  <c r="E362" i="18"/>
  <c r="F362" i="18"/>
  <c r="E363" i="18"/>
  <c r="F363" i="18" s="1"/>
  <c r="E364" i="18"/>
  <c r="F364" i="18"/>
  <c r="E365" i="18"/>
  <c r="F365" i="18"/>
  <c r="E366" i="18"/>
  <c r="F366" i="18" s="1"/>
  <c r="E367" i="18"/>
  <c r="F367" i="18" s="1"/>
  <c r="E368" i="18"/>
  <c r="F368" i="18"/>
  <c r="E369" i="18"/>
  <c r="F369" i="18"/>
  <c r="E370" i="18"/>
  <c r="F370" i="18" s="1"/>
  <c r="E371" i="18"/>
  <c r="F371" i="18" s="1"/>
  <c r="E372" i="18"/>
  <c r="F372" i="18"/>
  <c r="E373" i="18"/>
  <c r="F373" i="18"/>
  <c r="E374" i="18"/>
  <c r="F374" i="18" s="1"/>
  <c r="E375" i="18"/>
  <c r="F375" i="18"/>
  <c r="E376" i="18"/>
  <c r="F376" i="18" s="1"/>
  <c r="E377" i="18"/>
  <c r="F377" i="18" s="1"/>
  <c r="E378" i="18"/>
  <c r="F378" i="18" s="1"/>
  <c r="E379" i="18"/>
  <c r="F379" i="18"/>
  <c r="E380" i="18"/>
  <c r="F380" i="18"/>
  <c r="E381" i="18"/>
  <c r="F381" i="18" s="1"/>
  <c r="E382" i="18"/>
  <c r="F382" i="18"/>
  <c r="E383" i="18"/>
  <c r="F383" i="18"/>
  <c r="E384" i="18"/>
  <c r="F384" i="18"/>
  <c r="E385" i="18"/>
  <c r="F385" i="18" s="1"/>
  <c r="E386" i="18"/>
  <c r="F386" i="18" s="1"/>
  <c r="E387" i="18"/>
  <c r="F387" i="18" s="1"/>
  <c r="E388" i="18"/>
  <c r="F388" i="18" s="1"/>
  <c r="E389" i="18"/>
  <c r="F389" i="18" s="1"/>
  <c r="E390" i="18"/>
  <c r="F390" i="18"/>
  <c r="E391" i="18"/>
  <c r="F391" i="18" s="1"/>
  <c r="E392" i="18"/>
  <c r="F392" i="18"/>
  <c r="E393" i="18"/>
  <c r="F393" i="18"/>
  <c r="E394" i="18"/>
  <c r="F394" i="18"/>
  <c r="E395" i="18"/>
  <c r="F395" i="18"/>
  <c r="E396" i="18"/>
  <c r="F396" i="18" s="1"/>
  <c r="E397" i="18"/>
  <c r="F397" i="18"/>
  <c r="E398" i="18"/>
  <c r="F398" i="18" s="1"/>
  <c r="E399" i="18"/>
  <c r="F399" i="18" s="1"/>
  <c r="E400" i="18"/>
  <c r="F400" i="18" s="1"/>
  <c r="E401" i="18"/>
  <c r="F401" i="18" s="1"/>
  <c r="E402" i="18"/>
  <c r="F402" i="18" s="1"/>
  <c r="E403" i="18"/>
  <c r="F403" i="18"/>
  <c r="E404" i="18"/>
  <c r="F404" i="18"/>
  <c r="E405" i="18"/>
  <c r="F405" i="18"/>
  <c r="E406" i="18"/>
  <c r="F406" i="18" s="1"/>
  <c r="E407" i="18"/>
  <c r="F407" i="18"/>
  <c r="E408" i="18"/>
  <c r="F408" i="18"/>
  <c r="E409" i="18"/>
  <c r="F409" i="18" s="1"/>
  <c r="E410" i="18"/>
  <c r="F410" i="18" s="1"/>
  <c r="E411" i="18"/>
  <c r="F411" i="18" s="1"/>
  <c r="E412" i="18"/>
  <c r="F412" i="18"/>
  <c r="E413" i="18"/>
  <c r="F413" i="18" s="1"/>
  <c r="E414" i="18"/>
  <c r="F414" i="18"/>
  <c r="E415" i="18"/>
  <c r="F415" i="18"/>
  <c r="E416" i="18"/>
  <c r="F416" i="18" s="1"/>
  <c r="E417" i="18"/>
  <c r="F417" i="18" s="1"/>
  <c r="E418" i="18"/>
  <c r="F418" i="18" s="1"/>
  <c r="E419" i="18"/>
  <c r="F419" i="18"/>
  <c r="E420" i="18"/>
  <c r="F420" i="18" s="1"/>
  <c r="E421" i="18"/>
  <c r="F421" i="18" s="1"/>
  <c r="E422" i="18"/>
  <c r="F422" i="18"/>
  <c r="E423" i="18"/>
  <c r="F423" i="18"/>
  <c r="E424" i="18"/>
  <c r="F424" i="18" s="1"/>
  <c r="E425" i="18"/>
  <c r="F425" i="18"/>
  <c r="E426" i="18"/>
  <c r="F426" i="18" s="1"/>
  <c r="E427" i="18"/>
  <c r="F427" i="18" s="1"/>
  <c r="E428" i="18"/>
  <c r="F428" i="18" s="1"/>
  <c r="E429" i="18"/>
  <c r="F429" i="18" s="1"/>
  <c r="E430" i="18"/>
  <c r="F430" i="18"/>
  <c r="E431" i="18"/>
  <c r="F431" i="18" s="1"/>
  <c r="E432" i="18"/>
  <c r="F432" i="18" s="1"/>
  <c r="E433" i="18"/>
  <c r="F433" i="18" s="1"/>
  <c r="E434" i="18"/>
  <c r="F434" i="18" s="1"/>
  <c r="E435" i="18"/>
  <c r="F435" i="18"/>
  <c r="E436" i="18"/>
  <c r="F436" i="18" s="1"/>
  <c r="E437" i="18"/>
  <c r="F437" i="18" s="1"/>
  <c r="E438" i="18"/>
  <c r="F438" i="18" s="1"/>
  <c r="E439" i="18"/>
  <c r="F439" i="18" s="1"/>
  <c r="E440" i="18"/>
  <c r="F440" i="18"/>
  <c r="E441" i="18"/>
  <c r="F441" i="18" s="1"/>
  <c r="E442" i="18"/>
  <c r="F442" i="18" s="1"/>
  <c r="E443" i="18"/>
  <c r="F443" i="18" s="1"/>
  <c r="E444" i="18"/>
  <c r="F444" i="18" s="1"/>
  <c r="E445" i="18"/>
  <c r="F445" i="18"/>
  <c r="E446" i="18"/>
  <c r="F446" i="18" s="1"/>
  <c r="E447" i="18"/>
  <c r="F447" i="18" s="1"/>
  <c r="E448" i="18"/>
  <c r="F448" i="18" s="1"/>
  <c r="E449" i="18"/>
  <c r="F449" i="18" s="1"/>
  <c r="E450" i="18"/>
  <c r="F450" i="18"/>
  <c r="E451" i="18"/>
  <c r="F451" i="18" s="1"/>
  <c r="E452" i="18"/>
  <c r="F452" i="18" s="1"/>
  <c r="E453" i="18"/>
  <c r="F453" i="18" s="1"/>
  <c r="E454" i="18"/>
  <c r="F454" i="18" s="1"/>
  <c r="E455" i="18"/>
  <c r="F455" i="18"/>
  <c r="E456" i="18"/>
  <c r="F456" i="18" s="1"/>
  <c r="E457" i="18"/>
  <c r="F457" i="18" s="1"/>
  <c r="E458" i="18"/>
  <c r="F458" i="18" s="1"/>
  <c r="E459" i="18"/>
  <c r="F459" i="18" s="1"/>
  <c r="E460" i="18"/>
  <c r="F460" i="18"/>
  <c r="E461" i="18"/>
  <c r="F461" i="18" s="1"/>
  <c r="E462" i="18"/>
  <c r="F462" i="18" s="1"/>
  <c r="E463" i="18"/>
  <c r="F463" i="18" s="1"/>
  <c r="E464" i="18"/>
  <c r="F464" i="18" s="1"/>
  <c r="E465" i="18"/>
  <c r="F465" i="18"/>
  <c r="E466" i="18"/>
  <c r="F466" i="18" s="1"/>
  <c r="E467" i="18"/>
  <c r="F467" i="18" s="1"/>
  <c r="E468" i="18"/>
  <c r="F468" i="18" s="1"/>
  <c r="E469" i="18"/>
  <c r="F469" i="18" s="1"/>
  <c r="E470" i="18"/>
  <c r="F470" i="18"/>
  <c r="E471" i="18"/>
  <c r="F471" i="18" s="1"/>
  <c r="E472" i="18"/>
  <c r="F472" i="18" s="1"/>
  <c r="E473" i="18"/>
  <c r="F473" i="18" s="1"/>
  <c r="E474" i="18"/>
  <c r="F474" i="18" s="1"/>
  <c r="E475" i="18"/>
  <c r="F475" i="18"/>
  <c r="E476" i="18"/>
  <c r="F476" i="18" s="1"/>
  <c r="E477" i="18"/>
  <c r="F477" i="18" s="1"/>
  <c r="E478" i="18"/>
  <c r="F478" i="18" s="1"/>
  <c r="E479" i="18"/>
  <c r="F479" i="18" s="1"/>
  <c r="E480" i="18"/>
  <c r="F480" i="18"/>
  <c r="E481" i="18"/>
  <c r="F481" i="18" s="1"/>
  <c r="E482" i="18"/>
  <c r="F482" i="18" s="1"/>
  <c r="E483" i="18"/>
  <c r="F483" i="18" s="1"/>
  <c r="E484" i="18"/>
  <c r="F484" i="18" s="1"/>
  <c r="E485" i="18"/>
  <c r="F485" i="18"/>
  <c r="E486" i="18"/>
  <c r="F486" i="18" s="1"/>
  <c r="E487" i="18"/>
  <c r="F487" i="18" s="1"/>
  <c r="E488" i="18"/>
  <c r="F488" i="18" s="1"/>
  <c r="E489" i="18"/>
  <c r="F489" i="18" s="1"/>
  <c r="E490" i="18"/>
  <c r="F490" i="18"/>
  <c r="E491" i="18"/>
  <c r="F491" i="18" s="1"/>
  <c r="E492" i="18"/>
  <c r="F492" i="18" s="1"/>
  <c r="E493" i="18"/>
  <c r="F493" i="18" s="1"/>
  <c r="E494" i="18"/>
  <c r="F494" i="18" s="1"/>
  <c r="E495" i="18"/>
  <c r="F495" i="18"/>
  <c r="E496" i="18"/>
  <c r="F496" i="18" s="1"/>
  <c r="E497" i="18"/>
  <c r="F497" i="18" s="1"/>
  <c r="E498" i="18"/>
  <c r="F498" i="18" s="1"/>
  <c r="E499" i="18"/>
  <c r="F499" i="18" s="1"/>
  <c r="E500" i="18"/>
  <c r="F500" i="18"/>
  <c r="E501" i="18"/>
  <c r="F501" i="18" s="1"/>
  <c r="E502" i="18"/>
  <c r="F502" i="18" s="1"/>
  <c r="E503" i="18"/>
  <c r="F503" i="18" s="1"/>
  <c r="E504" i="18"/>
  <c r="F504" i="18" s="1"/>
  <c r="E505" i="18"/>
  <c r="F505" i="18"/>
  <c r="E506" i="18"/>
  <c r="F506" i="18" s="1"/>
  <c r="E507" i="18"/>
  <c r="F507" i="18" s="1"/>
  <c r="E508" i="18"/>
  <c r="F508" i="18" s="1"/>
  <c r="E509" i="18"/>
  <c r="F509" i="18" s="1"/>
  <c r="E510" i="18"/>
  <c r="F510" i="18"/>
  <c r="E511" i="18"/>
  <c r="F511" i="18" s="1"/>
  <c r="E512" i="18"/>
  <c r="F512" i="18" s="1"/>
  <c r="E513" i="18"/>
  <c r="F513" i="18" s="1"/>
  <c r="E514" i="18"/>
  <c r="F514" i="18" s="1"/>
  <c r="E515" i="18"/>
  <c r="F515" i="18"/>
  <c r="E516" i="18"/>
  <c r="F516" i="18" s="1"/>
  <c r="E517" i="18"/>
  <c r="F517" i="18" s="1"/>
  <c r="E518" i="18"/>
  <c r="F518" i="18" s="1"/>
  <c r="E519" i="18"/>
  <c r="F519" i="18" s="1"/>
  <c r="E520" i="18"/>
  <c r="F520" i="18"/>
  <c r="E521" i="18"/>
  <c r="F521" i="18" s="1"/>
  <c r="E522" i="18"/>
  <c r="F522" i="18" s="1"/>
  <c r="E523" i="18"/>
  <c r="F523" i="18" s="1"/>
  <c r="E524" i="18"/>
  <c r="F524" i="18" s="1"/>
  <c r="E525" i="18"/>
  <c r="F525" i="18"/>
  <c r="E526" i="18"/>
  <c r="F526" i="18" s="1"/>
  <c r="E527" i="18"/>
  <c r="F527" i="18" s="1"/>
  <c r="E528" i="18"/>
  <c r="F528" i="18" s="1"/>
  <c r="E529" i="18"/>
  <c r="F529" i="18" s="1"/>
  <c r="E530" i="18"/>
  <c r="F530" i="18"/>
  <c r="E531" i="18"/>
  <c r="F531" i="18" s="1"/>
  <c r="E532" i="18"/>
  <c r="F532" i="18" s="1"/>
  <c r="E533" i="18"/>
  <c r="F533" i="18" s="1"/>
  <c r="E534" i="18"/>
  <c r="F534" i="18" s="1"/>
  <c r="E535" i="18"/>
  <c r="F535" i="18"/>
  <c r="E536" i="18"/>
  <c r="F536" i="18" s="1"/>
  <c r="E537" i="18"/>
  <c r="F537" i="18" s="1"/>
  <c r="E538" i="18"/>
  <c r="F538" i="18" s="1"/>
  <c r="E539" i="18"/>
  <c r="F539" i="18" s="1"/>
  <c r="E540" i="18"/>
  <c r="F540" i="18"/>
  <c r="E541" i="18"/>
  <c r="F541" i="18" s="1"/>
  <c r="E542" i="18"/>
  <c r="F542" i="18" s="1"/>
  <c r="E543" i="18"/>
  <c r="F543" i="18" s="1"/>
  <c r="E544" i="18"/>
  <c r="F544" i="18" s="1"/>
  <c r="E545" i="18"/>
  <c r="F545" i="18"/>
  <c r="E546" i="18"/>
  <c r="F546" i="18" s="1"/>
  <c r="E547" i="18"/>
  <c r="F547" i="18" s="1"/>
  <c r="E548" i="18"/>
  <c r="F548" i="18" s="1"/>
  <c r="E549" i="18"/>
  <c r="F549" i="18" s="1"/>
  <c r="E550" i="18"/>
  <c r="F550" i="18"/>
  <c r="E551" i="18"/>
  <c r="F551" i="18" s="1"/>
  <c r="E552" i="18"/>
  <c r="F552" i="18" s="1"/>
  <c r="E553" i="18"/>
  <c r="F553" i="18" s="1"/>
  <c r="E554" i="18"/>
  <c r="F554" i="18" s="1"/>
  <c r="E555" i="18"/>
  <c r="F555" i="18"/>
  <c r="E556" i="18"/>
  <c r="F556" i="18" s="1"/>
  <c r="E557" i="18"/>
  <c r="F557" i="18" s="1"/>
  <c r="E558" i="18"/>
  <c r="F558" i="18" s="1"/>
  <c r="E559" i="18"/>
  <c r="F559" i="18"/>
  <c r="E560" i="18"/>
  <c r="F560" i="18"/>
  <c r="E561" i="18"/>
  <c r="F561" i="18" s="1"/>
  <c r="E562" i="18"/>
  <c r="F562" i="18" s="1"/>
  <c r="E563" i="18"/>
  <c r="F563" i="18" s="1"/>
  <c r="E564" i="18"/>
  <c r="F564" i="18" s="1"/>
  <c r="E565" i="18"/>
  <c r="F565" i="18"/>
  <c r="E566" i="18"/>
  <c r="F566" i="18" s="1"/>
  <c r="E567" i="18"/>
  <c r="F567" i="18" s="1"/>
  <c r="E568" i="18"/>
  <c r="F568" i="18" s="1"/>
  <c r="E569" i="18"/>
  <c r="F569" i="18" s="1"/>
  <c r="E570" i="18"/>
  <c r="F570" i="18"/>
  <c r="E571" i="18"/>
  <c r="F571" i="18" s="1"/>
  <c r="E572" i="18"/>
  <c r="F572" i="18" s="1"/>
  <c r="E573" i="18"/>
  <c r="F573" i="18" s="1"/>
  <c r="E574" i="18"/>
  <c r="F574" i="18" s="1"/>
  <c r="E575" i="18"/>
  <c r="F575" i="18"/>
  <c r="E576" i="18"/>
  <c r="F576" i="18" s="1"/>
  <c r="E577" i="18"/>
  <c r="F577" i="18" s="1"/>
  <c r="E578" i="18"/>
  <c r="F578" i="18" s="1"/>
  <c r="E579" i="18"/>
  <c r="F579" i="18" s="1"/>
  <c r="E580" i="18"/>
  <c r="F580" i="18"/>
  <c r="E581" i="18"/>
  <c r="F581" i="18" s="1"/>
  <c r="E582" i="18"/>
  <c r="F582" i="18" s="1"/>
  <c r="E583" i="18"/>
  <c r="F583" i="18" s="1"/>
  <c r="E584" i="18"/>
  <c r="F584" i="18" s="1"/>
  <c r="E585" i="18"/>
  <c r="F585" i="18"/>
  <c r="E586" i="18"/>
  <c r="F586" i="18" s="1"/>
  <c r="E587" i="18"/>
  <c r="F587" i="18" s="1"/>
  <c r="E588" i="18"/>
  <c r="F588" i="18" s="1"/>
  <c r="E589" i="18"/>
  <c r="F589" i="18" s="1"/>
  <c r="E590" i="18"/>
  <c r="F590" i="18"/>
  <c r="E591" i="18"/>
  <c r="F591" i="18" s="1"/>
  <c r="E592" i="18"/>
  <c r="F592" i="18" s="1"/>
  <c r="E593" i="18"/>
  <c r="F593" i="18" s="1"/>
  <c r="E594" i="18"/>
  <c r="F594" i="18" s="1"/>
  <c r="E595" i="18"/>
  <c r="F595" i="18"/>
  <c r="E596" i="18"/>
  <c r="F596" i="18" s="1"/>
  <c r="E597" i="18"/>
  <c r="F597" i="18" s="1"/>
  <c r="E5" i="18"/>
  <c r="F5" i="18" s="1"/>
  <c r="E6" i="17"/>
  <c r="F6" i="17" s="1"/>
  <c r="E7" i="17"/>
  <c r="F7" i="17"/>
  <c r="E8" i="17"/>
  <c r="F8" i="17" s="1"/>
  <c r="E9" i="17"/>
  <c r="F9" i="17" s="1"/>
  <c r="E10" i="17"/>
  <c r="F10" i="17" s="1"/>
  <c r="E11" i="17"/>
  <c r="F11" i="17" s="1"/>
  <c r="E12" i="17"/>
  <c r="F12" i="17"/>
  <c r="E13" i="17"/>
  <c r="F13" i="17" s="1"/>
  <c r="E14" i="17"/>
  <c r="F14" i="17" s="1"/>
  <c r="E15" i="17"/>
  <c r="F15" i="17" s="1"/>
  <c r="E16" i="17"/>
  <c r="F16" i="17" s="1"/>
  <c r="E17" i="17"/>
  <c r="F17" i="17"/>
  <c r="E18" i="17"/>
  <c r="F18" i="17" s="1"/>
  <c r="E19" i="17"/>
  <c r="F19" i="17" s="1"/>
  <c r="E20" i="17"/>
  <c r="F20" i="17" s="1"/>
  <c r="E21" i="17"/>
  <c r="F21" i="17" s="1"/>
  <c r="E22" i="17"/>
  <c r="F22" i="17"/>
  <c r="E23" i="17"/>
  <c r="F23" i="17" s="1"/>
  <c r="E24" i="17"/>
  <c r="F24" i="17" s="1"/>
  <c r="E25" i="17"/>
  <c r="F25" i="17" s="1"/>
  <c r="E26" i="17"/>
  <c r="F26" i="17" s="1"/>
  <c r="E27" i="17"/>
  <c r="F27" i="17"/>
  <c r="E28" i="17"/>
  <c r="F28" i="17" s="1"/>
  <c r="E29" i="17"/>
  <c r="F29" i="17" s="1"/>
  <c r="E30" i="17"/>
  <c r="F30" i="17" s="1"/>
  <c r="E31" i="17"/>
  <c r="F31" i="17" s="1"/>
  <c r="E32" i="17"/>
  <c r="F32" i="17"/>
  <c r="E33" i="17"/>
  <c r="F33" i="17" s="1"/>
  <c r="E34" i="17"/>
  <c r="F34" i="17" s="1"/>
  <c r="E35" i="17"/>
  <c r="F35" i="17" s="1"/>
  <c r="E36" i="17"/>
  <c r="F36" i="17" s="1"/>
  <c r="E37" i="17"/>
  <c r="F37" i="17"/>
  <c r="E38" i="17"/>
  <c r="F38" i="17" s="1"/>
  <c r="E39" i="17"/>
  <c r="F39" i="17"/>
  <c r="E40" i="17"/>
  <c r="F40" i="17"/>
  <c r="E41" i="17"/>
  <c r="F41" i="17" s="1"/>
  <c r="E42" i="17"/>
  <c r="F42" i="17" s="1"/>
  <c r="E43" i="17"/>
  <c r="F43" i="17" s="1"/>
  <c r="E44" i="17"/>
  <c r="F44" i="17" s="1"/>
  <c r="E45" i="17"/>
  <c r="F45" i="17"/>
  <c r="E46" i="17"/>
  <c r="F46" i="17" s="1"/>
  <c r="E47" i="17"/>
  <c r="F47" i="17"/>
  <c r="E48" i="17"/>
  <c r="F48" i="17" s="1"/>
  <c r="E49" i="17"/>
  <c r="F49" i="17"/>
  <c r="E50" i="17"/>
  <c r="F50" i="17" s="1"/>
  <c r="E51" i="17"/>
  <c r="F51" i="17" s="1"/>
  <c r="E52" i="17"/>
  <c r="F52" i="17"/>
  <c r="E53" i="17"/>
  <c r="F53" i="17" s="1"/>
  <c r="E54" i="17"/>
  <c r="F54" i="17"/>
  <c r="E55" i="17"/>
  <c r="F55" i="17"/>
  <c r="E56" i="17"/>
  <c r="F56" i="17" s="1"/>
  <c r="E57" i="17"/>
  <c r="F57" i="17" s="1"/>
  <c r="E58" i="17"/>
  <c r="F58" i="17"/>
  <c r="E59" i="17"/>
  <c r="F59" i="17" s="1"/>
  <c r="E60" i="17"/>
  <c r="F60" i="17" s="1"/>
  <c r="E61" i="17"/>
  <c r="F61" i="17" s="1"/>
  <c r="E62" i="17"/>
  <c r="F62" i="17" s="1"/>
  <c r="E63" i="17"/>
  <c r="F63" i="17"/>
  <c r="E64" i="17"/>
  <c r="F64" i="17"/>
  <c r="E65" i="17"/>
  <c r="F65" i="17"/>
  <c r="E66" i="17"/>
  <c r="F66" i="17" s="1"/>
  <c r="E67" i="17"/>
  <c r="F67" i="17"/>
  <c r="E68" i="17"/>
  <c r="F68" i="17" s="1"/>
  <c r="E69" i="17"/>
  <c r="F69" i="17"/>
  <c r="E70" i="17"/>
  <c r="F70" i="17"/>
  <c r="E71" i="17"/>
  <c r="F71" i="17" s="1"/>
  <c r="E72" i="17"/>
  <c r="F72" i="17"/>
  <c r="E73" i="17"/>
  <c r="F73" i="17" s="1"/>
  <c r="E74" i="17"/>
  <c r="F74" i="17"/>
  <c r="E75" i="17"/>
  <c r="F75" i="17"/>
  <c r="E76" i="17"/>
  <c r="F76" i="17" s="1"/>
  <c r="E77" i="17"/>
  <c r="F77" i="17" s="1"/>
  <c r="E78" i="17"/>
  <c r="F78" i="17"/>
  <c r="E79" i="17"/>
  <c r="F79" i="17" s="1"/>
  <c r="E80" i="17"/>
  <c r="F80" i="17"/>
  <c r="E81" i="17"/>
  <c r="F81" i="17" s="1"/>
  <c r="E82" i="17"/>
  <c r="F82" i="17"/>
  <c r="E83" i="17"/>
  <c r="F83" i="17"/>
  <c r="E84" i="17"/>
  <c r="F84" i="17" s="1"/>
  <c r="E85" i="17"/>
  <c r="F85" i="17"/>
  <c r="E86" i="17"/>
  <c r="F86" i="17" s="1"/>
  <c r="E87" i="17"/>
  <c r="F87" i="17" s="1"/>
  <c r="E88" i="17"/>
  <c r="F88" i="17" s="1"/>
  <c r="E89" i="17"/>
  <c r="F89" i="17"/>
  <c r="E90" i="17"/>
  <c r="F90" i="17" s="1"/>
  <c r="E91" i="17"/>
  <c r="F91" i="17" s="1"/>
  <c r="E92" i="17"/>
  <c r="F92" i="17"/>
  <c r="E93" i="17"/>
  <c r="F93" i="17"/>
  <c r="E94" i="17"/>
  <c r="F94" i="17"/>
  <c r="E95" i="17"/>
  <c r="F95" i="17" s="1"/>
  <c r="E96" i="17"/>
  <c r="F96" i="17" s="1"/>
  <c r="E97" i="17"/>
  <c r="F97" i="17"/>
  <c r="E98" i="17"/>
  <c r="F98" i="17" s="1"/>
  <c r="E99" i="17"/>
  <c r="F99" i="17" s="1"/>
  <c r="E100" i="17"/>
  <c r="F100" i="17"/>
  <c r="E101" i="17"/>
  <c r="F101" i="17" s="1"/>
  <c r="E102" i="17"/>
  <c r="F102" i="17"/>
  <c r="E103" i="17"/>
  <c r="F103" i="17"/>
  <c r="E104" i="17"/>
  <c r="F104" i="17"/>
  <c r="E105" i="17"/>
  <c r="F105" i="17"/>
  <c r="E106" i="17"/>
  <c r="F106" i="17" s="1"/>
  <c r="E107" i="17"/>
  <c r="F107" i="17" s="1"/>
  <c r="E108" i="17"/>
  <c r="F108" i="17"/>
  <c r="E109" i="17"/>
  <c r="F109" i="17" s="1"/>
  <c r="E110" i="17"/>
  <c r="F110" i="17" s="1"/>
  <c r="E111" i="17"/>
  <c r="F111" i="17" s="1"/>
  <c r="E112" i="17"/>
  <c r="F112" i="17" s="1"/>
  <c r="E113" i="17"/>
  <c r="F113" i="17"/>
  <c r="E114" i="17"/>
  <c r="F114" i="17"/>
  <c r="E115" i="17"/>
  <c r="F115" i="17"/>
  <c r="E116" i="17"/>
  <c r="F116" i="17" s="1"/>
  <c r="E117" i="17"/>
  <c r="F117" i="17"/>
  <c r="E118" i="17"/>
  <c r="F118" i="17" s="1"/>
  <c r="E119" i="17"/>
  <c r="F119" i="17"/>
  <c r="E120" i="17"/>
  <c r="F120" i="17" s="1"/>
  <c r="E121" i="17"/>
  <c r="F121" i="17" s="1"/>
  <c r="E122" i="17"/>
  <c r="F122" i="17"/>
  <c r="E123" i="17"/>
  <c r="F123" i="17" s="1"/>
  <c r="E124" i="17"/>
  <c r="F124" i="17"/>
  <c r="E125" i="17"/>
  <c r="F125" i="17"/>
  <c r="E126" i="17"/>
  <c r="F126" i="17" s="1"/>
  <c r="E127" i="17"/>
  <c r="F127" i="17" s="1"/>
  <c r="E128" i="17"/>
  <c r="F128" i="17"/>
  <c r="E129" i="17"/>
  <c r="F129" i="17" s="1"/>
  <c r="E130" i="17"/>
  <c r="F130" i="17"/>
  <c r="E131" i="17"/>
  <c r="F131" i="17" s="1"/>
  <c r="E132" i="17"/>
  <c r="F132" i="17"/>
  <c r="E133" i="17"/>
  <c r="F133" i="17" s="1"/>
  <c r="E134" i="17"/>
  <c r="F134" i="17" s="1"/>
  <c r="E135" i="17"/>
  <c r="F135" i="17"/>
  <c r="E136" i="17"/>
  <c r="F136" i="17" s="1"/>
  <c r="E137" i="17"/>
  <c r="F137" i="17" s="1"/>
  <c r="E138" i="17"/>
  <c r="F138" i="17" s="1"/>
  <c r="E139" i="17"/>
  <c r="F139" i="17"/>
  <c r="E140" i="17"/>
  <c r="F140" i="17" s="1"/>
  <c r="E141" i="17"/>
  <c r="F141" i="17" s="1"/>
  <c r="E142" i="17"/>
  <c r="F142" i="17"/>
  <c r="E143" i="17"/>
  <c r="F143" i="17"/>
  <c r="E144" i="17"/>
  <c r="F144" i="17"/>
  <c r="E145" i="17"/>
  <c r="F145" i="17" s="1"/>
  <c r="E146" i="17"/>
  <c r="F146" i="17" s="1"/>
  <c r="E147" i="17"/>
  <c r="F147" i="17" s="1"/>
  <c r="E148" i="17"/>
  <c r="F148" i="17" s="1"/>
  <c r="E149" i="17"/>
  <c r="F149" i="17" s="1"/>
  <c r="E150" i="17"/>
  <c r="F150" i="17"/>
  <c r="E151" i="17"/>
  <c r="F151" i="17" s="1"/>
  <c r="E152" i="17"/>
  <c r="F152" i="17"/>
  <c r="E153" i="17"/>
  <c r="F153" i="17"/>
  <c r="E154" i="17"/>
  <c r="F154" i="17"/>
  <c r="E155" i="17"/>
  <c r="F155" i="17"/>
  <c r="E156" i="17"/>
  <c r="F156" i="17" s="1"/>
  <c r="E157" i="17"/>
  <c r="F157" i="17" s="1"/>
  <c r="E158" i="17"/>
  <c r="F158" i="17"/>
  <c r="E159" i="17"/>
  <c r="F159" i="17" s="1"/>
  <c r="E160" i="17"/>
  <c r="F160" i="17" s="1"/>
  <c r="E161" i="17"/>
  <c r="F161" i="17" s="1"/>
  <c r="E162" i="17"/>
  <c r="F162" i="17" s="1"/>
  <c r="E163" i="17"/>
  <c r="F163" i="17"/>
  <c r="E164" i="17"/>
  <c r="F164" i="17"/>
  <c r="E165" i="17"/>
  <c r="F165" i="17"/>
  <c r="E166" i="17"/>
  <c r="F166" i="17" s="1"/>
  <c r="E167" i="17"/>
  <c r="F167" i="17"/>
  <c r="E168" i="17"/>
  <c r="F168" i="17" s="1"/>
  <c r="E169" i="17"/>
  <c r="F169" i="17" s="1"/>
  <c r="E170" i="17"/>
  <c r="F170" i="17" s="1"/>
  <c r="E171" i="17"/>
  <c r="F171" i="17" s="1"/>
  <c r="E172" i="17"/>
  <c r="F172" i="17"/>
  <c r="E173" i="17"/>
  <c r="F173" i="17" s="1"/>
  <c r="E174" i="17"/>
  <c r="F174" i="17"/>
  <c r="E175" i="17"/>
  <c r="F175" i="17"/>
  <c r="E176" i="17"/>
  <c r="F176" i="17" s="1"/>
  <c r="E177" i="17"/>
  <c r="F177" i="17" s="1"/>
  <c r="E178" i="17"/>
  <c r="F178" i="17"/>
  <c r="E179" i="17"/>
  <c r="F179" i="17" s="1"/>
  <c r="E180" i="17"/>
  <c r="F180" i="17" s="1"/>
  <c r="E181" i="17"/>
  <c r="F181" i="17" s="1"/>
  <c r="E182" i="17"/>
  <c r="F182" i="17"/>
  <c r="E183" i="17"/>
  <c r="F183" i="17"/>
  <c r="E184" i="17"/>
  <c r="F184" i="17" s="1"/>
  <c r="E185" i="17"/>
  <c r="F185" i="17"/>
  <c r="E186" i="17"/>
  <c r="F186" i="17" s="1"/>
  <c r="E187" i="17"/>
  <c r="F187" i="17" s="1"/>
  <c r="E188" i="17"/>
  <c r="F188" i="17" s="1"/>
  <c r="E189" i="17"/>
  <c r="F189" i="17"/>
  <c r="E190" i="17"/>
  <c r="F190" i="17" s="1"/>
  <c r="E191" i="17"/>
  <c r="F191" i="17" s="1"/>
  <c r="E192" i="17"/>
  <c r="F192" i="17"/>
  <c r="E193" i="17"/>
  <c r="F193" i="17"/>
  <c r="E194" i="17"/>
  <c r="F194" i="17"/>
  <c r="E195" i="17"/>
  <c r="F195" i="17" s="1"/>
  <c r="E196" i="17"/>
  <c r="F196" i="17" s="1"/>
  <c r="E197" i="17"/>
  <c r="F197" i="17" s="1"/>
  <c r="E198" i="17"/>
  <c r="F198" i="17" s="1"/>
  <c r="E199" i="17"/>
  <c r="F199" i="17" s="1"/>
  <c r="E200" i="17"/>
  <c r="F200" i="17"/>
  <c r="E201" i="17"/>
  <c r="F201" i="17" s="1"/>
  <c r="E202" i="17"/>
  <c r="F202" i="17"/>
  <c r="E203" i="17"/>
  <c r="F203" i="17"/>
  <c r="E204" i="17"/>
  <c r="F204" i="17"/>
  <c r="E205" i="17"/>
  <c r="F205" i="17"/>
  <c r="E206" i="17"/>
  <c r="F206" i="17" s="1"/>
  <c r="E207" i="17"/>
  <c r="F207" i="17" s="1"/>
  <c r="E208" i="17"/>
  <c r="F208" i="17" s="1"/>
  <c r="E209" i="17"/>
  <c r="F209" i="17" s="1"/>
  <c r="E210" i="17"/>
  <c r="F210" i="17" s="1"/>
  <c r="E211" i="17"/>
  <c r="F211" i="17" s="1"/>
  <c r="E212" i="17"/>
  <c r="F212" i="17" s="1"/>
  <c r="E213" i="17"/>
  <c r="F213" i="17"/>
  <c r="E214" i="17"/>
  <c r="F214" i="17"/>
  <c r="E215" i="17"/>
  <c r="F215" i="17"/>
  <c r="E216" i="17"/>
  <c r="F216" i="17" s="1"/>
  <c r="E217" i="17"/>
  <c r="F217" i="17"/>
  <c r="E218" i="17"/>
  <c r="F218" i="17" s="1"/>
  <c r="E219" i="17"/>
  <c r="F219" i="17" s="1"/>
  <c r="E220" i="17"/>
  <c r="F220" i="17" s="1"/>
  <c r="E221" i="17"/>
  <c r="F221" i="17" s="1"/>
  <c r="E222" i="17"/>
  <c r="F222" i="17" s="1"/>
  <c r="E223" i="17"/>
  <c r="F223" i="17" s="1"/>
  <c r="E224" i="17"/>
  <c r="F224" i="17"/>
  <c r="E225" i="17"/>
  <c r="F225" i="17"/>
  <c r="E226" i="17"/>
  <c r="F226" i="17" s="1"/>
  <c r="E227" i="17"/>
  <c r="F227" i="17" s="1"/>
  <c r="E228" i="17"/>
  <c r="F228" i="17"/>
  <c r="E229" i="17"/>
  <c r="F229" i="17" s="1"/>
  <c r="E230" i="17"/>
  <c r="F230" i="17" s="1"/>
  <c r="E231" i="17"/>
  <c r="F231" i="17" s="1"/>
  <c r="E232" i="17"/>
  <c r="F232" i="17"/>
  <c r="E233" i="17"/>
  <c r="F233" i="17" s="1"/>
  <c r="E234" i="17"/>
  <c r="F234" i="17" s="1"/>
  <c r="E235" i="17"/>
  <c r="F235" i="17"/>
  <c r="E236" i="17"/>
  <c r="F236" i="17" s="1"/>
  <c r="E237" i="17"/>
  <c r="F237" i="17" s="1"/>
  <c r="E238" i="17"/>
  <c r="F238" i="17" s="1"/>
  <c r="E239" i="17"/>
  <c r="F239" i="17"/>
  <c r="E240" i="17"/>
  <c r="F240" i="17" s="1"/>
  <c r="E241" i="17"/>
  <c r="F241" i="17" s="1"/>
  <c r="E242" i="17"/>
  <c r="F242" i="17"/>
  <c r="E243" i="17"/>
  <c r="F243" i="17"/>
  <c r="E244" i="17"/>
  <c r="F244" i="17" s="1"/>
  <c r="E245" i="17"/>
  <c r="F245" i="17" s="1"/>
  <c r="E246" i="17"/>
  <c r="F246" i="17" s="1"/>
  <c r="E247" i="17"/>
  <c r="F247" i="17" s="1"/>
  <c r="E248" i="17"/>
  <c r="F248" i="17" s="1"/>
  <c r="E249" i="17"/>
  <c r="F249" i="17" s="1"/>
  <c r="E250" i="17"/>
  <c r="F250" i="17"/>
  <c r="E251" i="17"/>
  <c r="F251" i="17" s="1"/>
  <c r="E252" i="17"/>
  <c r="F252" i="17"/>
  <c r="E253" i="17"/>
  <c r="F253" i="17"/>
  <c r="E254" i="17"/>
  <c r="F254" i="17"/>
  <c r="E255" i="17"/>
  <c r="F255" i="17" s="1"/>
  <c r="E256" i="17"/>
  <c r="F256" i="17" s="1"/>
  <c r="E257" i="17"/>
  <c r="F257" i="17" s="1"/>
  <c r="E258" i="17"/>
  <c r="F258" i="17" s="1"/>
  <c r="E259" i="17"/>
  <c r="F259" i="17" s="1"/>
  <c r="E260" i="17"/>
  <c r="F260" i="17" s="1"/>
  <c r="E261" i="17"/>
  <c r="F261" i="17" s="1"/>
  <c r="E262" i="17"/>
  <c r="F262" i="17" s="1"/>
  <c r="E263" i="17"/>
  <c r="F263" i="17"/>
  <c r="E264" i="17"/>
  <c r="F264" i="17"/>
  <c r="E265" i="17"/>
  <c r="F265" i="17"/>
  <c r="E266" i="17"/>
  <c r="F266" i="17" s="1"/>
  <c r="E267" i="17"/>
  <c r="F267" i="17"/>
  <c r="E268" i="17"/>
  <c r="F268" i="17" s="1"/>
  <c r="E269" i="17"/>
  <c r="F269" i="17" s="1"/>
  <c r="E270" i="17"/>
  <c r="F270" i="17"/>
  <c r="E271" i="17"/>
  <c r="F271" i="17" s="1"/>
  <c r="E272" i="17"/>
  <c r="F272" i="17" s="1"/>
  <c r="E273" i="17"/>
  <c r="F273" i="17" s="1"/>
  <c r="E274" i="17"/>
  <c r="F274" i="17"/>
  <c r="E275" i="17"/>
  <c r="F275" i="17"/>
  <c r="E276" i="17"/>
  <c r="F276" i="17" s="1"/>
  <c r="E277" i="17"/>
  <c r="F277" i="17" s="1"/>
  <c r="E278" i="17"/>
  <c r="F278" i="17"/>
  <c r="E279" i="17"/>
  <c r="F279" i="17" s="1"/>
  <c r="E280" i="17"/>
  <c r="F280" i="17" s="1"/>
  <c r="E281" i="17"/>
  <c r="F281" i="17" s="1"/>
  <c r="E282" i="17"/>
  <c r="F282" i="17"/>
  <c r="E283" i="17"/>
  <c r="F283" i="17" s="1"/>
  <c r="E284" i="17"/>
  <c r="F284" i="17" s="1"/>
  <c r="E285" i="17"/>
  <c r="F285" i="17"/>
  <c r="E286" i="17"/>
  <c r="F286" i="17" s="1"/>
  <c r="E287" i="17"/>
  <c r="F287" i="17" s="1"/>
  <c r="E288" i="17"/>
  <c r="F288" i="17" s="1"/>
  <c r="E289" i="17"/>
  <c r="F289" i="17"/>
  <c r="E290" i="17"/>
  <c r="F290" i="17" s="1"/>
  <c r="E291" i="17"/>
  <c r="F291" i="17" s="1"/>
  <c r="E292" i="17"/>
  <c r="F292" i="17"/>
  <c r="E293" i="17"/>
  <c r="F293" i="17"/>
  <c r="E294" i="17"/>
  <c r="F294" i="17" s="1"/>
  <c r="E295" i="17"/>
  <c r="F295" i="17" s="1"/>
  <c r="E296" i="17"/>
  <c r="F296" i="17" s="1"/>
  <c r="E297" i="17"/>
  <c r="F297" i="17" s="1"/>
  <c r="E298" i="17"/>
  <c r="F298" i="17" s="1"/>
  <c r="E299" i="17"/>
  <c r="F299" i="17" s="1"/>
  <c r="E300" i="17"/>
  <c r="F300" i="17"/>
  <c r="E301" i="17"/>
  <c r="F301" i="17" s="1"/>
  <c r="E302" i="17"/>
  <c r="F302" i="17"/>
  <c r="E303" i="17"/>
  <c r="F303" i="17"/>
  <c r="E304" i="17"/>
  <c r="F304" i="17"/>
  <c r="E305" i="17"/>
  <c r="F305" i="17" s="1"/>
  <c r="E306" i="17"/>
  <c r="F306" i="17" s="1"/>
  <c r="E307" i="17"/>
  <c r="F307" i="17" s="1"/>
  <c r="E308" i="17"/>
  <c r="F308" i="17" s="1"/>
  <c r="E309" i="17"/>
  <c r="F309" i="17" s="1"/>
  <c r="E310" i="17"/>
  <c r="F310" i="17" s="1"/>
  <c r="E311" i="17"/>
  <c r="F311" i="17" s="1"/>
  <c r="E312" i="17"/>
  <c r="F312" i="17" s="1"/>
  <c r="E313" i="17"/>
  <c r="F313" i="17"/>
  <c r="E314" i="17"/>
  <c r="F314" i="17"/>
  <c r="E315" i="17"/>
  <c r="F315" i="17" s="1"/>
  <c r="E316" i="17"/>
  <c r="F316" i="17" s="1"/>
  <c r="E317" i="17"/>
  <c r="F317" i="17"/>
  <c r="E318" i="17"/>
  <c r="F318" i="17" s="1"/>
  <c r="E319" i="17"/>
  <c r="F319" i="17" s="1"/>
  <c r="E320" i="17"/>
  <c r="F320" i="17"/>
  <c r="E321" i="17"/>
  <c r="F321" i="17" s="1"/>
  <c r="E322" i="17"/>
  <c r="F322" i="17" s="1"/>
  <c r="E323" i="17"/>
  <c r="F323" i="17" s="1"/>
  <c r="E324" i="17"/>
  <c r="F324" i="17"/>
  <c r="E325" i="17"/>
  <c r="F325" i="17"/>
  <c r="E326" i="17"/>
  <c r="F326" i="17" s="1"/>
  <c r="E327" i="17"/>
  <c r="F327" i="17"/>
  <c r="E328" i="17"/>
  <c r="F328" i="17"/>
  <c r="E329" i="17"/>
  <c r="F329" i="17" s="1"/>
  <c r="E330" i="17"/>
  <c r="F330" i="17" s="1"/>
  <c r="E331" i="17"/>
  <c r="F331" i="17" s="1"/>
  <c r="E332" i="17"/>
  <c r="F332" i="17" s="1"/>
  <c r="E333" i="17"/>
  <c r="F333" i="17" s="1"/>
  <c r="E334" i="17"/>
  <c r="F334" i="17" s="1"/>
  <c r="E335" i="17"/>
  <c r="F335" i="17"/>
  <c r="E336" i="17"/>
  <c r="F336" i="17" s="1"/>
  <c r="E337" i="17"/>
  <c r="F337" i="17"/>
  <c r="E338" i="17"/>
  <c r="F338" i="17"/>
  <c r="E339" i="17"/>
  <c r="F339" i="17"/>
  <c r="E340" i="17"/>
  <c r="F340" i="17" s="1"/>
  <c r="E341" i="17"/>
  <c r="F341" i="17" s="1"/>
  <c r="E342" i="17"/>
  <c r="F342" i="17"/>
  <c r="E343" i="17"/>
  <c r="F343" i="17"/>
  <c r="E344" i="17"/>
  <c r="F344" i="17" s="1"/>
  <c r="E345" i="17"/>
  <c r="F345" i="17" s="1"/>
  <c r="E346" i="17"/>
  <c r="F346" i="17" s="1"/>
  <c r="E347" i="17"/>
  <c r="F347" i="17" s="1"/>
  <c r="E348" i="17"/>
  <c r="F348" i="17" s="1"/>
  <c r="E349" i="17"/>
  <c r="F349" i="17" s="1"/>
  <c r="E350" i="17"/>
  <c r="F350" i="17"/>
  <c r="E351" i="17"/>
  <c r="F351" i="17" s="1"/>
  <c r="E352" i="17"/>
  <c r="F352" i="17"/>
  <c r="E353" i="17"/>
  <c r="F353" i="17"/>
  <c r="E354" i="17"/>
  <c r="F354" i="17"/>
  <c r="E355" i="17"/>
  <c r="F355" i="17" s="1"/>
  <c r="E356" i="17"/>
  <c r="F356" i="17" s="1"/>
  <c r="E357" i="17"/>
  <c r="F357" i="17" s="1"/>
  <c r="E358" i="17"/>
  <c r="F358" i="17" s="1"/>
  <c r="E359" i="17"/>
  <c r="F359" i="17"/>
  <c r="E360" i="17"/>
  <c r="F360" i="17"/>
  <c r="E361" i="17"/>
  <c r="F361" i="17" s="1"/>
  <c r="E362" i="17"/>
  <c r="F362" i="17"/>
  <c r="E363" i="17"/>
  <c r="F363" i="17"/>
  <c r="E364" i="17"/>
  <c r="F364" i="17"/>
  <c r="E365" i="17"/>
  <c r="F365" i="17" s="1"/>
  <c r="E366" i="17"/>
  <c r="F366" i="17" s="1"/>
  <c r="E367" i="17"/>
  <c r="F367" i="17"/>
  <c r="E368" i="17"/>
  <c r="F368" i="17" s="1"/>
  <c r="E369" i="17"/>
  <c r="F369" i="17" s="1"/>
  <c r="E370" i="17"/>
  <c r="F370" i="17"/>
  <c r="E371" i="17"/>
  <c r="F371" i="17" s="1"/>
  <c r="E372" i="17"/>
  <c r="F372" i="17" s="1"/>
  <c r="E373" i="17"/>
  <c r="F373" i="17"/>
  <c r="E374" i="17"/>
  <c r="F374" i="17"/>
  <c r="E375" i="17"/>
  <c r="F375" i="17"/>
  <c r="E376" i="17"/>
  <c r="F376" i="17" s="1"/>
  <c r="E377" i="17"/>
  <c r="F377" i="17" s="1"/>
  <c r="E378" i="17"/>
  <c r="F378" i="17"/>
  <c r="E379" i="17"/>
  <c r="F379" i="17" s="1"/>
  <c r="E380" i="17"/>
  <c r="F380" i="17" s="1"/>
  <c r="E381" i="17"/>
  <c r="F381" i="17" s="1"/>
  <c r="E382" i="17"/>
  <c r="F382" i="17"/>
  <c r="E383" i="17"/>
  <c r="F383" i="17" s="1"/>
  <c r="E384" i="17"/>
  <c r="F384" i="17" s="1"/>
  <c r="E385" i="17"/>
  <c r="F385" i="17"/>
  <c r="E386" i="17"/>
  <c r="F386" i="17" s="1"/>
  <c r="E387" i="17"/>
  <c r="F387" i="17"/>
  <c r="E388" i="17"/>
  <c r="F388" i="17"/>
  <c r="E389" i="17"/>
  <c r="F389" i="17"/>
  <c r="E390" i="17"/>
  <c r="F390" i="17" s="1"/>
  <c r="E391" i="17"/>
  <c r="F391" i="17" s="1"/>
  <c r="E392" i="17"/>
  <c r="F392" i="17"/>
  <c r="E393" i="17"/>
  <c r="F393" i="17"/>
  <c r="E394" i="17"/>
  <c r="F394" i="17" s="1"/>
  <c r="E395" i="17"/>
  <c r="F395" i="17" s="1"/>
  <c r="E396" i="17"/>
  <c r="F396" i="17" s="1"/>
  <c r="E397" i="17"/>
  <c r="F397" i="17" s="1"/>
  <c r="E398" i="17"/>
  <c r="F398" i="17" s="1"/>
  <c r="E399" i="17"/>
  <c r="F399" i="17" s="1"/>
  <c r="E400" i="17"/>
  <c r="F400" i="17"/>
  <c r="E401" i="17"/>
  <c r="F401" i="17" s="1"/>
  <c r="E402" i="17"/>
  <c r="F402" i="17"/>
  <c r="E403" i="17"/>
  <c r="F403" i="17"/>
  <c r="E404" i="17"/>
  <c r="F404" i="17"/>
  <c r="E405" i="17"/>
  <c r="F405" i="17" s="1"/>
  <c r="E406" i="17"/>
  <c r="F406" i="17" s="1"/>
  <c r="E407" i="17"/>
  <c r="F407" i="17" s="1"/>
  <c r="E408" i="17"/>
  <c r="F408" i="17" s="1"/>
  <c r="E409" i="17"/>
  <c r="F409" i="17"/>
  <c r="E410" i="17"/>
  <c r="F410" i="17"/>
  <c r="E411" i="17"/>
  <c r="F411" i="17" s="1"/>
  <c r="E412" i="17"/>
  <c r="F412" i="17" s="1"/>
  <c r="E413" i="17"/>
  <c r="F413" i="17"/>
  <c r="E414" i="17"/>
  <c r="F414" i="17"/>
  <c r="E415" i="17"/>
  <c r="F415" i="17" s="1"/>
  <c r="E416" i="17"/>
  <c r="F416" i="17" s="1"/>
  <c r="E417" i="17"/>
  <c r="F417" i="17"/>
  <c r="E418" i="17"/>
  <c r="F418" i="17" s="1"/>
  <c r="E419" i="17"/>
  <c r="F419" i="17" s="1"/>
  <c r="E420" i="17"/>
  <c r="F420" i="17"/>
  <c r="E421" i="17"/>
  <c r="F421" i="17" s="1"/>
  <c r="E422" i="17"/>
  <c r="F422" i="17" s="1"/>
  <c r="E423" i="17"/>
  <c r="F423" i="17"/>
  <c r="E424" i="17"/>
  <c r="F424" i="17"/>
  <c r="E425" i="17"/>
  <c r="F425" i="17"/>
  <c r="E426" i="17"/>
  <c r="F426" i="17" s="1"/>
  <c r="E427" i="17"/>
  <c r="F427" i="17" s="1"/>
  <c r="E428" i="17"/>
  <c r="F428" i="17"/>
  <c r="E429" i="17"/>
  <c r="F429" i="17" s="1"/>
  <c r="E430" i="17"/>
  <c r="F430" i="17" s="1"/>
  <c r="E431" i="17"/>
  <c r="F431" i="17" s="1"/>
  <c r="E432" i="17"/>
  <c r="F432" i="17" s="1"/>
  <c r="E433" i="17"/>
  <c r="F433" i="17"/>
  <c r="E434" i="17"/>
  <c r="F434" i="17" s="1"/>
  <c r="E435" i="17"/>
  <c r="F435" i="17" s="1"/>
  <c r="E436" i="17"/>
  <c r="F436" i="17" s="1"/>
  <c r="E437" i="17"/>
  <c r="F437" i="17" s="1"/>
  <c r="E438" i="17"/>
  <c r="F438" i="17"/>
  <c r="E439" i="17"/>
  <c r="F439" i="17" s="1"/>
  <c r="E440" i="17"/>
  <c r="F440" i="17" s="1"/>
  <c r="E441" i="17"/>
  <c r="F441" i="17" s="1"/>
  <c r="E442" i="17"/>
  <c r="F442" i="17" s="1"/>
  <c r="E443" i="17"/>
  <c r="F443" i="17" s="1"/>
  <c r="E444" i="17"/>
  <c r="F444" i="17" s="1"/>
  <c r="E445" i="17"/>
  <c r="F445" i="17" s="1"/>
  <c r="E446" i="17"/>
  <c r="F446" i="17" s="1"/>
  <c r="E447" i="17"/>
  <c r="F447" i="17" s="1"/>
  <c r="E448" i="17"/>
  <c r="F448" i="17" s="1"/>
  <c r="E449" i="17"/>
  <c r="F449" i="17" s="1"/>
  <c r="E450" i="17"/>
  <c r="F450" i="17" s="1"/>
  <c r="E451" i="17"/>
  <c r="F451" i="17"/>
  <c r="E452" i="17"/>
  <c r="F452" i="17" s="1"/>
  <c r="E453" i="17"/>
  <c r="F453" i="17" s="1"/>
  <c r="E454" i="17"/>
  <c r="F454" i="17" s="1"/>
  <c r="E455" i="17"/>
  <c r="F455" i="17" s="1"/>
  <c r="E456" i="17"/>
  <c r="F456" i="17" s="1"/>
  <c r="E457" i="17"/>
  <c r="F457" i="17" s="1"/>
  <c r="E458" i="17"/>
  <c r="F458" i="17" s="1"/>
  <c r="E459" i="17"/>
  <c r="F459" i="17" s="1"/>
  <c r="E460" i="17"/>
  <c r="F460" i="17" s="1"/>
  <c r="E461" i="17"/>
  <c r="F461" i="17" s="1"/>
  <c r="E462" i="17"/>
  <c r="F462" i="17" s="1"/>
  <c r="E463" i="17"/>
  <c r="F463" i="17" s="1"/>
  <c r="E464" i="17"/>
  <c r="F464" i="17" s="1"/>
  <c r="E465" i="17"/>
  <c r="F465" i="17" s="1"/>
  <c r="E466" i="17"/>
  <c r="F466" i="17" s="1"/>
  <c r="E467" i="17"/>
  <c r="F467" i="17" s="1"/>
  <c r="E468" i="17"/>
  <c r="F468" i="17" s="1"/>
  <c r="E469" i="17"/>
  <c r="F469" i="17" s="1"/>
  <c r="E470" i="17"/>
  <c r="F470" i="17" s="1"/>
  <c r="E471" i="17"/>
  <c r="F471" i="17" s="1"/>
  <c r="E472" i="17"/>
  <c r="F472" i="17" s="1"/>
  <c r="E473" i="17"/>
  <c r="F473" i="17" s="1"/>
  <c r="E474" i="17"/>
  <c r="F474" i="17" s="1"/>
  <c r="E475" i="17"/>
  <c r="F475" i="17" s="1"/>
  <c r="E476" i="17"/>
  <c r="F476" i="17" s="1"/>
  <c r="E477" i="17"/>
  <c r="F477" i="17" s="1"/>
  <c r="E478" i="17"/>
  <c r="F478" i="17" s="1"/>
  <c r="E479" i="17"/>
  <c r="F479" i="17" s="1"/>
  <c r="E480" i="17"/>
  <c r="F480" i="17" s="1"/>
  <c r="E481" i="17"/>
  <c r="F481" i="17" s="1"/>
  <c r="E482" i="17"/>
  <c r="F482" i="17" s="1"/>
  <c r="E483" i="17"/>
  <c r="F483" i="17" s="1"/>
  <c r="E484" i="17"/>
  <c r="F484" i="17" s="1"/>
  <c r="E485" i="17"/>
  <c r="F485" i="17" s="1"/>
  <c r="E486" i="17"/>
  <c r="F486" i="17" s="1"/>
  <c r="E487" i="17"/>
  <c r="F487" i="17" s="1"/>
  <c r="E488" i="17"/>
  <c r="F488" i="17" s="1"/>
  <c r="E489" i="17"/>
  <c r="F489" i="17" s="1"/>
  <c r="E490" i="17"/>
  <c r="F490" i="17" s="1"/>
  <c r="E491" i="17"/>
  <c r="F491" i="17" s="1"/>
  <c r="E492" i="17"/>
  <c r="F492" i="17" s="1"/>
  <c r="E493" i="17"/>
  <c r="F493" i="17" s="1"/>
  <c r="E494" i="17"/>
  <c r="F494" i="17" s="1"/>
  <c r="E495" i="17"/>
  <c r="F495" i="17" s="1"/>
  <c r="E496" i="17"/>
  <c r="F496" i="17" s="1"/>
  <c r="E497" i="17"/>
  <c r="F497" i="17" s="1"/>
  <c r="E498" i="17"/>
  <c r="F498" i="17" s="1"/>
  <c r="E499" i="17"/>
  <c r="F499" i="17" s="1"/>
  <c r="E500" i="17"/>
  <c r="F500" i="17" s="1"/>
  <c r="E501" i="17"/>
  <c r="F501" i="17" s="1"/>
  <c r="E502" i="17"/>
  <c r="F502" i="17" s="1"/>
  <c r="E503" i="17"/>
  <c r="F503" i="17" s="1"/>
  <c r="E504" i="17"/>
  <c r="F504" i="17" s="1"/>
  <c r="E505" i="17"/>
  <c r="F505" i="17" s="1"/>
  <c r="E506" i="17"/>
  <c r="F506" i="17" s="1"/>
  <c r="E507" i="17"/>
  <c r="F507" i="17" s="1"/>
  <c r="E508" i="17"/>
  <c r="F508" i="17" s="1"/>
  <c r="E509" i="17"/>
  <c r="F509" i="17" s="1"/>
  <c r="E510" i="17"/>
  <c r="F510" i="17" s="1"/>
  <c r="E511" i="17"/>
  <c r="F511" i="17" s="1"/>
  <c r="E512" i="17"/>
  <c r="F512" i="17" s="1"/>
  <c r="E513" i="17"/>
  <c r="F513" i="17" s="1"/>
  <c r="E514" i="17"/>
  <c r="F514" i="17" s="1"/>
  <c r="E515" i="17"/>
  <c r="F515" i="17" s="1"/>
  <c r="E516" i="17"/>
  <c r="F516" i="17" s="1"/>
  <c r="E517" i="17"/>
  <c r="F517" i="17" s="1"/>
  <c r="E518" i="17"/>
  <c r="F518" i="17" s="1"/>
  <c r="E519" i="17"/>
  <c r="F519" i="17" s="1"/>
  <c r="E520" i="17"/>
  <c r="F520" i="17" s="1"/>
  <c r="E521" i="17"/>
  <c r="F521" i="17" s="1"/>
  <c r="E522" i="17"/>
  <c r="F522" i="17" s="1"/>
  <c r="E523" i="17"/>
  <c r="F523" i="17" s="1"/>
  <c r="E524" i="17"/>
  <c r="F524" i="17" s="1"/>
  <c r="E525" i="17"/>
  <c r="F525" i="17" s="1"/>
  <c r="E526" i="17"/>
  <c r="F526" i="17" s="1"/>
  <c r="E527" i="17"/>
  <c r="F527" i="17" s="1"/>
  <c r="E528" i="17"/>
  <c r="F528" i="17" s="1"/>
  <c r="E529" i="17"/>
  <c r="F529" i="17" s="1"/>
  <c r="E530" i="17"/>
  <c r="F530" i="17" s="1"/>
  <c r="E531" i="17"/>
  <c r="F531" i="17" s="1"/>
  <c r="E532" i="17"/>
  <c r="F532" i="17" s="1"/>
  <c r="E533" i="17"/>
  <c r="F533" i="17" s="1"/>
  <c r="E534" i="17"/>
  <c r="F534" i="17" s="1"/>
  <c r="E535" i="17"/>
  <c r="F535" i="17" s="1"/>
  <c r="E536" i="17"/>
  <c r="F536" i="17" s="1"/>
  <c r="E537" i="17"/>
  <c r="F537" i="17" s="1"/>
  <c r="E538" i="17"/>
  <c r="F538" i="17" s="1"/>
  <c r="E539" i="17"/>
  <c r="F539" i="17" s="1"/>
  <c r="E540" i="17"/>
  <c r="F540" i="17" s="1"/>
  <c r="E541" i="17"/>
  <c r="F541" i="17" s="1"/>
  <c r="E542" i="17"/>
  <c r="F542" i="17" s="1"/>
  <c r="E543" i="17"/>
  <c r="F543" i="17" s="1"/>
  <c r="E544" i="17"/>
  <c r="F544" i="17" s="1"/>
  <c r="E545" i="17"/>
  <c r="F545" i="17" s="1"/>
  <c r="E546" i="17"/>
  <c r="F546" i="17" s="1"/>
  <c r="E547" i="17"/>
  <c r="F547" i="17" s="1"/>
  <c r="E548" i="17"/>
  <c r="F548" i="17" s="1"/>
  <c r="E549" i="17"/>
  <c r="F549" i="17" s="1"/>
  <c r="E550" i="17"/>
  <c r="F550" i="17" s="1"/>
  <c r="E551" i="17"/>
  <c r="F551" i="17" s="1"/>
  <c r="E552" i="17"/>
  <c r="F552" i="17" s="1"/>
  <c r="E553" i="17"/>
  <c r="F553" i="17" s="1"/>
  <c r="E554" i="17"/>
  <c r="F554" i="17" s="1"/>
  <c r="E555" i="17"/>
  <c r="F555" i="17" s="1"/>
  <c r="E556" i="17"/>
  <c r="F556" i="17" s="1"/>
  <c r="E557" i="17"/>
  <c r="F557" i="17" s="1"/>
  <c r="E558" i="17"/>
  <c r="F558" i="17" s="1"/>
  <c r="E559" i="17"/>
  <c r="F559" i="17" s="1"/>
  <c r="E560" i="17"/>
  <c r="F560" i="17" s="1"/>
  <c r="E561" i="17"/>
  <c r="F561" i="17" s="1"/>
  <c r="E562" i="17"/>
  <c r="F562" i="17" s="1"/>
  <c r="E563" i="17"/>
  <c r="F563" i="17" s="1"/>
  <c r="E564" i="17"/>
  <c r="F564" i="17" s="1"/>
  <c r="E565" i="17"/>
  <c r="F565" i="17" s="1"/>
  <c r="E566" i="17"/>
  <c r="F566" i="17" s="1"/>
  <c r="E567" i="17"/>
  <c r="F567" i="17" s="1"/>
  <c r="E568" i="17"/>
  <c r="F568" i="17" s="1"/>
  <c r="E569" i="17"/>
  <c r="F569" i="17" s="1"/>
  <c r="E570" i="17"/>
  <c r="F570" i="17" s="1"/>
  <c r="E571" i="17"/>
  <c r="F571" i="17" s="1"/>
  <c r="E572" i="17"/>
  <c r="F572" i="17" s="1"/>
  <c r="E573" i="17"/>
  <c r="F573" i="17" s="1"/>
  <c r="E574" i="17"/>
  <c r="F574" i="17" s="1"/>
  <c r="E575" i="17"/>
  <c r="F575" i="17" s="1"/>
  <c r="E576" i="17"/>
  <c r="F576" i="17" s="1"/>
  <c r="E577" i="17"/>
  <c r="F577" i="17" s="1"/>
  <c r="E578" i="17"/>
  <c r="F578" i="17" s="1"/>
  <c r="E579" i="17"/>
  <c r="F579" i="17" s="1"/>
  <c r="E580" i="17"/>
  <c r="F580" i="17" s="1"/>
  <c r="E581" i="17"/>
  <c r="F581" i="17" s="1"/>
  <c r="E582" i="17"/>
  <c r="F582" i="17" s="1"/>
  <c r="E583" i="17"/>
  <c r="F583" i="17" s="1"/>
  <c r="E584" i="17"/>
  <c r="F584" i="17" s="1"/>
  <c r="E585" i="17"/>
  <c r="F585" i="17" s="1"/>
  <c r="E586" i="17"/>
  <c r="F586" i="17" s="1"/>
  <c r="E587" i="17"/>
  <c r="F587" i="17" s="1"/>
  <c r="E588" i="17"/>
  <c r="F588" i="17" s="1"/>
  <c r="E589" i="17"/>
  <c r="F589" i="17" s="1"/>
  <c r="E590" i="17"/>
  <c r="F590" i="17" s="1"/>
  <c r="E591" i="17"/>
  <c r="F591" i="17" s="1"/>
  <c r="E592" i="17"/>
  <c r="F592" i="17" s="1"/>
  <c r="E593" i="17"/>
  <c r="F593" i="17" s="1"/>
  <c r="E594" i="17"/>
  <c r="F594" i="17" s="1"/>
  <c r="E595" i="17"/>
  <c r="F595" i="17" s="1"/>
  <c r="E596" i="17"/>
  <c r="F596" i="17" s="1"/>
  <c r="E597" i="17"/>
  <c r="F597" i="17" s="1"/>
  <c r="E598" i="17"/>
  <c r="F598" i="17" s="1"/>
  <c r="E599" i="17"/>
  <c r="F599" i="17" s="1"/>
  <c r="E600" i="17"/>
  <c r="F600" i="17" s="1"/>
  <c r="E601" i="17"/>
  <c r="F601" i="17" s="1"/>
  <c r="E602" i="17"/>
  <c r="F602" i="17" s="1"/>
  <c r="E603" i="17"/>
  <c r="F603" i="17" s="1"/>
  <c r="E604" i="17"/>
  <c r="F604" i="17" s="1"/>
  <c r="E605" i="17"/>
  <c r="F605" i="17" s="1"/>
  <c r="E606" i="17"/>
  <c r="F606" i="17" s="1"/>
  <c r="E607" i="17"/>
  <c r="F607" i="17" s="1"/>
  <c r="E608" i="17"/>
  <c r="F608" i="17" s="1"/>
  <c r="E609" i="17"/>
  <c r="F609" i="17" s="1"/>
  <c r="E610" i="17"/>
  <c r="F610" i="17" s="1"/>
  <c r="E611" i="17"/>
  <c r="F611" i="17" s="1"/>
  <c r="E612" i="17"/>
  <c r="F612" i="17" s="1"/>
  <c r="E613" i="17"/>
  <c r="F613" i="17" s="1"/>
  <c r="E614" i="17"/>
  <c r="F614" i="17" s="1"/>
  <c r="E615" i="17"/>
  <c r="F615" i="17" s="1"/>
  <c r="E616" i="17"/>
  <c r="F616" i="17" s="1"/>
  <c r="E617" i="17"/>
  <c r="F617" i="17" s="1"/>
  <c r="E618" i="17"/>
  <c r="F618" i="17" s="1"/>
  <c r="E619" i="17"/>
  <c r="F619" i="17" s="1"/>
  <c r="E620" i="17"/>
  <c r="F620" i="17" s="1"/>
  <c r="E621" i="17"/>
  <c r="F621" i="17" s="1"/>
  <c r="E622" i="17"/>
  <c r="F622" i="17" s="1"/>
  <c r="E623" i="17"/>
  <c r="F623" i="17" s="1"/>
  <c r="E624" i="17"/>
  <c r="F624" i="17" s="1"/>
  <c r="E625" i="17"/>
  <c r="F625" i="17" s="1"/>
  <c r="E626" i="17"/>
  <c r="F626" i="17" s="1"/>
  <c r="E627" i="17"/>
  <c r="F627" i="17" s="1"/>
  <c r="E628" i="17"/>
  <c r="F628" i="17" s="1"/>
  <c r="E629" i="17"/>
  <c r="F629" i="17" s="1"/>
  <c r="E630" i="17"/>
  <c r="F630" i="17" s="1"/>
  <c r="E631" i="17"/>
  <c r="F631" i="17" s="1"/>
  <c r="E632" i="17"/>
  <c r="F632" i="17" s="1"/>
  <c r="E633" i="17"/>
  <c r="F633" i="17" s="1"/>
  <c r="E634" i="17"/>
  <c r="F634" i="17" s="1"/>
  <c r="E635" i="17"/>
  <c r="F635" i="17" s="1"/>
  <c r="E636" i="17"/>
  <c r="F636" i="17" s="1"/>
  <c r="E637" i="17"/>
  <c r="F637" i="17" s="1"/>
  <c r="E638" i="17"/>
  <c r="F638" i="17" s="1"/>
  <c r="E639" i="17"/>
  <c r="F639" i="17" s="1"/>
  <c r="E640" i="17"/>
  <c r="F640" i="17" s="1"/>
  <c r="E641" i="17"/>
  <c r="F641" i="17" s="1"/>
  <c r="E642" i="17"/>
  <c r="F642" i="17" s="1"/>
  <c r="E643" i="17"/>
  <c r="F643" i="17" s="1"/>
  <c r="E644" i="17"/>
  <c r="F644" i="17" s="1"/>
  <c r="E645" i="17"/>
  <c r="F645" i="17" s="1"/>
  <c r="E646" i="17"/>
  <c r="F646" i="17" s="1"/>
  <c r="E647" i="17"/>
  <c r="F647" i="17" s="1"/>
  <c r="E648" i="17"/>
  <c r="F648" i="17" s="1"/>
  <c r="E649" i="17"/>
  <c r="F649" i="17" s="1"/>
  <c r="E650" i="17"/>
  <c r="F650" i="17" s="1"/>
  <c r="E651" i="17"/>
  <c r="F651" i="17" s="1"/>
  <c r="E652" i="17"/>
  <c r="F652" i="17" s="1"/>
  <c r="E653" i="17"/>
  <c r="F653" i="17" s="1"/>
  <c r="E654" i="17"/>
  <c r="F654" i="17" s="1"/>
  <c r="E655" i="17"/>
  <c r="F655" i="17" s="1"/>
  <c r="E656" i="17"/>
  <c r="F656" i="17" s="1"/>
  <c r="E657" i="17"/>
  <c r="F657" i="17" s="1"/>
  <c r="E658" i="17"/>
  <c r="F658" i="17" s="1"/>
  <c r="E659" i="17"/>
  <c r="F659" i="17" s="1"/>
  <c r="E660" i="17"/>
  <c r="F660" i="17" s="1"/>
  <c r="E661" i="17"/>
  <c r="F661" i="17" s="1"/>
  <c r="E662" i="17"/>
  <c r="F662" i="17" s="1"/>
  <c r="E663" i="17"/>
  <c r="F663" i="17" s="1"/>
  <c r="E664" i="17"/>
  <c r="F664" i="17" s="1"/>
  <c r="E665" i="17"/>
  <c r="F665" i="17" s="1"/>
  <c r="E666" i="17"/>
  <c r="F666" i="17" s="1"/>
  <c r="E667" i="17"/>
  <c r="F667" i="17" s="1"/>
  <c r="E668" i="17"/>
  <c r="F668" i="17" s="1"/>
  <c r="E669" i="17"/>
  <c r="F669" i="17" s="1"/>
  <c r="E670" i="17"/>
  <c r="F670" i="17" s="1"/>
  <c r="E671" i="17"/>
  <c r="F671" i="17" s="1"/>
  <c r="E672" i="17"/>
  <c r="F672" i="17" s="1"/>
  <c r="E673" i="17"/>
  <c r="F673" i="17" s="1"/>
  <c r="E674" i="17"/>
  <c r="F674" i="17" s="1"/>
  <c r="E675" i="17"/>
  <c r="F675" i="17" s="1"/>
  <c r="E676" i="17"/>
  <c r="F676" i="17" s="1"/>
  <c r="E677" i="17"/>
  <c r="F677" i="17" s="1"/>
  <c r="E678" i="17"/>
  <c r="F678" i="17" s="1"/>
  <c r="E679" i="17"/>
  <c r="F679" i="17" s="1"/>
  <c r="E680" i="17"/>
  <c r="F680" i="17" s="1"/>
  <c r="E681" i="17"/>
  <c r="F681" i="17" s="1"/>
  <c r="E682" i="17"/>
  <c r="F682" i="17" s="1"/>
  <c r="E683" i="17"/>
  <c r="F683" i="17" s="1"/>
  <c r="E684" i="17"/>
  <c r="F684" i="17" s="1"/>
  <c r="E685" i="17"/>
  <c r="F685" i="17" s="1"/>
  <c r="E686" i="17"/>
  <c r="F686" i="17" s="1"/>
  <c r="E687" i="17"/>
  <c r="F687" i="17" s="1"/>
  <c r="E688" i="17"/>
  <c r="F688" i="17" s="1"/>
  <c r="E689" i="17"/>
  <c r="F689" i="17" s="1"/>
  <c r="E690" i="17"/>
  <c r="F690" i="17" s="1"/>
  <c r="E691" i="17"/>
  <c r="F691" i="17" s="1"/>
  <c r="E692" i="17"/>
  <c r="F692" i="17" s="1"/>
  <c r="E693" i="17"/>
  <c r="F693" i="17" s="1"/>
  <c r="E694" i="17"/>
  <c r="F694" i="17" s="1"/>
  <c r="E695" i="17"/>
  <c r="F695" i="17" s="1"/>
  <c r="E696" i="17"/>
  <c r="F696" i="17" s="1"/>
  <c r="E697" i="17"/>
  <c r="F697" i="17" s="1"/>
  <c r="E698" i="17"/>
  <c r="F698" i="17" s="1"/>
  <c r="E699" i="17"/>
  <c r="F699" i="17" s="1"/>
  <c r="E700" i="17"/>
  <c r="F700" i="17" s="1"/>
  <c r="E701" i="17"/>
  <c r="F701" i="17" s="1"/>
  <c r="E702" i="17"/>
  <c r="F702" i="17" s="1"/>
  <c r="E703" i="17"/>
  <c r="F703" i="17" s="1"/>
  <c r="E704" i="17"/>
  <c r="F704" i="17" s="1"/>
  <c r="E705" i="17"/>
  <c r="F705" i="17" s="1"/>
  <c r="E706" i="17"/>
  <c r="F706" i="17"/>
  <c r="E707" i="17"/>
  <c r="F707" i="17"/>
  <c r="E708" i="17"/>
  <c r="F708" i="17" s="1"/>
  <c r="E709" i="17"/>
  <c r="F709" i="17"/>
  <c r="E710" i="17"/>
  <c r="F710" i="17"/>
  <c r="E711" i="17"/>
  <c r="F711" i="17"/>
  <c r="E712" i="17"/>
  <c r="F712" i="17"/>
  <c r="E713" i="17"/>
  <c r="F713" i="17" s="1"/>
  <c r="E714" i="17"/>
  <c r="F714" i="17"/>
  <c r="E715" i="17"/>
  <c r="F715" i="17"/>
  <c r="E716" i="17"/>
  <c r="F716" i="17"/>
  <c r="E717" i="17"/>
  <c r="F717" i="17"/>
  <c r="E718" i="17"/>
  <c r="F718" i="17" s="1"/>
  <c r="E719" i="17"/>
  <c r="F719" i="17"/>
  <c r="E720" i="17"/>
  <c r="F720" i="17"/>
  <c r="E721" i="17"/>
  <c r="F721" i="17"/>
  <c r="E722" i="17"/>
  <c r="F722" i="17"/>
  <c r="E723" i="17"/>
  <c r="F723" i="17" s="1"/>
  <c r="E724" i="17"/>
  <c r="F724" i="17"/>
  <c r="E725" i="17"/>
  <c r="F725" i="17"/>
  <c r="E726" i="17"/>
  <c r="F726" i="17"/>
  <c r="E727" i="17"/>
  <c r="F727" i="17"/>
  <c r="E728" i="17"/>
  <c r="F728" i="17" s="1"/>
  <c r="E729" i="17"/>
  <c r="F729" i="17"/>
  <c r="E730" i="17"/>
  <c r="F730" i="17"/>
  <c r="E731" i="17"/>
  <c r="F731" i="17"/>
  <c r="E732" i="17"/>
  <c r="F732" i="17"/>
  <c r="E733" i="17"/>
  <c r="F733" i="17" s="1"/>
  <c r="E734" i="17"/>
  <c r="F734" i="17"/>
  <c r="E735" i="17"/>
  <c r="F735" i="17"/>
  <c r="E736" i="17"/>
  <c r="F736" i="17"/>
  <c r="E737" i="17"/>
  <c r="F737" i="17"/>
  <c r="E738" i="17"/>
  <c r="F738" i="17" s="1"/>
  <c r="E739" i="17"/>
  <c r="F739" i="17"/>
  <c r="E740" i="17"/>
  <c r="F740" i="17"/>
  <c r="E741" i="17"/>
  <c r="F741" i="17"/>
  <c r="E742" i="17"/>
  <c r="F742" i="17"/>
  <c r="E743" i="17"/>
  <c r="F743" i="17" s="1"/>
  <c r="E744" i="17"/>
  <c r="F744" i="17"/>
  <c r="E745" i="17"/>
  <c r="F745" i="17"/>
  <c r="E746" i="17"/>
  <c r="F746" i="17"/>
  <c r="E747" i="17"/>
  <c r="F747" i="17"/>
  <c r="E748" i="17"/>
  <c r="F748" i="17" s="1"/>
  <c r="E749" i="17"/>
  <c r="F749" i="17"/>
  <c r="E750" i="17"/>
  <c r="F750" i="17"/>
  <c r="E751" i="17"/>
  <c r="F751" i="17"/>
  <c r="E752" i="17"/>
  <c r="F752" i="17"/>
  <c r="E753" i="17"/>
  <c r="F753" i="17" s="1"/>
  <c r="E754" i="17"/>
  <c r="F754" i="17"/>
  <c r="E755" i="17"/>
  <c r="F755" i="17"/>
  <c r="E756" i="17"/>
  <c r="F756" i="17"/>
  <c r="E757" i="17"/>
  <c r="F757" i="17"/>
  <c r="E758" i="17"/>
  <c r="F758" i="17" s="1"/>
  <c r="E759" i="17"/>
  <c r="F759" i="17"/>
  <c r="E760" i="17"/>
  <c r="F760" i="17"/>
  <c r="E761" i="17"/>
  <c r="F761" i="17"/>
  <c r="E762" i="17"/>
  <c r="F762" i="17"/>
  <c r="E763" i="17"/>
  <c r="F763" i="17" s="1"/>
  <c r="E764" i="17"/>
  <c r="F764" i="17"/>
  <c r="E765" i="17"/>
  <c r="F765" i="17"/>
  <c r="E766" i="17"/>
  <c r="F766" i="17"/>
  <c r="E767" i="17"/>
  <c r="F767" i="17"/>
  <c r="E768" i="17"/>
  <c r="F768" i="17" s="1"/>
  <c r="E769" i="17"/>
  <c r="F769" i="17"/>
  <c r="E770" i="17"/>
  <c r="F770" i="17"/>
  <c r="E771" i="17"/>
  <c r="F771" i="17"/>
  <c r="E772" i="17"/>
  <c r="F772" i="17"/>
  <c r="E773" i="17"/>
  <c r="F773" i="17" s="1"/>
  <c r="E774" i="17"/>
  <c r="F774" i="17"/>
  <c r="E775" i="17"/>
  <c r="F775" i="17"/>
  <c r="E776" i="17"/>
  <c r="F776" i="17"/>
  <c r="E777" i="17"/>
  <c r="F777" i="17"/>
  <c r="E778" i="17"/>
  <c r="F778" i="17" s="1"/>
  <c r="E779" i="17"/>
  <c r="F779" i="17"/>
  <c r="E780" i="17"/>
  <c r="F780" i="17"/>
  <c r="E781" i="17"/>
  <c r="F781" i="17"/>
  <c r="E782" i="17"/>
  <c r="F782" i="17"/>
  <c r="E783" i="17"/>
  <c r="F783" i="17" s="1"/>
  <c r="E784" i="17"/>
  <c r="F784" i="17"/>
  <c r="E785" i="17"/>
  <c r="F785" i="17"/>
  <c r="E786" i="17"/>
  <c r="F786" i="17"/>
  <c r="E787" i="17"/>
  <c r="F787" i="17"/>
  <c r="E788" i="17"/>
  <c r="F788" i="17" s="1"/>
  <c r="E789" i="17"/>
  <c r="F789" i="17"/>
  <c r="E790" i="17"/>
  <c r="F790" i="17"/>
  <c r="E791" i="17"/>
  <c r="F791" i="17"/>
  <c r="E792" i="17"/>
  <c r="F792" i="17"/>
  <c r="E793" i="17"/>
  <c r="F793" i="17" s="1"/>
  <c r="E794" i="17"/>
  <c r="F794" i="17"/>
  <c r="E795" i="17"/>
  <c r="F795" i="17"/>
  <c r="E796" i="17"/>
  <c r="F796" i="17"/>
  <c r="E797" i="17"/>
  <c r="F797" i="17"/>
  <c r="E798" i="17"/>
  <c r="F798" i="17" s="1"/>
  <c r="E799" i="17"/>
  <c r="F799" i="17"/>
  <c r="E800" i="17"/>
  <c r="F800" i="17"/>
  <c r="E801" i="17"/>
  <c r="F801" i="17"/>
  <c r="E802" i="17"/>
  <c r="F802" i="17"/>
  <c r="E803" i="17"/>
  <c r="F803" i="17" s="1"/>
  <c r="E804" i="17"/>
  <c r="F804" i="17"/>
  <c r="E805" i="17"/>
  <c r="F805" i="17"/>
  <c r="E806" i="17"/>
  <c r="F806" i="17"/>
  <c r="E807" i="17"/>
  <c r="F807" i="17"/>
  <c r="E808" i="17"/>
  <c r="F808" i="17" s="1"/>
  <c r="E809" i="17"/>
  <c r="F809" i="17"/>
  <c r="E810" i="17"/>
  <c r="F810" i="17"/>
  <c r="E811" i="17"/>
  <c r="F811" i="17"/>
  <c r="E812" i="17"/>
  <c r="F812" i="17"/>
  <c r="E813" i="17"/>
  <c r="F813" i="17" s="1"/>
  <c r="E814" i="17"/>
  <c r="F814" i="17"/>
  <c r="E815" i="17"/>
  <c r="F815" i="17"/>
  <c r="E816" i="17"/>
  <c r="F816" i="17"/>
  <c r="E817" i="17"/>
  <c r="F817" i="17"/>
  <c r="E818" i="17"/>
  <c r="F818" i="17" s="1"/>
  <c r="E819" i="17"/>
  <c r="F819" i="17"/>
  <c r="E820" i="17"/>
  <c r="F820" i="17"/>
  <c r="E821" i="17"/>
  <c r="F821" i="17"/>
  <c r="E822" i="17"/>
  <c r="F822" i="17"/>
  <c r="E823" i="17"/>
  <c r="F823" i="17" s="1"/>
  <c r="E824" i="17"/>
  <c r="F824" i="17"/>
  <c r="E825" i="17"/>
  <c r="F825" i="17"/>
  <c r="E826" i="17"/>
  <c r="F826" i="17"/>
  <c r="E827" i="17"/>
  <c r="F827" i="17"/>
  <c r="E828" i="17"/>
  <c r="F828" i="17" s="1"/>
  <c r="E829" i="17"/>
  <c r="F829" i="17"/>
  <c r="E830" i="17"/>
  <c r="F830" i="17"/>
  <c r="E831" i="17"/>
  <c r="F831" i="17"/>
  <c r="E832" i="17"/>
  <c r="F832" i="17"/>
  <c r="E833" i="17"/>
  <c r="F833" i="17" s="1"/>
  <c r="E834" i="17"/>
  <c r="F834" i="17"/>
  <c r="E5" i="17"/>
  <c r="F5" i="17" s="1"/>
  <c r="E6" i="16"/>
  <c r="F6" i="16"/>
  <c r="E7" i="16"/>
  <c r="F7" i="16"/>
  <c r="E8" i="16"/>
  <c r="F8" i="16"/>
  <c r="E9" i="16"/>
  <c r="F9" i="16"/>
  <c r="E10" i="16"/>
  <c r="F10" i="16" s="1"/>
  <c r="E11" i="16"/>
  <c r="F11" i="16"/>
  <c r="E12" i="16"/>
  <c r="F12" i="16"/>
  <c r="E13" i="16"/>
  <c r="F13" i="16"/>
  <c r="E14" i="16"/>
  <c r="F14" i="16"/>
  <c r="E15" i="16"/>
  <c r="F15" i="16" s="1"/>
  <c r="E16" i="16"/>
  <c r="F16" i="16"/>
  <c r="E17" i="16"/>
  <c r="F17" i="16"/>
  <c r="E18" i="16"/>
  <c r="F18" i="16"/>
  <c r="E19" i="16"/>
  <c r="F19" i="16"/>
  <c r="E20" i="16"/>
  <c r="F20" i="16" s="1"/>
  <c r="E21" i="16"/>
  <c r="F21" i="16"/>
  <c r="E22" i="16"/>
  <c r="F22" i="16"/>
  <c r="E23" i="16"/>
  <c r="F23" i="16"/>
  <c r="E24" i="16"/>
  <c r="F24" i="16"/>
  <c r="E25" i="16"/>
  <c r="F25" i="16" s="1"/>
  <c r="E26" i="16"/>
  <c r="F26" i="16"/>
  <c r="E27" i="16"/>
  <c r="F27" i="16"/>
  <c r="E28" i="16"/>
  <c r="F28" i="16"/>
  <c r="E29" i="16"/>
  <c r="F29" i="16"/>
  <c r="E30" i="16"/>
  <c r="F30" i="16" s="1"/>
  <c r="E31" i="16"/>
  <c r="F31" i="16"/>
  <c r="E32" i="16"/>
  <c r="F32" i="16"/>
  <c r="E33" i="16"/>
  <c r="F33" i="16"/>
  <c r="E34" i="16"/>
  <c r="F34" i="16"/>
  <c r="E35" i="16"/>
  <c r="F35" i="16" s="1"/>
  <c r="E36" i="16"/>
  <c r="F36" i="16"/>
  <c r="E37" i="16"/>
  <c r="F37" i="16"/>
  <c r="E38" i="16"/>
  <c r="F38" i="16"/>
  <c r="E39" i="16"/>
  <c r="F39" i="16"/>
  <c r="E40" i="16"/>
  <c r="F40" i="16" s="1"/>
  <c r="E41" i="16"/>
  <c r="F41" i="16"/>
  <c r="E42" i="16"/>
  <c r="F42" i="16"/>
  <c r="E43" i="16"/>
  <c r="F43" i="16"/>
  <c r="E44" i="16"/>
  <c r="F44" i="16"/>
  <c r="E45" i="16"/>
  <c r="F45" i="16" s="1"/>
  <c r="E46" i="16"/>
  <c r="F46" i="16"/>
  <c r="E47" i="16"/>
  <c r="F47" i="16"/>
  <c r="E48" i="16"/>
  <c r="F48" i="16"/>
  <c r="E49" i="16"/>
  <c r="F49" i="16"/>
  <c r="E50" i="16"/>
  <c r="F50" i="16" s="1"/>
  <c r="E51" i="16"/>
  <c r="F51" i="16"/>
  <c r="E52" i="16"/>
  <c r="F52" i="16"/>
  <c r="E53" i="16"/>
  <c r="F53" i="16"/>
  <c r="E54" i="16"/>
  <c r="F54" i="16"/>
  <c r="E55" i="16"/>
  <c r="F55" i="16" s="1"/>
  <c r="E56" i="16"/>
  <c r="F56" i="16"/>
  <c r="E57" i="16"/>
  <c r="F57" i="16"/>
  <c r="E58" i="16"/>
  <c r="F58" i="16"/>
  <c r="E59" i="16"/>
  <c r="F59" i="16"/>
  <c r="E60" i="16"/>
  <c r="F60" i="16" s="1"/>
  <c r="E61" i="16"/>
  <c r="F61" i="16"/>
  <c r="E62" i="16"/>
  <c r="F62" i="16"/>
  <c r="E63" i="16"/>
  <c r="F63" i="16"/>
  <c r="E64" i="16"/>
  <c r="F64" i="16"/>
  <c r="E65" i="16"/>
  <c r="F65" i="16" s="1"/>
  <c r="E66" i="16"/>
  <c r="F66" i="16"/>
  <c r="E67" i="16"/>
  <c r="F67" i="16"/>
  <c r="E68" i="16"/>
  <c r="F68" i="16"/>
  <c r="E69" i="16"/>
  <c r="F69" i="16"/>
  <c r="E70" i="16"/>
  <c r="F70" i="16" s="1"/>
  <c r="E71" i="16"/>
  <c r="F71" i="16"/>
  <c r="E72" i="16"/>
  <c r="F72" i="16"/>
  <c r="E73" i="16"/>
  <c r="F73" i="16"/>
  <c r="E74" i="16"/>
  <c r="F74" i="16"/>
  <c r="E75" i="16"/>
  <c r="F75" i="16" s="1"/>
  <c r="E76" i="16"/>
  <c r="F76" i="16"/>
  <c r="E77" i="16"/>
  <c r="F77" i="16"/>
  <c r="E78" i="16"/>
  <c r="F78" i="16"/>
  <c r="E79" i="16"/>
  <c r="F79" i="16"/>
  <c r="E80" i="16"/>
  <c r="F80" i="16" s="1"/>
  <c r="E81" i="16"/>
  <c r="F81" i="16"/>
  <c r="E82" i="16"/>
  <c r="F82" i="16"/>
  <c r="E83" i="16"/>
  <c r="F83" i="16"/>
  <c r="E84" i="16"/>
  <c r="F84" i="16"/>
  <c r="E85" i="16"/>
  <c r="F85" i="16" s="1"/>
  <c r="E86" i="16"/>
  <c r="F86" i="16"/>
  <c r="E87" i="16"/>
  <c r="F87" i="16"/>
  <c r="E88" i="16"/>
  <c r="F88" i="16"/>
  <c r="E89" i="16"/>
  <c r="F89" i="16"/>
  <c r="E90" i="16"/>
  <c r="F90" i="16" s="1"/>
  <c r="E91" i="16"/>
  <c r="F91" i="16"/>
  <c r="E92" i="16"/>
  <c r="F92" i="16"/>
  <c r="E93" i="16"/>
  <c r="F93" i="16"/>
  <c r="E94" i="16"/>
  <c r="F94" i="16"/>
  <c r="E95" i="16"/>
  <c r="F95" i="16" s="1"/>
  <c r="E96" i="16"/>
  <c r="F96" i="16"/>
  <c r="E97" i="16"/>
  <c r="F97" i="16"/>
  <c r="E98" i="16"/>
  <c r="F98" i="16"/>
  <c r="E99" i="16"/>
  <c r="F99" i="16"/>
  <c r="E100" i="16"/>
  <c r="F100" i="16" s="1"/>
  <c r="E101" i="16"/>
  <c r="F101" i="16"/>
  <c r="E102" i="16"/>
  <c r="F102" i="16"/>
  <c r="E103" i="16"/>
  <c r="F103" i="16"/>
  <c r="E104" i="16"/>
  <c r="F104" i="16"/>
  <c r="E105" i="16"/>
  <c r="F105" i="16" s="1"/>
  <c r="E106" i="16"/>
  <c r="F106" i="16"/>
  <c r="E107" i="16"/>
  <c r="F107" i="16"/>
  <c r="E108" i="16"/>
  <c r="F108" i="16"/>
  <c r="E109" i="16"/>
  <c r="F109" i="16"/>
  <c r="E110" i="16"/>
  <c r="F110" i="16" s="1"/>
  <c r="E111" i="16"/>
  <c r="F111" i="16"/>
  <c r="E112" i="16"/>
  <c r="F112" i="16"/>
  <c r="E113" i="16"/>
  <c r="F113" i="16"/>
  <c r="E114" i="16"/>
  <c r="F114" i="16"/>
  <c r="E115" i="16"/>
  <c r="F115" i="16" s="1"/>
  <c r="E116" i="16"/>
  <c r="F116" i="16"/>
  <c r="E117" i="16"/>
  <c r="F117" i="16"/>
  <c r="E118" i="16"/>
  <c r="F118" i="16"/>
  <c r="E119" i="16"/>
  <c r="F119" i="16"/>
  <c r="E120" i="16"/>
  <c r="F120" i="16" s="1"/>
  <c r="E121" i="16"/>
  <c r="F121" i="16"/>
  <c r="E122" i="16"/>
  <c r="F122" i="16"/>
  <c r="E123" i="16"/>
  <c r="F123" i="16"/>
  <c r="E124" i="16"/>
  <c r="F124" i="16"/>
  <c r="E125" i="16"/>
  <c r="F125" i="16" s="1"/>
  <c r="E126" i="16"/>
  <c r="F126" i="16"/>
  <c r="E127" i="16"/>
  <c r="F127" i="16"/>
  <c r="E128" i="16"/>
  <c r="F128" i="16"/>
  <c r="E129" i="16"/>
  <c r="F129" i="16"/>
  <c r="E130" i="16"/>
  <c r="F130" i="16" s="1"/>
  <c r="E131" i="16"/>
  <c r="F131" i="16"/>
  <c r="E132" i="16"/>
  <c r="F132" i="16"/>
  <c r="E133" i="16"/>
  <c r="F133" i="16"/>
  <c r="E134" i="16"/>
  <c r="F134" i="16"/>
  <c r="E135" i="16"/>
  <c r="F135" i="16" s="1"/>
  <c r="E136" i="16"/>
  <c r="F136" i="16"/>
  <c r="E137" i="16"/>
  <c r="F137" i="16"/>
  <c r="E138" i="16"/>
  <c r="F138" i="16"/>
  <c r="E139" i="16"/>
  <c r="F139" i="16"/>
  <c r="E140" i="16"/>
  <c r="F140" i="16" s="1"/>
  <c r="E141" i="16"/>
  <c r="F141" i="16"/>
  <c r="E142" i="16"/>
  <c r="F142" i="16"/>
  <c r="E143" i="16"/>
  <c r="F143" i="16"/>
  <c r="E144" i="16"/>
  <c r="F144" i="16" s="1"/>
  <c r="E145" i="16"/>
  <c r="F145" i="16" s="1"/>
  <c r="E146" i="16"/>
  <c r="F146" i="16"/>
  <c r="E147" i="16"/>
  <c r="F147" i="16"/>
  <c r="E148" i="16"/>
  <c r="F148" i="16"/>
  <c r="E149" i="16"/>
  <c r="F149" i="16"/>
  <c r="E150" i="16"/>
  <c r="F150" i="16" s="1"/>
  <c r="E151" i="16"/>
  <c r="F151" i="16"/>
  <c r="E152" i="16"/>
  <c r="F152" i="16"/>
  <c r="E153" i="16"/>
  <c r="F153" i="16"/>
  <c r="E154" i="16"/>
  <c r="F154" i="16"/>
  <c r="E155" i="16"/>
  <c r="F155" i="16" s="1"/>
  <c r="E156" i="16"/>
  <c r="F156" i="16"/>
  <c r="E157" i="16"/>
  <c r="F157" i="16"/>
  <c r="E158" i="16"/>
  <c r="F158" i="16"/>
  <c r="E159" i="16"/>
  <c r="F159" i="16"/>
  <c r="E160" i="16"/>
  <c r="F160" i="16" s="1"/>
  <c r="E161" i="16"/>
  <c r="F161" i="16"/>
  <c r="E162" i="16"/>
  <c r="F162" i="16"/>
  <c r="E163" i="16"/>
  <c r="F163" i="16"/>
  <c r="E164" i="16"/>
  <c r="F164" i="16"/>
  <c r="E165" i="16"/>
  <c r="F165" i="16" s="1"/>
  <c r="E166" i="16"/>
  <c r="F166" i="16"/>
  <c r="E167" i="16"/>
  <c r="F167" i="16"/>
  <c r="E168" i="16"/>
  <c r="F168" i="16"/>
  <c r="E169" i="16"/>
  <c r="F169" i="16"/>
  <c r="E170" i="16"/>
  <c r="F170" i="16" s="1"/>
  <c r="E171" i="16"/>
  <c r="F171" i="16"/>
  <c r="E172" i="16"/>
  <c r="F172" i="16"/>
  <c r="E173" i="16"/>
  <c r="F173" i="16"/>
  <c r="E174" i="16"/>
  <c r="F174" i="16"/>
  <c r="E175" i="16"/>
  <c r="F175" i="16" s="1"/>
  <c r="E176" i="16"/>
  <c r="F176" i="16"/>
  <c r="E177" i="16"/>
  <c r="F177" i="16"/>
  <c r="E178" i="16"/>
  <c r="F178" i="16"/>
  <c r="E179" i="16"/>
  <c r="F179" i="16"/>
  <c r="E180" i="16"/>
  <c r="F180" i="16" s="1"/>
  <c r="E181" i="16"/>
  <c r="F181" i="16"/>
  <c r="E182" i="16"/>
  <c r="F182" i="16"/>
  <c r="E183" i="16"/>
  <c r="F183" i="16"/>
  <c r="E184" i="16"/>
  <c r="F184" i="16" s="1"/>
  <c r="E185" i="16"/>
  <c r="F185" i="16" s="1"/>
  <c r="E186" i="16"/>
  <c r="F186" i="16"/>
  <c r="E187" i="16"/>
  <c r="F187" i="16"/>
  <c r="E188" i="16"/>
  <c r="F188" i="16"/>
  <c r="E189" i="16"/>
  <c r="F189" i="16" s="1"/>
  <c r="E190" i="16"/>
  <c r="F190" i="16" s="1"/>
  <c r="E191" i="16"/>
  <c r="F191" i="16"/>
  <c r="E192" i="16"/>
  <c r="F192" i="16"/>
  <c r="E193" i="16"/>
  <c r="F193" i="16"/>
  <c r="E194" i="16"/>
  <c r="F194" i="16" s="1"/>
  <c r="E195" i="16"/>
  <c r="F195" i="16" s="1"/>
  <c r="E196" i="16"/>
  <c r="F196" i="16"/>
  <c r="E197" i="16"/>
  <c r="F197" i="16"/>
  <c r="E198" i="16"/>
  <c r="F198" i="16"/>
  <c r="E199" i="16"/>
  <c r="F199" i="16" s="1"/>
  <c r="E200" i="16"/>
  <c r="F200" i="16" s="1"/>
  <c r="E201" i="16"/>
  <c r="F201" i="16"/>
  <c r="E202" i="16"/>
  <c r="F202" i="16"/>
  <c r="E203" i="16"/>
  <c r="F203" i="16"/>
  <c r="E204" i="16"/>
  <c r="F204" i="16" s="1"/>
  <c r="E205" i="16"/>
  <c r="F205" i="16" s="1"/>
  <c r="E206" i="16"/>
  <c r="F206" i="16"/>
  <c r="E207" i="16"/>
  <c r="F207" i="16"/>
  <c r="E208" i="16"/>
  <c r="F208" i="16"/>
  <c r="E209" i="16"/>
  <c r="F209" i="16" s="1"/>
  <c r="E210" i="16"/>
  <c r="F210" i="16" s="1"/>
  <c r="E211" i="16"/>
  <c r="F211" i="16"/>
  <c r="E212" i="16"/>
  <c r="F212" i="16"/>
  <c r="E213" i="16"/>
  <c r="F213" i="16"/>
  <c r="E214" i="16"/>
  <c r="F214" i="16" s="1"/>
  <c r="E215" i="16"/>
  <c r="F215" i="16" s="1"/>
  <c r="E216" i="16"/>
  <c r="F216" i="16"/>
  <c r="E217" i="16"/>
  <c r="F217" i="16"/>
  <c r="E218" i="16"/>
  <c r="F218" i="16"/>
  <c r="E219" i="16"/>
  <c r="F219" i="16" s="1"/>
  <c r="E220" i="16"/>
  <c r="F220" i="16" s="1"/>
  <c r="E221" i="16"/>
  <c r="F221" i="16"/>
  <c r="E222" i="16"/>
  <c r="F222" i="16"/>
  <c r="E223" i="16"/>
  <c r="F223" i="16"/>
  <c r="E224" i="16"/>
  <c r="F224" i="16" s="1"/>
  <c r="E225" i="16"/>
  <c r="F225" i="16" s="1"/>
  <c r="E226" i="16"/>
  <c r="F226" i="16"/>
  <c r="E227" i="16"/>
  <c r="F227" i="16"/>
  <c r="E228" i="16"/>
  <c r="F228" i="16"/>
  <c r="E229" i="16"/>
  <c r="F229" i="16" s="1"/>
  <c r="E230" i="16"/>
  <c r="F230" i="16" s="1"/>
  <c r="E231" i="16"/>
  <c r="F231" i="16"/>
  <c r="E232" i="16"/>
  <c r="F232" i="16"/>
  <c r="E233" i="16"/>
  <c r="F233" i="16"/>
  <c r="E234" i="16"/>
  <c r="F234" i="16" s="1"/>
  <c r="E235" i="16"/>
  <c r="F235" i="16" s="1"/>
  <c r="E236" i="16"/>
  <c r="F236" i="16"/>
  <c r="E237" i="16"/>
  <c r="F237" i="16"/>
  <c r="E238" i="16"/>
  <c r="F238" i="16"/>
  <c r="E239" i="16"/>
  <c r="F239" i="16" s="1"/>
  <c r="E240" i="16"/>
  <c r="F240" i="16" s="1"/>
  <c r="E241" i="16"/>
  <c r="F241" i="16"/>
  <c r="E242" i="16"/>
  <c r="F242" i="16"/>
  <c r="E243" i="16"/>
  <c r="F243" i="16"/>
  <c r="E244" i="16"/>
  <c r="F244" i="16" s="1"/>
  <c r="E245" i="16"/>
  <c r="F245" i="16" s="1"/>
  <c r="E246" i="16"/>
  <c r="F246" i="16"/>
  <c r="E247" i="16"/>
  <c r="F247" i="16"/>
  <c r="E248" i="16"/>
  <c r="F248" i="16"/>
  <c r="E249" i="16"/>
  <c r="F249" i="16" s="1"/>
  <c r="E250" i="16"/>
  <c r="F250" i="16" s="1"/>
  <c r="E251" i="16"/>
  <c r="F251" i="16"/>
  <c r="E252" i="16"/>
  <c r="F252" i="16"/>
  <c r="E253" i="16"/>
  <c r="F253" i="16"/>
  <c r="E254" i="16"/>
  <c r="F254" i="16" s="1"/>
  <c r="E255" i="16"/>
  <c r="F255" i="16" s="1"/>
  <c r="E256" i="16"/>
  <c r="F256" i="16"/>
  <c r="E257" i="16"/>
  <c r="F257" i="16"/>
  <c r="E258" i="16"/>
  <c r="F258" i="16"/>
  <c r="E259" i="16"/>
  <c r="F259" i="16" s="1"/>
  <c r="E260" i="16"/>
  <c r="F260" i="16" s="1"/>
  <c r="E261" i="16"/>
  <c r="F261" i="16"/>
  <c r="E262" i="16"/>
  <c r="F262" i="16"/>
  <c r="E263" i="16"/>
  <c r="F263" i="16"/>
  <c r="E264" i="16"/>
  <c r="F264" i="16" s="1"/>
  <c r="E265" i="16"/>
  <c r="F265" i="16" s="1"/>
  <c r="E266" i="16"/>
  <c r="F266" i="16"/>
  <c r="E267" i="16"/>
  <c r="F267" i="16"/>
  <c r="E268" i="16"/>
  <c r="F268" i="16"/>
  <c r="E269" i="16"/>
  <c r="F269" i="16" s="1"/>
  <c r="E270" i="16"/>
  <c r="F270" i="16" s="1"/>
  <c r="E271" i="16"/>
  <c r="F271" i="16"/>
  <c r="E272" i="16"/>
  <c r="F272" i="16"/>
  <c r="E273" i="16"/>
  <c r="F273" i="16"/>
  <c r="E274" i="16"/>
  <c r="F274" i="16" s="1"/>
  <c r="E275" i="16"/>
  <c r="F275" i="16" s="1"/>
  <c r="E276" i="16"/>
  <c r="F276" i="16"/>
  <c r="E277" i="16"/>
  <c r="F277" i="16"/>
  <c r="E278" i="16"/>
  <c r="F278" i="16"/>
  <c r="E279" i="16"/>
  <c r="F279" i="16" s="1"/>
  <c r="E280" i="16"/>
  <c r="F280" i="16" s="1"/>
  <c r="E281" i="16"/>
  <c r="F281" i="16"/>
  <c r="E282" i="16"/>
  <c r="F282" i="16"/>
  <c r="E283" i="16"/>
  <c r="F283" i="16"/>
  <c r="E284" i="16"/>
  <c r="F284" i="16" s="1"/>
  <c r="E285" i="16"/>
  <c r="F285" i="16" s="1"/>
  <c r="E286" i="16"/>
  <c r="F286" i="16"/>
  <c r="E287" i="16"/>
  <c r="F287" i="16"/>
  <c r="E288" i="16"/>
  <c r="F288" i="16"/>
  <c r="E289" i="16"/>
  <c r="F289" i="16" s="1"/>
  <c r="E290" i="16"/>
  <c r="F290" i="16" s="1"/>
  <c r="E291" i="16"/>
  <c r="F291" i="16"/>
  <c r="E292" i="16"/>
  <c r="F292" i="16"/>
  <c r="E293" i="16"/>
  <c r="F293" i="16"/>
  <c r="E294" i="16"/>
  <c r="F294" i="16" s="1"/>
  <c r="E295" i="16"/>
  <c r="F295" i="16" s="1"/>
  <c r="E296" i="16"/>
  <c r="F296" i="16"/>
  <c r="E297" i="16"/>
  <c r="F297" i="16"/>
  <c r="E298" i="16"/>
  <c r="F298" i="16"/>
  <c r="E299" i="16"/>
  <c r="F299" i="16" s="1"/>
  <c r="E300" i="16"/>
  <c r="F300" i="16" s="1"/>
  <c r="E301" i="16"/>
  <c r="F301" i="16"/>
  <c r="E302" i="16"/>
  <c r="F302" i="16"/>
  <c r="E303" i="16"/>
  <c r="F303" i="16"/>
  <c r="E304" i="16"/>
  <c r="F304" i="16" s="1"/>
  <c r="E305" i="16"/>
  <c r="F305" i="16" s="1"/>
  <c r="E306" i="16"/>
  <c r="F306" i="16"/>
  <c r="E307" i="16"/>
  <c r="F307" i="16"/>
  <c r="E308" i="16"/>
  <c r="F308" i="16"/>
  <c r="E309" i="16"/>
  <c r="F309" i="16" s="1"/>
  <c r="E310" i="16"/>
  <c r="F310" i="16" s="1"/>
  <c r="E311" i="16"/>
  <c r="F311" i="16"/>
  <c r="E312" i="16"/>
  <c r="F312" i="16"/>
  <c r="E313" i="16"/>
  <c r="F313" i="16"/>
  <c r="E314" i="16"/>
  <c r="F314" i="16" s="1"/>
  <c r="E315" i="16"/>
  <c r="F315" i="16" s="1"/>
  <c r="E316" i="16"/>
  <c r="F316" i="16"/>
  <c r="E317" i="16"/>
  <c r="F317" i="16"/>
  <c r="E318" i="16"/>
  <c r="F318" i="16"/>
  <c r="E319" i="16"/>
  <c r="F319" i="16" s="1"/>
  <c r="E320" i="16"/>
  <c r="F320" i="16" s="1"/>
  <c r="E321" i="16"/>
  <c r="F321" i="16"/>
  <c r="E322" i="16"/>
  <c r="F322" i="16"/>
  <c r="E323" i="16"/>
  <c r="F323" i="16"/>
  <c r="E324" i="16"/>
  <c r="F324" i="16" s="1"/>
  <c r="E325" i="16"/>
  <c r="F325" i="16" s="1"/>
  <c r="E326" i="16"/>
  <c r="F326" i="16"/>
  <c r="E327" i="16"/>
  <c r="F327" i="16"/>
  <c r="E328" i="16"/>
  <c r="F328" i="16"/>
  <c r="E329" i="16"/>
  <c r="F329" i="16" s="1"/>
  <c r="E330" i="16"/>
  <c r="F330" i="16" s="1"/>
  <c r="E331" i="16"/>
  <c r="F331" i="16"/>
  <c r="E332" i="16"/>
  <c r="F332" i="16"/>
  <c r="E333" i="16"/>
  <c r="F333" i="16"/>
  <c r="E334" i="16"/>
  <c r="F334" i="16" s="1"/>
  <c r="E335" i="16"/>
  <c r="F335" i="16" s="1"/>
  <c r="E336" i="16"/>
  <c r="F336" i="16"/>
  <c r="E337" i="16"/>
  <c r="F337" i="16"/>
  <c r="E338" i="16"/>
  <c r="F338" i="16"/>
  <c r="E339" i="16"/>
  <c r="F339" i="16" s="1"/>
  <c r="E340" i="16"/>
  <c r="F340" i="16" s="1"/>
  <c r="E341" i="16"/>
  <c r="F341" i="16"/>
  <c r="E342" i="16"/>
  <c r="F342" i="16"/>
  <c r="E343" i="16"/>
  <c r="F343" i="16"/>
  <c r="E344" i="16"/>
  <c r="F344" i="16" s="1"/>
  <c r="E345" i="16"/>
  <c r="F345" i="16" s="1"/>
  <c r="E346" i="16"/>
  <c r="F346" i="16"/>
  <c r="E347" i="16"/>
  <c r="F347" i="16"/>
  <c r="E348" i="16"/>
  <c r="F348" i="16"/>
  <c r="E349" i="16"/>
  <c r="F349" i="16" s="1"/>
  <c r="E350" i="16"/>
  <c r="F350" i="16" s="1"/>
  <c r="E351" i="16"/>
  <c r="F351" i="16"/>
  <c r="E352" i="16"/>
  <c r="F352" i="16"/>
  <c r="E353" i="16"/>
  <c r="F353" i="16"/>
  <c r="E354" i="16"/>
  <c r="F354" i="16" s="1"/>
  <c r="E355" i="16"/>
  <c r="F355" i="16" s="1"/>
  <c r="E356" i="16"/>
  <c r="F356" i="16"/>
  <c r="E357" i="16"/>
  <c r="F357" i="16"/>
  <c r="E358" i="16"/>
  <c r="F358" i="16"/>
  <c r="E359" i="16"/>
  <c r="F359" i="16" s="1"/>
  <c r="E360" i="16"/>
  <c r="F360" i="16" s="1"/>
  <c r="E361" i="16"/>
  <c r="F361" i="16"/>
  <c r="E362" i="16"/>
  <c r="F362" i="16"/>
  <c r="E363" i="16"/>
  <c r="F363" i="16"/>
  <c r="E364" i="16"/>
  <c r="F364" i="16" s="1"/>
  <c r="E365" i="16"/>
  <c r="F365" i="16" s="1"/>
  <c r="E366" i="16"/>
  <c r="F366" i="16"/>
  <c r="E367" i="16"/>
  <c r="F367" i="16"/>
  <c r="E368" i="16"/>
  <c r="F368" i="16"/>
  <c r="E369" i="16"/>
  <c r="F369" i="16" s="1"/>
  <c r="E370" i="16"/>
  <c r="F370" i="16" s="1"/>
  <c r="E371" i="16"/>
  <c r="F371" i="16"/>
  <c r="E372" i="16"/>
  <c r="F372" i="16"/>
  <c r="E373" i="16"/>
  <c r="F373" i="16"/>
  <c r="E374" i="16"/>
  <c r="F374" i="16" s="1"/>
  <c r="E375" i="16"/>
  <c r="F375" i="16" s="1"/>
  <c r="E376" i="16"/>
  <c r="F376" i="16"/>
  <c r="E377" i="16"/>
  <c r="F377" i="16"/>
  <c r="E378" i="16"/>
  <c r="F378" i="16"/>
  <c r="E379" i="16"/>
  <c r="F379" i="16" s="1"/>
  <c r="E380" i="16"/>
  <c r="F380" i="16" s="1"/>
  <c r="E381" i="16"/>
  <c r="F381" i="16"/>
  <c r="E382" i="16"/>
  <c r="F382" i="16"/>
  <c r="E383" i="16"/>
  <c r="F383" i="16"/>
  <c r="E384" i="16"/>
  <c r="F384" i="16" s="1"/>
  <c r="E385" i="16"/>
  <c r="F385" i="16" s="1"/>
  <c r="E386" i="16"/>
  <c r="F386" i="16"/>
  <c r="E387" i="16"/>
  <c r="F387" i="16"/>
  <c r="E388" i="16"/>
  <c r="F388" i="16"/>
  <c r="E389" i="16"/>
  <c r="F389" i="16" s="1"/>
  <c r="E390" i="16"/>
  <c r="F390" i="16" s="1"/>
  <c r="E391" i="16"/>
  <c r="F391" i="16"/>
  <c r="E392" i="16"/>
  <c r="F392" i="16"/>
  <c r="E393" i="16"/>
  <c r="F393" i="16"/>
  <c r="E394" i="16"/>
  <c r="F394" i="16" s="1"/>
  <c r="E395" i="16"/>
  <c r="F395" i="16" s="1"/>
  <c r="E396" i="16"/>
  <c r="F396" i="16"/>
  <c r="E397" i="16"/>
  <c r="F397" i="16"/>
  <c r="E398" i="16"/>
  <c r="F398" i="16"/>
  <c r="E399" i="16"/>
  <c r="F399" i="16" s="1"/>
  <c r="E400" i="16"/>
  <c r="F400" i="16" s="1"/>
  <c r="E401" i="16"/>
  <c r="F401" i="16"/>
  <c r="E402" i="16"/>
  <c r="F402" i="16"/>
  <c r="E403" i="16"/>
  <c r="F403" i="16"/>
  <c r="E404" i="16"/>
  <c r="F404" i="16" s="1"/>
  <c r="E405" i="16"/>
  <c r="F405" i="16" s="1"/>
  <c r="E406" i="16"/>
  <c r="F406" i="16"/>
  <c r="E407" i="16"/>
  <c r="F407" i="16"/>
  <c r="E408" i="16"/>
  <c r="F408" i="16"/>
  <c r="E409" i="16"/>
  <c r="F409" i="16" s="1"/>
  <c r="E410" i="16"/>
  <c r="F410" i="16" s="1"/>
  <c r="E411" i="16"/>
  <c r="F411" i="16"/>
  <c r="E412" i="16"/>
  <c r="F412" i="16"/>
  <c r="E413" i="16"/>
  <c r="F413" i="16"/>
  <c r="E414" i="16"/>
  <c r="F414" i="16" s="1"/>
  <c r="E415" i="16"/>
  <c r="F415" i="16" s="1"/>
  <c r="E416" i="16"/>
  <c r="F416" i="16"/>
  <c r="E417" i="16"/>
  <c r="F417" i="16"/>
  <c r="E418" i="16"/>
  <c r="F418" i="16"/>
  <c r="E419" i="16"/>
  <c r="F419" i="16" s="1"/>
  <c r="E420" i="16"/>
  <c r="F420" i="16" s="1"/>
  <c r="E421" i="16"/>
  <c r="F421" i="16"/>
  <c r="E422" i="16"/>
  <c r="F422" i="16"/>
  <c r="E423" i="16"/>
  <c r="F423" i="16"/>
  <c r="E424" i="16"/>
  <c r="F424" i="16" s="1"/>
  <c r="E425" i="16"/>
  <c r="F425" i="16" s="1"/>
  <c r="E426" i="16"/>
  <c r="F426" i="16"/>
  <c r="E427" i="16"/>
  <c r="F427" i="16"/>
  <c r="E428" i="16"/>
  <c r="F428" i="16"/>
  <c r="E429" i="16"/>
  <c r="F429" i="16" s="1"/>
  <c r="E430" i="16"/>
  <c r="F430" i="16" s="1"/>
  <c r="E431" i="16"/>
  <c r="F431" i="16"/>
  <c r="E432" i="16"/>
  <c r="F432" i="16"/>
  <c r="E433" i="16"/>
  <c r="F433" i="16"/>
  <c r="E434" i="16"/>
  <c r="F434" i="16" s="1"/>
  <c r="E435" i="16"/>
  <c r="F435" i="16"/>
  <c r="E436" i="16"/>
  <c r="F436" i="16"/>
  <c r="E437" i="16"/>
  <c r="F437" i="16"/>
  <c r="E438" i="16"/>
  <c r="F438" i="16"/>
  <c r="E439" i="16"/>
  <c r="F439" i="16" s="1"/>
  <c r="E440" i="16"/>
  <c r="F440" i="16"/>
  <c r="E441" i="16"/>
  <c r="F441" i="16"/>
  <c r="E442" i="16"/>
  <c r="F442" i="16"/>
  <c r="E443" i="16"/>
  <c r="F443" i="16"/>
  <c r="E444" i="16"/>
  <c r="F444" i="16" s="1"/>
  <c r="E445" i="16"/>
  <c r="F445" i="16" s="1"/>
  <c r="E446" i="16"/>
  <c r="F446" i="16"/>
  <c r="E447" i="16"/>
  <c r="F447" i="16"/>
  <c r="E448" i="16"/>
  <c r="F448" i="16"/>
  <c r="E449" i="16"/>
  <c r="F449" i="16" s="1"/>
  <c r="E450" i="16"/>
  <c r="F450" i="16" s="1"/>
  <c r="E451" i="16"/>
  <c r="F451" i="16"/>
  <c r="E452" i="16"/>
  <c r="F452" i="16"/>
  <c r="E453" i="16"/>
  <c r="F453" i="16"/>
  <c r="E454" i="16"/>
  <c r="F454" i="16" s="1"/>
  <c r="E455" i="16"/>
  <c r="F455" i="16"/>
  <c r="E456" i="16"/>
  <c r="F456" i="16"/>
  <c r="E457" i="16"/>
  <c r="F457" i="16"/>
  <c r="E458" i="16"/>
  <c r="F458" i="16"/>
  <c r="E459" i="16"/>
  <c r="F459" i="16" s="1"/>
  <c r="E460" i="16"/>
  <c r="F460" i="16"/>
  <c r="E461" i="16"/>
  <c r="F461" i="16"/>
  <c r="E462" i="16"/>
  <c r="F462" i="16"/>
  <c r="E463" i="16"/>
  <c r="F463" i="16"/>
  <c r="E464" i="16"/>
  <c r="F464" i="16" s="1"/>
  <c r="E465" i="16"/>
  <c r="F465" i="16" s="1"/>
  <c r="E466" i="16"/>
  <c r="F466" i="16"/>
  <c r="E467" i="16"/>
  <c r="F467" i="16"/>
  <c r="E468" i="16"/>
  <c r="F468" i="16"/>
  <c r="E469" i="16"/>
  <c r="F469" i="16" s="1"/>
  <c r="E470" i="16"/>
  <c r="F470" i="16"/>
  <c r="E471" i="16"/>
  <c r="F471" i="16"/>
  <c r="E472" i="16"/>
  <c r="F472" i="16"/>
  <c r="E473" i="16"/>
  <c r="F473" i="16"/>
  <c r="E474" i="16"/>
  <c r="F474" i="16" s="1"/>
  <c r="E475" i="16"/>
  <c r="F475" i="16" s="1"/>
  <c r="E476" i="16"/>
  <c r="F476" i="16"/>
  <c r="E477" i="16"/>
  <c r="F477" i="16"/>
  <c r="E478" i="16"/>
  <c r="F478" i="16" s="1"/>
  <c r="E479" i="16"/>
  <c r="F479" i="16" s="1"/>
  <c r="E480" i="16"/>
  <c r="F480" i="16"/>
  <c r="E481" i="16"/>
  <c r="F481" i="16"/>
  <c r="E482" i="16"/>
  <c r="F482" i="16"/>
  <c r="E483" i="16"/>
  <c r="F483" i="16" s="1"/>
  <c r="E484" i="16"/>
  <c r="F484" i="16" s="1"/>
  <c r="E485" i="16"/>
  <c r="F485" i="16"/>
  <c r="E486" i="16"/>
  <c r="F486" i="16"/>
  <c r="E487" i="16"/>
  <c r="F487" i="16"/>
  <c r="E488" i="16"/>
  <c r="F488" i="16"/>
  <c r="E489" i="16"/>
  <c r="F489" i="16" s="1"/>
  <c r="E490" i="16"/>
  <c r="F490" i="16"/>
  <c r="E491" i="16"/>
  <c r="F491" i="16"/>
  <c r="E492" i="16"/>
  <c r="F492" i="16"/>
  <c r="E493" i="16"/>
  <c r="F493" i="16"/>
  <c r="E494" i="16"/>
  <c r="F494" i="16" s="1"/>
  <c r="E495" i="16"/>
  <c r="F495" i="16" s="1"/>
  <c r="E496" i="16"/>
  <c r="F496" i="16"/>
  <c r="E497" i="16"/>
  <c r="F497" i="16"/>
  <c r="E498" i="16"/>
  <c r="F498" i="16" s="1"/>
  <c r="E499" i="16"/>
  <c r="F499" i="16" s="1"/>
  <c r="E500" i="16"/>
  <c r="F500" i="16" s="1"/>
  <c r="E501" i="16"/>
  <c r="F501" i="16"/>
  <c r="E502" i="16"/>
  <c r="F502" i="16"/>
  <c r="E503" i="16"/>
  <c r="F503" i="16"/>
  <c r="E504" i="16"/>
  <c r="F504" i="16" s="1"/>
  <c r="E505" i="16"/>
  <c r="F505" i="16"/>
  <c r="E506" i="16"/>
  <c r="F506" i="16"/>
  <c r="E507" i="16"/>
  <c r="F507" i="16"/>
  <c r="E508" i="16"/>
  <c r="F508" i="16" s="1"/>
  <c r="E509" i="16"/>
  <c r="F509" i="16" s="1"/>
  <c r="E510" i="16"/>
  <c r="F510" i="16"/>
  <c r="E511" i="16"/>
  <c r="F511" i="16"/>
  <c r="E512" i="16"/>
  <c r="F512" i="16"/>
  <c r="E513" i="16"/>
  <c r="F513" i="16"/>
  <c r="E514" i="16"/>
  <c r="F514" i="16" s="1"/>
  <c r="E515" i="16"/>
  <c r="F515" i="16" s="1"/>
  <c r="E516" i="16"/>
  <c r="F516" i="16"/>
  <c r="E517" i="16"/>
  <c r="F517" i="16"/>
  <c r="E518" i="16"/>
  <c r="F518" i="16"/>
  <c r="E519" i="16"/>
  <c r="F519" i="16" s="1"/>
  <c r="E520" i="16"/>
  <c r="F520" i="16"/>
  <c r="E521" i="16"/>
  <c r="F521" i="16"/>
  <c r="E522" i="16"/>
  <c r="F522" i="16"/>
  <c r="E523" i="16"/>
  <c r="F523" i="16"/>
  <c r="E524" i="16"/>
  <c r="F524" i="16" s="1"/>
  <c r="E525" i="16"/>
  <c r="F525" i="16" s="1"/>
  <c r="E526" i="16"/>
  <c r="F526" i="16"/>
  <c r="E527" i="16"/>
  <c r="F527" i="16"/>
  <c r="E528" i="16"/>
  <c r="F528" i="16" s="1"/>
  <c r="E529" i="16"/>
  <c r="F529" i="16" s="1"/>
  <c r="E530" i="16"/>
  <c r="F530" i="16"/>
  <c r="E531" i="16"/>
  <c r="F531" i="16"/>
  <c r="E532" i="16"/>
  <c r="F532" i="16"/>
  <c r="E533" i="16"/>
  <c r="F533" i="16" s="1"/>
  <c r="E534" i="16"/>
  <c r="F534" i="16" s="1"/>
  <c r="E535" i="16"/>
  <c r="F535" i="16"/>
  <c r="E536" i="16"/>
  <c r="F536" i="16"/>
  <c r="E537" i="16"/>
  <c r="F537" i="16"/>
  <c r="E538" i="16"/>
  <c r="F538" i="16"/>
  <c r="E539" i="16"/>
  <c r="F539" i="16" s="1"/>
  <c r="E540" i="16"/>
  <c r="F540" i="16"/>
  <c r="E541" i="16"/>
  <c r="F541" i="16"/>
  <c r="E542" i="16"/>
  <c r="F542" i="16"/>
  <c r="E543" i="16"/>
  <c r="F543" i="16"/>
  <c r="E544" i="16"/>
  <c r="F544" i="16" s="1"/>
  <c r="E545" i="16"/>
  <c r="F545" i="16" s="1"/>
  <c r="E546" i="16"/>
  <c r="F546" i="16"/>
  <c r="E547" i="16"/>
  <c r="F547" i="16"/>
  <c r="E5" i="16"/>
  <c r="F5" i="16" s="1"/>
  <c r="E6" i="14"/>
  <c r="F6" i="14"/>
  <c r="E7" i="14"/>
  <c r="F7" i="14"/>
  <c r="E8" i="14"/>
  <c r="F8" i="14"/>
  <c r="E9" i="14"/>
  <c r="F9" i="14"/>
  <c r="E10" i="14"/>
  <c r="F10" i="14" s="1"/>
  <c r="E11" i="14"/>
  <c r="F11" i="14"/>
  <c r="E12" i="14"/>
  <c r="F12" i="14"/>
  <c r="E13" i="14"/>
  <c r="F13" i="14"/>
  <c r="E14" i="14"/>
  <c r="F14" i="14"/>
  <c r="E15" i="14"/>
  <c r="F15" i="14" s="1"/>
  <c r="E16" i="14"/>
  <c r="F16" i="14"/>
  <c r="E17" i="14"/>
  <c r="F17" i="14"/>
  <c r="E18" i="14"/>
  <c r="F18" i="14"/>
  <c r="E19" i="14"/>
  <c r="F19" i="14"/>
  <c r="E20" i="14"/>
  <c r="F20" i="14" s="1"/>
  <c r="E21" i="14"/>
  <c r="F21" i="14"/>
  <c r="E22" i="14"/>
  <c r="F22" i="14"/>
  <c r="E23" i="14"/>
  <c r="F23" i="14"/>
  <c r="E24" i="14"/>
  <c r="F24" i="14"/>
  <c r="E25" i="14"/>
  <c r="F25" i="14" s="1"/>
  <c r="E26" i="14"/>
  <c r="F26" i="14"/>
  <c r="E27" i="14"/>
  <c r="F27" i="14"/>
  <c r="E28" i="14"/>
  <c r="F28" i="14"/>
  <c r="E29" i="14"/>
  <c r="F29" i="14"/>
  <c r="E30" i="14"/>
  <c r="F30" i="14" s="1"/>
  <c r="E31" i="14"/>
  <c r="F31" i="14"/>
  <c r="E32" i="14"/>
  <c r="F32" i="14"/>
  <c r="E33" i="14"/>
  <c r="F33" i="14"/>
  <c r="E34" i="14"/>
  <c r="F34" i="14"/>
  <c r="E35" i="14"/>
  <c r="F35" i="14" s="1"/>
  <c r="E36" i="14"/>
  <c r="F36" i="14"/>
  <c r="E37" i="14"/>
  <c r="F37" i="14"/>
  <c r="E38" i="14"/>
  <c r="F38" i="14"/>
  <c r="E39" i="14"/>
  <c r="F39" i="14"/>
  <c r="E40" i="14"/>
  <c r="F40" i="14" s="1"/>
  <c r="E41" i="14"/>
  <c r="F41" i="14"/>
  <c r="E42" i="14"/>
  <c r="F42" i="14"/>
  <c r="E43" i="14"/>
  <c r="F43" i="14"/>
  <c r="E44" i="14"/>
  <c r="F44" i="14"/>
  <c r="E45" i="14"/>
  <c r="F45" i="14" s="1"/>
  <c r="E46" i="14"/>
  <c r="F46" i="14"/>
  <c r="E47" i="14"/>
  <c r="F47" i="14"/>
  <c r="E48" i="14"/>
  <c r="F48" i="14"/>
  <c r="E49" i="14"/>
  <c r="F49" i="14"/>
  <c r="E50" i="14"/>
  <c r="F50" i="14" s="1"/>
  <c r="E51" i="14"/>
  <c r="F51" i="14"/>
  <c r="E52" i="14"/>
  <c r="F52" i="14"/>
  <c r="E53" i="14"/>
  <c r="F53" i="14"/>
  <c r="E54" i="14"/>
  <c r="F54" i="14"/>
  <c r="E55" i="14"/>
  <c r="F55" i="14" s="1"/>
  <c r="E56" i="14"/>
  <c r="F56" i="14"/>
  <c r="E57" i="14"/>
  <c r="F57" i="14"/>
  <c r="E58" i="14"/>
  <c r="F58" i="14"/>
  <c r="E59" i="14"/>
  <c r="F59" i="14"/>
  <c r="E60" i="14"/>
  <c r="F60" i="14" s="1"/>
  <c r="E61" i="14"/>
  <c r="F61" i="14"/>
  <c r="E62" i="14"/>
  <c r="F62" i="14"/>
  <c r="E63" i="14"/>
  <c r="F63" i="14"/>
  <c r="E64" i="14"/>
  <c r="F64" i="14"/>
  <c r="E65" i="14"/>
  <c r="F65" i="14" s="1"/>
  <c r="E66" i="14"/>
  <c r="F66" i="14"/>
  <c r="E67" i="14"/>
  <c r="F67" i="14"/>
  <c r="E68" i="14"/>
  <c r="F68" i="14"/>
  <c r="E69" i="14"/>
  <c r="F69" i="14"/>
  <c r="E70" i="14"/>
  <c r="F70" i="14" s="1"/>
  <c r="E71" i="14"/>
  <c r="F71" i="14"/>
  <c r="E72" i="14"/>
  <c r="F72" i="14"/>
  <c r="E73" i="14"/>
  <c r="F73" i="14"/>
  <c r="E74" i="14"/>
  <c r="F74" i="14"/>
  <c r="E75" i="14"/>
  <c r="F75" i="14" s="1"/>
  <c r="E76" i="14"/>
  <c r="F76" i="14"/>
  <c r="E77" i="14"/>
  <c r="F77" i="14"/>
  <c r="E78" i="14"/>
  <c r="F78" i="14"/>
  <c r="E79" i="14"/>
  <c r="F79" i="14"/>
  <c r="E80" i="14"/>
  <c r="F80" i="14" s="1"/>
  <c r="E81" i="14"/>
  <c r="F81" i="14"/>
  <c r="E82" i="14"/>
  <c r="F82" i="14"/>
  <c r="E83" i="14"/>
  <c r="F83" i="14"/>
  <c r="E84" i="14"/>
  <c r="F84" i="14"/>
  <c r="E85" i="14"/>
  <c r="F85" i="14" s="1"/>
  <c r="E86" i="14"/>
  <c r="F86" i="14"/>
  <c r="E87" i="14"/>
  <c r="F87" i="14"/>
  <c r="E88" i="14"/>
  <c r="F88" i="14"/>
  <c r="E89" i="14"/>
  <c r="F89" i="14"/>
  <c r="E90" i="14"/>
  <c r="F90" i="14" s="1"/>
  <c r="E91" i="14"/>
  <c r="F91" i="14"/>
  <c r="E92" i="14"/>
  <c r="F92" i="14"/>
  <c r="E93" i="14"/>
  <c r="F93" i="14"/>
  <c r="E94" i="14"/>
  <c r="F94" i="14"/>
  <c r="E95" i="14"/>
  <c r="F95" i="14" s="1"/>
  <c r="E96" i="14"/>
  <c r="F96" i="14"/>
  <c r="E97" i="14"/>
  <c r="F97" i="14"/>
  <c r="E98" i="14"/>
  <c r="F98" i="14"/>
  <c r="E99" i="14"/>
  <c r="F99" i="14"/>
  <c r="E100" i="14"/>
  <c r="F100" i="14" s="1"/>
  <c r="E101" i="14"/>
  <c r="F101" i="14"/>
  <c r="E102" i="14"/>
  <c r="F102" i="14"/>
  <c r="E103" i="14"/>
  <c r="F103" i="14"/>
  <c r="E104" i="14"/>
  <c r="F104" i="14"/>
  <c r="E105" i="14"/>
  <c r="F105" i="14" s="1"/>
  <c r="E106" i="14"/>
  <c r="F106" i="14"/>
  <c r="E107" i="14"/>
  <c r="F107" i="14"/>
  <c r="E108" i="14"/>
  <c r="F108" i="14"/>
  <c r="E109" i="14"/>
  <c r="F109" i="14"/>
  <c r="E110" i="14"/>
  <c r="F110" i="14" s="1"/>
  <c r="E111" i="14"/>
  <c r="F111" i="14"/>
  <c r="E112" i="14"/>
  <c r="F112" i="14"/>
  <c r="E113" i="14"/>
  <c r="F113" i="14"/>
  <c r="E114" i="14"/>
  <c r="F114" i="14"/>
  <c r="E115" i="14"/>
  <c r="F115" i="14" s="1"/>
  <c r="E116" i="14"/>
  <c r="F116" i="14"/>
  <c r="E117" i="14"/>
  <c r="F117" i="14"/>
  <c r="E118" i="14"/>
  <c r="F118" i="14"/>
  <c r="E119" i="14"/>
  <c r="F119" i="14"/>
  <c r="E120" i="14"/>
  <c r="F120" i="14" s="1"/>
  <c r="E121" i="14"/>
  <c r="F121" i="14"/>
  <c r="E122" i="14"/>
  <c r="F122" i="14"/>
  <c r="E123" i="14"/>
  <c r="F123" i="14"/>
  <c r="E124" i="14"/>
  <c r="F124" i="14"/>
  <c r="E125" i="14"/>
  <c r="F125" i="14" s="1"/>
  <c r="E126" i="14"/>
  <c r="F126" i="14"/>
  <c r="E127" i="14"/>
  <c r="F127" i="14"/>
  <c r="E128" i="14"/>
  <c r="F128" i="14"/>
  <c r="E129" i="14"/>
  <c r="F129" i="14"/>
  <c r="E130" i="14"/>
  <c r="F130" i="14" s="1"/>
  <c r="E131" i="14"/>
  <c r="F131" i="14"/>
  <c r="E132" i="14"/>
  <c r="F132" i="14"/>
  <c r="E133" i="14"/>
  <c r="F133" i="14"/>
  <c r="E134" i="14"/>
  <c r="F134" i="14"/>
  <c r="E135" i="14"/>
  <c r="F135" i="14" s="1"/>
  <c r="E136" i="14"/>
  <c r="F136" i="14"/>
  <c r="E137" i="14"/>
  <c r="F137" i="14"/>
  <c r="E138" i="14"/>
  <c r="F138" i="14"/>
  <c r="E139" i="14"/>
  <c r="F139" i="14"/>
  <c r="E140" i="14"/>
  <c r="F140" i="14" s="1"/>
  <c r="E141" i="14"/>
  <c r="F141" i="14"/>
  <c r="E142" i="14"/>
  <c r="F142" i="14"/>
  <c r="E143" i="14"/>
  <c r="F143" i="14"/>
  <c r="E144" i="14"/>
  <c r="F144" i="14"/>
  <c r="E145" i="14"/>
  <c r="F145" i="14" s="1"/>
  <c r="E146" i="14"/>
  <c r="F146" i="14"/>
  <c r="E147" i="14"/>
  <c r="F147" i="14"/>
  <c r="E148" i="14"/>
  <c r="F148" i="14"/>
  <c r="E149" i="14"/>
  <c r="F149" i="14"/>
  <c r="E150" i="14"/>
  <c r="F150" i="14" s="1"/>
  <c r="E151" i="14"/>
  <c r="F151" i="14"/>
  <c r="E152" i="14"/>
  <c r="F152" i="14"/>
  <c r="E153" i="14"/>
  <c r="F153" i="14"/>
  <c r="E154" i="14"/>
  <c r="F154" i="14"/>
  <c r="E155" i="14"/>
  <c r="F155" i="14" s="1"/>
  <c r="E156" i="14"/>
  <c r="F156" i="14"/>
  <c r="E157" i="14"/>
  <c r="F157" i="14"/>
  <c r="E158" i="14"/>
  <c r="F158" i="14"/>
  <c r="E159" i="14"/>
  <c r="F159" i="14"/>
  <c r="E160" i="14"/>
  <c r="F160" i="14" s="1"/>
  <c r="E161" i="14"/>
  <c r="F161" i="14"/>
  <c r="E162" i="14"/>
  <c r="F162" i="14"/>
  <c r="E163" i="14"/>
  <c r="F163" i="14"/>
  <c r="E164" i="14"/>
  <c r="F164" i="14"/>
  <c r="E165" i="14"/>
  <c r="F165" i="14" s="1"/>
  <c r="E166" i="14"/>
  <c r="F166" i="14"/>
  <c r="E167" i="14"/>
  <c r="F167" i="14"/>
  <c r="E168" i="14"/>
  <c r="F168" i="14"/>
  <c r="E169" i="14"/>
  <c r="F169" i="14"/>
  <c r="E170" i="14"/>
  <c r="F170" i="14" s="1"/>
  <c r="E171" i="14"/>
  <c r="F171" i="14"/>
  <c r="E172" i="14"/>
  <c r="F172" i="14"/>
  <c r="E173" i="14"/>
  <c r="F173" i="14"/>
  <c r="E174" i="14"/>
  <c r="F174" i="14"/>
  <c r="E175" i="14"/>
  <c r="F175" i="14" s="1"/>
  <c r="E176" i="14"/>
  <c r="F176" i="14"/>
  <c r="E177" i="14"/>
  <c r="F177" i="14"/>
  <c r="E178" i="14"/>
  <c r="F178" i="14"/>
  <c r="E179" i="14"/>
  <c r="F179" i="14"/>
  <c r="E180" i="14"/>
  <c r="F180" i="14" s="1"/>
  <c r="E181" i="14"/>
  <c r="F181" i="14"/>
  <c r="E182" i="14"/>
  <c r="F182" i="14"/>
  <c r="E183" i="14"/>
  <c r="F183" i="14"/>
  <c r="E184" i="14"/>
  <c r="F184" i="14"/>
  <c r="E185" i="14"/>
  <c r="F185" i="14" s="1"/>
  <c r="E186" i="14"/>
  <c r="F186" i="14"/>
  <c r="E187" i="14"/>
  <c r="F187" i="14"/>
  <c r="E188" i="14"/>
  <c r="F188" i="14"/>
  <c r="E189" i="14"/>
  <c r="F189" i="14"/>
  <c r="E190" i="14"/>
  <c r="F190" i="14" s="1"/>
  <c r="E191" i="14"/>
  <c r="F191" i="14"/>
  <c r="E192" i="14"/>
  <c r="F192" i="14"/>
  <c r="E193" i="14"/>
  <c r="F193" i="14"/>
  <c r="E194" i="14"/>
  <c r="F194" i="14"/>
  <c r="E195" i="14"/>
  <c r="F195" i="14" s="1"/>
  <c r="E196" i="14"/>
  <c r="F196" i="14"/>
  <c r="E197" i="14"/>
  <c r="F197" i="14"/>
  <c r="E198" i="14"/>
  <c r="F198" i="14"/>
  <c r="E199" i="14"/>
  <c r="F199" i="14"/>
  <c r="E200" i="14"/>
  <c r="F200" i="14" s="1"/>
  <c r="E201" i="14"/>
  <c r="F201" i="14"/>
  <c r="E202" i="14"/>
  <c r="F202" i="14"/>
  <c r="E203" i="14"/>
  <c r="F203" i="14"/>
  <c r="E204" i="14"/>
  <c r="F204" i="14"/>
  <c r="E205" i="14"/>
  <c r="F205" i="14" s="1"/>
  <c r="E206" i="14"/>
  <c r="F206" i="14"/>
  <c r="E207" i="14"/>
  <c r="F207" i="14"/>
  <c r="E208" i="14"/>
  <c r="F208" i="14"/>
  <c r="E209" i="14"/>
  <c r="F209" i="14"/>
  <c r="E210" i="14"/>
  <c r="F210" i="14" s="1"/>
  <c r="E211" i="14"/>
  <c r="F211" i="14"/>
  <c r="E212" i="14"/>
  <c r="F212" i="14"/>
  <c r="E213" i="14"/>
  <c r="F213" i="14"/>
  <c r="E214" i="14"/>
  <c r="F214" i="14"/>
  <c r="E215" i="14"/>
  <c r="F215" i="14" s="1"/>
  <c r="E216" i="14"/>
  <c r="F216" i="14"/>
  <c r="E217" i="14"/>
  <c r="F217" i="14"/>
  <c r="E218" i="14"/>
  <c r="F218" i="14"/>
  <c r="E219" i="14"/>
  <c r="F219" i="14"/>
  <c r="E220" i="14"/>
  <c r="F220" i="14" s="1"/>
  <c r="E221" i="14"/>
  <c r="F221" i="14"/>
  <c r="E222" i="14"/>
  <c r="F222" i="14"/>
  <c r="E223" i="14"/>
  <c r="F223" i="14"/>
  <c r="E224" i="14"/>
  <c r="F224" i="14"/>
  <c r="E225" i="14"/>
  <c r="F225" i="14" s="1"/>
  <c r="E226" i="14"/>
  <c r="F226" i="14"/>
  <c r="E227" i="14"/>
  <c r="F227" i="14"/>
  <c r="E228" i="14"/>
  <c r="F228" i="14"/>
  <c r="E229" i="14"/>
  <c r="F229" i="14"/>
  <c r="E230" i="14"/>
  <c r="F230" i="14" s="1"/>
  <c r="E231" i="14"/>
  <c r="F231" i="14"/>
  <c r="E232" i="14"/>
  <c r="F232" i="14"/>
  <c r="E233" i="14"/>
  <c r="F233" i="14"/>
  <c r="E234" i="14"/>
  <c r="F234" i="14"/>
  <c r="E235" i="14"/>
  <c r="F235" i="14" s="1"/>
  <c r="E236" i="14"/>
  <c r="F236" i="14"/>
  <c r="E237" i="14"/>
  <c r="F237" i="14"/>
  <c r="E238" i="14"/>
  <c r="F238" i="14"/>
  <c r="E239" i="14"/>
  <c r="F239" i="14"/>
  <c r="E240" i="14"/>
  <c r="F240" i="14" s="1"/>
  <c r="E241" i="14"/>
  <c r="F241" i="14"/>
  <c r="E242" i="14"/>
  <c r="F242" i="14" s="1"/>
  <c r="E243" i="14"/>
  <c r="F243" i="14"/>
  <c r="E244" i="14"/>
  <c r="F244" i="14"/>
  <c r="E245" i="14"/>
  <c r="F245" i="14" s="1"/>
  <c r="E246" i="14"/>
  <c r="F246" i="14"/>
  <c r="E247" i="14"/>
  <c r="F247" i="14" s="1"/>
  <c r="E248" i="14"/>
  <c r="F248" i="14"/>
  <c r="E249" i="14"/>
  <c r="F249" i="14"/>
  <c r="E250" i="14"/>
  <c r="F250" i="14" s="1"/>
  <c r="E251" i="14"/>
  <c r="F251" i="14"/>
  <c r="E252" i="14"/>
  <c r="F252" i="14" s="1"/>
  <c r="E253" i="14"/>
  <c r="F253" i="14"/>
  <c r="E254" i="14"/>
  <c r="F254" i="14"/>
  <c r="E255" i="14"/>
  <c r="F255" i="14" s="1"/>
  <c r="E256" i="14"/>
  <c r="F256" i="14"/>
  <c r="E257" i="14"/>
  <c r="F257" i="14" s="1"/>
  <c r="E258" i="14"/>
  <c r="F258" i="14"/>
  <c r="E259" i="14"/>
  <c r="F259" i="14"/>
  <c r="E260" i="14"/>
  <c r="F260" i="14" s="1"/>
  <c r="E261" i="14"/>
  <c r="F261" i="14"/>
  <c r="E262" i="14"/>
  <c r="F262" i="14" s="1"/>
  <c r="E263" i="14"/>
  <c r="F263" i="14"/>
  <c r="E264" i="14"/>
  <c r="F264" i="14"/>
  <c r="E265" i="14"/>
  <c r="F265" i="14" s="1"/>
  <c r="E266" i="14"/>
  <c r="F266" i="14"/>
  <c r="E267" i="14"/>
  <c r="F267" i="14" s="1"/>
  <c r="E268" i="14"/>
  <c r="F268" i="14"/>
  <c r="E269" i="14"/>
  <c r="F269" i="14"/>
  <c r="E270" i="14"/>
  <c r="F270" i="14" s="1"/>
  <c r="E271" i="14"/>
  <c r="F271" i="14"/>
  <c r="E272" i="14"/>
  <c r="F272" i="14" s="1"/>
  <c r="E273" i="14"/>
  <c r="F273" i="14"/>
  <c r="E274" i="14"/>
  <c r="F274" i="14"/>
  <c r="E275" i="14"/>
  <c r="F275" i="14" s="1"/>
  <c r="E276" i="14"/>
  <c r="F276" i="14"/>
  <c r="E277" i="14"/>
  <c r="F277" i="14" s="1"/>
  <c r="E278" i="14"/>
  <c r="F278" i="14"/>
  <c r="E279" i="14"/>
  <c r="F279" i="14"/>
  <c r="E280" i="14"/>
  <c r="F280" i="14" s="1"/>
  <c r="E281" i="14"/>
  <c r="F281" i="14"/>
  <c r="E282" i="14"/>
  <c r="F282" i="14" s="1"/>
  <c r="E283" i="14"/>
  <c r="F283" i="14"/>
  <c r="E284" i="14"/>
  <c r="F284" i="14"/>
  <c r="E285" i="14"/>
  <c r="F285" i="14" s="1"/>
  <c r="E286" i="14"/>
  <c r="F286" i="14"/>
  <c r="E287" i="14"/>
  <c r="F287" i="14" s="1"/>
  <c r="E288" i="14"/>
  <c r="F288" i="14" s="1"/>
  <c r="E289" i="14"/>
  <c r="F289" i="14"/>
  <c r="E290" i="14"/>
  <c r="F290" i="14" s="1"/>
  <c r="E291" i="14"/>
  <c r="F291" i="14"/>
  <c r="E292" i="14"/>
  <c r="F292" i="14" s="1"/>
  <c r="E293" i="14"/>
  <c r="F293" i="14"/>
  <c r="E294" i="14"/>
  <c r="F294" i="14"/>
  <c r="E295" i="14"/>
  <c r="F295" i="14" s="1"/>
  <c r="E296" i="14"/>
  <c r="F296" i="14"/>
  <c r="E297" i="14"/>
  <c r="F297" i="14" s="1"/>
  <c r="E298" i="14"/>
  <c r="F298" i="14"/>
  <c r="E299" i="14"/>
  <c r="F299" i="14"/>
  <c r="E300" i="14"/>
  <c r="F300" i="14" s="1"/>
  <c r="E301" i="14"/>
  <c r="F301" i="14"/>
  <c r="E302" i="14"/>
  <c r="F302" i="14" s="1"/>
  <c r="E303" i="14"/>
  <c r="F303" i="14"/>
  <c r="E304" i="14"/>
  <c r="F304" i="14"/>
  <c r="E305" i="14"/>
  <c r="F305" i="14" s="1"/>
  <c r="E306" i="14"/>
  <c r="F306" i="14"/>
  <c r="E307" i="14"/>
  <c r="F307" i="14" s="1"/>
  <c r="E308" i="14"/>
  <c r="F308" i="14"/>
  <c r="E309" i="14"/>
  <c r="F309" i="14"/>
  <c r="E310" i="14"/>
  <c r="F310" i="14" s="1"/>
  <c r="E311" i="14"/>
  <c r="F311" i="14"/>
  <c r="E312" i="14"/>
  <c r="F312" i="14" s="1"/>
  <c r="E313" i="14"/>
  <c r="F313" i="14" s="1"/>
  <c r="E314" i="14"/>
  <c r="F314" i="14"/>
  <c r="E315" i="14"/>
  <c r="F315" i="14" s="1"/>
  <c r="E316" i="14"/>
  <c r="F316" i="14"/>
  <c r="E317" i="14"/>
  <c r="F317" i="14" s="1"/>
  <c r="E318" i="14"/>
  <c r="F318" i="14"/>
  <c r="E319" i="14"/>
  <c r="F319" i="14"/>
  <c r="E320" i="14"/>
  <c r="F320" i="14" s="1"/>
  <c r="E321" i="14"/>
  <c r="F321" i="14"/>
  <c r="E322" i="14"/>
  <c r="F322" i="14" s="1"/>
  <c r="E323" i="14"/>
  <c r="F323" i="14"/>
  <c r="E324" i="14"/>
  <c r="F324" i="14"/>
  <c r="E325" i="14"/>
  <c r="F325" i="14" s="1"/>
  <c r="E326" i="14"/>
  <c r="F326" i="14"/>
  <c r="E327" i="14"/>
  <c r="F327" i="14" s="1"/>
  <c r="E328" i="14"/>
  <c r="F328" i="14"/>
  <c r="E329" i="14"/>
  <c r="F329" i="14"/>
  <c r="E330" i="14"/>
  <c r="F330" i="14" s="1"/>
  <c r="E331" i="14"/>
  <c r="F331" i="14"/>
  <c r="E332" i="14"/>
  <c r="F332" i="14" s="1"/>
  <c r="E333" i="14"/>
  <c r="F333" i="14"/>
  <c r="E334" i="14"/>
  <c r="F334" i="14"/>
  <c r="E335" i="14"/>
  <c r="F335" i="14" s="1"/>
  <c r="E336" i="14"/>
  <c r="F336" i="14"/>
  <c r="E337" i="14"/>
  <c r="F337" i="14" s="1"/>
  <c r="E338" i="14"/>
  <c r="F338" i="14" s="1"/>
  <c r="E339" i="14"/>
  <c r="F339" i="14"/>
  <c r="E340" i="14"/>
  <c r="F340" i="14" s="1"/>
  <c r="E341" i="14"/>
  <c r="F341" i="14"/>
  <c r="E342" i="14"/>
  <c r="F342" i="14" s="1"/>
  <c r="E343" i="14"/>
  <c r="F343" i="14"/>
  <c r="E344" i="14"/>
  <c r="F344" i="14" s="1"/>
  <c r="E345" i="14"/>
  <c r="F345" i="14" s="1"/>
  <c r="E346" i="14"/>
  <c r="F346" i="14"/>
  <c r="E347" i="14"/>
  <c r="F347" i="14" s="1"/>
  <c r="E348" i="14"/>
  <c r="F348" i="14"/>
  <c r="E349" i="14"/>
  <c r="F349" i="14"/>
  <c r="E350" i="14"/>
  <c r="F350" i="14" s="1"/>
  <c r="E351" i="14"/>
  <c r="F351" i="14"/>
  <c r="E352" i="14"/>
  <c r="F352" i="14" s="1"/>
  <c r="E353" i="14"/>
  <c r="F353" i="14"/>
  <c r="E354" i="14"/>
  <c r="F354" i="14"/>
  <c r="E355" i="14"/>
  <c r="F355" i="14" s="1"/>
  <c r="E356" i="14"/>
  <c r="F356" i="14"/>
  <c r="E357" i="14"/>
  <c r="F357" i="14" s="1"/>
  <c r="E358" i="14"/>
  <c r="F358" i="14" s="1"/>
  <c r="E359" i="14"/>
  <c r="F359" i="14"/>
  <c r="E360" i="14"/>
  <c r="F360" i="14" s="1"/>
  <c r="E361" i="14"/>
  <c r="F361" i="14"/>
  <c r="E362" i="14"/>
  <c r="F362" i="14" s="1"/>
  <c r="E363" i="14"/>
  <c r="F363" i="14" s="1"/>
  <c r="E364" i="14"/>
  <c r="F364" i="14" s="1"/>
  <c r="E365" i="14"/>
  <c r="F365" i="14" s="1"/>
  <c r="E366" i="14"/>
  <c r="F366" i="14"/>
  <c r="E367" i="14"/>
  <c r="F367" i="14" s="1"/>
  <c r="E368" i="14"/>
  <c r="F368" i="14"/>
  <c r="E369" i="14"/>
  <c r="F369" i="14" s="1"/>
  <c r="E370" i="14"/>
  <c r="F370" i="14" s="1"/>
  <c r="E371" i="14"/>
  <c r="F371" i="14"/>
  <c r="E372" i="14"/>
  <c r="F372" i="14" s="1"/>
  <c r="E373" i="14"/>
  <c r="F373" i="14"/>
  <c r="E374" i="14"/>
  <c r="F374" i="14"/>
  <c r="E375" i="14"/>
  <c r="F375" i="14" s="1"/>
  <c r="E376" i="14"/>
  <c r="F376" i="14"/>
  <c r="E377" i="14"/>
  <c r="F377" i="14" s="1"/>
  <c r="E378" i="14"/>
  <c r="F378" i="14"/>
  <c r="E379" i="14"/>
  <c r="F379" i="14"/>
  <c r="E380" i="14"/>
  <c r="F380" i="14" s="1"/>
  <c r="E381" i="14"/>
  <c r="F381" i="14"/>
  <c r="E382" i="14"/>
  <c r="F382" i="14" s="1"/>
  <c r="E383" i="14"/>
  <c r="F383" i="14" s="1"/>
  <c r="E384" i="14"/>
  <c r="F384" i="14"/>
  <c r="E385" i="14"/>
  <c r="F385" i="14" s="1"/>
  <c r="E386" i="14"/>
  <c r="F386" i="14"/>
  <c r="E387" i="14"/>
  <c r="F387" i="14" s="1"/>
  <c r="E388" i="14"/>
  <c r="F388" i="14" s="1"/>
  <c r="E389" i="14"/>
  <c r="F389" i="14" s="1"/>
  <c r="E390" i="14"/>
  <c r="F390" i="14" s="1"/>
  <c r="E391" i="14"/>
  <c r="F391" i="14"/>
  <c r="E392" i="14"/>
  <c r="F392" i="14" s="1"/>
  <c r="E393" i="14"/>
  <c r="F393" i="14"/>
  <c r="E394" i="14"/>
  <c r="F394" i="14" s="1"/>
  <c r="E395" i="14"/>
  <c r="F395" i="14" s="1"/>
  <c r="E396" i="14"/>
  <c r="F396" i="14"/>
  <c r="E397" i="14"/>
  <c r="F397" i="14" s="1"/>
  <c r="E398" i="14"/>
  <c r="F398" i="14"/>
  <c r="E399" i="14"/>
  <c r="F399" i="14"/>
  <c r="E400" i="14"/>
  <c r="F400" i="14" s="1"/>
  <c r="E401" i="14"/>
  <c r="F401" i="14"/>
  <c r="E402" i="14"/>
  <c r="F402" i="14" s="1"/>
  <c r="E403" i="14"/>
  <c r="F403" i="14"/>
  <c r="E404" i="14"/>
  <c r="F404" i="14"/>
  <c r="E405" i="14"/>
  <c r="F405" i="14" s="1"/>
  <c r="E406" i="14"/>
  <c r="F406" i="14"/>
  <c r="E407" i="14"/>
  <c r="F407" i="14" s="1"/>
  <c r="E408" i="14"/>
  <c r="F408" i="14"/>
  <c r="E409" i="14"/>
  <c r="F409" i="14" s="1"/>
  <c r="E410" i="14"/>
  <c r="F410" i="14" s="1"/>
  <c r="E411" i="14"/>
  <c r="F411" i="14"/>
  <c r="E412" i="14"/>
  <c r="F412" i="14" s="1"/>
  <c r="E413" i="14"/>
  <c r="F413" i="14" s="1"/>
  <c r="E414" i="14"/>
  <c r="F414" i="14"/>
  <c r="E415" i="14"/>
  <c r="F415" i="14" s="1"/>
  <c r="E416" i="14"/>
  <c r="F416" i="14"/>
  <c r="E417" i="14"/>
  <c r="F417" i="14"/>
  <c r="E418" i="14"/>
  <c r="F418" i="14" s="1"/>
  <c r="E419" i="14"/>
  <c r="F419" i="14"/>
  <c r="E420" i="14"/>
  <c r="F420" i="14" s="1"/>
  <c r="E421" i="14"/>
  <c r="F421" i="14"/>
  <c r="E422" i="14"/>
  <c r="F422" i="14"/>
  <c r="E423" i="14"/>
  <c r="F423" i="14" s="1"/>
  <c r="E424" i="14"/>
  <c r="F424" i="14" s="1"/>
  <c r="E425" i="14"/>
  <c r="F425" i="14" s="1"/>
  <c r="E426" i="14"/>
  <c r="F426" i="14"/>
  <c r="E427" i="14"/>
  <c r="F427" i="14" s="1"/>
  <c r="E428" i="14"/>
  <c r="F428" i="14"/>
  <c r="E429" i="14"/>
  <c r="F429" i="14" s="1"/>
  <c r="E430" i="14"/>
  <c r="F430" i="14" s="1"/>
  <c r="E431" i="14"/>
  <c r="F431" i="14"/>
  <c r="E432" i="14"/>
  <c r="F432" i="14"/>
  <c r="E433" i="14"/>
  <c r="F433" i="14"/>
  <c r="E434" i="14"/>
  <c r="F434" i="14" s="1"/>
  <c r="E435" i="14"/>
  <c r="F435" i="14" s="1"/>
  <c r="E436" i="14"/>
  <c r="F436" i="14"/>
  <c r="E437" i="14"/>
  <c r="F437" i="14"/>
  <c r="E438" i="14"/>
  <c r="F438" i="14"/>
  <c r="E439" i="14"/>
  <c r="F439" i="14" s="1"/>
  <c r="E440" i="14"/>
  <c r="F440" i="14" s="1"/>
  <c r="E441" i="14"/>
  <c r="F441" i="14"/>
  <c r="E442" i="14"/>
  <c r="F442" i="14"/>
  <c r="E443" i="14"/>
  <c r="F443" i="14"/>
  <c r="E444" i="14"/>
  <c r="F444" i="14" s="1"/>
  <c r="E445" i="14"/>
  <c r="F445" i="14" s="1"/>
  <c r="E446" i="14"/>
  <c r="F446" i="14"/>
  <c r="E447" i="14"/>
  <c r="F447" i="14"/>
  <c r="E448" i="14"/>
  <c r="F448" i="14"/>
  <c r="E449" i="14"/>
  <c r="F449" i="14" s="1"/>
  <c r="E450" i="14"/>
  <c r="F450" i="14" s="1"/>
  <c r="E451" i="14"/>
  <c r="F451" i="14"/>
  <c r="E452" i="14"/>
  <c r="F452" i="14"/>
  <c r="E453" i="14"/>
  <c r="F453" i="14"/>
  <c r="E454" i="14"/>
  <c r="F454" i="14" s="1"/>
  <c r="E455" i="14"/>
  <c r="F455" i="14" s="1"/>
  <c r="E456" i="14"/>
  <c r="F456" i="14"/>
  <c r="E457" i="14"/>
  <c r="F457" i="14"/>
  <c r="E458" i="14"/>
  <c r="F458" i="14"/>
  <c r="E459" i="14"/>
  <c r="F459" i="14" s="1"/>
  <c r="E460" i="14"/>
  <c r="F460" i="14" s="1"/>
  <c r="E461" i="14"/>
  <c r="F461" i="14"/>
  <c r="E462" i="14"/>
  <c r="F462" i="14"/>
  <c r="E463" i="14"/>
  <c r="F463" i="14"/>
  <c r="E464" i="14"/>
  <c r="F464" i="14" s="1"/>
  <c r="E465" i="14"/>
  <c r="F465" i="14" s="1"/>
  <c r="E466" i="14"/>
  <c r="F466" i="14"/>
  <c r="E467" i="14"/>
  <c r="F467" i="14"/>
  <c r="E468" i="14"/>
  <c r="F468" i="14"/>
  <c r="E469" i="14"/>
  <c r="F469" i="14" s="1"/>
  <c r="E470" i="14"/>
  <c r="F470" i="14" s="1"/>
  <c r="E471" i="14"/>
  <c r="F471" i="14"/>
  <c r="E472" i="14"/>
  <c r="F472" i="14"/>
  <c r="E473" i="14"/>
  <c r="F473" i="14"/>
  <c r="E474" i="14"/>
  <c r="F474" i="14" s="1"/>
  <c r="E475" i="14"/>
  <c r="F475" i="14" s="1"/>
  <c r="E476" i="14"/>
  <c r="F476" i="14"/>
  <c r="E477" i="14"/>
  <c r="F477" i="14"/>
  <c r="E478" i="14"/>
  <c r="F478" i="14"/>
  <c r="E479" i="14"/>
  <c r="F479" i="14" s="1"/>
  <c r="E480" i="14"/>
  <c r="F480" i="14" s="1"/>
  <c r="E481" i="14"/>
  <c r="F481" i="14"/>
  <c r="E482" i="14"/>
  <c r="F482" i="14"/>
  <c r="E483" i="14"/>
  <c r="F483" i="14"/>
  <c r="E484" i="14"/>
  <c r="F484" i="14" s="1"/>
  <c r="E485" i="14"/>
  <c r="F485" i="14" s="1"/>
  <c r="E486" i="14"/>
  <c r="F486" i="14"/>
  <c r="E487" i="14"/>
  <c r="F487" i="14"/>
  <c r="E488" i="14"/>
  <c r="F488" i="14"/>
  <c r="E489" i="14"/>
  <c r="F489" i="14" s="1"/>
  <c r="E490" i="14"/>
  <c r="F490" i="14" s="1"/>
  <c r="E491" i="14"/>
  <c r="F491" i="14"/>
  <c r="E492" i="14"/>
  <c r="F492" i="14"/>
  <c r="E493" i="14"/>
  <c r="F493" i="14"/>
  <c r="E494" i="14"/>
  <c r="F494" i="14" s="1"/>
  <c r="E495" i="14"/>
  <c r="F495" i="14" s="1"/>
  <c r="E496" i="14"/>
  <c r="F496" i="14"/>
  <c r="E497" i="14"/>
  <c r="F497" i="14"/>
  <c r="E498" i="14"/>
  <c r="F498" i="14"/>
  <c r="E499" i="14"/>
  <c r="F499" i="14" s="1"/>
  <c r="E500" i="14"/>
  <c r="F500" i="14" s="1"/>
  <c r="E501" i="14"/>
  <c r="F501" i="14"/>
  <c r="E502" i="14"/>
  <c r="F502" i="14"/>
  <c r="E503" i="14"/>
  <c r="F503" i="14"/>
  <c r="E504" i="14"/>
  <c r="F504" i="14" s="1"/>
  <c r="E505" i="14"/>
  <c r="F505" i="14" s="1"/>
  <c r="E506" i="14"/>
  <c r="F506" i="14"/>
  <c r="E507" i="14"/>
  <c r="F507" i="14"/>
  <c r="E508" i="14"/>
  <c r="F508" i="14"/>
  <c r="E509" i="14"/>
  <c r="F509" i="14" s="1"/>
  <c r="E510" i="14"/>
  <c r="F510" i="14" s="1"/>
  <c r="E511" i="14"/>
  <c r="F511" i="14"/>
  <c r="E512" i="14"/>
  <c r="F512" i="14"/>
  <c r="E513" i="14"/>
  <c r="F513" i="14"/>
  <c r="E514" i="14"/>
  <c r="F514" i="14" s="1"/>
  <c r="E515" i="14"/>
  <c r="F515" i="14" s="1"/>
  <c r="E516" i="14"/>
  <c r="F516" i="14"/>
  <c r="E517" i="14"/>
  <c r="F517" i="14"/>
  <c r="E518" i="14"/>
  <c r="F518" i="14"/>
  <c r="E519" i="14"/>
  <c r="F519" i="14" s="1"/>
  <c r="E520" i="14"/>
  <c r="F520" i="14" s="1"/>
  <c r="E521" i="14"/>
  <c r="F521" i="14"/>
  <c r="E522" i="14"/>
  <c r="F522" i="14"/>
  <c r="E523" i="14"/>
  <c r="F523" i="14"/>
  <c r="E524" i="14"/>
  <c r="F524" i="14" s="1"/>
  <c r="E525" i="14"/>
  <c r="F525" i="14" s="1"/>
  <c r="E526" i="14"/>
  <c r="F526" i="14"/>
  <c r="E527" i="14"/>
  <c r="F527" i="14"/>
  <c r="E528" i="14"/>
  <c r="F528" i="14"/>
  <c r="E529" i="14"/>
  <c r="F529" i="14" s="1"/>
  <c r="E530" i="14"/>
  <c r="F530" i="14" s="1"/>
  <c r="E531" i="14"/>
  <c r="F531" i="14"/>
  <c r="E532" i="14"/>
  <c r="F532" i="14"/>
  <c r="E533" i="14"/>
  <c r="F533" i="14"/>
  <c r="E534" i="14"/>
  <c r="F534" i="14" s="1"/>
  <c r="E535" i="14"/>
  <c r="F535" i="14" s="1"/>
  <c r="E536" i="14"/>
  <c r="F536" i="14"/>
  <c r="E537" i="14"/>
  <c r="F537" i="14"/>
  <c r="E538" i="14"/>
  <c r="F538" i="14"/>
  <c r="E539" i="14"/>
  <c r="F539" i="14" s="1"/>
  <c r="E540" i="14"/>
  <c r="F540" i="14" s="1"/>
  <c r="E541" i="14"/>
  <c r="F541" i="14"/>
  <c r="E542" i="14"/>
  <c r="F542" i="14"/>
  <c r="E543" i="14"/>
  <c r="F543" i="14"/>
  <c r="E544" i="14"/>
  <c r="F544" i="14" s="1"/>
  <c r="E545" i="14"/>
  <c r="F545" i="14" s="1"/>
  <c r="E546" i="14"/>
  <c r="F546" i="14"/>
  <c r="E547" i="14"/>
  <c r="F547" i="14"/>
  <c r="E548" i="14"/>
  <c r="F548" i="14"/>
  <c r="E549" i="14"/>
  <c r="F549" i="14" s="1"/>
  <c r="E550" i="14"/>
  <c r="F550" i="14" s="1"/>
  <c r="E551" i="14"/>
  <c r="F551" i="14"/>
  <c r="E552" i="14"/>
  <c r="F552" i="14"/>
  <c r="E553" i="14"/>
  <c r="F553" i="14"/>
  <c r="E554" i="14"/>
  <c r="F554" i="14" s="1"/>
  <c r="E555" i="14"/>
  <c r="F555" i="14" s="1"/>
  <c r="E556" i="14"/>
  <c r="F556" i="14"/>
  <c r="E557" i="14"/>
  <c r="F557" i="14"/>
  <c r="E558" i="14"/>
  <c r="F558" i="14"/>
  <c r="E559" i="14"/>
  <c r="F559" i="14" s="1"/>
  <c r="E560" i="14"/>
  <c r="F560" i="14" s="1"/>
  <c r="E561" i="14"/>
  <c r="F561" i="14"/>
  <c r="E562" i="14"/>
  <c r="F562" i="14"/>
  <c r="E563" i="14"/>
  <c r="F563" i="14"/>
  <c r="E564" i="14"/>
  <c r="F564" i="14" s="1"/>
  <c r="E565" i="14"/>
  <c r="F565" i="14" s="1"/>
  <c r="E566" i="14"/>
  <c r="F566" i="14"/>
  <c r="E567" i="14"/>
  <c r="F567" i="14"/>
  <c r="E568" i="14"/>
  <c r="F568" i="14"/>
  <c r="E569" i="14"/>
  <c r="F569" i="14" s="1"/>
  <c r="E570" i="14"/>
  <c r="F570" i="14" s="1"/>
  <c r="E571" i="14"/>
  <c r="F571" i="14"/>
  <c r="E572" i="14"/>
  <c r="F572" i="14"/>
  <c r="E573" i="14"/>
  <c r="F573" i="14"/>
  <c r="E574" i="14"/>
  <c r="F574" i="14" s="1"/>
  <c r="E575" i="14"/>
  <c r="F575" i="14" s="1"/>
  <c r="E576" i="14"/>
  <c r="F576" i="14"/>
  <c r="E577" i="14"/>
  <c r="F577" i="14"/>
  <c r="E578" i="14"/>
  <c r="F578" i="14"/>
  <c r="E579" i="14"/>
  <c r="F579" i="14" s="1"/>
  <c r="E580" i="14"/>
  <c r="F580" i="14" s="1"/>
  <c r="E581" i="14"/>
  <c r="F581" i="14"/>
  <c r="E582" i="14"/>
  <c r="F582" i="14"/>
  <c r="E583" i="14"/>
  <c r="F583" i="14"/>
  <c r="E584" i="14"/>
  <c r="F584" i="14" s="1"/>
  <c r="E585" i="14"/>
  <c r="F585" i="14" s="1"/>
  <c r="E586" i="14"/>
  <c r="F586" i="14"/>
  <c r="E587" i="14"/>
  <c r="F587" i="14"/>
  <c r="E588" i="14"/>
  <c r="F588" i="14"/>
  <c r="E589" i="14"/>
  <c r="F589" i="14" s="1"/>
  <c r="E590" i="14"/>
  <c r="F590" i="14" s="1"/>
  <c r="E591" i="14"/>
  <c r="F591" i="14"/>
  <c r="E592" i="14"/>
  <c r="F592" i="14"/>
  <c r="E593" i="14"/>
  <c r="F593" i="14"/>
  <c r="E594" i="14"/>
  <c r="F594" i="14" s="1"/>
  <c r="E595" i="14"/>
  <c r="F595" i="14" s="1"/>
  <c r="E596" i="14"/>
  <c r="F596" i="14"/>
  <c r="E597" i="14"/>
  <c r="F597" i="14"/>
  <c r="E598" i="14"/>
  <c r="F598" i="14"/>
  <c r="E599" i="14"/>
  <c r="F599" i="14" s="1"/>
  <c r="E600" i="14"/>
  <c r="F600" i="14" s="1"/>
  <c r="E601" i="14"/>
  <c r="E602" i="14"/>
  <c r="E603" i="14"/>
  <c r="E604" i="14"/>
  <c r="E605" i="14"/>
  <c r="E606" i="14"/>
  <c r="E607" i="14"/>
  <c r="E608" i="14"/>
  <c r="E609" i="14"/>
  <c r="E610" i="14"/>
  <c r="E611" i="14"/>
  <c r="E612" i="14"/>
  <c r="E613" i="14"/>
  <c r="E614" i="14"/>
  <c r="E615" i="14"/>
  <c r="E616" i="14"/>
  <c r="E617" i="14"/>
  <c r="E618" i="14"/>
  <c r="E619" i="14"/>
  <c r="E620" i="14"/>
  <c r="E621" i="14"/>
  <c r="E622" i="14"/>
  <c r="E623" i="14"/>
  <c r="E624" i="14"/>
  <c r="E625" i="14"/>
  <c r="E626" i="14"/>
  <c r="E627" i="14"/>
  <c r="F627" i="14"/>
  <c r="E628" i="14"/>
  <c r="F628" i="14"/>
  <c r="E629" i="14"/>
  <c r="F629" i="14" s="1"/>
  <c r="E630" i="14"/>
  <c r="F630" i="14" s="1"/>
  <c r="E631" i="14"/>
  <c r="F631" i="14"/>
  <c r="E632" i="14"/>
  <c r="F632" i="14"/>
  <c r="E633" i="14"/>
  <c r="F633" i="14"/>
  <c r="E634" i="14"/>
  <c r="F634" i="14" s="1"/>
  <c r="E635" i="14"/>
  <c r="F635" i="14" s="1"/>
  <c r="E636" i="14"/>
  <c r="F636" i="14"/>
  <c r="E637" i="14"/>
  <c r="F637" i="14"/>
  <c r="E638" i="14"/>
  <c r="F638" i="14"/>
  <c r="E639" i="14"/>
  <c r="F639" i="14" s="1"/>
  <c r="E640" i="14"/>
  <c r="F640" i="14" s="1"/>
  <c r="E641" i="14"/>
  <c r="F641" i="14"/>
  <c r="E642" i="14"/>
  <c r="F642" i="14"/>
  <c r="E643" i="14"/>
  <c r="F643" i="14"/>
  <c r="E644" i="14"/>
  <c r="F644" i="14" s="1"/>
  <c r="E645" i="14"/>
  <c r="F645" i="14" s="1"/>
  <c r="E646" i="14"/>
  <c r="F646" i="14"/>
  <c r="E647" i="14"/>
  <c r="F647" i="14"/>
  <c r="E648" i="14"/>
  <c r="F648" i="14"/>
  <c r="E649" i="14"/>
  <c r="F649" i="14" s="1"/>
  <c r="E650" i="14"/>
  <c r="F650" i="14" s="1"/>
  <c r="E651" i="14"/>
  <c r="F651" i="14"/>
  <c r="E652" i="14"/>
  <c r="F652" i="14"/>
  <c r="E653" i="14"/>
  <c r="F653" i="14"/>
  <c r="E654" i="14"/>
  <c r="F654" i="14" s="1"/>
  <c r="E655" i="14"/>
  <c r="F655" i="14" s="1"/>
  <c r="E656" i="14"/>
  <c r="F656" i="14"/>
  <c r="E657" i="14"/>
  <c r="F657" i="14"/>
  <c r="E658" i="14"/>
  <c r="F658" i="14"/>
  <c r="E659" i="14"/>
  <c r="F659" i="14" s="1"/>
  <c r="E660" i="14"/>
  <c r="F660" i="14" s="1"/>
  <c r="E661" i="14"/>
  <c r="F661" i="14"/>
  <c r="E662" i="14"/>
  <c r="F662" i="14"/>
  <c r="E663" i="14"/>
  <c r="F663" i="14"/>
  <c r="E664" i="14"/>
  <c r="F664" i="14" s="1"/>
  <c r="E665" i="14"/>
  <c r="F665" i="14" s="1"/>
  <c r="E666" i="14"/>
  <c r="F666" i="14"/>
  <c r="E667" i="14"/>
  <c r="F667" i="14"/>
  <c r="E668" i="14"/>
  <c r="F668" i="14"/>
  <c r="E669" i="14"/>
  <c r="F669" i="14" s="1"/>
  <c r="E670" i="14"/>
  <c r="F670" i="14" s="1"/>
  <c r="E671" i="14"/>
  <c r="F671" i="14"/>
  <c r="E672" i="14"/>
  <c r="F672" i="14"/>
  <c r="E673" i="14"/>
  <c r="F673" i="14"/>
  <c r="E674" i="14"/>
  <c r="F674" i="14" s="1"/>
  <c r="E675" i="14"/>
  <c r="F675" i="14" s="1"/>
  <c r="E676" i="14"/>
  <c r="F676" i="14"/>
  <c r="E677" i="14"/>
  <c r="F677" i="14"/>
  <c r="E678" i="14"/>
  <c r="F678" i="14"/>
  <c r="E679" i="14"/>
  <c r="F679" i="14" s="1"/>
  <c r="E680" i="14"/>
  <c r="F680" i="14" s="1"/>
  <c r="E681" i="14"/>
  <c r="F681" i="14"/>
  <c r="E682" i="14"/>
  <c r="F682" i="14"/>
  <c r="E683" i="14"/>
  <c r="F683" i="14"/>
  <c r="E684" i="14"/>
  <c r="F684" i="14" s="1"/>
  <c r="E685" i="14"/>
  <c r="F685" i="14" s="1"/>
  <c r="E686" i="14"/>
  <c r="F686" i="14"/>
  <c r="E687" i="14"/>
  <c r="F687" i="14"/>
  <c r="E688" i="14"/>
  <c r="F688" i="14"/>
  <c r="E689" i="14"/>
  <c r="F689" i="14" s="1"/>
  <c r="E690" i="14"/>
  <c r="F690" i="14" s="1"/>
  <c r="E691" i="14"/>
  <c r="F691" i="14"/>
  <c r="E692" i="14"/>
  <c r="F692" i="14"/>
  <c r="E693" i="14"/>
  <c r="F693" i="14"/>
  <c r="E694" i="14"/>
  <c r="F694" i="14" s="1"/>
  <c r="E695" i="14"/>
  <c r="F695" i="14" s="1"/>
  <c r="E696" i="14"/>
  <c r="F696" i="14"/>
  <c r="E697" i="14"/>
  <c r="F697" i="14"/>
  <c r="E698" i="14"/>
  <c r="F698" i="14"/>
  <c r="E699" i="14"/>
  <c r="F699" i="14" s="1"/>
  <c r="E700" i="14"/>
  <c r="F700" i="14" s="1"/>
  <c r="E701" i="14"/>
  <c r="F701" i="14"/>
  <c r="E702" i="14"/>
  <c r="F702" i="14"/>
  <c r="E703" i="14"/>
  <c r="F703" i="14"/>
  <c r="E704" i="14"/>
  <c r="F704" i="14" s="1"/>
  <c r="E705" i="14"/>
  <c r="F705" i="14" s="1"/>
  <c r="E706" i="14"/>
  <c r="F706" i="14"/>
  <c r="E707" i="14"/>
  <c r="F707" i="14"/>
  <c r="E708" i="14"/>
  <c r="F708" i="14"/>
  <c r="E709" i="14"/>
  <c r="F709" i="14" s="1"/>
  <c r="E710" i="14"/>
  <c r="F710" i="14" s="1"/>
  <c r="E711" i="14"/>
  <c r="F711" i="14"/>
  <c r="E712" i="14"/>
  <c r="F712" i="14"/>
  <c r="E713" i="14"/>
  <c r="F713" i="14"/>
  <c r="E714" i="14"/>
  <c r="F714" i="14" s="1"/>
  <c r="E715" i="14"/>
  <c r="F715" i="14" s="1"/>
  <c r="E716" i="14"/>
  <c r="F716" i="14"/>
  <c r="E717" i="14"/>
  <c r="F717" i="14"/>
  <c r="E718" i="14"/>
  <c r="F718" i="14"/>
  <c r="E719" i="14"/>
  <c r="F719" i="14" s="1"/>
  <c r="E720" i="14"/>
  <c r="F720" i="14" s="1"/>
  <c r="E721" i="14"/>
  <c r="F721" i="14"/>
  <c r="E722" i="14"/>
  <c r="F722" i="14"/>
  <c r="E723" i="14"/>
  <c r="F723" i="14"/>
  <c r="E724" i="14"/>
  <c r="F724" i="14" s="1"/>
  <c r="E725" i="14"/>
  <c r="F725" i="14" s="1"/>
  <c r="E726" i="14"/>
  <c r="F726" i="14"/>
  <c r="E727" i="14"/>
  <c r="F727" i="14"/>
  <c r="E728" i="14"/>
  <c r="F728" i="14"/>
  <c r="E729" i="14"/>
  <c r="F729" i="14" s="1"/>
  <c r="E730" i="14"/>
  <c r="F730" i="14" s="1"/>
  <c r="E731" i="14"/>
  <c r="F731" i="14"/>
  <c r="E732" i="14"/>
  <c r="F732" i="14"/>
  <c r="E733" i="14"/>
  <c r="F733" i="14"/>
  <c r="E734" i="14"/>
  <c r="F734" i="14" s="1"/>
  <c r="E735" i="14"/>
  <c r="F735" i="14" s="1"/>
  <c r="E736" i="14"/>
  <c r="F736" i="14"/>
  <c r="E737" i="14"/>
  <c r="F737" i="14"/>
  <c r="E738" i="14"/>
  <c r="F738" i="14"/>
  <c r="E739" i="14"/>
  <c r="F739" i="14" s="1"/>
  <c r="E740" i="14"/>
  <c r="F740" i="14" s="1"/>
  <c r="E741" i="14"/>
  <c r="F741" i="14"/>
  <c r="E742" i="14"/>
  <c r="F742" i="14"/>
  <c r="E743" i="14"/>
  <c r="F743" i="14"/>
  <c r="E744" i="14"/>
  <c r="F744" i="14" s="1"/>
  <c r="E745" i="14"/>
  <c r="F745" i="14" s="1"/>
  <c r="E746" i="14"/>
  <c r="F746" i="14"/>
  <c r="E747" i="14"/>
  <c r="F747" i="14"/>
  <c r="E748" i="14"/>
  <c r="F748" i="14"/>
  <c r="E749" i="14"/>
  <c r="F749" i="14" s="1"/>
  <c r="E750" i="14"/>
  <c r="F750" i="14" s="1"/>
  <c r="E751" i="14"/>
  <c r="F751" i="14"/>
  <c r="E752" i="14"/>
  <c r="F752" i="14"/>
  <c r="E753" i="14"/>
  <c r="F753" i="14"/>
  <c r="E754" i="14"/>
  <c r="F754" i="14" s="1"/>
  <c r="E755" i="14"/>
  <c r="F755" i="14" s="1"/>
  <c r="E756" i="14"/>
  <c r="F756" i="14"/>
  <c r="E757" i="14"/>
  <c r="F757" i="14"/>
  <c r="E5" i="14"/>
  <c r="F5" i="14" s="1"/>
  <c r="E6" i="13"/>
  <c r="F6" i="13" s="1"/>
  <c r="E7" i="13"/>
  <c r="F7" i="13"/>
  <c r="E8" i="13"/>
  <c r="F8" i="13" s="1"/>
  <c r="E9" i="13"/>
  <c r="F9" i="13" s="1"/>
  <c r="E10" i="13"/>
  <c r="F10" i="13" s="1"/>
  <c r="E11" i="13"/>
  <c r="F11" i="13" s="1"/>
  <c r="E12" i="13"/>
  <c r="F12" i="13"/>
  <c r="E13" i="13"/>
  <c r="F13" i="13" s="1"/>
  <c r="E14" i="13"/>
  <c r="F14" i="13" s="1"/>
  <c r="E15" i="13"/>
  <c r="F15" i="13" s="1"/>
  <c r="E16" i="13"/>
  <c r="F16" i="13" s="1"/>
  <c r="E17" i="13"/>
  <c r="F17" i="13"/>
  <c r="E18" i="13"/>
  <c r="F18" i="13" s="1"/>
  <c r="E19" i="13"/>
  <c r="F19" i="13" s="1"/>
  <c r="E20" i="13"/>
  <c r="F20" i="13" s="1"/>
  <c r="E21" i="13"/>
  <c r="F21" i="13" s="1"/>
  <c r="E22" i="13"/>
  <c r="F22" i="13"/>
  <c r="E23" i="13"/>
  <c r="F23" i="13" s="1"/>
  <c r="E24" i="13"/>
  <c r="F24" i="13" s="1"/>
  <c r="E25" i="13"/>
  <c r="F25" i="13" s="1"/>
  <c r="E26" i="13"/>
  <c r="F26" i="13" s="1"/>
  <c r="E27" i="13"/>
  <c r="F27" i="13"/>
  <c r="E28" i="13"/>
  <c r="F28" i="13" s="1"/>
  <c r="E29" i="13"/>
  <c r="F29" i="13" s="1"/>
  <c r="E30" i="13"/>
  <c r="F30" i="13" s="1"/>
  <c r="E31" i="13"/>
  <c r="F31" i="13" s="1"/>
  <c r="E32" i="13"/>
  <c r="F32" i="13"/>
  <c r="E33" i="13"/>
  <c r="F33" i="13" s="1"/>
  <c r="E34" i="13"/>
  <c r="F34" i="13" s="1"/>
  <c r="E35" i="13"/>
  <c r="F35" i="13" s="1"/>
  <c r="E36" i="13"/>
  <c r="F36" i="13" s="1"/>
  <c r="E37" i="13"/>
  <c r="F37" i="13"/>
  <c r="E38" i="13"/>
  <c r="F38" i="13" s="1"/>
  <c r="E39" i="13"/>
  <c r="F39" i="13"/>
  <c r="E40" i="13"/>
  <c r="F40" i="13" s="1"/>
  <c r="E41" i="13"/>
  <c r="F41" i="13" s="1"/>
  <c r="E42" i="13"/>
  <c r="F42" i="13"/>
  <c r="E43" i="13"/>
  <c r="F43" i="13" s="1"/>
  <c r="E44" i="13"/>
  <c r="F44" i="13" s="1"/>
  <c r="E45" i="13"/>
  <c r="F45" i="13" s="1"/>
  <c r="E46" i="13"/>
  <c r="F46" i="13" s="1"/>
  <c r="E47" i="13"/>
  <c r="F47" i="13"/>
  <c r="E48" i="13"/>
  <c r="F48" i="13" s="1"/>
  <c r="E49" i="13"/>
  <c r="F49" i="13"/>
  <c r="E50" i="13"/>
  <c r="F50" i="13" s="1"/>
  <c r="E51" i="13"/>
  <c r="F51" i="13" s="1"/>
  <c r="E52" i="13"/>
  <c r="F52" i="13"/>
  <c r="E53" i="13"/>
  <c r="F53" i="13" s="1"/>
  <c r="E54" i="13"/>
  <c r="F54" i="13"/>
  <c r="E55" i="13"/>
  <c r="F55" i="13" s="1"/>
  <c r="E56" i="13"/>
  <c r="F56" i="13" s="1"/>
  <c r="E57" i="13"/>
  <c r="F57" i="13"/>
  <c r="E58" i="13"/>
  <c r="F58" i="13" s="1"/>
  <c r="E59" i="13"/>
  <c r="F59" i="13" s="1"/>
  <c r="E60" i="13"/>
  <c r="F60" i="13" s="1"/>
  <c r="E61" i="13"/>
  <c r="F61" i="13" s="1"/>
  <c r="E62" i="13"/>
  <c r="F62" i="13"/>
  <c r="E63" i="13"/>
  <c r="F63" i="13" s="1"/>
  <c r="E64" i="13"/>
  <c r="F64" i="13"/>
  <c r="E65" i="13"/>
  <c r="F65" i="13" s="1"/>
  <c r="E66" i="13"/>
  <c r="F66" i="13" s="1"/>
  <c r="E67" i="13"/>
  <c r="F67" i="13"/>
  <c r="E68" i="13"/>
  <c r="F68" i="13" s="1"/>
  <c r="E69" i="13"/>
  <c r="F69" i="13" s="1"/>
  <c r="E70" i="13"/>
  <c r="F70" i="13" s="1"/>
  <c r="E71" i="13"/>
  <c r="F71" i="13" s="1"/>
  <c r="E72" i="13"/>
  <c r="F72" i="13"/>
  <c r="E73" i="13"/>
  <c r="F73" i="13" s="1"/>
  <c r="E74" i="13"/>
  <c r="F74" i="13"/>
  <c r="E75" i="13"/>
  <c r="F75" i="13" s="1"/>
  <c r="E76" i="13"/>
  <c r="F76" i="13" s="1"/>
  <c r="E77" i="13"/>
  <c r="F77" i="13"/>
  <c r="E78" i="13"/>
  <c r="F78" i="13" s="1"/>
  <c r="E79" i="13"/>
  <c r="F79" i="13"/>
  <c r="E80" i="13"/>
  <c r="F80" i="13" s="1"/>
  <c r="E81" i="13"/>
  <c r="F81" i="13" s="1"/>
  <c r="E82" i="13"/>
  <c r="F82" i="13"/>
  <c r="E83" i="13"/>
  <c r="F83" i="13" s="1"/>
  <c r="E84" i="13"/>
  <c r="F84" i="13" s="1"/>
  <c r="E85" i="13"/>
  <c r="F85" i="13"/>
  <c r="E86" i="13"/>
  <c r="F86" i="13" s="1"/>
  <c r="E87" i="13"/>
  <c r="F87" i="13"/>
  <c r="E88" i="13"/>
  <c r="F88" i="13" s="1"/>
  <c r="E89" i="13"/>
  <c r="F89" i="13"/>
  <c r="E90" i="13"/>
  <c r="F90" i="13" s="1"/>
  <c r="E91" i="13"/>
  <c r="F91" i="13" s="1"/>
  <c r="E92" i="13"/>
  <c r="F92" i="13"/>
  <c r="E93" i="13"/>
  <c r="F93" i="13" s="1"/>
  <c r="E94" i="13"/>
  <c r="F94" i="13"/>
  <c r="E95" i="13"/>
  <c r="F95" i="13"/>
  <c r="E96" i="13"/>
  <c r="F96" i="13" s="1"/>
  <c r="E97" i="13"/>
  <c r="F97" i="13"/>
  <c r="E98" i="13"/>
  <c r="F98" i="13" s="1"/>
  <c r="E99" i="13"/>
  <c r="F99" i="13" s="1"/>
  <c r="E100" i="13"/>
  <c r="F100" i="13"/>
  <c r="E101" i="13"/>
  <c r="F101" i="13" s="1"/>
  <c r="E102" i="13"/>
  <c r="F102" i="13"/>
  <c r="E103" i="13"/>
  <c r="F103" i="13" s="1"/>
  <c r="E104" i="13"/>
  <c r="F104" i="13"/>
  <c r="E105" i="13"/>
  <c r="F105" i="13" s="1"/>
  <c r="E106" i="13"/>
  <c r="F106" i="13" s="1"/>
  <c r="E107" i="13"/>
  <c r="F107" i="13"/>
  <c r="E108" i="13"/>
  <c r="F108" i="13" s="1"/>
  <c r="E109" i="13"/>
  <c r="F109" i="13"/>
  <c r="E110" i="13"/>
  <c r="F110" i="13"/>
  <c r="E111" i="13"/>
  <c r="F111" i="13" s="1"/>
  <c r="E112" i="13"/>
  <c r="F112" i="13"/>
  <c r="E113" i="13"/>
  <c r="F113" i="13" s="1"/>
  <c r="E114" i="13"/>
  <c r="F114" i="13"/>
  <c r="E115" i="13"/>
  <c r="F115" i="13"/>
  <c r="E116" i="13"/>
  <c r="F116" i="13" s="1"/>
  <c r="E117" i="13"/>
  <c r="F117" i="13"/>
  <c r="E118" i="13"/>
  <c r="F118" i="13" s="1"/>
  <c r="E119" i="13"/>
  <c r="F119" i="13"/>
  <c r="E120" i="13"/>
  <c r="F120" i="13"/>
  <c r="E121" i="13"/>
  <c r="F121" i="13" s="1"/>
  <c r="E122" i="13"/>
  <c r="F122" i="13"/>
  <c r="E123" i="13"/>
  <c r="F123" i="13" s="1"/>
  <c r="E124" i="13"/>
  <c r="F124" i="13" s="1"/>
  <c r="E125" i="13"/>
  <c r="F125" i="13"/>
  <c r="E126" i="13"/>
  <c r="F126" i="13" s="1"/>
  <c r="E127" i="13"/>
  <c r="F127" i="13"/>
  <c r="E128" i="13"/>
  <c r="F128" i="13" s="1"/>
  <c r="E129" i="13"/>
  <c r="F129" i="13"/>
  <c r="E130" i="13"/>
  <c r="F130" i="13" s="1"/>
  <c r="E131" i="13"/>
  <c r="F131" i="13" s="1"/>
  <c r="E132" i="13"/>
  <c r="F132" i="13"/>
  <c r="E133" i="13"/>
  <c r="F133" i="13" s="1"/>
  <c r="E134" i="13"/>
  <c r="F134" i="13"/>
  <c r="E135" i="13"/>
  <c r="F135" i="13"/>
  <c r="E136" i="13"/>
  <c r="F136" i="13" s="1"/>
  <c r="E137" i="13"/>
  <c r="F137" i="13"/>
  <c r="E138" i="13"/>
  <c r="F138" i="13"/>
  <c r="E139" i="13"/>
  <c r="F139" i="13" s="1"/>
  <c r="E140" i="13"/>
  <c r="F140" i="13"/>
  <c r="E141" i="13"/>
  <c r="F141" i="13" s="1"/>
  <c r="E142" i="13"/>
  <c r="F142" i="13"/>
  <c r="E143" i="13"/>
  <c r="F143" i="13"/>
  <c r="E144" i="13"/>
  <c r="F144" i="13"/>
  <c r="E145" i="13"/>
  <c r="F145" i="13"/>
  <c r="E146" i="13"/>
  <c r="F146" i="13" s="1"/>
  <c r="E147" i="13"/>
  <c r="F147" i="13"/>
  <c r="E148" i="13"/>
  <c r="F148" i="13" s="1"/>
  <c r="E149" i="13"/>
  <c r="F149" i="13"/>
  <c r="E150" i="13"/>
  <c r="F150" i="13" s="1"/>
  <c r="E151" i="13"/>
  <c r="F151" i="13" s="1"/>
  <c r="E152" i="13"/>
  <c r="F152" i="13"/>
  <c r="E153" i="13"/>
  <c r="F153" i="13" s="1"/>
  <c r="E154" i="13"/>
  <c r="F154" i="13"/>
  <c r="E155" i="13"/>
  <c r="F155" i="13"/>
  <c r="E156" i="13"/>
  <c r="F156" i="13" s="1"/>
  <c r="E157" i="13"/>
  <c r="F157" i="13"/>
  <c r="E158" i="13"/>
  <c r="F158" i="13"/>
  <c r="E159" i="13"/>
  <c r="F159" i="13" s="1"/>
  <c r="E160" i="13"/>
  <c r="F160" i="13"/>
  <c r="E161" i="13"/>
  <c r="F161" i="13" s="1"/>
  <c r="E162" i="13"/>
  <c r="F162" i="13"/>
  <c r="E163" i="13"/>
  <c r="F163" i="13"/>
  <c r="E164" i="13"/>
  <c r="F164" i="13" s="1"/>
  <c r="E165" i="13"/>
  <c r="F165" i="13"/>
  <c r="E166" i="13"/>
  <c r="F166" i="13" s="1"/>
  <c r="E167" i="13"/>
  <c r="F167" i="13"/>
  <c r="E168" i="13"/>
  <c r="F168" i="13"/>
  <c r="E169" i="13"/>
  <c r="F169" i="13"/>
  <c r="E170" i="13"/>
  <c r="F170" i="13" s="1"/>
  <c r="E171" i="13"/>
  <c r="F171" i="13" s="1"/>
  <c r="E172" i="13"/>
  <c r="F172" i="13"/>
  <c r="E173" i="13"/>
  <c r="F173" i="13"/>
  <c r="E174" i="13"/>
  <c r="F174" i="13"/>
  <c r="E175" i="13"/>
  <c r="F175" i="13" s="1"/>
  <c r="E176" i="13"/>
  <c r="F176" i="13" s="1"/>
  <c r="E177" i="13"/>
  <c r="F177" i="13"/>
  <c r="E178" i="13"/>
  <c r="F178" i="13" s="1"/>
  <c r="E179" i="13"/>
  <c r="F179" i="13"/>
  <c r="E180" i="13"/>
  <c r="F180" i="13"/>
  <c r="E181" i="13"/>
  <c r="F181" i="13" s="1"/>
  <c r="E182" i="13"/>
  <c r="F182" i="13"/>
  <c r="E183" i="13"/>
  <c r="F183" i="13"/>
  <c r="E184" i="13"/>
  <c r="F184" i="13"/>
  <c r="E185" i="13"/>
  <c r="F185" i="13"/>
  <c r="E186" i="13"/>
  <c r="F186" i="13" s="1"/>
  <c r="E187" i="13"/>
  <c r="F187" i="13"/>
  <c r="E188" i="13"/>
  <c r="F188" i="13"/>
  <c r="E189" i="13"/>
  <c r="F189" i="13" s="1"/>
  <c r="E190" i="13"/>
  <c r="F190" i="13"/>
  <c r="E191" i="13"/>
  <c r="F191" i="13" s="1"/>
  <c r="E192" i="13"/>
  <c r="F192" i="13"/>
  <c r="E193" i="13"/>
  <c r="F193" i="13"/>
  <c r="E194" i="13"/>
  <c r="F194" i="13"/>
  <c r="E195" i="13"/>
  <c r="F195" i="13"/>
  <c r="E196" i="13"/>
  <c r="F196" i="13" s="1"/>
  <c r="E197" i="13"/>
  <c r="F197" i="13"/>
  <c r="E198" i="13"/>
  <c r="F198" i="13" s="1"/>
  <c r="E199" i="13"/>
  <c r="F199" i="13"/>
  <c r="E200" i="13"/>
  <c r="F200" i="13" s="1"/>
  <c r="E201" i="13"/>
  <c r="F201" i="13" s="1"/>
  <c r="E202" i="13"/>
  <c r="F202" i="13"/>
  <c r="E203" i="13"/>
  <c r="F203" i="13" s="1"/>
  <c r="E204" i="13"/>
  <c r="F204" i="13"/>
  <c r="E205" i="13"/>
  <c r="F205" i="13"/>
  <c r="E206" i="13"/>
  <c r="F206" i="13" s="1"/>
  <c r="E207" i="13"/>
  <c r="F207" i="13"/>
  <c r="E208" i="13"/>
  <c r="F208" i="13"/>
  <c r="E209" i="13"/>
  <c r="F209" i="13" s="1"/>
  <c r="E210" i="13"/>
  <c r="F210" i="13"/>
  <c r="E211" i="13"/>
  <c r="F211" i="13" s="1"/>
  <c r="E212" i="13"/>
  <c r="F212" i="13"/>
  <c r="E213" i="13"/>
  <c r="F213" i="13"/>
  <c r="E214" i="13"/>
  <c r="F214" i="13" s="1"/>
  <c r="E215" i="13"/>
  <c r="F215" i="13"/>
  <c r="E216" i="13"/>
  <c r="F216" i="13" s="1"/>
  <c r="E217" i="13"/>
  <c r="F217" i="13"/>
  <c r="E218" i="13"/>
  <c r="F218" i="13"/>
  <c r="E219" i="13"/>
  <c r="F219" i="13"/>
  <c r="E220" i="13"/>
  <c r="F220" i="13" s="1"/>
  <c r="E221" i="13"/>
  <c r="F221" i="13" s="1"/>
  <c r="E222" i="13"/>
  <c r="F222" i="13"/>
  <c r="E223" i="13"/>
  <c r="F223" i="13" s="1"/>
  <c r="E224" i="13"/>
  <c r="F224" i="13"/>
  <c r="E225" i="13"/>
  <c r="F225" i="13" s="1"/>
  <c r="E226" i="13"/>
  <c r="F226" i="13" s="1"/>
  <c r="E227" i="13"/>
  <c r="F227" i="13"/>
  <c r="E228" i="13"/>
  <c r="F228" i="13" s="1"/>
  <c r="E229" i="13"/>
  <c r="F229" i="13"/>
  <c r="E230" i="13"/>
  <c r="F230" i="13"/>
  <c r="E231" i="13"/>
  <c r="F231" i="13" s="1"/>
  <c r="E232" i="13"/>
  <c r="F232" i="13"/>
  <c r="E233" i="13"/>
  <c r="F233" i="13"/>
  <c r="E234" i="13"/>
  <c r="F234" i="13"/>
  <c r="E235" i="13"/>
  <c r="F235" i="13"/>
  <c r="E236" i="13"/>
  <c r="F236" i="13" s="1"/>
  <c r="E237" i="13"/>
  <c r="F237" i="13"/>
  <c r="E238" i="13"/>
  <c r="F238" i="13"/>
  <c r="E239" i="13"/>
  <c r="F239" i="13" s="1"/>
  <c r="E240" i="13"/>
  <c r="F240" i="13"/>
  <c r="E241" i="13"/>
  <c r="F241" i="13" s="1"/>
  <c r="E242" i="13"/>
  <c r="F242" i="13"/>
  <c r="E243" i="13"/>
  <c r="F243" i="13"/>
  <c r="E244" i="13"/>
  <c r="F244" i="13"/>
  <c r="E245" i="13"/>
  <c r="F245" i="13" s="1"/>
  <c r="E246" i="13"/>
  <c r="F246" i="13" s="1"/>
  <c r="E247" i="13"/>
  <c r="F247" i="13"/>
  <c r="E248" i="13"/>
  <c r="F248" i="13" s="1"/>
  <c r="E249" i="13"/>
  <c r="F249" i="13"/>
  <c r="E250" i="13"/>
  <c r="F250" i="13" s="1"/>
  <c r="E251" i="13"/>
  <c r="F251" i="13" s="1"/>
  <c r="E252" i="13"/>
  <c r="F252" i="13"/>
  <c r="E253" i="13"/>
  <c r="F253" i="13" s="1"/>
  <c r="E254" i="13"/>
  <c r="F254" i="13"/>
  <c r="E255" i="13"/>
  <c r="F255" i="13"/>
  <c r="E256" i="13"/>
  <c r="F256" i="13" s="1"/>
  <c r="E257" i="13"/>
  <c r="F257" i="13"/>
  <c r="E258" i="13"/>
  <c r="F258" i="13"/>
  <c r="E259" i="13"/>
  <c r="F259" i="13" s="1"/>
  <c r="E260" i="13"/>
  <c r="F260" i="13"/>
  <c r="E261" i="13"/>
  <c r="F261" i="13" s="1"/>
  <c r="E262" i="13"/>
  <c r="F262" i="13"/>
  <c r="E263" i="13"/>
  <c r="F263" i="13"/>
  <c r="E264" i="13"/>
  <c r="F264" i="13" s="1"/>
  <c r="E265" i="13"/>
  <c r="F265" i="13"/>
  <c r="E266" i="13"/>
  <c r="F266" i="13" s="1"/>
  <c r="E267" i="13"/>
  <c r="F267" i="13"/>
  <c r="E268" i="13"/>
  <c r="F268" i="13"/>
  <c r="E269" i="13"/>
  <c r="F269" i="13"/>
  <c r="E270" i="13"/>
  <c r="F270" i="13" s="1"/>
  <c r="E271" i="13"/>
  <c r="F271" i="13" s="1"/>
  <c r="E272" i="13"/>
  <c r="F272" i="13"/>
  <c r="E273" i="13"/>
  <c r="F273" i="13" s="1"/>
  <c r="E274" i="13"/>
  <c r="F274" i="13"/>
  <c r="E275" i="13"/>
  <c r="F275" i="13" s="1"/>
  <c r="E276" i="13"/>
  <c r="F276" i="13" s="1"/>
  <c r="E277" i="13"/>
  <c r="F277" i="13"/>
  <c r="E278" i="13"/>
  <c r="F278" i="13" s="1"/>
  <c r="E279" i="13"/>
  <c r="F279" i="13"/>
  <c r="E280" i="13"/>
  <c r="F280" i="13"/>
  <c r="E281" i="13"/>
  <c r="F281" i="13" s="1"/>
  <c r="E282" i="13"/>
  <c r="F282" i="13"/>
  <c r="E283" i="13"/>
  <c r="F283" i="13"/>
  <c r="E284" i="13"/>
  <c r="F284" i="13" s="1"/>
  <c r="E285" i="13"/>
  <c r="F285" i="13"/>
  <c r="E286" i="13"/>
  <c r="F286" i="13" s="1"/>
  <c r="E287" i="13"/>
  <c r="F287" i="13"/>
  <c r="E288" i="13"/>
  <c r="F288" i="13" s="1"/>
  <c r="E289" i="13"/>
  <c r="F289" i="13" s="1"/>
  <c r="E290" i="13"/>
  <c r="F290" i="13"/>
  <c r="E291" i="13"/>
  <c r="F291" i="13" s="1"/>
  <c r="E292" i="13"/>
  <c r="F292" i="13"/>
  <c r="E293" i="13"/>
  <c r="F293" i="13"/>
  <c r="E294" i="13"/>
  <c r="F294" i="13"/>
  <c r="E295" i="13"/>
  <c r="F295" i="13" s="1"/>
  <c r="E296" i="13"/>
  <c r="F296" i="13" s="1"/>
  <c r="E297" i="13"/>
  <c r="F297" i="13"/>
  <c r="E298" i="13"/>
  <c r="F298" i="13" s="1"/>
  <c r="E299" i="13"/>
  <c r="F299" i="13"/>
  <c r="E300" i="13"/>
  <c r="F300" i="13" s="1"/>
  <c r="E301" i="13"/>
  <c r="F301" i="13" s="1"/>
  <c r="E302" i="13"/>
  <c r="F302" i="13"/>
  <c r="E303" i="13"/>
  <c r="F303" i="13" s="1"/>
  <c r="E304" i="13"/>
  <c r="F304" i="13"/>
  <c r="E305" i="13"/>
  <c r="F305" i="13"/>
  <c r="E306" i="13"/>
  <c r="F306" i="13" s="1"/>
  <c r="E307" i="13"/>
  <c r="F307" i="13"/>
  <c r="E308" i="13"/>
  <c r="F308" i="13"/>
  <c r="E309" i="13"/>
  <c r="F309" i="13" s="1"/>
  <c r="E310" i="13"/>
  <c r="F310" i="13"/>
  <c r="E311" i="13"/>
  <c r="F311" i="13" s="1"/>
  <c r="E312" i="13"/>
  <c r="F312" i="13" s="1"/>
  <c r="E313" i="13"/>
  <c r="F313" i="13"/>
  <c r="E314" i="13"/>
  <c r="F314" i="13" s="1"/>
  <c r="E315" i="13"/>
  <c r="F315" i="13"/>
  <c r="E316" i="13"/>
  <c r="F316" i="13" s="1"/>
  <c r="E317" i="13"/>
  <c r="F317" i="13" s="1"/>
  <c r="E318" i="13"/>
  <c r="F318" i="13"/>
  <c r="E319" i="13"/>
  <c r="F319" i="13"/>
  <c r="E320" i="13"/>
  <c r="F320" i="13" s="1"/>
  <c r="E321" i="13"/>
  <c r="F321" i="13" s="1"/>
  <c r="E322" i="13"/>
  <c r="F322" i="13"/>
  <c r="E323" i="13"/>
  <c r="F323" i="13" s="1"/>
  <c r="E324" i="13"/>
  <c r="F324" i="13"/>
  <c r="E325" i="13"/>
  <c r="F325" i="13" s="1"/>
  <c r="E326" i="13"/>
  <c r="F326" i="13" s="1"/>
  <c r="E327" i="13"/>
  <c r="F327" i="13"/>
  <c r="E328" i="13"/>
  <c r="F328" i="13" s="1"/>
  <c r="E329" i="13"/>
  <c r="F329" i="13" s="1"/>
  <c r="E330" i="13"/>
  <c r="F330" i="13"/>
  <c r="E331" i="13"/>
  <c r="F331" i="13" s="1"/>
  <c r="E332" i="13"/>
  <c r="F332" i="13"/>
  <c r="E333" i="13"/>
  <c r="F333" i="13"/>
  <c r="E334" i="13"/>
  <c r="F334" i="13"/>
  <c r="E335" i="13"/>
  <c r="F335" i="13"/>
  <c r="E336" i="13"/>
  <c r="F336" i="13" s="1"/>
  <c r="E337" i="13"/>
  <c r="F337" i="13" s="1"/>
  <c r="E338" i="13"/>
  <c r="F338" i="13"/>
  <c r="E339" i="13"/>
  <c r="F339" i="13" s="1"/>
  <c r="E340" i="13"/>
  <c r="F340" i="13"/>
  <c r="E341" i="13"/>
  <c r="F341" i="13" s="1"/>
  <c r="E342" i="13"/>
  <c r="F342" i="13" s="1"/>
  <c r="E343" i="13"/>
  <c r="F343" i="13"/>
  <c r="E344" i="13"/>
  <c r="F344" i="13"/>
  <c r="E345" i="13"/>
  <c r="F345" i="13"/>
  <c r="E346" i="13"/>
  <c r="F346" i="13" s="1"/>
  <c r="E347" i="13"/>
  <c r="F347" i="13"/>
  <c r="E348" i="13"/>
  <c r="F348" i="13" s="1"/>
  <c r="E349" i="13"/>
  <c r="F349" i="13"/>
  <c r="E350" i="13"/>
  <c r="F350" i="13" s="1"/>
  <c r="E351" i="13"/>
  <c r="F351" i="13" s="1"/>
  <c r="E352" i="13"/>
  <c r="F352" i="13"/>
  <c r="E353" i="13"/>
  <c r="F353" i="13" s="1"/>
  <c r="E354" i="13"/>
  <c r="F354" i="13"/>
  <c r="E355" i="13"/>
  <c r="F355" i="13"/>
  <c r="E356" i="13"/>
  <c r="F356" i="13" s="1"/>
  <c r="E357" i="13"/>
  <c r="F357" i="13" s="1"/>
  <c r="E358" i="13"/>
  <c r="F358" i="13"/>
  <c r="E359" i="13"/>
  <c r="F359" i="13" s="1"/>
  <c r="E360" i="13"/>
  <c r="F360" i="13"/>
  <c r="E361" i="13"/>
  <c r="F361" i="13" s="1"/>
  <c r="E362" i="13"/>
  <c r="F362" i="13"/>
  <c r="E363" i="13"/>
  <c r="F363" i="13"/>
  <c r="E364" i="13"/>
  <c r="F364" i="13" s="1"/>
  <c r="E365" i="13"/>
  <c r="F365" i="13"/>
  <c r="E366" i="13"/>
  <c r="F366" i="13" s="1"/>
  <c r="E367" i="13"/>
  <c r="F367" i="13" s="1"/>
  <c r="E368" i="13"/>
  <c r="F368" i="13" s="1"/>
  <c r="E369" i="13"/>
  <c r="F369" i="13"/>
  <c r="E370" i="13"/>
  <c r="F370" i="13" s="1"/>
  <c r="E371" i="13"/>
  <c r="F371" i="13" s="1"/>
  <c r="E372" i="13"/>
  <c r="F372" i="13"/>
  <c r="E373" i="13"/>
  <c r="F373" i="13"/>
  <c r="E374" i="13"/>
  <c r="F374" i="13"/>
  <c r="E375" i="13"/>
  <c r="F375" i="13" s="1"/>
  <c r="E376" i="13"/>
  <c r="F376" i="13" s="1"/>
  <c r="E377" i="13"/>
  <c r="F377" i="13"/>
  <c r="E378" i="13"/>
  <c r="F378" i="13" s="1"/>
  <c r="E379" i="13"/>
  <c r="F379" i="13" s="1"/>
  <c r="E380" i="13"/>
  <c r="F380" i="13"/>
  <c r="E381" i="13"/>
  <c r="F381" i="13" s="1"/>
  <c r="E382" i="13"/>
  <c r="F382" i="13"/>
  <c r="E383" i="13"/>
  <c r="F383" i="13"/>
  <c r="E384" i="13"/>
  <c r="F384" i="13"/>
  <c r="E385" i="13"/>
  <c r="F385" i="13"/>
  <c r="E386" i="13"/>
  <c r="F386" i="13" s="1"/>
  <c r="E387" i="13"/>
  <c r="F387" i="13" s="1"/>
  <c r="E388" i="13"/>
  <c r="F388" i="13" s="1"/>
  <c r="E389" i="13"/>
  <c r="F389" i="13" s="1"/>
  <c r="E390" i="13"/>
  <c r="F390" i="13" s="1"/>
  <c r="E391" i="13"/>
  <c r="F391" i="13" s="1"/>
  <c r="E392" i="13"/>
  <c r="F392" i="13" s="1"/>
  <c r="E393" i="13"/>
  <c r="F393" i="13"/>
  <c r="E394" i="13"/>
  <c r="F394" i="13"/>
  <c r="E395" i="13"/>
  <c r="F395" i="13"/>
  <c r="E396" i="13"/>
  <c r="F396" i="13" s="1"/>
  <c r="E397" i="13"/>
  <c r="F397" i="13"/>
  <c r="E398" i="13"/>
  <c r="F398" i="13" s="1"/>
  <c r="E399" i="13"/>
  <c r="F399" i="13" s="1"/>
  <c r="E400" i="13"/>
  <c r="F400" i="13" s="1"/>
  <c r="E401" i="13"/>
  <c r="F401" i="13" s="1"/>
  <c r="E402" i="13"/>
  <c r="F402" i="13"/>
  <c r="E403" i="13"/>
  <c r="F403" i="13" s="1"/>
  <c r="E404" i="13"/>
  <c r="F404" i="13"/>
  <c r="E405" i="13"/>
  <c r="F405" i="13"/>
  <c r="E406" i="13"/>
  <c r="F406" i="13" s="1"/>
  <c r="E407" i="13"/>
  <c r="F407" i="13" s="1"/>
  <c r="E408" i="13"/>
  <c r="F408" i="13"/>
  <c r="E409" i="13"/>
  <c r="F409" i="13" s="1"/>
  <c r="E410" i="13"/>
  <c r="F410" i="13" s="1"/>
  <c r="E411" i="13"/>
  <c r="F411" i="13" s="1"/>
  <c r="E412" i="13"/>
  <c r="F412" i="13"/>
  <c r="E413" i="13"/>
  <c r="F413" i="13"/>
  <c r="E414" i="13"/>
  <c r="F414" i="13" s="1"/>
  <c r="E415" i="13"/>
  <c r="F415" i="13"/>
  <c r="E416" i="13"/>
  <c r="F416" i="13" s="1"/>
  <c r="E417" i="13"/>
  <c r="F417" i="13" s="1"/>
  <c r="E418" i="13"/>
  <c r="F418" i="13" s="1"/>
  <c r="E419" i="13"/>
  <c r="F419" i="13"/>
  <c r="E420" i="13"/>
  <c r="F420" i="13" s="1"/>
  <c r="E421" i="13"/>
  <c r="F421" i="13" s="1"/>
  <c r="E422" i="13"/>
  <c r="F422" i="13"/>
  <c r="E423" i="13"/>
  <c r="F423" i="13"/>
  <c r="E424" i="13"/>
  <c r="F424" i="13"/>
  <c r="E425" i="13"/>
  <c r="F425" i="13" s="1"/>
  <c r="E426" i="13"/>
  <c r="F426" i="13" s="1"/>
  <c r="E427" i="13"/>
  <c r="F427" i="13" s="1"/>
  <c r="E428" i="13"/>
  <c r="F428" i="13" s="1"/>
  <c r="E429" i="13"/>
  <c r="F429" i="13" s="1"/>
  <c r="E430" i="13"/>
  <c r="F430" i="13"/>
  <c r="E431" i="13"/>
  <c r="F431" i="13" s="1"/>
  <c r="E432" i="13"/>
  <c r="F432" i="13"/>
  <c r="E433" i="13"/>
  <c r="F433" i="13" s="1"/>
  <c r="E434" i="13"/>
  <c r="F434" i="13" s="1"/>
  <c r="E435" i="13"/>
  <c r="F435" i="13"/>
  <c r="E436" i="13"/>
  <c r="F436" i="13" s="1"/>
  <c r="E437" i="13"/>
  <c r="F437" i="13"/>
  <c r="E438" i="13"/>
  <c r="F438" i="13" s="1"/>
  <c r="E439" i="13"/>
  <c r="F439" i="13" s="1"/>
  <c r="E440" i="13"/>
  <c r="F440" i="13"/>
  <c r="E441" i="13"/>
  <c r="F441" i="13" s="1"/>
  <c r="E442" i="13"/>
  <c r="F442" i="13"/>
  <c r="E443" i="13"/>
  <c r="F443" i="13" s="1"/>
  <c r="E444" i="13"/>
  <c r="F444" i="13" s="1"/>
  <c r="E445" i="13"/>
  <c r="F445" i="13"/>
  <c r="E446" i="13"/>
  <c r="F446" i="13" s="1"/>
  <c r="E447" i="13"/>
  <c r="F447" i="13"/>
  <c r="E448" i="13"/>
  <c r="F448" i="13" s="1"/>
  <c r="E449" i="13"/>
  <c r="F449" i="13" s="1"/>
  <c r="E450" i="13"/>
  <c r="F450" i="13"/>
  <c r="E451" i="13"/>
  <c r="F451" i="13" s="1"/>
  <c r="E452" i="13"/>
  <c r="F452" i="13" s="1"/>
  <c r="E453" i="13"/>
  <c r="F453" i="13" s="1"/>
  <c r="E454" i="13"/>
  <c r="F454" i="13" s="1"/>
  <c r="E455" i="13"/>
  <c r="F455" i="13"/>
  <c r="E456" i="13"/>
  <c r="F456" i="13" s="1"/>
  <c r="E457" i="13"/>
  <c r="F457" i="13" s="1"/>
  <c r="E458" i="13"/>
  <c r="F458" i="13" s="1"/>
  <c r="E459" i="13"/>
  <c r="F459" i="13" s="1"/>
  <c r="E460" i="13"/>
  <c r="F460" i="13"/>
  <c r="E461" i="13"/>
  <c r="F461" i="13" s="1"/>
  <c r="E462" i="13"/>
  <c r="F462" i="13" s="1"/>
  <c r="E463" i="13"/>
  <c r="F463" i="13" s="1"/>
  <c r="E464" i="13"/>
  <c r="F464" i="13" s="1"/>
  <c r="E465" i="13"/>
  <c r="F465" i="13"/>
  <c r="E466" i="13"/>
  <c r="F466" i="13" s="1"/>
  <c r="E467" i="13"/>
  <c r="F467" i="13" s="1"/>
  <c r="E468" i="13"/>
  <c r="F468" i="13" s="1"/>
  <c r="E469" i="13"/>
  <c r="F469" i="13" s="1"/>
  <c r="E470" i="13"/>
  <c r="F470" i="13"/>
  <c r="E471" i="13"/>
  <c r="F471" i="13" s="1"/>
  <c r="E472" i="13"/>
  <c r="F472" i="13" s="1"/>
  <c r="E473" i="13"/>
  <c r="F473" i="13" s="1"/>
  <c r="E474" i="13"/>
  <c r="F474" i="13" s="1"/>
  <c r="E475" i="13"/>
  <c r="F475" i="13"/>
  <c r="E476" i="13"/>
  <c r="F476" i="13" s="1"/>
  <c r="E477" i="13"/>
  <c r="F477" i="13" s="1"/>
  <c r="E478" i="13"/>
  <c r="F478" i="13" s="1"/>
  <c r="E479" i="13"/>
  <c r="F479" i="13" s="1"/>
  <c r="E480" i="13"/>
  <c r="F480" i="13"/>
  <c r="E481" i="13"/>
  <c r="F481" i="13" s="1"/>
  <c r="E482" i="13"/>
  <c r="F482" i="13" s="1"/>
  <c r="E483" i="13"/>
  <c r="F483" i="13" s="1"/>
  <c r="E484" i="13"/>
  <c r="F484" i="13" s="1"/>
  <c r="E485" i="13"/>
  <c r="F485" i="13"/>
  <c r="E486" i="13"/>
  <c r="F486" i="13" s="1"/>
  <c r="E487" i="13"/>
  <c r="F487" i="13" s="1"/>
  <c r="E488" i="13"/>
  <c r="F488" i="13" s="1"/>
  <c r="E489" i="13"/>
  <c r="F489" i="13" s="1"/>
  <c r="E490" i="13"/>
  <c r="F490" i="13"/>
  <c r="E491" i="13"/>
  <c r="F491" i="13" s="1"/>
  <c r="E492" i="13"/>
  <c r="F492" i="13" s="1"/>
  <c r="E493" i="13"/>
  <c r="F493" i="13" s="1"/>
  <c r="E494" i="13"/>
  <c r="F494" i="13" s="1"/>
  <c r="E495" i="13"/>
  <c r="F495" i="13"/>
  <c r="E496" i="13"/>
  <c r="F496" i="13" s="1"/>
  <c r="E497" i="13"/>
  <c r="F497" i="13" s="1"/>
  <c r="E498" i="13"/>
  <c r="F498" i="13" s="1"/>
  <c r="E499" i="13"/>
  <c r="F499" i="13" s="1"/>
  <c r="E500" i="13"/>
  <c r="F500" i="13"/>
  <c r="E501" i="13"/>
  <c r="F501" i="13" s="1"/>
  <c r="E502" i="13"/>
  <c r="F502" i="13" s="1"/>
  <c r="E503" i="13"/>
  <c r="F503" i="13" s="1"/>
  <c r="E504" i="13"/>
  <c r="F504" i="13" s="1"/>
  <c r="E505" i="13"/>
  <c r="F505" i="13"/>
  <c r="E506" i="13"/>
  <c r="F506" i="13" s="1"/>
  <c r="E507" i="13"/>
  <c r="F507" i="13" s="1"/>
  <c r="E508" i="13"/>
  <c r="F508" i="13" s="1"/>
  <c r="E509" i="13"/>
  <c r="F509" i="13" s="1"/>
  <c r="E510" i="13"/>
  <c r="F510" i="13"/>
  <c r="E511" i="13"/>
  <c r="F511" i="13" s="1"/>
  <c r="E512" i="13"/>
  <c r="F512" i="13" s="1"/>
  <c r="E513" i="13"/>
  <c r="F513" i="13" s="1"/>
  <c r="E514" i="13"/>
  <c r="F514" i="13" s="1"/>
  <c r="E515" i="13"/>
  <c r="F515" i="13"/>
  <c r="E516" i="13"/>
  <c r="F516" i="13" s="1"/>
  <c r="E517" i="13"/>
  <c r="F517" i="13" s="1"/>
  <c r="E518" i="13"/>
  <c r="F518" i="13" s="1"/>
  <c r="E519" i="13"/>
  <c r="F519" i="13" s="1"/>
  <c r="E520" i="13"/>
  <c r="F520" i="13"/>
  <c r="E521" i="13"/>
  <c r="F521" i="13" s="1"/>
  <c r="E522" i="13"/>
  <c r="F522" i="13" s="1"/>
  <c r="E523" i="13"/>
  <c r="F523" i="13" s="1"/>
  <c r="E524" i="13"/>
  <c r="F524" i="13" s="1"/>
  <c r="E525" i="13"/>
  <c r="F525" i="13"/>
  <c r="E5" i="13"/>
  <c r="F5" i="13" s="1"/>
  <c r="E6" i="15"/>
  <c r="F6" i="15" s="1"/>
  <c r="E7" i="15"/>
  <c r="F7" i="15"/>
  <c r="E8" i="15"/>
  <c r="F8" i="15" s="1"/>
  <c r="E9" i="15"/>
  <c r="F9" i="15"/>
  <c r="E10" i="15"/>
  <c r="F10" i="15" s="1"/>
  <c r="E11" i="15"/>
  <c r="F11" i="15" s="1"/>
  <c r="E12" i="15"/>
  <c r="F12" i="15"/>
  <c r="E13" i="15"/>
  <c r="F13" i="15" s="1"/>
  <c r="E14" i="15"/>
  <c r="F14" i="15"/>
  <c r="E15" i="15"/>
  <c r="F15" i="15" s="1"/>
  <c r="E16" i="15"/>
  <c r="F16" i="15" s="1"/>
  <c r="E17" i="15"/>
  <c r="F17" i="15"/>
  <c r="E18" i="15"/>
  <c r="F18" i="15" s="1"/>
  <c r="E19" i="15"/>
  <c r="F19" i="15"/>
  <c r="E20" i="15"/>
  <c r="F20" i="15" s="1"/>
  <c r="E21" i="15"/>
  <c r="F21" i="15" s="1"/>
  <c r="E22" i="15"/>
  <c r="F22" i="15"/>
  <c r="E23" i="15"/>
  <c r="F23" i="15" s="1"/>
  <c r="E24" i="15"/>
  <c r="F24" i="15"/>
  <c r="E25" i="15"/>
  <c r="F25" i="15" s="1"/>
  <c r="E26" i="15"/>
  <c r="F26" i="15" s="1"/>
  <c r="E27" i="15"/>
  <c r="F27" i="15"/>
  <c r="E28" i="15"/>
  <c r="F28" i="15" s="1"/>
  <c r="E29" i="15"/>
  <c r="F29" i="15"/>
  <c r="E30" i="15"/>
  <c r="F30" i="15" s="1"/>
  <c r="E31" i="15"/>
  <c r="F31" i="15" s="1"/>
  <c r="E32" i="15"/>
  <c r="F32" i="15"/>
  <c r="E33" i="15"/>
  <c r="F33" i="15" s="1"/>
  <c r="E34" i="15"/>
  <c r="F34" i="15"/>
  <c r="E35" i="15"/>
  <c r="F35" i="15" s="1"/>
  <c r="E36" i="15"/>
  <c r="F36" i="15" s="1"/>
  <c r="E37" i="15"/>
  <c r="F37" i="15"/>
  <c r="E38" i="15"/>
  <c r="F38" i="15" s="1"/>
  <c r="E39" i="15"/>
  <c r="F39" i="15"/>
  <c r="E40" i="15"/>
  <c r="F40" i="15" s="1"/>
  <c r="E41" i="15"/>
  <c r="F41" i="15" s="1"/>
  <c r="E42" i="15"/>
  <c r="F42" i="15"/>
  <c r="E43" i="15"/>
  <c r="F43" i="15" s="1"/>
  <c r="E44" i="15"/>
  <c r="F44" i="15"/>
  <c r="E45" i="15"/>
  <c r="F45" i="15" s="1"/>
  <c r="E46" i="15"/>
  <c r="F46" i="15" s="1"/>
  <c r="E47" i="15"/>
  <c r="F47" i="15"/>
  <c r="E48" i="15"/>
  <c r="F48" i="15" s="1"/>
  <c r="E49" i="15"/>
  <c r="F49" i="15"/>
  <c r="E50" i="15"/>
  <c r="F50" i="15" s="1"/>
  <c r="E51" i="15"/>
  <c r="F51" i="15" s="1"/>
  <c r="E52" i="15"/>
  <c r="F52" i="15"/>
  <c r="E53" i="15"/>
  <c r="F53" i="15" s="1"/>
  <c r="E54" i="15"/>
  <c r="F54" i="15"/>
  <c r="E55" i="15"/>
  <c r="F55" i="15" s="1"/>
  <c r="E56" i="15"/>
  <c r="F56" i="15" s="1"/>
  <c r="E57" i="15"/>
  <c r="F57" i="15"/>
  <c r="E58" i="15"/>
  <c r="F58" i="15" s="1"/>
  <c r="E59" i="15"/>
  <c r="F59" i="15"/>
  <c r="E60" i="15"/>
  <c r="F60" i="15" s="1"/>
  <c r="E61" i="15"/>
  <c r="F61" i="15" s="1"/>
  <c r="E62" i="15"/>
  <c r="F62" i="15"/>
  <c r="E63" i="15"/>
  <c r="F63" i="15" s="1"/>
  <c r="E64" i="15"/>
  <c r="F64" i="15"/>
  <c r="E65" i="15"/>
  <c r="F65" i="15" s="1"/>
  <c r="E66" i="15"/>
  <c r="F66" i="15" s="1"/>
  <c r="E67" i="15"/>
  <c r="F67" i="15"/>
  <c r="E68" i="15"/>
  <c r="F68" i="15" s="1"/>
  <c r="E69" i="15"/>
  <c r="F69" i="15"/>
  <c r="E70" i="15"/>
  <c r="F70" i="15" s="1"/>
  <c r="E71" i="15"/>
  <c r="F71" i="15" s="1"/>
  <c r="E72" i="15"/>
  <c r="F72" i="15"/>
  <c r="E73" i="15"/>
  <c r="F73" i="15" s="1"/>
  <c r="E74" i="15"/>
  <c r="F74" i="15"/>
  <c r="E75" i="15"/>
  <c r="F75" i="15" s="1"/>
  <c r="E76" i="15"/>
  <c r="F76" i="15" s="1"/>
  <c r="E77" i="15"/>
  <c r="F77" i="15"/>
  <c r="E78" i="15"/>
  <c r="F78" i="15" s="1"/>
  <c r="E79" i="15"/>
  <c r="F79" i="15"/>
  <c r="E80" i="15"/>
  <c r="F80" i="15" s="1"/>
  <c r="E81" i="15"/>
  <c r="F81" i="15" s="1"/>
  <c r="E82" i="15"/>
  <c r="F82" i="15"/>
  <c r="E83" i="15"/>
  <c r="F83" i="15" s="1"/>
  <c r="E84" i="15"/>
  <c r="F84" i="15"/>
  <c r="E85" i="15"/>
  <c r="F85" i="15" s="1"/>
  <c r="E86" i="15"/>
  <c r="F86" i="15" s="1"/>
  <c r="E87" i="15"/>
  <c r="F87" i="15"/>
  <c r="E88" i="15"/>
  <c r="F88" i="15" s="1"/>
  <c r="E89" i="15"/>
  <c r="F89" i="15"/>
  <c r="E90" i="15"/>
  <c r="F90" i="15" s="1"/>
  <c r="E91" i="15"/>
  <c r="F91" i="15" s="1"/>
  <c r="E92" i="15"/>
  <c r="F92" i="15"/>
  <c r="E93" i="15"/>
  <c r="F93" i="15" s="1"/>
  <c r="E94" i="15"/>
  <c r="F94" i="15"/>
  <c r="E95" i="15"/>
  <c r="F95" i="15" s="1"/>
  <c r="E96" i="15"/>
  <c r="F96" i="15" s="1"/>
  <c r="E97" i="15"/>
  <c r="F97" i="15"/>
  <c r="E98" i="15"/>
  <c r="F98" i="15" s="1"/>
  <c r="E99" i="15"/>
  <c r="F99" i="15"/>
  <c r="E100" i="15"/>
  <c r="F100" i="15" s="1"/>
  <c r="E101" i="15"/>
  <c r="F101" i="15" s="1"/>
  <c r="E102" i="15"/>
  <c r="F102" i="15"/>
  <c r="E103" i="15"/>
  <c r="F103" i="15" s="1"/>
  <c r="E104" i="15"/>
  <c r="F104" i="15"/>
  <c r="E105" i="15"/>
  <c r="F105" i="15" s="1"/>
  <c r="E106" i="15"/>
  <c r="F106" i="15" s="1"/>
  <c r="E107" i="15"/>
  <c r="F107" i="15"/>
  <c r="E108" i="15"/>
  <c r="F108" i="15" s="1"/>
  <c r="E109" i="15"/>
  <c r="F109" i="15"/>
  <c r="E110" i="15"/>
  <c r="F110" i="15" s="1"/>
  <c r="E111" i="15"/>
  <c r="F111" i="15" s="1"/>
  <c r="E112" i="15"/>
  <c r="F112" i="15"/>
  <c r="E113" i="15"/>
  <c r="F113" i="15" s="1"/>
  <c r="E114" i="15"/>
  <c r="F114" i="15"/>
  <c r="E115" i="15"/>
  <c r="F115" i="15" s="1"/>
  <c r="E116" i="15"/>
  <c r="F116" i="15" s="1"/>
  <c r="E117" i="15"/>
  <c r="F117" i="15"/>
  <c r="E118" i="15"/>
  <c r="F118" i="15" s="1"/>
  <c r="E119" i="15"/>
  <c r="F119" i="15"/>
  <c r="E120" i="15"/>
  <c r="F120" i="15" s="1"/>
  <c r="E121" i="15"/>
  <c r="F121" i="15" s="1"/>
  <c r="E122" i="15"/>
  <c r="F122" i="15"/>
  <c r="E123" i="15"/>
  <c r="F123" i="15" s="1"/>
  <c r="E124" i="15"/>
  <c r="F124" i="15"/>
  <c r="E125" i="15"/>
  <c r="F125" i="15" s="1"/>
  <c r="E126" i="15"/>
  <c r="F126" i="15" s="1"/>
  <c r="E127" i="15"/>
  <c r="F127" i="15"/>
  <c r="E128" i="15"/>
  <c r="F128" i="15" s="1"/>
  <c r="E129" i="15"/>
  <c r="F129" i="15"/>
  <c r="E130" i="15"/>
  <c r="F130" i="15" s="1"/>
  <c r="E131" i="15"/>
  <c r="F131" i="15" s="1"/>
  <c r="E132" i="15"/>
  <c r="F132" i="15"/>
  <c r="E133" i="15"/>
  <c r="F133" i="15" s="1"/>
  <c r="E134" i="15"/>
  <c r="F134" i="15"/>
  <c r="E135" i="15"/>
  <c r="F135" i="15" s="1"/>
  <c r="E136" i="15"/>
  <c r="F136" i="15" s="1"/>
  <c r="E137" i="15"/>
  <c r="F137" i="15"/>
  <c r="E138" i="15"/>
  <c r="F138" i="15" s="1"/>
  <c r="E139" i="15"/>
  <c r="F139" i="15"/>
  <c r="E140" i="15"/>
  <c r="F140" i="15" s="1"/>
  <c r="E141" i="15"/>
  <c r="F141" i="15" s="1"/>
  <c r="E142" i="15"/>
  <c r="F142" i="15"/>
  <c r="E143" i="15"/>
  <c r="F143" i="15" s="1"/>
  <c r="E144" i="15"/>
  <c r="F144" i="15"/>
  <c r="E145" i="15"/>
  <c r="F145" i="15" s="1"/>
  <c r="E146" i="15"/>
  <c r="F146" i="15" s="1"/>
  <c r="E147" i="15"/>
  <c r="F147" i="15"/>
  <c r="E148" i="15"/>
  <c r="F148" i="15" s="1"/>
  <c r="E149" i="15"/>
  <c r="F149" i="15"/>
  <c r="E150" i="15"/>
  <c r="F150" i="15" s="1"/>
  <c r="E151" i="15"/>
  <c r="F151" i="15" s="1"/>
  <c r="E152" i="15"/>
  <c r="F152" i="15"/>
  <c r="E153" i="15"/>
  <c r="F153" i="15" s="1"/>
  <c r="E154" i="15"/>
  <c r="F154" i="15"/>
  <c r="E155" i="15"/>
  <c r="F155" i="15" s="1"/>
  <c r="E156" i="15"/>
  <c r="F156" i="15" s="1"/>
  <c r="E157" i="15"/>
  <c r="F157" i="15"/>
  <c r="E158" i="15"/>
  <c r="F158" i="15" s="1"/>
  <c r="E159" i="15"/>
  <c r="F159" i="15"/>
  <c r="E160" i="15"/>
  <c r="F160" i="15" s="1"/>
  <c r="E161" i="15"/>
  <c r="F161" i="15" s="1"/>
  <c r="E162" i="15"/>
  <c r="F162" i="15"/>
  <c r="E163" i="15"/>
  <c r="F163" i="15" s="1"/>
  <c r="E164" i="15"/>
  <c r="F164" i="15"/>
  <c r="E165" i="15"/>
  <c r="F165" i="15" s="1"/>
  <c r="E166" i="15"/>
  <c r="F166" i="15" s="1"/>
  <c r="E167" i="15"/>
  <c r="F167" i="15"/>
  <c r="E168" i="15"/>
  <c r="F168" i="15" s="1"/>
  <c r="E169" i="15"/>
  <c r="F169" i="15"/>
  <c r="E170" i="15"/>
  <c r="F170" i="15" s="1"/>
  <c r="E171" i="15"/>
  <c r="F171" i="15" s="1"/>
  <c r="E172" i="15"/>
  <c r="F172" i="15"/>
  <c r="E173" i="15"/>
  <c r="F173" i="15" s="1"/>
  <c r="E174" i="15"/>
  <c r="F174" i="15"/>
  <c r="E175" i="15"/>
  <c r="F175" i="15" s="1"/>
  <c r="E176" i="15"/>
  <c r="F176" i="15" s="1"/>
  <c r="E177" i="15"/>
  <c r="F177" i="15"/>
  <c r="E178" i="15"/>
  <c r="F178" i="15" s="1"/>
  <c r="E179" i="15"/>
  <c r="F179" i="15"/>
  <c r="E180" i="15"/>
  <c r="F180" i="15" s="1"/>
  <c r="E181" i="15"/>
  <c r="F181" i="15" s="1"/>
  <c r="E182" i="15"/>
  <c r="F182" i="15"/>
  <c r="E183" i="15"/>
  <c r="F183" i="15" s="1"/>
  <c r="E184" i="15"/>
  <c r="F184" i="15"/>
  <c r="E185" i="15"/>
  <c r="F185" i="15" s="1"/>
  <c r="E186" i="15"/>
  <c r="F186" i="15" s="1"/>
  <c r="E187" i="15"/>
  <c r="F187" i="15"/>
  <c r="E188" i="15"/>
  <c r="F188" i="15" s="1"/>
  <c r="E189" i="15"/>
  <c r="F189" i="15"/>
  <c r="E190" i="15"/>
  <c r="F190" i="15" s="1"/>
  <c r="E191" i="15"/>
  <c r="F191" i="15" s="1"/>
  <c r="E192" i="15"/>
  <c r="F192" i="15"/>
  <c r="E193" i="15"/>
  <c r="F193" i="15" s="1"/>
  <c r="E194" i="15"/>
  <c r="F194" i="15"/>
  <c r="E195" i="15"/>
  <c r="F195" i="15" s="1"/>
  <c r="E196" i="15"/>
  <c r="F196" i="15" s="1"/>
  <c r="E197" i="15"/>
  <c r="F197" i="15"/>
  <c r="E198" i="15"/>
  <c r="F198" i="15" s="1"/>
  <c r="E199" i="15"/>
  <c r="F199" i="15"/>
  <c r="E200" i="15"/>
  <c r="F200" i="15" s="1"/>
  <c r="E201" i="15"/>
  <c r="F201" i="15" s="1"/>
  <c r="E202" i="15"/>
  <c r="F202" i="15"/>
  <c r="E203" i="15"/>
  <c r="F203" i="15" s="1"/>
  <c r="E204" i="15"/>
  <c r="F204" i="15"/>
  <c r="E205" i="15"/>
  <c r="F205" i="15" s="1"/>
  <c r="E206" i="15"/>
  <c r="F206" i="15" s="1"/>
  <c r="E207" i="15"/>
  <c r="F207" i="15"/>
  <c r="E208" i="15"/>
  <c r="F208" i="15" s="1"/>
  <c r="E209" i="15"/>
  <c r="F209" i="15"/>
  <c r="E210" i="15"/>
  <c r="F210" i="15" s="1"/>
  <c r="E211" i="15"/>
  <c r="F211" i="15" s="1"/>
  <c r="E212" i="15"/>
  <c r="F212" i="15"/>
  <c r="E213" i="15"/>
  <c r="F213" i="15" s="1"/>
  <c r="E214" i="15"/>
  <c r="F214" i="15"/>
  <c r="E215" i="15"/>
  <c r="F215" i="15" s="1"/>
  <c r="E216" i="15"/>
  <c r="F216" i="15" s="1"/>
  <c r="E217" i="15"/>
  <c r="F217" i="15"/>
  <c r="E218" i="15"/>
  <c r="F218" i="15" s="1"/>
  <c r="E219" i="15"/>
  <c r="F219" i="15"/>
  <c r="E220" i="15"/>
  <c r="F220" i="15" s="1"/>
  <c r="E221" i="15"/>
  <c r="F221" i="15" s="1"/>
  <c r="E222" i="15"/>
  <c r="F222" i="15"/>
  <c r="E223" i="15"/>
  <c r="F223" i="15" s="1"/>
  <c r="E224" i="15"/>
  <c r="F224" i="15"/>
  <c r="E225" i="15"/>
  <c r="F225" i="15" s="1"/>
  <c r="E226" i="15"/>
  <c r="F226" i="15" s="1"/>
  <c r="E227" i="15"/>
  <c r="F227" i="15"/>
  <c r="E228" i="15"/>
  <c r="F228" i="15" s="1"/>
  <c r="E229" i="15"/>
  <c r="F229" i="15"/>
  <c r="E230" i="15"/>
  <c r="F230" i="15" s="1"/>
  <c r="E231" i="15"/>
  <c r="F231" i="15" s="1"/>
  <c r="E232" i="15"/>
  <c r="F232" i="15"/>
  <c r="E233" i="15"/>
  <c r="F233" i="15" s="1"/>
  <c r="E234" i="15"/>
  <c r="F234" i="15"/>
  <c r="E235" i="15"/>
  <c r="F235" i="15" s="1"/>
  <c r="E236" i="15"/>
  <c r="F236" i="15" s="1"/>
  <c r="E237" i="15"/>
  <c r="F237" i="15"/>
  <c r="E238" i="15"/>
  <c r="F238" i="15" s="1"/>
  <c r="E239" i="15"/>
  <c r="F239" i="15"/>
  <c r="E240" i="15"/>
  <c r="F240" i="15" s="1"/>
  <c r="E241" i="15"/>
  <c r="F241" i="15" s="1"/>
  <c r="E242" i="15"/>
  <c r="F242" i="15"/>
  <c r="E243" i="15"/>
  <c r="F243" i="15" s="1"/>
  <c r="E244" i="15"/>
  <c r="F244" i="15"/>
  <c r="E245" i="15"/>
  <c r="F245" i="15" s="1"/>
  <c r="E246" i="15"/>
  <c r="F246" i="15" s="1"/>
  <c r="E247" i="15"/>
  <c r="F247" i="15"/>
  <c r="E248" i="15"/>
  <c r="F248" i="15" s="1"/>
  <c r="E249" i="15"/>
  <c r="F249" i="15"/>
  <c r="E250" i="15"/>
  <c r="F250" i="15" s="1"/>
  <c r="E251" i="15"/>
  <c r="F251" i="15" s="1"/>
  <c r="E252" i="15"/>
  <c r="F252" i="15"/>
  <c r="E253" i="15"/>
  <c r="F253" i="15" s="1"/>
  <c r="E254" i="15"/>
  <c r="F254" i="15"/>
  <c r="E255" i="15"/>
  <c r="F255" i="15" s="1"/>
  <c r="E256" i="15"/>
  <c r="F256" i="15" s="1"/>
  <c r="E257" i="15"/>
  <c r="F257" i="15"/>
  <c r="E258" i="15"/>
  <c r="F258" i="15" s="1"/>
  <c r="E259" i="15"/>
  <c r="F259" i="15"/>
  <c r="E260" i="15"/>
  <c r="F260" i="15" s="1"/>
  <c r="E261" i="15"/>
  <c r="F261" i="15" s="1"/>
  <c r="E262" i="15"/>
  <c r="F262" i="15"/>
  <c r="E263" i="15"/>
  <c r="F263" i="15" s="1"/>
  <c r="E264" i="15"/>
  <c r="F264" i="15"/>
  <c r="E265" i="15"/>
  <c r="F265" i="15" s="1"/>
  <c r="E266" i="15"/>
  <c r="F266" i="15" s="1"/>
  <c r="E267" i="15"/>
  <c r="F267" i="15"/>
  <c r="E268" i="15"/>
  <c r="F268" i="15" s="1"/>
  <c r="E269" i="15"/>
  <c r="F269" i="15"/>
  <c r="E270" i="15"/>
  <c r="F270" i="15" s="1"/>
  <c r="E271" i="15"/>
  <c r="F271" i="15" s="1"/>
  <c r="E272" i="15"/>
  <c r="F272" i="15"/>
  <c r="E273" i="15"/>
  <c r="F273" i="15" s="1"/>
  <c r="E274" i="15"/>
  <c r="F274" i="15"/>
  <c r="E275" i="15"/>
  <c r="F275" i="15" s="1"/>
  <c r="E276" i="15"/>
  <c r="F276" i="15" s="1"/>
  <c r="E277" i="15"/>
  <c r="F277" i="15"/>
  <c r="E278" i="15"/>
  <c r="F278" i="15" s="1"/>
  <c r="E279" i="15"/>
  <c r="F279" i="15"/>
  <c r="E280" i="15"/>
  <c r="F280" i="15" s="1"/>
  <c r="E281" i="15"/>
  <c r="F281" i="15" s="1"/>
  <c r="E282" i="15"/>
  <c r="F282" i="15"/>
  <c r="E283" i="15"/>
  <c r="F283" i="15" s="1"/>
  <c r="E284" i="15"/>
  <c r="F284" i="15"/>
  <c r="E285" i="15"/>
  <c r="F285" i="15" s="1"/>
  <c r="E286" i="15"/>
  <c r="F286" i="15" s="1"/>
  <c r="E287" i="15"/>
  <c r="F287" i="15"/>
  <c r="E288" i="15"/>
  <c r="F288" i="15" s="1"/>
  <c r="E289" i="15"/>
  <c r="F289" i="15"/>
  <c r="E290" i="15"/>
  <c r="F290" i="15" s="1"/>
  <c r="E291" i="15"/>
  <c r="F291" i="15" s="1"/>
  <c r="E292" i="15"/>
  <c r="F292" i="15"/>
  <c r="E293" i="15"/>
  <c r="F293" i="15" s="1"/>
  <c r="E294" i="15"/>
  <c r="F294" i="15"/>
  <c r="E295" i="15"/>
  <c r="F295" i="15" s="1"/>
  <c r="E296" i="15"/>
  <c r="F296" i="15" s="1"/>
  <c r="E297" i="15"/>
  <c r="F297" i="15"/>
  <c r="E298" i="15"/>
  <c r="F298" i="15" s="1"/>
  <c r="E299" i="15"/>
  <c r="F299" i="15"/>
  <c r="E300" i="15"/>
  <c r="F300" i="15" s="1"/>
  <c r="E301" i="15"/>
  <c r="F301" i="15" s="1"/>
  <c r="E302" i="15"/>
  <c r="F302" i="15"/>
  <c r="E303" i="15"/>
  <c r="F303" i="15" s="1"/>
  <c r="E304" i="15"/>
  <c r="F304" i="15"/>
  <c r="E305" i="15"/>
  <c r="F305" i="15" s="1"/>
  <c r="E306" i="15"/>
  <c r="F306" i="15" s="1"/>
  <c r="E307" i="15"/>
  <c r="F307" i="15" s="1"/>
  <c r="E308" i="15"/>
  <c r="F308" i="15" s="1"/>
  <c r="E309" i="15"/>
  <c r="F309" i="15"/>
  <c r="E310" i="15"/>
  <c r="F310" i="15" s="1"/>
  <c r="E311" i="15"/>
  <c r="F311" i="15" s="1"/>
  <c r="E312" i="15"/>
  <c r="F312" i="15" s="1"/>
  <c r="E313" i="15"/>
  <c r="F313" i="15" s="1"/>
  <c r="E314" i="15"/>
  <c r="F314" i="15"/>
  <c r="E315" i="15"/>
  <c r="F315" i="15" s="1"/>
  <c r="E316" i="15"/>
  <c r="F316" i="15" s="1"/>
  <c r="E5" i="15"/>
  <c r="F5" i="15" s="1"/>
  <c r="E6" i="12"/>
  <c r="F6" i="12"/>
  <c r="E7" i="12"/>
  <c r="F7" i="12"/>
  <c r="E8" i="12"/>
  <c r="F8" i="12" s="1"/>
  <c r="E9" i="12"/>
  <c r="F9" i="12"/>
  <c r="E10" i="12"/>
  <c r="F10" i="12" s="1"/>
  <c r="E11" i="12"/>
  <c r="F11" i="12"/>
  <c r="E12" i="12"/>
  <c r="F12" i="12"/>
  <c r="E13" i="12"/>
  <c r="F13" i="12" s="1"/>
  <c r="E14" i="12"/>
  <c r="F14" i="12"/>
  <c r="E15" i="12"/>
  <c r="F15" i="12" s="1"/>
  <c r="E16" i="12"/>
  <c r="F16" i="12"/>
  <c r="E17" i="12"/>
  <c r="F17" i="12"/>
  <c r="E18" i="12"/>
  <c r="F18" i="12" s="1"/>
  <c r="E19" i="12"/>
  <c r="F19" i="12"/>
  <c r="E20" i="12"/>
  <c r="F20" i="12" s="1"/>
  <c r="E21" i="12"/>
  <c r="F21" i="12"/>
  <c r="E22" i="12"/>
  <c r="F22" i="12"/>
  <c r="E23" i="12"/>
  <c r="F23" i="12" s="1"/>
  <c r="E24" i="12"/>
  <c r="F24" i="12"/>
  <c r="E25" i="12"/>
  <c r="F25" i="12" s="1"/>
  <c r="E26" i="12"/>
  <c r="F26" i="12"/>
  <c r="E27" i="12"/>
  <c r="F27" i="12"/>
  <c r="E28" i="12"/>
  <c r="F28" i="12" s="1"/>
  <c r="E29" i="12"/>
  <c r="F29" i="12"/>
  <c r="E30" i="12"/>
  <c r="F30" i="12" s="1"/>
  <c r="E31" i="12"/>
  <c r="F31" i="12"/>
  <c r="E32" i="12"/>
  <c r="F32" i="12"/>
  <c r="E33" i="12"/>
  <c r="F33" i="12" s="1"/>
  <c r="E34" i="12"/>
  <c r="F34" i="12"/>
  <c r="E35" i="12"/>
  <c r="F35" i="12" s="1"/>
  <c r="E36" i="12"/>
  <c r="F36" i="12"/>
  <c r="E37" i="12"/>
  <c r="F37" i="12"/>
  <c r="E38" i="12"/>
  <c r="F38" i="12" s="1"/>
  <c r="E39" i="12"/>
  <c r="F39" i="12"/>
  <c r="E40" i="12"/>
  <c r="F40" i="12" s="1"/>
  <c r="E41" i="12"/>
  <c r="F41" i="12"/>
  <c r="E42" i="12"/>
  <c r="F42" i="12"/>
  <c r="E43" i="12"/>
  <c r="F43" i="12" s="1"/>
  <c r="E44" i="12"/>
  <c r="F44" i="12"/>
  <c r="E45" i="12"/>
  <c r="F45" i="12" s="1"/>
  <c r="E46" i="12"/>
  <c r="F46" i="12"/>
  <c r="E47" i="12"/>
  <c r="F47" i="12"/>
  <c r="E48" i="12"/>
  <c r="F48" i="12" s="1"/>
  <c r="E49" i="12"/>
  <c r="F49" i="12"/>
  <c r="E50" i="12"/>
  <c r="F50" i="12" s="1"/>
  <c r="E51" i="12"/>
  <c r="F51" i="12"/>
  <c r="E52" i="12"/>
  <c r="F52" i="12"/>
  <c r="E53" i="12"/>
  <c r="F53" i="12" s="1"/>
  <c r="E54" i="12"/>
  <c r="F54" i="12"/>
  <c r="E55" i="12"/>
  <c r="F55" i="12" s="1"/>
  <c r="E56" i="12"/>
  <c r="F56" i="12"/>
  <c r="E57" i="12"/>
  <c r="F57" i="12" s="1"/>
  <c r="E58" i="12"/>
  <c r="F58" i="12" s="1"/>
  <c r="E59" i="12"/>
  <c r="F59" i="12"/>
  <c r="E60" i="12"/>
  <c r="F60" i="12" s="1"/>
  <c r="E61" i="12"/>
  <c r="F61" i="12"/>
  <c r="E62" i="12"/>
  <c r="F62" i="12" s="1"/>
  <c r="E63" i="12"/>
  <c r="F63" i="12" s="1"/>
  <c r="E64" i="12"/>
  <c r="F64" i="12"/>
  <c r="E65" i="12"/>
  <c r="F65" i="12" s="1"/>
  <c r="E66" i="12"/>
  <c r="F66" i="12"/>
  <c r="E67" i="12"/>
  <c r="F67" i="12" s="1"/>
  <c r="E68" i="12"/>
  <c r="F68" i="12" s="1"/>
  <c r="E69" i="12"/>
  <c r="F69" i="12"/>
  <c r="E70" i="12"/>
  <c r="F70" i="12" s="1"/>
  <c r="E71" i="12"/>
  <c r="F71" i="12"/>
  <c r="E72" i="12"/>
  <c r="F72" i="12" s="1"/>
  <c r="E73" i="12"/>
  <c r="F73" i="12" s="1"/>
  <c r="E74" i="12"/>
  <c r="F74" i="12"/>
  <c r="E75" i="12"/>
  <c r="F75" i="12" s="1"/>
  <c r="E76" i="12"/>
  <c r="F76" i="12"/>
  <c r="E77" i="12"/>
  <c r="F77" i="12" s="1"/>
  <c r="E78" i="12"/>
  <c r="F78" i="12" s="1"/>
  <c r="E79" i="12"/>
  <c r="F79" i="12"/>
  <c r="E80" i="12"/>
  <c r="F80" i="12" s="1"/>
  <c r="E81" i="12"/>
  <c r="F81" i="12"/>
  <c r="E82" i="12"/>
  <c r="F82" i="12" s="1"/>
  <c r="E83" i="12"/>
  <c r="F83" i="12" s="1"/>
  <c r="E84" i="12"/>
  <c r="F84" i="12"/>
  <c r="E85" i="12"/>
  <c r="F85" i="12" s="1"/>
  <c r="E86" i="12"/>
  <c r="F86" i="12"/>
  <c r="E87" i="12"/>
  <c r="F87" i="12" s="1"/>
  <c r="E88" i="12"/>
  <c r="F88" i="12" s="1"/>
  <c r="E89" i="12"/>
  <c r="F89" i="12"/>
  <c r="E90" i="12"/>
  <c r="F90" i="12" s="1"/>
  <c r="E91" i="12"/>
  <c r="F91" i="12"/>
  <c r="E92" i="12"/>
  <c r="F92" i="12" s="1"/>
  <c r="E93" i="12"/>
  <c r="F93" i="12" s="1"/>
  <c r="E94" i="12"/>
  <c r="F94" i="12"/>
  <c r="E95" i="12"/>
  <c r="F95" i="12" s="1"/>
  <c r="E96" i="12"/>
  <c r="F96" i="12"/>
  <c r="E97" i="12"/>
  <c r="F97" i="12" s="1"/>
  <c r="E98" i="12"/>
  <c r="F98" i="12" s="1"/>
  <c r="E99" i="12"/>
  <c r="F99" i="12"/>
  <c r="E100" i="12"/>
  <c r="F100" i="12" s="1"/>
  <c r="E101" i="12"/>
  <c r="F101" i="12"/>
  <c r="E102" i="12"/>
  <c r="F102" i="12" s="1"/>
  <c r="E103" i="12"/>
  <c r="F103" i="12" s="1"/>
  <c r="E104" i="12"/>
  <c r="F104" i="12"/>
  <c r="E105" i="12"/>
  <c r="F105" i="12" s="1"/>
  <c r="E106" i="12"/>
  <c r="F106" i="12"/>
  <c r="E107" i="12"/>
  <c r="F107" i="12" s="1"/>
  <c r="E108" i="12"/>
  <c r="F108" i="12" s="1"/>
  <c r="E109" i="12"/>
  <c r="F109" i="12"/>
  <c r="E110" i="12"/>
  <c r="F110" i="12" s="1"/>
  <c r="E111" i="12"/>
  <c r="F111" i="12"/>
  <c r="E112" i="12"/>
  <c r="F112" i="12" s="1"/>
  <c r="E113" i="12"/>
  <c r="F113" i="12" s="1"/>
  <c r="E114" i="12"/>
  <c r="F114" i="12"/>
  <c r="E115" i="12"/>
  <c r="F115" i="12" s="1"/>
  <c r="E116" i="12"/>
  <c r="F116" i="12"/>
  <c r="E117" i="12"/>
  <c r="F117" i="12" s="1"/>
  <c r="E118" i="12"/>
  <c r="F118" i="12" s="1"/>
  <c r="E119" i="12"/>
  <c r="F119" i="12"/>
  <c r="E120" i="12"/>
  <c r="F120" i="12" s="1"/>
  <c r="E121" i="12"/>
  <c r="F121" i="12"/>
  <c r="E122" i="12"/>
  <c r="F122" i="12" s="1"/>
  <c r="E123" i="12"/>
  <c r="F123" i="12" s="1"/>
  <c r="E124" i="12"/>
  <c r="F124" i="12"/>
  <c r="E125" i="12"/>
  <c r="F125" i="12" s="1"/>
  <c r="E126" i="12"/>
  <c r="F126" i="12"/>
  <c r="E127" i="12"/>
  <c r="F127" i="12" s="1"/>
  <c r="E128" i="12"/>
  <c r="F128" i="12" s="1"/>
  <c r="E129" i="12"/>
  <c r="F129" i="12"/>
  <c r="E130" i="12"/>
  <c r="F130" i="12" s="1"/>
  <c r="E131" i="12"/>
  <c r="F131" i="12"/>
  <c r="E132" i="12"/>
  <c r="F132" i="12" s="1"/>
  <c r="E133" i="12"/>
  <c r="F133" i="12" s="1"/>
  <c r="E134" i="12"/>
  <c r="F134" i="12"/>
  <c r="E135" i="12"/>
  <c r="F135" i="12" s="1"/>
  <c r="E136" i="12"/>
  <c r="F136" i="12"/>
  <c r="E137" i="12"/>
  <c r="F137" i="12" s="1"/>
  <c r="E138" i="12"/>
  <c r="F138" i="12" s="1"/>
  <c r="E139" i="12"/>
  <c r="F139" i="12"/>
  <c r="E140" i="12"/>
  <c r="F140" i="12" s="1"/>
  <c r="E141" i="12"/>
  <c r="F141" i="12"/>
  <c r="E142" i="12"/>
  <c r="F142" i="12" s="1"/>
  <c r="E143" i="12"/>
  <c r="F143" i="12" s="1"/>
  <c r="E144" i="12"/>
  <c r="F144" i="12"/>
  <c r="E145" i="12"/>
  <c r="F145" i="12" s="1"/>
  <c r="E146" i="12"/>
  <c r="F146" i="12"/>
  <c r="E147" i="12"/>
  <c r="F147" i="12" s="1"/>
  <c r="E148" i="12"/>
  <c r="F148" i="12" s="1"/>
  <c r="E149" i="12"/>
  <c r="F149" i="12"/>
  <c r="E150" i="12"/>
  <c r="F150" i="12" s="1"/>
  <c r="E151" i="12"/>
  <c r="F151" i="12"/>
  <c r="E152" i="12"/>
  <c r="F152" i="12" s="1"/>
  <c r="E153" i="12"/>
  <c r="F153" i="12" s="1"/>
  <c r="E154" i="12"/>
  <c r="F154" i="12"/>
  <c r="E155" i="12"/>
  <c r="F155" i="12" s="1"/>
  <c r="E156" i="12"/>
  <c r="F156" i="12"/>
  <c r="E157" i="12"/>
  <c r="F157" i="12" s="1"/>
  <c r="E158" i="12"/>
  <c r="F158" i="12" s="1"/>
  <c r="E159" i="12"/>
  <c r="F159" i="12"/>
  <c r="E160" i="12"/>
  <c r="F160" i="12" s="1"/>
  <c r="E161" i="12"/>
  <c r="F161" i="12"/>
  <c r="E162" i="12"/>
  <c r="F162" i="12" s="1"/>
  <c r="E163" i="12"/>
  <c r="F163" i="12" s="1"/>
  <c r="E164" i="12"/>
  <c r="F164" i="12"/>
  <c r="E165" i="12"/>
  <c r="F165" i="12" s="1"/>
  <c r="E166" i="12"/>
  <c r="F166" i="12"/>
  <c r="E167" i="12"/>
  <c r="F167" i="12" s="1"/>
  <c r="E168" i="12"/>
  <c r="F168" i="12" s="1"/>
  <c r="E169" i="12"/>
  <c r="F169" i="12"/>
  <c r="E170" i="12"/>
  <c r="F170" i="12" s="1"/>
  <c r="E171" i="12"/>
  <c r="F171" i="12"/>
  <c r="E172" i="12"/>
  <c r="F172" i="12" s="1"/>
  <c r="E173" i="12"/>
  <c r="F173" i="12" s="1"/>
  <c r="E174" i="12"/>
  <c r="F174" i="12"/>
  <c r="E175" i="12"/>
  <c r="F175" i="12" s="1"/>
  <c r="E176" i="12"/>
  <c r="F176" i="12"/>
  <c r="E177" i="12"/>
  <c r="F177" i="12" s="1"/>
  <c r="E178" i="12"/>
  <c r="F178" i="12" s="1"/>
  <c r="E179" i="12"/>
  <c r="F179" i="12"/>
  <c r="E180" i="12"/>
  <c r="F180" i="12" s="1"/>
  <c r="E181" i="12"/>
  <c r="F181" i="12"/>
  <c r="E182" i="12"/>
  <c r="F182" i="12" s="1"/>
  <c r="E183" i="12"/>
  <c r="F183" i="12" s="1"/>
  <c r="E184" i="12"/>
  <c r="F184" i="12"/>
  <c r="E185" i="12"/>
  <c r="F185" i="12" s="1"/>
  <c r="E186" i="12"/>
  <c r="F186" i="12"/>
  <c r="E187" i="12"/>
  <c r="F187" i="12" s="1"/>
  <c r="E188" i="12"/>
  <c r="F188" i="12" s="1"/>
  <c r="E189" i="12"/>
  <c r="F189" i="12"/>
  <c r="E190" i="12"/>
  <c r="F190" i="12" s="1"/>
  <c r="E191" i="12"/>
  <c r="F191" i="12"/>
  <c r="E192" i="12"/>
  <c r="F192" i="12" s="1"/>
  <c r="E193" i="12"/>
  <c r="F193" i="12" s="1"/>
  <c r="E194" i="12"/>
  <c r="F194" i="12"/>
  <c r="E195" i="12"/>
  <c r="F195" i="12" s="1"/>
  <c r="E196" i="12"/>
  <c r="F196" i="12"/>
  <c r="E197" i="12"/>
  <c r="F197" i="12" s="1"/>
  <c r="E198" i="12"/>
  <c r="F198" i="12" s="1"/>
  <c r="E199" i="12"/>
  <c r="F199" i="12"/>
  <c r="E200" i="12"/>
  <c r="F200" i="12" s="1"/>
  <c r="E201" i="12"/>
  <c r="F201" i="12"/>
  <c r="E202" i="12"/>
  <c r="F202" i="12" s="1"/>
  <c r="E203" i="12"/>
  <c r="F203" i="12" s="1"/>
  <c r="E204" i="12"/>
  <c r="F204" i="12"/>
  <c r="E205" i="12"/>
  <c r="F205" i="12" s="1"/>
  <c r="E206" i="12"/>
  <c r="F206" i="12"/>
  <c r="E207" i="12"/>
  <c r="F207" i="12" s="1"/>
  <c r="E208" i="12"/>
  <c r="F208" i="12" s="1"/>
  <c r="E209" i="12"/>
  <c r="F209" i="12"/>
  <c r="E210" i="12"/>
  <c r="F210" i="12" s="1"/>
  <c r="E211" i="12"/>
  <c r="F211" i="12"/>
  <c r="E212" i="12"/>
  <c r="F212" i="12" s="1"/>
  <c r="E213" i="12"/>
  <c r="F213" i="12" s="1"/>
  <c r="E214" i="12"/>
  <c r="F214" i="12"/>
  <c r="E215" i="12"/>
  <c r="F215" i="12" s="1"/>
  <c r="E216" i="12"/>
  <c r="F216" i="12"/>
  <c r="E217" i="12"/>
  <c r="F217" i="12" s="1"/>
  <c r="E218" i="12"/>
  <c r="F218" i="12" s="1"/>
  <c r="E219" i="12"/>
  <c r="F219" i="12"/>
  <c r="E220" i="12"/>
  <c r="F220" i="12" s="1"/>
  <c r="E221" i="12"/>
  <c r="F221" i="12"/>
  <c r="E222" i="12"/>
  <c r="F222" i="12" s="1"/>
  <c r="E223" i="12"/>
  <c r="F223" i="12" s="1"/>
  <c r="E224" i="12"/>
  <c r="F224" i="12"/>
  <c r="E225" i="12"/>
  <c r="F225" i="12" s="1"/>
  <c r="E226" i="12"/>
  <c r="F226" i="12"/>
  <c r="E227" i="12"/>
  <c r="F227" i="12" s="1"/>
  <c r="E228" i="12"/>
  <c r="F228" i="12" s="1"/>
  <c r="E229" i="12"/>
  <c r="F229" i="12"/>
  <c r="E230" i="12"/>
  <c r="F230" i="12" s="1"/>
  <c r="E231" i="12"/>
  <c r="F231" i="12"/>
  <c r="E232" i="12"/>
  <c r="F232" i="12" s="1"/>
  <c r="E233" i="12"/>
  <c r="F233" i="12" s="1"/>
  <c r="E234" i="12"/>
  <c r="F234" i="12"/>
  <c r="E235" i="12"/>
  <c r="F235" i="12" s="1"/>
  <c r="E236" i="12"/>
  <c r="F236" i="12"/>
  <c r="E237" i="12"/>
  <c r="F237" i="12" s="1"/>
  <c r="E238" i="12"/>
  <c r="F238" i="12" s="1"/>
  <c r="E239" i="12"/>
  <c r="F239" i="12"/>
  <c r="E240" i="12"/>
  <c r="F240" i="12" s="1"/>
  <c r="E241" i="12"/>
  <c r="F241" i="12"/>
  <c r="E242" i="12"/>
  <c r="F242" i="12" s="1"/>
  <c r="E243" i="12"/>
  <c r="F243" i="12" s="1"/>
  <c r="E244" i="12"/>
  <c r="F244" i="12"/>
  <c r="E245" i="12"/>
  <c r="F245" i="12" s="1"/>
  <c r="E246" i="12"/>
  <c r="F246" i="12"/>
  <c r="E247" i="12"/>
  <c r="F247" i="12" s="1"/>
  <c r="E248" i="12"/>
  <c r="F248" i="12" s="1"/>
  <c r="E249" i="12"/>
  <c r="F249" i="12"/>
  <c r="E250" i="12"/>
  <c r="F250" i="12" s="1"/>
  <c r="E251" i="12"/>
  <c r="F251" i="12"/>
  <c r="E252" i="12"/>
  <c r="F252" i="12" s="1"/>
  <c r="E253" i="12"/>
  <c r="F253" i="12" s="1"/>
  <c r="E254" i="12"/>
  <c r="F254" i="12"/>
  <c r="E255" i="12"/>
  <c r="F255" i="12" s="1"/>
  <c r="E256" i="12"/>
  <c r="F256" i="12"/>
  <c r="E257" i="12"/>
  <c r="F257" i="12" s="1"/>
  <c r="E258" i="12"/>
  <c r="F258" i="12" s="1"/>
  <c r="E259" i="12"/>
  <c r="F259" i="12"/>
  <c r="E260" i="12"/>
  <c r="F260" i="12" s="1"/>
  <c r="E261" i="12"/>
  <c r="F261" i="12"/>
  <c r="E262" i="12"/>
  <c r="F262" i="12" s="1"/>
  <c r="E263" i="12"/>
  <c r="F263" i="12" s="1"/>
  <c r="E264" i="12"/>
  <c r="F264" i="12"/>
  <c r="E265" i="12"/>
  <c r="F265" i="12" s="1"/>
  <c r="E5" i="12"/>
  <c r="F5" i="12" s="1"/>
  <c r="E6" i="11"/>
  <c r="F6" i="11" s="1"/>
  <c r="E7" i="11"/>
  <c r="F7" i="11"/>
  <c r="E8" i="11"/>
  <c r="F8" i="11"/>
  <c r="E9" i="11"/>
  <c r="F9" i="11"/>
  <c r="E10" i="11"/>
  <c r="F10" i="11" s="1"/>
  <c r="E11" i="11"/>
  <c r="F11" i="11" s="1"/>
  <c r="E12" i="11"/>
  <c r="F12" i="11"/>
  <c r="E13" i="11"/>
  <c r="F13" i="11"/>
  <c r="E14" i="11"/>
  <c r="F14" i="11"/>
  <c r="E15" i="11"/>
  <c r="F15" i="11" s="1"/>
  <c r="E16" i="11"/>
  <c r="F16" i="11" s="1"/>
  <c r="E17" i="11"/>
  <c r="F17" i="11"/>
  <c r="E18" i="11"/>
  <c r="F18" i="11"/>
  <c r="E19" i="11"/>
  <c r="F19" i="11"/>
  <c r="E20" i="11"/>
  <c r="F20" i="11" s="1"/>
  <c r="E21" i="11"/>
  <c r="F21" i="11" s="1"/>
  <c r="E22" i="11"/>
  <c r="F22" i="11"/>
  <c r="E23" i="11"/>
  <c r="F23" i="11"/>
  <c r="E24" i="11"/>
  <c r="F24" i="11"/>
  <c r="E25" i="11"/>
  <c r="F25" i="11" s="1"/>
  <c r="E26" i="11"/>
  <c r="F26" i="11" s="1"/>
  <c r="E27" i="11"/>
  <c r="F27" i="11"/>
  <c r="E28" i="11"/>
  <c r="F28" i="11"/>
  <c r="E29" i="11"/>
  <c r="F29" i="11"/>
  <c r="E30" i="11"/>
  <c r="F30" i="11" s="1"/>
  <c r="E31" i="11"/>
  <c r="F31" i="11" s="1"/>
  <c r="E32" i="11"/>
  <c r="F32" i="11"/>
  <c r="E33" i="11"/>
  <c r="F33" i="11"/>
  <c r="E34" i="11"/>
  <c r="F34" i="11"/>
  <c r="E35" i="11"/>
  <c r="F35" i="11" s="1"/>
  <c r="E36" i="11"/>
  <c r="F36" i="11" s="1"/>
  <c r="E37" i="11"/>
  <c r="F37" i="11"/>
  <c r="E38" i="11"/>
  <c r="F38" i="11"/>
  <c r="E39" i="11"/>
  <c r="F39" i="11"/>
  <c r="E40" i="11"/>
  <c r="F40" i="11" s="1"/>
  <c r="E41" i="11"/>
  <c r="F41" i="11" s="1"/>
  <c r="E42" i="11"/>
  <c r="F42" i="11"/>
  <c r="E43" i="11"/>
  <c r="F43" i="11"/>
  <c r="E44" i="11"/>
  <c r="F44" i="11"/>
  <c r="E45" i="11"/>
  <c r="F45" i="11" s="1"/>
  <c r="E46" i="11"/>
  <c r="F46" i="11" s="1"/>
  <c r="E47" i="11"/>
  <c r="F47" i="11"/>
  <c r="E48" i="11"/>
  <c r="F48" i="11"/>
  <c r="E49" i="11"/>
  <c r="F49" i="11"/>
  <c r="E50" i="11"/>
  <c r="F50" i="11" s="1"/>
  <c r="E51" i="11"/>
  <c r="F51" i="11" s="1"/>
  <c r="E52" i="11"/>
  <c r="F52" i="11"/>
  <c r="E53" i="11"/>
  <c r="F53" i="11"/>
  <c r="E54" i="11"/>
  <c r="F54" i="11"/>
  <c r="E55" i="11"/>
  <c r="F55" i="11" s="1"/>
  <c r="E56" i="11"/>
  <c r="F56" i="11" s="1"/>
  <c r="E57" i="11"/>
  <c r="F57" i="11"/>
  <c r="E58" i="11"/>
  <c r="F58" i="11"/>
  <c r="E59" i="11"/>
  <c r="F59" i="11"/>
  <c r="E60" i="11"/>
  <c r="F60" i="11" s="1"/>
  <c r="E61" i="11"/>
  <c r="F61" i="11" s="1"/>
  <c r="E62" i="11"/>
  <c r="F62" i="11"/>
  <c r="E63" i="11"/>
  <c r="F63" i="11"/>
  <c r="E64" i="11"/>
  <c r="F64" i="11"/>
  <c r="E65" i="11"/>
  <c r="F65" i="11" s="1"/>
  <c r="E66" i="11"/>
  <c r="F66" i="11" s="1"/>
  <c r="E67" i="11"/>
  <c r="F67" i="11"/>
  <c r="E68" i="11"/>
  <c r="F68" i="11"/>
  <c r="E69" i="11"/>
  <c r="F69" i="11"/>
  <c r="E70" i="11"/>
  <c r="F70" i="11" s="1"/>
  <c r="E71" i="11"/>
  <c r="F71" i="11" s="1"/>
  <c r="E72" i="11"/>
  <c r="F72" i="11"/>
  <c r="E73" i="11"/>
  <c r="F73" i="11"/>
  <c r="E74" i="11"/>
  <c r="F74" i="11"/>
  <c r="E75" i="11"/>
  <c r="F75" i="11" s="1"/>
  <c r="E76" i="11"/>
  <c r="F76" i="11" s="1"/>
  <c r="E77" i="11"/>
  <c r="F77" i="11"/>
  <c r="E78" i="11"/>
  <c r="F78" i="11"/>
  <c r="E79" i="11"/>
  <c r="F79" i="11"/>
  <c r="E80" i="11"/>
  <c r="F80" i="11" s="1"/>
  <c r="E81" i="11"/>
  <c r="F81" i="11" s="1"/>
  <c r="E82" i="11"/>
  <c r="F82" i="11"/>
  <c r="E83" i="11"/>
  <c r="F83" i="11"/>
  <c r="E84" i="11"/>
  <c r="F84" i="11"/>
  <c r="E85" i="11"/>
  <c r="F85" i="11" s="1"/>
  <c r="E86" i="11"/>
  <c r="F86" i="11" s="1"/>
  <c r="E87" i="11"/>
  <c r="F87" i="11"/>
  <c r="E88" i="11"/>
  <c r="F88" i="11"/>
  <c r="E89" i="11"/>
  <c r="F89" i="11"/>
  <c r="E90" i="11"/>
  <c r="F90" i="11" s="1"/>
  <c r="E91" i="11"/>
  <c r="F91" i="11" s="1"/>
  <c r="E92" i="11"/>
  <c r="F92" i="11"/>
  <c r="E93" i="11"/>
  <c r="F93" i="11"/>
  <c r="E94" i="11"/>
  <c r="F94" i="11"/>
  <c r="E95" i="11"/>
  <c r="F95" i="11" s="1"/>
  <c r="E96" i="11"/>
  <c r="F96" i="11" s="1"/>
  <c r="E97" i="11"/>
  <c r="F97" i="11"/>
  <c r="E98" i="11"/>
  <c r="F98" i="11"/>
  <c r="E99" i="11"/>
  <c r="F99" i="11"/>
  <c r="E100" i="11"/>
  <c r="F100" i="11" s="1"/>
  <c r="E101" i="11"/>
  <c r="F101" i="11" s="1"/>
  <c r="E102" i="11"/>
  <c r="F102" i="11"/>
  <c r="E103" i="11"/>
  <c r="F103" i="11"/>
  <c r="E104" i="11"/>
  <c r="F104" i="11"/>
  <c r="E105" i="11"/>
  <c r="F105" i="11" s="1"/>
  <c r="E106" i="11"/>
  <c r="F106" i="11" s="1"/>
  <c r="E107" i="11"/>
  <c r="F107" i="11"/>
  <c r="E108" i="11"/>
  <c r="F108" i="11"/>
  <c r="E109" i="11"/>
  <c r="F109" i="11"/>
  <c r="E110" i="11"/>
  <c r="F110" i="11" s="1"/>
  <c r="E111" i="11"/>
  <c r="F111" i="11" s="1"/>
  <c r="E112" i="11"/>
  <c r="F112" i="11"/>
  <c r="E113" i="11"/>
  <c r="F113" i="11"/>
  <c r="E114" i="11"/>
  <c r="F114" i="11"/>
  <c r="E115" i="11"/>
  <c r="F115" i="11" s="1"/>
  <c r="E116" i="11"/>
  <c r="F116" i="11" s="1"/>
  <c r="E117" i="11"/>
  <c r="F117" i="11"/>
  <c r="E118" i="11"/>
  <c r="F118" i="11"/>
  <c r="E119" i="11"/>
  <c r="F119" i="11"/>
  <c r="E120" i="11"/>
  <c r="F120" i="11" s="1"/>
  <c r="E121" i="11"/>
  <c r="F121" i="11" s="1"/>
  <c r="E122" i="11"/>
  <c r="F122" i="11"/>
  <c r="E123" i="11"/>
  <c r="F123" i="11"/>
  <c r="E124" i="11"/>
  <c r="F124" i="11"/>
  <c r="E125" i="11"/>
  <c r="F125" i="11" s="1"/>
  <c r="E126" i="11"/>
  <c r="F126" i="11" s="1"/>
  <c r="E127" i="11"/>
  <c r="F127" i="11"/>
  <c r="E128" i="11"/>
  <c r="F128" i="11"/>
  <c r="E129" i="11"/>
  <c r="F129" i="11"/>
  <c r="E130" i="11"/>
  <c r="F130" i="11" s="1"/>
  <c r="E131" i="11"/>
  <c r="F131" i="11" s="1"/>
  <c r="E132" i="11"/>
  <c r="F132" i="11"/>
  <c r="E133" i="11"/>
  <c r="F133" i="11"/>
  <c r="E134" i="11"/>
  <c r="F134" i="11"/>
  <c r="E135" i="11"/>
  <c r="F135" i="11" s="1"/>
  <c r="E136" i="11"/>
  <c r="F136" i="11" s="1"/>
  <c r="E137" i="11"/>
  <c r="F137" i="11"/>
  <c r="E138" i="11"/>
  <c r="F138" i="11"/>
  <c r="E139" i="11"/>
  <c r="F139" i="11"/>
  <c r="E140" i="11"/>
  <c r="F140" i="11" s="1"/>
  <c r="E141" i="11"/>
  <c r="F141" i="11" s="1"/>
  <c r="E142" i="11"/>
  <c r="F142" i="11"/>
  <c r="E143" i="11"/>
  <c r="F143" i="11"/>
  <c r="E144" i="11"/>
  <c r="F144" i="11"/>
  <c r="E145" i="11"/>
  <c r="F145" i="11" s="1"/>
  <c r="E146" i="11"/>
  <c r="F146" i="11" s="1"/>
  <c r="E147" i="11"/>
  <c r="F147" i="11"/>
  <c r="E148" i="11"/>
  <c r="F148" i="11"/>
  <c r="E149" i="11"/>
  <c r="F149" i="11"/>
  <c r="E150" i="11"/>
  <c r="F150" i="11" s="1"/>
  <c r="E151" i="11"/>
  <c r="F151" i="11" s="1"/>
  <c r="E152" i="11"/>
  <c r="F152" i="11"/>
  <c r="E153" i="11"/>
  <c r="F153" i="11"/>
  <c r="E154" i="11"/>
  <c r="F154" i="11"/>
  <c r="E155" i="11"/>
  <c r="F155" i="11" s="1"/>
  <c r="E156" i="11"/>
  <c r="F156" i="11" s="1"/>
  <c r="E157" i="11"/>
  <c r="F157" i="11"/>
  <c r="E158" i="11"/>
  <c r="F158" i="11"/>
  <c r="E159" i="11"/>
  <c r="F159" i="11"/>
  <c r="E160" i="11"/>
  <c r="F160" i="11" s="1"/>
  <c r="E161" i="11"/>
  <c r="F161" i="11" s="1"/>
  <c r="E162" i="11"/>
  <c r="F162" i="11"/>
  <c r="E163" i="11"/>
  <c r="F163" i="11"/>
  <c r="E164" i="11"/>
  <c r="F164" i="11"/>
  <c r="E165" i="11"/>
  <c r="F165" i="11" s="1"/>
  <c r="E166" i="11"/>
  <c r="F166" i="11" s="1"/>
  <c r="E167" i="11"/>
  <c r="F167" i="11"/>
  <c r="E168" i="11"/>
  <c r="F168" i="11"/>
  <c r="E169" i="11"/>
  <c r="F169" i="11"/>
  <c r="E170" i="11"/>
  <c r="F170" i="11" s="1"/>
  <c r="E171" i="11"/>
  <c r="F171" i="11" s="1"/>
  <c r="E172" i="11"/>
  <c r="F172" i="11"/>
  <c r="E173" i="11"/>
  <c r="F173" i="11"/>
  <c r="E174" i="11"/>
  <c r="F174" i="11"/>
  <c r="E175" i="11"/>
  <c r="F175" i="11" s="1"/>
  <c r="E176" i="11"/>
  <c r="F176" i="11" s="1"/>
  <c r="E177" i="11"/>
  <c r="F177" i="11"/>
  <c r="E178" i="11"/>
  <c r="F178" i="11"/>
  <c r="E179" i="11"/>
  <c r="F179" i="11"/>
  <c r="E180" i="11"/>
  <c r="F180" i="11" s="1"/>
  <c r="E181" i="11"/>
  <c r="F181" i="11" s="1"/>
  <c r="E182" i="11"/>
  <c r="F182" i="11"/>
  <c r="E183" i="11"/>
  <c r="F183" i="11"/>
  <c r="E184" i="11"/>
  <c r="F184" i="11"/>
  <c r="E185" i="11"/>
  <c r="F185" i="11" s="1"/>
  <c r="E186" i="11"/>
  <c r="F186" i="11" s="1"/>
  <c r="E187" i="11"/>
  <c r="F187" i="11"/>
  <c r="E188" i="11"/>
  <c r="F188" i="11"/>
  <c r="E189" i="11"/>
  <c r="F189" i="11"/>
  <c r="E190" i="11"/>
  <c r="F190" i="11" s="1"/>
  <c r="E191" i="11"/>
  <c r="F191" i="11" s="1"/>
  <c r="E192" i="11"/>
  <c r="F192" i="11"/>
  <c r="E193" i="11"/>
  <c r="F193" i="11"/>
  <c r="E194" i="11"/>
  <c r="F194" i="11"/>
  <c r="E195" i="11"/>
  <c r="F195" i="11" s="1"/>
  <c r="E196" i="11"/>
  <c r="F196" i="11" s="1"/>
  <c r="E197" i="11"/>
  <c r="F197" i="11"/>
  <c r="E198" i="11"/>
  <c r="F198" i="11"/>
  <c r="E199" i="11"/>
  <c r="F199" i="11"/>
  <c r="E200" i="11"/>
  <c r="F200" i="11" s="1"/>
  <c r="E201" i="11"/>
  <c r="F201" i="11" s="1"/>
  <c r="E202" i="11"/>
  <c r="F202" i="11"/>
  <c r="E203" i="11"/>
  <c r="F203" i="11"/>
  <c r="E204" i="11"/>
  <c r="F204" i="11"/>
  <c r="E205" i="11"/>
  <c r="F205" i="11" s="1"/>
  <c r="E206" i="11"/>
  <c r="F206" i="11" s="1"/>
  <c r="E207" i="11"/>
  <c r="F207" i="11"/>
  <c r="E208" i="11"/>
  <c r="F208" i="11"/>
  <c r="E209" i="11"/>
  <c r="F209" i="11"/>
  <c r="E210" i="11"/>
  <c r="F210" i="11" s="1"/>
  <c r="E211" i="11"/>
  <c r="F211" i="11" s="1"/>
  <c r="E212" i="11"/>
  <c r="F212" i="11"/>
  <c r="E213" i="11"/>
  <c r="F213" i="11"/>
  <c r="E214" i="11"/>
  <c r="F214" i="11"/>
  <c r="E215" i="11"/>
  <c r="F215" i="11" s="1"/>
  <c r="E216" i="11"/>
  <c r="F216" i="11" s="1"/>
  <c r="E217" i="11"/>
  <c r="F217" i="11"/>
  <c r="E218" i="11"/>
  <c r="F218" i="11"/>
  <c r="E219" i="11"/>
  <c r="F219" i="11"/>
  <c r="E220" i="11"/>
  <c r="F220" i="11" s="1"/>
  <c r="E221" i="11"/>
  <c r="F221" i="11" s="1"/>
  <c r="E222" i="11"/>
  <c r="F222" i="11"/>
  <c r="E223" i="11"/>
  <c r="F223" i="11"/>
  <c r="E224" i="11"/>
  <c r="F224" i="11"/>
  <c r="E225" i="11"/>
  <c r="F225" i="11" s="1"/>
  <c r="E226" i="11"/>
  <c r="F226" i="11" s="1"/>
  <c r="E227" i="11"/>
  <c r="F227" i="11"/>
  <c r="E228" i="11"/>
  <c r="F228" i="11"/>
  <c r="E229" i="11"/>
  <c r="F229" i="11"/>
  <c r="E230" i="11"/>
  <c r="F230" i="11" s="1"/>
  <c r="E231" i="11"/>
  <c r="F231" i="11" s="1"/>
  <c r="E232" i="11"/>
  <c r="F232" i="11"/>
  <c r="E233" i="11"/>
  <c r="F233" i="11"/>
  <c r="E234" i="11"/>
  <c r="F234" i="11"/>
  <c r="E235" i="11"/>
  <c r="F235" i="11" s="1"/>
  <c r="E236" i="11"/>
  <c r="F236" i="11" s="1"/>
  <c r="E237" i="11"/>
  <c r="F237" i="11"/>
  <c r="E238" i="11"/>
  <c r="F238" i="11"/>
  <c r="E239" i="11"/>
  <c r="F239" i="11"/>
  <c r="E5" i="11"/>
  <c r="F5" i="11" s="1"/>
  <c r="E6" i="10"/>
  <c r="F6" i="10" s="1"/>
  <c r="E7" i="10"/>
  <c r="F7" i="10"/>
  <c r="E8" i="10"/>
  <c r="F8" i="10"/>
  <c r="E9" i="10"/>
  <c r="F9" i="10"/>
  <c r="E10" i="10"/>
  <c r="F10" i="10" s="1"/>
  <c r="E11" i="10"/>
  <c r="F11" i="10" s="1"/>
  <c r="E12" i="10"/>
  <c r="F12" i="10"/>
  <c r="E13" i="10"/>
  <c r="F13" i="10"/>
  <c r="E14" i="10"/>
  <c r="F14" i="10"/>
  <c r="E15" i="10"/>
  <c r="F15" i="10" s="1"/>
  <c r="E16" i="10"/>
  <c r="F16" i="10" s="1"/>
  <c r="E17" i="10"/>
  <c r="F17" i="10"/>
  <c r="E18" i="10"/>
  <c r="F18" i="10"/>
  <c r="E19" i="10"/>
  <c r="F19" i="10"/>
  <c r="E20" i="10"/>
  <c r="F20" i="10" s="1"/>
  <c r="E21" i="10"/>
  <c r="F21" i="10" s="1"/>
  <c r="E22" i="10"/>
  <c r="F22" i="10"/>
  <c r="E23" i="10"/>
  <c r="F23" i="10"/>
  <c r="E24" i="10"/>
  <c r="F24" i="10"/>
  <c r="E25" i="10"/>
  <c r="F25" i="10" s="1"/>
  <c r="E26" i="10"/>
  <c r="F26" i="10" s="1"/>
  <c r="E27" i="10"/>
  <c r="F27" i="10"/>
  <c r="E28" i="10"/>
  <c r="F28" i="10"/>
  <c r="E29" i="10"/>
  <c r="F29" i="10"/>
  <c r="E30" i="10"/>
  <c r="F30" i="10" s="1"/>
  <c r="E31" i="10"/>
  <c r="F31" i="10" s="1"/>
  <c r="E32" i="10"/>
  <c r="F32" i="10"/>
  <c r="E33" i="10"/>
  <c r="F33" i="10"/>
  <c r="E34" i="10"/>
  <c r="F34" i="10"/>
  <c r="E35" i="10"/>
  <c r="F35" i="10" s="1"/>
  <c r="E36" i="10"/>
  <c r="F36" i="10" s="1"/>
  <c r="E37" i="10"/>
  <c r="F37" i="10"/>
  <c r="E38" i="10"/>
  <c r="F38" i="10"/>
  <c r="E39" i="10"/>
  <c r="F39" i="10"/>
  <c r="E40" i="10"/>
  <c r="F40" i="10" s="1"/>
  <c r="E41" i="10"/>
  <c r="F41" i="10" s="1"/>
  <c r="E42" i="10"/>
  <c r="F42" i="10"/>
  <c r="E43" i="10"/>
  <c r="F43" i="10"/>
  <c r="E44" i="10"/>
  <c r="F44" i="10"/>
  <c r="E45" i="10"/>
  <c r="F45" i="10" s="1"/>
  <c r="E46" i="10"/>
  <c r="F46" i="10" s="1"/>
  <c r="E47" i="10"/>
  <c r="F47" i="10"/>
  <c r="E48" i="10"/>
  <c r="F48" i="10"/>
  <c r="E49" i="10"/>
  <c r="F49" i="10"/>
  <c r="E50" i="10"/>
  <c r="F50" i="10" s="1"/>
  <c r="E51" i="10"/>
  <c r="F51" i="10" s="1"/>
  <c r="E52" i="10"/>
  <c r="F52" i="10"/>
  <c r="E53" i="10"/>
  <c r="F53" i="10"/>
  <c r="E54" i="10"/>
  <c r="F54" i="10"/>
  <c r="E55" i="10"/>
  <c r="F55" i="10" s="1"/>
  <c r="E56" i="10"/>
  <c r="F56" i="10" s="1"/>
  <c r="E57" i="10"/>
  <c r="F57" i="10"/>
  <c r="E58" i="10"/>
  <c r="F58" i="10"/>
  <c r="E59" i="10"/>
  <c r="F59" i="10"/>
  <c r="E60" i="10"/>
  <c r="F60" i="10" s="1"/>
  <c r="E61" i="10"/>
  <c r="F61" i="10" s="1"/>
  <c r="E62" i="10"/>
  <c r="F62" i="10"/>
  <c r="E63" i="10"/>
  <c r="F63" i="10"/>
  <c r="E64" i="10"/>
  <c r="F64" i="10"/>
  <c r="E65" i="10"/>
  <c r="F65" i="10" s="1"/>
  <c r="E66" i="10"/>
  <c r="F66" i="10" s="1"/>
  <c r="E67" i="10"/>
  <c r="F67" i="10"/>
  <c r="E68" i="10"/>
  <c r="F68" i="10"/>
  <c r="E69" i="10"/>
  <c r="F69" i="10"/>
  <c r="E70" i="10"/>
  <c r="F70" i="10" s="1"/>
  <c r="E71" i="10"/>
  <c r="F71" i="10" s="1"/>
  <c r="E72" i="10"/>
  <c r="F72" i="10"/>
  <c r="E73" i="10"/>
  <c r="F73" i="10"/>
  <c r="E74" i="10"/>
  <c r="F74" i="10"/>
  <c r="E75" i="10"/>
  <c r="F75" i="10" s="1"/>
  <c r="E76" i="10"/>
  <c r="F76" i="10" s="1"/>
  <c r="E77" i="10"/>
  <c r="F77" i="10"/>
  <c r="E78" i="10"/>
  <c r="F78" i="10"/>
  <c r="E79" i="10"/>
  <c r="F79" i="10"/>
  <c r="E80" i="10"/>
  <c r="F80" i="10" s="1"/>
  <c r="E81" i="10"/>
  <c r="F81" i="10" s="1"/>
  <c r="E82" i="10"/>
  <c r="F82" i="10"/>
  <c r="E83" i="10"/>
  <c r="F83" i="10"/>
  <c r="E84" i="10"/>
  <c r="F84" i="10"/>
  <c r="E85" i="10"/>
  <c r="F85" i="10" s="1"/>
  <c r="E86" i="10"/>
  <c r="F86" i="10" s="1"/>
  <c r="E87" i="10"/>
  <c r="F87" i="10"/>
  <c r="E88" i="10"/>
  <c r="F88" i="10"/>
  <c r="E89" i="10"/>
  <c r="F89" i="10"/>
  <c r="E90" i="10"/>
  <c r="F90" i="10" s="1"/>
  <c r="E91" i="10"/>
  <c r="F91" i="10" s="1"/>
  <c r="E92" i="10"/>
  <c r="F92" i="10"/>
  <c r="E93" i="10"/>
  <c r="F93" i="10"/>
  <c r="E94" i="10"/>
  <c r="F94" i="10"/>
  <c r="E95" i="10"/>
  <c r="F95" i="10" s="1"/>
  <c r="E96" i="10"/>
  <c r="F96" i="10" s="1"/>
  <c r="E97" i="10"/>
  <c r="F97" i="10"/>
  <c r="E98" i="10"/>
  <c r="F98" i="10"/>
  <c r="E99" i="10"/>
  <c r="F99" i="10"/>
  <c r="E100" i="10"/>
  <c r="F100" i="10" s="1"/>
  <c r="E101" i="10"/>
  <c r="F101" i="10" s="1"/>
  <c r="E102" i="10"/>
  <c r="F102" i="10"/>
  <c r="E103" i="10"/>
  <c r="F103" i="10"/>
  <c r="E104" i="10"/>
  <c r="F104" i="10"/>
  <c r="E105" i="10"/>
  <c r="F105" i="10" s="1"/>
  <c r="E106" i="10"/>
  <c r="F106" i="10" s="1"/>
  <c r="E107" i="10"/>
  <c r="F107" i="10"/>
  <c r="E108" i="10"/>
  <c r="F108" i="10"/>
  <c r="E109" i="10"/>
  <c r="F109" i="10"/>
  <c r="E110" i="10"/>
  <c r="F110" i="10" s="1"/>
  <c r="E111" i="10"/>
  <c r="F111" i="10" s="1"/>
  <c r="E112" i="10"/>
  <c r="F112" i="10"/>
  <c r="E113" i="10"/>
  <c r="F113" i="10"/>
  <c r="E114" i="10"/>
  <c r="F114" i="10"/>
  <c r="E115" i="10"/>
  <c r="F115" i="10" s="1"/>
  <c r="E116" i="10"/>
  <c r="F116" i="10" s="1"/>
  <c r="E117" i="10"/>
  <c r="F117" i="10"/>
  <c r="E118" i="10"/>
  <c r="F118" i="10"/>
  <c r="E119" i="10"/>
  <c r="F119" i="10"/>
  <c r="E120" i="10"/>
  <c r="F120" i="10" s="1"/>
  <c r="E121" i="10"/>
  <c r="F121" i="10" s="1"/>
  <c r="E122" i="10"/>
  <c r="F122" i="10"/>
  <c r="E123" i="10"/>
  <c r="F123" i="10"/>
  <c r="E124" i="10"/>
  <c r="F124" i="10"/>
  <c r="E125" i="10"/>
  <c r="F125" i="10" s="1"/>
  <c r="E126" i="10"/>
  <c r="F126" i="10" s="1"/>
  <c r="E127" i="10"/>
  <c r="F127" i="10"/>
  <c r="E128" i="10"/>
  <c r="F128" i="10"/>
  <c r="E129" i="10"/>
  <c r="F129" i="10"/>
  <c r="E130" i="10"/>
  <c r="F130" i="10" s="1"/>
  <c r="E131" i="10"/>
  <c r="F131" i="10" s="1"/>
  <c r="E132" i="10"/>
  <c r="F132" i="10"/>
  <c r="E133" i="10"/>
  <c r="F133" i="10"/>
  <c r="E134" i="10"/>
  <c r="F134" i="10"/>
  <c r="E135" i="10"/>
  <c r="F135" i="10" s="1"/>
  <c r="E136" i="10"/>
  <c r="F136" i="10" s="1"/>
  <c r="E137" i="10"/>
  <c r="F137" i="10"/>
  <c r="E138" i="10"/>
  <c r="F138" i="10"/>
  <c r="E139" i="10"/>
  <c r="F139" i="10"/>
  <c r="E140" i="10"/>
  <c r="F140" i="10" s="1"/>
  <c r="E141" i="10"/>
  <c r="F141" i="10" s="1"/>
  <c r="E142" i="10"/>
  <c r="F142" i="10"/>
  <c r="E143" i="10"/>
  <c r="F143" i="10"/>
  <c r="E144" i="10"/>
  <c r="F144" i="10"/>
  <c r="E145" i="10"/>
  <c r="F145" i="10" s="1"/>
  <c r="E146" i="10"/>
  <c r="F146" i="10" s="1"/>
  <c r="E147" i="10"/>
  <c r="F147" i="10"/>
  <c r="E148" i="10"/>
  <c r="F148" i="10"/>
  <c r="E149" i="10"/>
  <c r="F149" i="10"/>
  <c r="E150" i="10"/>
  <c r="F150" i="10" s="1"/>
  <c r="E151" i="10"/>
  <c r="F151" i="10" s="1"/>
  <c r="E152" i="10"/>
  <c r="F152" i="10"/>
  <c r="E153" i="10"/>
  <c r="F153" i="10"/>
  <c r="E154" i="10"/>
  <c r="F154" i="10"/>
  <c r="E155" i="10"/>
  <c r="F155" i="10" s="1"/>
  <c r="E156" i="10"/>
  <c r="F156" i="10" s="1"/>
  <c r="E157" i="10"/>
  <c r="F157" i="10"/>
  <c r="E158" i="10"/>
  <c r="F158" i="10"/>
  <c r="E159" i="10"/>
  <c r="F159" i="10"/>
  <c r="E160" i="10"/>
  <c r="F160" i="10" s="1"/>
  <c r="E161" i="10"/>
  <c r="F161" i="10" s="1"/>
  <c r="E162" i="10"/>
  <c r="F162" i="10"/>
  <c r="E163" i="10"/>
  <c r="F163" i="10"/>
  <c r="E164" i="10"/>
  <c r="F164" i="10"/>
  <c r="E165" i="10"/>
  <c r="F165" i="10" s="1"/>
  <c r="E166" i="10"/>
  <c r="F166" i="10" s="1"/>
  <c r="E167" i="10"/>
  <c r="F167" i="10"/>
  <c r="E168" i="10"/>
  <c r="F168" i="10"/>
  <c r="E169" i="10"/>
  <c r="F169" i="10"/>
  <c r="E170" i="10"/>
  <c r="F170" i="10" s="1"/>
  <c r="E171" i="10"/>
  <c r="F171" i="10" s="1"/>
  <c r="E172" i="10"/>
  <c r="F172" i="10"/>
  <c r="E173" i="10"/>
  <c r="F173" i="10"/>
  <c r="E174" i="10"/>
  <c r="F174" i="10"/>
  <c r="E175" i="10"/>
  <c r="F175" i="10" s="1"/>
  <c r="E176" i="10"/>
  <c r="F176" i="10" s="1"/>
  <c r="E177" i="10"/>
  <c r="F177" i="10"/>
  <c r="E178" i="10"/>
  <c r="F178" i="10"/>
  <c r="E179" i="10"/>
  <c r="F179" i="10"/>
  <c r="E180" i="10"/>
  <c r="F180" i="10" s="1"/>
  <c r="E181" i="10"/>
  <c r="F181" i="10" s="1"/>
  <c r="E182" i="10"/>
  <c r="F182" i="10"/>
  <c r="E183" i="10"/>
  <c r="F183" i="10"/>
  <c r="E184" i="10"/>
  <c r="F184" i="10"/>
  <c r="E185" i="10"/>
  <c r="F185" i="10" s="1"/>
  <c r="E186" i="10"/>
  <c r="F186" i="10" s="1"/>
  <c r="E187" i="10"/>
  <c r="F187" i="10"/>
  <c r="E188" i="10"/>
  <c r="F188" i="10"/>
  <c r="E189" i="10"/>
  <c r="F189" i="10"/>
  <c r="E190" i="10"/>
  <c r="F190" i="10" s="1"/>
  <c r="E191" i="10"/>
  <c r="F191" i="10" s="1"/>
  <c r="E192" i="10"/>
  <c r="F192" i="10"/>
  <c r="E193" i="10"/>
  <c r="F193" i="10"/>
  <c r="E194" i="10"/>
  <c r="F194" i="10"/>
  <c r="E195" i="10"/>
  <c r="F195" i="10" s="1"/>
  <c r="E196" i="10"/>
  <c r="F196" i="10" s="1"/>
  <c r="E197" i="10"/>
  <c r="F197" i="10"/>
  <c r="E198" i="10"/>
  <c r="F198" i="10"/>
  <c r="E199" i="10"/>
  <c r="F199" i="10"/>
  <c r="E200" i="10"/>
  <c r="F200" i="10" s="1"/>
  <c r="E201" i="10"/>
  <c r="F201" i="10" s="1"/>
  <c r="E202" i="10"/>
  <c r="F202" i="10"/>
  <c r="E203" i="10"/>
  <c r="F203" i="10"/>
  <c r="E204" i="10"/>
  <c r="F204" i="10"/>
  <c r="E205" i="10"/>
  <c r="F205" i="10" s="1"/>
  <c r="E206" i="10"/>
  <c r="F206" i="10" s="1"/>
  <c r="E207" i="10"/>
  <c r="F207" i="10"/>
  <c r="E208" i="10"/>
  <c r="F208" i="10"/>
  <c r="E209" i="10"/>
  <c r="F209" i="10"/>
  <c r="E210" i="10"/>
  <c r="F210" i="10" s="1"/>
  <c r="E211" i="10"/>
  <c r="F211" i="10" s="1"/>
  <c r="E212" i="10"/>
  <c r="F212" i="10"/>
  <c r="E213" i="10"/>
  <c r="F213" i="10"/>
  <c r="E214" i="10"/>
  <c r="F214" i="10"/>
  <c r="E215" i="10"/>
  <c r="F215" i="10" s="1"/>
  <c r="E216" i="10"/>
  <c r="F216" i="10" s="1"/>
  <c r="E217" i="10"/>
  <c r="F217" i="10"/>
  <c r="E218" i="10"/>
  <c r="F218" i="10"/>
  <c r="E219" i="10"/>
  <c r="F219" i="10"/>
  <c r="E220" i="10"/>
  <c r="F220" i="10" s="1"/>
  <c r="E221" i="10"/>
  <c r="F221" i="10" s="1"/>
  <c r="E222" i="10"/>
  <c r="F222" i="10"/>
  <c r="E223" i="10"/>
  <c r="F223" i="10"/>
  <c r="E224" i="10"/>
  <c r="F224" i="10"/>
  <c r="E225" i="10"/>
  <c r="F225" i="10" s="1"/>
  <c r="E226" i="10"/>
  <c r="F226" i="10" s="1"/>
  <c r="E227" i="10"/>
  <c r="F227" i="10"/>
  <c r="E228" i="10"/>
  <c r="F228" i="10"/>
  <c r="E229" i="10"/>
  <c r="F229" i="10"/>
  <c r="E230" i="10"/>
  <c r="F230" i="10" s="1"/>
  <c r="E231" i="10"/>
  <c r="F231" i="10" s="1"/>
  <c r="E232" i="10"/>
  <c r="F232" i="10"/>
  <c r="E233" i="10"/>
  <c r="F233" i="10"/>
  <c r="E234" i="10"/>
  <c r="F234" i="10"/>
  <c r="E235" i="10"/>
  <c r="F235" i="10" s="1"/>
  <c r="E236" i="10"/>
  <c r="F236" i="10" s="1"/>
  <c r="E237" i="10"/>
  <c r="F237" i="10"/>
  <c r="E238" i="10"/>
  <c r="F238" i="10"/>
  <c r="E239" i="10"/>
  <c r="F239" i="10"/>
  <c r="E240" i="10"/>
  <c r="F240" i="10" s="1"/>
  <c r="E241" i="10"/>
  <c r="F241" i="10" s="1"/>
  <c r="E242" i="10"/>
  <c r="F242" i="10"/>
  <c r="E243" i="10"/>
  <c r="F243" i="10"/>
  <c r="E244" i="10"/>
  <c r="F244" i="10"/>
  <c r="E245" i="10"/>
  <c r="F245" i="10" s="1"/>
  <c r="E246" i="10"/>
  <c r="F246" i="10" s="1"/>
  <c r="E247" i="10"/>
  <c r="F247" i="10"/>
  <c r="E248" i="10"/>
  <c r="F248" i="10"/>
  <c r="E249" i="10"/>
  <c r="F249" i="10"/>
  <c r="E250" i="10"/>
  <c r="F250" i="10" s="1"/>
  <c r="E251" i="10"/>
  <c r="F251" i="10" s="1"/>
  <c r="E252" i="10"/>
  <c r="F252" i="10"/>
  <c r="E253" i="10"/>
  <c r="F253" i="10"/>
  <c r="E254" i="10"/>
  <c r="F254" i="10"/>
  <c r="E255" i="10"/>
  <c r="F255" i="10" s="1"/>
  <c r="E256" i="10"/>
  <c r="F256" i="10" s="1"/>
  <c r="E257" i="10"/>
  <c r="F257" i="10"/>
  <c r="E258" i="10"/>
  <c r="F258" i="10"/>
  <c r="E259" i="10"/>
  <c r="F259" i="10"/>
  <c r="E260" i="10"/>
  <c r="F260" i="10" s="1"/>
  <c r="E261" i="10"/>
  <c r="F261" i="10" s="1"/>
  <c r="E262" i="10"/>
  <c r="F262" i="10"/>
  <c r="E263" i="10"/>
  <c r="F263" i="10" s="1"/>
  <c r="E264" i="10"/>
  <c r="F264" i="10"/>
  <c r="E265" i="10"/>
  <c r="F265" i="10" s="1"/>
  <c r="E266" i="10"/>
  <c r="F266" i="10" s="1"/>
  <c r="E267" i="10"/>
  <c r="F267" i="10"/>
  <c r="E268" i="10"/>
  <c r="F268" i="10"/>
  <c r="E269" i="10"/>
  <c r="F269" i="10"/>
  <c r="E270" i="10"/>
  <c r="F270" i="10" s="1"/>
  <c r="E271" i="10"/>
  <c r="F271" i="10" s="1"/>
  <c r="E272" i="10"/>
  <c r="F272" i="10"/>
  <c r="E273" i="10"/>
  <c r="F273" i="10"/>
  <c r="E274" i="10"/>
  <c r="F274" i="10"/>
  <c r="E275" i="10"/>
  <c r="F275" i="10" s="1"/>
  <c r="E276" i="10"/>
  <c r="F276" i="10" s="1"/>
  <c r="E277" i="10"/>
  <c r="F277" i="10"/>
  <c r="E278" i="10"/>
  <c r="F278" i="10"/>
  <c r="E279" i="10"/>
  <c r="F279" i="10"/>
  <c r="E280" i="10"/>
  <c r="F280" i="10" s="1"/>
  <c r="E281" i="10"/>
  <c r="F281" i="10" s="1"/>
  <c r="E282" i="10"/>
  <c r="F282" i="10"/>
  <c r="E283" i="10"/>
  <c r="F283" i="10" s="1"/>
  <c r="E284" i="10"/>
  <c r="F284" i="10"/>
  <c r="E285" i="10"/>
  <c r="F285" i="10" s="1"/>
  <c r="E286" i="10"/>
  <c r="F286" i="10" s="1"/>
  <c r="E287" i="10"/>
  <c r="F287" i="10"/>
  <c r="E288" i="10"/>
  <c r="F288" i="10" s="1"/>
  <c r="E289" i="10"/>
  <c r="F289" i="10"/>
  <c r="E290" i="10"/>
  <c r="F290" i="10" s="1"/>
  <c r="E291" i="10"/>
  <c r="F291" i="10" s="1"/>
  <c r="E292" i="10"/>
  <c r="F292" i="10"/>
  <c r="E293" i="10"/>
  <c r="F293" i="10" s="1"/>
  <c r="E294" i="10"/>
  <c r="F294" i="10"/>
  <c r="E295" i="10"/>
  <c r="F295" i="10" s="1"/>
  <c r="E296" i="10"/>
  <c r="F296" i="10" s="1"/>
  <c r="E297" i="10"/>
  <c r="F297" i="10"/>
  <c r="E298" i="10"/>
  <c r="F298" i="10" s="1"/>
  <c r="E299" i="10"/>
  <c r="F299" i="10"/>
  <c r="E300" i="10"/>
  <c r="F300" i="10" s="1"/>
  <c r="E301" i="10"/>
  <c r="F301" i="10" s="1"/>
  <c r="E302" i="10"/>
  <c r="F302" i="10"/>
  <c r="E303" i="10"/>
  <c r="F303" i="10" s="1"/>
  <c r="E304" i="10"/>
  <c r="F304" i="10"/>
  <c r="E305" i="10"/>
  <c r="F305" i="10" s="1"/>
  <c r="E306" i="10"/>
  <c r="F306" i="10" s="1"/>
  <c r="E307" i="10"/>
  <c r="F307" i="10"/>
  <c r="E308" i="10"/>
  <c r="F308" i="10" s="1"/>
  <c r="E309" i="10"/>
  <c r="F309" i="10"/>
  <c r="E310" i="10"/>
  <c r="F310" i="10" s="1"/>
  <c r="E311" i="10"/>
  <c r="F311" i="10" s="1"/>
  <c r="E312" i="10"/>
  <c r="F312" i="10"/>
  <c r="E313" i="10"/>
  <c r="F313" i="10" s="1"/>
  <c r="E314" i="10"/>
  <c r="F314" i="10"/>
  <c r="E315" i="10"/>
  <c r="F315" i="10" s="1"/>
  <c r="E316" i="10"/>
  <c r="F316" i="10" s="1"/>
  <c r="E5" i="10"/>
  <c r="F5" i="10" s="1"/>
  <c r="E6" i="9"/>
  <c r="F6" i="9" s="1"/>
  <c r="E7" i="9"/>
  <c r="F7" i="9" s="1"/>
  <c r="E8" i="9"/>
  <c r="F8" i="9"/>
  <c r="E9" i="9"/>
  <c r="F9" i="9" s="1"/>
  <c r="E10" i="9"/>
  <c r="F10" i="9"/>
  <c r="E11" i="9"/>
  <c r="F11" i="9" s="1"/>
  <c r="E12" i="9"/>
  <c r="F12" i="9" s="1"/>
  <c r="E13" i="9"/>
  <c r="F13" i="9"/>
  <c r="E14" i="9"/>
  <c r="F14" i="9" s="1"/>
  <c r="E15" i="9"/>
  <c r="F15" i="9"/>
  <c r="E16" i="9"/>
  <c r="F16" i="9" s="1"/>
  <c r="E17" i="9"/>
  <c r="F17" i="9" s="1"/>
  <c r="E18" i="9"/>
  <c r="F18" i="9"/>
  <c r="E19" i="9"/>
  <c r="F19" i="9" s="1"/>
  <c r="E20" i="9"/>
  <c r="F20" i="9"/>
  <c r="E21" i="9"/>
  <c r="F21" i="9" s="1"/>
  <c r="E22" i="9"/>
  <c r="F22" i="9" s="1"/>
  <c r="E23" i="9"/>
  <c r="F23" i="9"/>
  <c r="E24" i="9"/>
  <c r="F24" i="9" s="1"/>
  <c r="E25" i="9"/>
  <c r="F25" i="9"/>
  <c r="E26" i="9"/>
  <c r="F26" i="9" s="1"/>
  <c r="E27" i="9"/>
  <c r="F27" i="9" s="1"/>
  <c r="E28" i="9"/>
  <c r="F28" i="9"/>
  <c r="E29" i="9"/>
  <c r="F29" i="9" s="1"/>
  <c r="E30" i="9"/>
  <c r="F30" i="9"/>
  <c r="E31" i="9"/>
  <c r="F31" i="9" s="1"/>
  <c r="E32" i="9"/>
  <c r="F32" i="9" s="1"/>
  <c r="E33" i="9"/>
  <c r="F33" i="9"/>
  <c r="E34" i="9"/>
  <c r="F34" i="9" s="1"/>
  <c r="E35" i="9"/>
  <c r="F35" i="9"/>
  <c r="E36" i="9"/>
  <c r="F36" i="9" s="1"/>
  <c r="E37" i="9"/>
  <c r="F37" i="9" s="1"/>
  <c r="E38" i="9"/>
  <c r="F38" i="9"/>
  <c r="E39" i="9"/>
  <c r="F39" i="9" s="1"/>
  <c r="E40" i="9"/>
  <c r="F40" i="9"/>
  <c r="E41" i="9"/>
  <c r="F41" i="9" s="1"/>
  <c r="E42" i="9"/>
  <c r="F42" i="9" s="1"/>
  <c r="E43" i="9"/>
  <c r="F43" i="9"/>
  <c r="E44" i="9"/>
  <c r="F44" i="9" s="1"/>
  <c r="E45" i="9"/>
  <c r="F45" i="9"/>
  <c r="E46" i="9"/>
  <c r="F46" i="9" s="1"/>
  <c r="E47" i="9"/>
  <c r="F47" i="9" s="1"/>
  <c r="E48" i="9"/>
  <c r="F48" i="9"/>
  <c r="E49" i="9"/>
  <c r="F49" i="9" s="1"/>
  <c r="E50" i="9"/>
  <c r="F50" i="9"/>
  <c r="E51" i="9"/>
  <c r="F51" i="9" s="1"/>
  <c r="E52" i="9"/>
  <c r="F52" i="9" s="1"/>
  <c r="E53" i="9"/>
  <c r="F53" i="9"/>
  <c r="E54" i="9"/>
  <c r="F54" i="9" s="1"/>
  <c r="E55" i="9"/>
  <c r="F55" i="9"/>
  <c r="E56" i="9"/>
  <c r="F56" i="9" s="1"/>
  <c r="E57" i="9"/>
  <c r="F57" i="9" s="1"/>
  <c r="E58" i="9"/>
  <c r="F58" i="9"/>
  <c r="E59" i="9"/>
  <c r="F59" i="9" s="1"/>
  <c r="E60" i="9"/>
  <c r="F60" i="9"/>
  <c r="E61" i="9"/>
  <c r="F61" i="9" s="1"/>
  <c r="E62" i="9"/>
  <c r="F62" i="9" s="1"/>
  <c r="E63" i="9"/>
  <c r="F63" i="9"/>
  <c r="E64" i="9"/>
  <c r="F64" i="9" s="1"/>
  <c r="E65" i="9"/>
  <c r="F65" i="9"/>
  <c r="E66" i="9"/>
  <c r="F66" i="9" s="1"/>
  <c r="E67" i="9"/>
  <c r="F67" i="9" s="1"/>
  <c r="E68" i="9"/>
  <c r="F68" i="9"/>
  <c r="E69" i="9"/>
  <c r="F69" i="9" s="1"/>
  <c r="E70" i="9"/>
  <c r="F70" i="9"/>
  <c r="E71" i="9"/>
  <c r="F71" i="9" s="1"/>
  <c r="E72" i="9"/>
  <c r="F72" i="9" s="1"/>
  <c r="E73" i="9"/>
  <c r="F73" i="9"/>
  <c r="E74" i="9"/>
  <c r="F74" i="9" s="1"/>
  <c r="E75" i="9"/>
  <c r="F75" i="9"/>
  <c r="E76" i="9"/>
  <c r="F76" i="9" s="1"/>
  <c r="E77" i="9"/>
  <c r="F77" i="9" s="1"/>
  <c r="E78" i="9"/>
  <c r="F78" i="9"/>
  <c r="E79" i="9"/>
  <c r="F79" i="9" s="1"/>
  <c r="E80" i="9"/>
  <c r="F80" i="9"/>
  <c r="E81" i="9"/>
  <c r="F81" i="9" s="1"/>
  <c r="E82" i="9"/>
  <c r="F82" i="9" s="1"/>
  <c r="E83" i="9"/>
  <c r="F83" i="9"/>
  <c r="E84" i="9"/>
  <c r="F84" i="9" s="1"/>
  <c r="E85" i="9"/>
  <c r="F85" i="9"/>
  <c r="E86" i="9"/>
  <c r="F86" i="9" s="1"/>
  <c r="E87" i="9"/>
  <c r="F87" i="9" s="1"/>
  <c r="E88" i="9"/>
  <c r="F88" i="9"/>
  <c r="E89" i="9"/>
  <c r="F89" i="9" s="1"/>
  <c r="E90" i="9"/>
  <c r="F90" i="9"/>
  <c r="E91" i="9"/>
  <c r="F91" i="9" s="1"/>
  <c r="E92" i="9"/>
  <c r="F92" i="9" s="1"/>
  <c r="E93" i="9"/>
  <c r="F93" i="9"/>
  <c r="E94" i="9"/>
  <c r="F94" i="9" s="1"/>
  <c r="E95" i="9"/>
  <c r="F95" i="9"/>
  <c r="E96" i="9"/>
  <c r="F96" i="9" s="1"/>
  <c r="E97" i="9"/>
  <c r="F97" i="9" s="1"/>
  <c r="E98" i="9"/>
  <c r="F98" i="9"/>
  <c r="E99" i="9"/>
  <c r="F99" i="9" s="1"/>
  <c r="E100" i="9"/>
  <c r="F100" i="9"/>
  <c r="E101" i="9"/>
  <c r="F101" i="9" s="1"/>
  <c r="E102" i="9"/>
  <c r="F102" i="9" s="1"/>
  <c r="E103" i="9"/>
  <c r="F103" i="9"/>
  <c r="E104" i="9"/>
  <c r="F104" i="9" s="1"/>
  <c r="E105" i="9"/>
  <c r="F105" i="9"/>
  <c r="E106" i="9"/>
  <c r="F106" i="9" s="1"/>
  <c r="E107" i="9"/>
  <c r="F107" i="9" s="1"/>
  <c r="E108" i="9"/>
  <c r="F108" i="9"/>
  <c r="E109" i="9"/>
  <c r="F109" i="9" s="1"/>
  <c r="E110" i="9"/>
  <c r="F110" i="9"/>
  <c r="E111" i="9"/>
  <c r="F111" i="9" s="1"/>
  <c r="E112" i="9"/>
  <c r="F112" i="9" s="1"/>
  <c r="E113" i="9"/>
  <c r="F113" i="9"/>
  <c r="E114" i="9"/>
  <c r="F114" i="9" s="1"/>
  <c r="E115" i="9"/>
  <c r="F115" i="9"/>
  <c r="E116" i="9"/>
  <c r="F116" i="9" s="1"/>
  <c r="E117" i="9"/>
  <c r="F117" i="9" s="1"/>
  <c r="E118" i="9"/>
  <c r="F118" i="9"/>
  <c r="E119" i="9"/>
  <c r="F119" i="9" s="1"/>
  <c r="E120" i="9"/>
  <c r="F120" i="9"/>
  <c r="E121" i="9"/>
  <c r="F121" i="9" s="1"/>
  <c r="E122" i="9"/>
  <c r="F122" i="9" s="1"/>
  <c r="E123" i="9"/>
  <c r="F123" i="9"/>
  <c r="E124" i="9"/>
  <c r="F124" i="9" s="1"/>
  <c r="E125" i="9"/>
  <c r="F125" i="9"/>
  <c r="E126" i="9"/>
  <c r="F126" i="9" s="1"/>
  <c r="E127" i="9"/>
  <c r="F127" i="9" s="1"/>
  <c r="E128" i="9"/>
  <c r="F128" i="9"/>
  <c r="E129" i="9"/>
  <c r="F129" i="9" s="1"/>
  <c r="E130" i="9"/>
  <c r="F130" i="9"/>
  <c r="E131" i="9"/>
  <c r="F131" i="9" s="1"/>
  <c r="E132" i="9"/>
  <c r="F132" i="9" s="1"/>
  <c r="E133" i="9"/>
  <c r="F133" i="9"/>
  <c r="E134" i="9"/>
  <c r="F134" i="9" s="1"/>
  <c r="E135" i="9"/>
  <c r="F135" i="9"/>
  <c r="E136" i="9"/>
  <c r="F136" i="9" s="1"/>
  <c r="E137" i="9"/>
  <c r="F137" i="9" s="1"/>
  <c r="E138" i="9"/>
  <c r="F138" i="9"/>
  <c r="E139" i="9"/>
  <c r="F139" i="9" s="1"/>
  <c r="E140" i="9"/>
  <c r="F140" i="9"/>
  <c r="E141" i="9"/>
  <c r="F141" i="9" s="1"/>
  <c r="E142" i="9"/>
  <c r="F142" i="9" s="1"/>
  <c r="E143" i="9"/>
  <c r="F143" i="9"/>
  <c r="E144" i="9"/>
  <c r="F144" i="9" s="1"/>
  <c r="E145" i="9"/>
  <c r="F145" i="9"/>
  <c r="E146" i="9"/>
  <c r="F146" i="9" s="1"/>
  <c r="E147" i="9"/>
  <c r="F147" i="9" s="1"/>
  <c r="E148" i="9"/>
  <c r="F148" i="9"/>
  <c r="E149" i="9"/>
  <c r="F149" i="9" s="1"/>
  <c r="E150" i="9"/>
  <c r="F150" i="9"/>
  <c r="E151" i="9"/>
  <c r="F151" i="9" s="1"/>
  <c r="E152" i="9"/>
  <c r="F152" i="9" s="1"/>
  <c r="E153" i="9"/>
  <c r="F153" i="9"/>
  <c r="E154" i="9"/>
  <c r="F154" i="9" s="1"/>
  <c r="E155" i="9"/>
  <c r="F155" i="9"/>
  <c r="E156" i="9"/>
  <c r="F156" i="9" s="1"/>
  <c r="E157" i="9"/>
  <c r="F157" i="9" s="1"/>
  <c r="E158" i="9"/>
  <c r="F158" i="9"/>
  <c r="E159" i="9"/>
  <c r="F159" i="9" s="1"/>
  <c r="E160" i="9"/>
  <c r="F160" i="9"/>
  <c r="E161" i="9"/>
  <c r="F161" i="9" s="1"/>
  <c r="E162" i="9"/>
  <c r="F162" i="9" s="1"/>
  <c r="E163" i="9"/>
  <c r="F163" i="9"/>
  <c r="E164" i="9"/>
  <c r="F164" i="9" s="1"/>
  <c r="E165" i="9"/>
  <c r="F165" i="9"/>
  <c r="E166" i="9"/>
  <c r="F166" i="9" s="1"/>
  <c r="E167" i="9"/>
  <c r="F167" i="9" s="1"/>
  <c r="E168" i="9"/>
  <c r="F168" i="9"/>
  <c r="E169" i="9"/>
  <c r="F169" i="9" s="1"/>
  <c r="E170" i="9"/>
  <c r="F170" i="9"/>
  <c r="E171" i="9"/>
  <c r="F171" i="9" s="1"/>
  <c r="E172" i="9"/>
  <c r="F172" i="9" s="1"/>
  <c r="E173" i="9"/>
  <c r="F173" i="9"/>
  <c r="E174" i="9"/>
  <c r="F174" i="9" s="1"/>
  <c r="E175" i="9"/>
  <c r="F175" i="9"/>
  <c r="E176" i="9"/>
  <c r="F176" i="9" s="1"/>
  <c r="E177" i="9"/>
  <c r="F177" i="9" s="1"/>
  <c r="E178" i="9"/>
  <c r="F178" i="9"/>
  <c r="E179" i="9"/>
  <c r="F179" i="9" s="1"/>
  <c r="E180" i="9"/>
  <c r="F180" i="9"/>
  <c r="E181" i="9"/>
  <c r="F181" i="9" s="1"/>
  <c r="E182" i="9"/>
  <c r="F182" i="9" s="1"/>
  <c r="E183" i="9"/>
  <c r="F183" i="9"/>
  <c r="E184" i="9"/>
  <c r="F184" i="9" s="1"/>
  <c r="E185" i="9"/>
  <c r="F185" i="9"/>
  <c r="E186" i="9"/>
  <c r="F186" i="9" s="1"/>
  <c r="E187" i="9"/>
  <c r="F187" i="9" s="1"/>
  <c r="E188" i="9"/>
  <c r="F188" i="9"/>
  <c r="E189" i="9"/>
  <c r="F189" i="9" s="1"/>
  <c r="E190" i="9"/>
  <c r="F190" i="9"/>
  <c r="E191" i="9"/>
  <c r="F191" i="9" s="1"/>
  <c r="E192" i="9"/>
  <c r="F192" i="9" s="1"/>
  <c r="E193" i="9"/>
  <c r="F193" i="9"/>
  <c r="E194" i="9"/>
  <c r="F194" i="9" s="1"/>
  <c r="E195" i="9"/>
  <c r="F195" i="9"/>
  <c r="E196" i="9"/>
  <c r="F196" i="9" s="1"/>
  <c r="E197" i="9"/>
  <c r="F197" i="9" s="1"/>
  <c r="E198" i="9"/>
  <c r="F198" i="9"/>
  <c r="E199" i="9"/>
  <c r="F199" i="9" s="1"/>
  <c r="E200" i="9"/>
  <c r="F200" i="9"/>
  <c r="E201" i="9"/>
  <c r="F201" i="9" s="1"/>
  <c r="E202" i="9"/>
  <c r="F202" i="9" s="1"/>
  <c r="E203" i="9"/>
  <c r="F203" i="9"/>
  <c r="E204" i="9"/>
  <c r="F204" i="9" s="1"/>
  <c r="E205" i="9"/>
  <c r="F205" i="9"/>
  <c r="E206" i="9"/>
  <c r="F206" i="9" s="1"/>
  <c r="E207" i="9"/>
  <c r="F207" i="9" s="1"/>
  <c r="E208" i="9"/>
  <c r="F208" i="9"/>
  <c r="E209" i="9"/>
  <c r="F209" i="9" s="1"/>
  <c r="E210" i="9"/>
  <c r="F210" i="9" s="1"/>
  <c r="E211" i="9"/>
  <c r="F211" i="9" s="1"/>
  <c r="E212" i="9"/>
  <c r="F212" i="9" s="1"/>
  <c r="E213" i="9"/>
  <c r="F213" i="9"/>
  <c r="E214" i="9"/>
  <c r="F214" i="9" s="1"/>
  <c r="E215" i="9"/>
  <c r="F215" i="9"/>
  <c r="E216" i="9"/>
  <c r="F216" i="9" s="1"/>
  <c r="E217" i="9"/>
  <c r="F217" i="9" s="1"/>
  <c r="E218" i="9"/>
  <c r="F218" i="9"/>
  <c r="E219" i="9"/>
  <c r="F219" i="9" s="1"/>
  <c r="E220" i="9"/>
  <c r="F220" i="9" s="1"/>
  <c r="E221" i="9"/>
  <c r="F221" i="9" s="1"/>
  <c r="E222" i="9"/>
  <c r="F222" i="9" s="1"/>
  <c r="E223" i="9"/>
  <c r="F223" i="9"/>
  <c r="E224" i="9"/>
  <c r="F224" i="9" s="1"/>
  <c r="E225" i="9"/>
  <c r="F225" i="9"/>
  <c r="E226" i="9"/>
  <c r="F226" i="9" s="1"/>
  <c r="E227" i="9"/>
  <c r="F227" i="9" s="1"/>
  <c r="E228" i="9"/>
  <c r="F228" i="9"/>
  <c r="E229" i="9"/>
  <c r="F229" i="9" s="1"/>
  <c r="E230" i="9"/>
  <c r="F230" i="9"/>
  <c r="E231" i="9"/>
  <c r="F231" i="9" s="1"/>
  <c r="E232" i="9"/>
  <c r="F232" i="9" s="1"/>
  <c r="E233" i="9"/>
  <c r="F233" i="9"/>
  <c r="E234" i="9"/>
  <c r="F234" i="9" s="1"/>
  <c r="E235" i="9"/>
  <c r="F235" i="9" s="1"/>
  <c r="E236" i="9"/>
  <c r="F236" i="9" s="1"/>
  <c r="E237" i="9"/>
  <c r="F237" i="9" s="1"/>
  <c r="E238" i="9"/>
  <c r="F238" i="9"/>
  <c r="E239" i="9"/>
  <c r="F239" i="9" s="1"/>
  <c r="E240" i="9"/>
  <c r="F240" i="9" s="1"/>
  <c r="E241" i="9"/>
  <c r="F241" i="9" s="1"/>
  <c r="E242" i="9"/>
  <c r="F242" i="9" s="1"/>
  <c r="E243" i="9"/>
  <c r="F243" i="9"/>
  <c r="E244" i="9"/>
  <c r="F244" i="9" s="1"/>
  <c r="E245" i="9"/>
  <c r="F245" i="9"/>
  <c r="E246" i="9"/>
  <c r="F246" i="9" s="1"/>
  <c r="E247" i="9"/>
  <c r="F247" i="9" s="1"/>
  <c r="E248" i="9"/>
  <c r="F248" i="9"/>
  <c r="E249" i="9"/>
  <c r="F249" i="9" s="1"/>
  <c r="E250" i="9"/>
  <c r="F250" i="9" s="1"/>
  <c r="E251" i="9"/>
  <c r="F251" i="9" s="1"/>
  <c r="E252" i="9"/>
  <c r="F252" i="9" s="1"/>
  <c r="E253" i="9"/>
  <c r="F253" i="9"/>
  <c r="E254" i="9"/>
  <c r="F254" i="9" s="1"/>
  <c r="E255" i="9"/>
  <c r="F255" i="9"/>
  <c r="E256" i="9"/>
  <c r="F256" i="9" s="1"/>
  <c r="E257" i="9"/>
  <c r="F257" i="9" s="1"/>
  <c r="E258" i="9"/>
  <c r="F258" i="9"/>
  <c r="E259" i="9"/>
  <c r="F259" i="9" s="1"/>
  <c r="E260" i="9"/>
  <c r="F260" i="9" s="1"/>
  <c r="E261" i="9"/>
  <c r="F261" i="9" s="1"/>
  <c r="E262" i="9"/>
  <c r="F262" i="9" s="1"/>
  <c r="E263" i="9"/>
  <c r="F263" i="9"/>
  <c r="E264" i="9"/>
  <c r="F264" i="9" s="1"/>
  <c r="E265" i="9"/>
  <c r="F265" i="9" s="1"/>
  <c r="E266" i="9"/>
  <c r="F266" i="9" s="1"/>
  <c r="E267" i="9"/>
  <c r="F267" i="9" s="1"/>
  <c r="E268" i="9"/>
  <c r="F268" i="9"/>
  <c r="E269" i="9"/>
  <c r="F269" i="9" s="1"/>
  <c r="E270" i="9"/>
  <c r="F270" i="9" s="1"/>
  <c r="E271" i="9"/>
  <c r="F271" i="9" s="1"/>
  <c r="E272" i="9"/>
  <c r="F272" i="9" s="1"/>
  <c r="E273" i="9"/>
  <c r="F273" i="9"/>
  <c r="E274" i="9"/>
  <c r="F274" i="9" s="1"/>
  <c r="E275" i="9"/>
  <c r="F275" i="9" s="1"/>
  <c r="E276" i="9"/>
  <c r="F276" i="9" s="1"/>
  <c r="E277" i="9"/>
  <c r="F277" i="9" s="1"/>
  <c r="E278" i="9"/>
  <c r="F278" i="9"/>
  <c r="E279" i="9"/>
  <c r="F279" i="9" s="1"/>
  <c r="E280" i="9"/>
  <c r="F280" i="9" s="1"/>
  <c r="E281" i="9"/>
  <c r="F281" i="9" s="1"/>
  <c r="E282" i="9"/>
  <c r="F282" i="9" s="1"/>
  <c r="E283" i="9"/>
  <c r="F283" i="9"/>
  <c r="E284" i="9"/>
  <c r="F284" i="9" s="1"/>
  <c r="E285" i="9"/>
  <c r="F285" i="9"/>
  <c r="E286" i="9"/>
  <c r="F286" i="9" s="1"/>
  <c r="E287" i="9"/>
  <c r="F287" i="9" s="1"/>
  <c r="E288" i="9"/>
  <c r="F288" i="9"/>
  <c r="E289" i="9"/>
  <c r="F289" i="9" s="1"/>
  <c r="E290" i="9"/>
  <c r="F290" i="9"/>
  <c r="E291" i="9"/>
  <c r="F291" i="9" s="1"/>
  <c r="E292" i="9"/>
  <c r="F292" i="9" s="1"/>
  <c r="E293" i="9"/>
  <c r="F293" i="9"/>
  <c r="E294" i="9"/>
  <c r="F294" i="9" s="1"/>
  <c r="E295" i="9"/>
  <c r="F295" i="9"/>
  <c r="E296" i="9"/>
  <c r="F296" i="9" s="1"/>
  <c r="E297" i="9"/>
  <c r="F297" i="9" s="1"/>
  <c r="E298" i="9"/>
  <c r="F298" i="9"/>
  <c r="E299" i="9"/>
  <c r="F299" i="9" s="1"/>
  <c r="E300" i="9"/>
  <c r="F300" i="9"/>
  <c r="E301" i="9"/>
  <c r="F301" i="9" s="1"/>
  <c r="E302" i="9"/>
  <c r="F302" i="9" s="1"/>
  <c r="E303" i="9"/>
  <c r="F303" i="9"/>
  <c r="E304" i="9"/>
  <c r="F304" i="9" s="1"/>
  <c r="E305" i="9"/>
  <c r="F305" i="9"/>
  <c r="E306" i="9"/>
  <c r="F306" i="9" s="1"/>
  <c r="E307" i="9"/>
  <c r="F307" i="9" s="1"/>
  <c r="E308" i="9"/>
  <c r="F308" i="9"/>
  <c r="E309" i="9"/>
  <c r="F309" i="9" s="1"/>
  <c r="E310" i="9"/>
  <c r="F310" i="9"/>
  <c r="E311" i="9"/>
  <c r="F311" i="9" s="1"/>
  <c r="E312" i="9"/>
  <c r="F312" i="9" s="1"/>
  <c r="E313" i="9"/>
  <c r="F313" i="9"/>
  <c r="E314" i="9"/>
  <c r="F314" i="9" s="1"/>
  <c r="E315" i="9"/>
  <c r="F315" i="9"/>
  <c r="E316" i="9"/>
  <c r="F316" i="9" s="1"/>
  <c r="E317" i="9"/>
  <c r="F317" i="9" s="1"/>
  <c r="E318" i="9"/>
  <c r="F318" i="9"/>
  <c r="E319" i="9"/>
  <c r="F319" i="9" s="1"/>
  <c r="E320" i="9"/>
  <c r="F320" i="9"/>
  <c r="E321" i="9"/>
  <c r="F321" i="9" s="1"/>
  <c r="E322" i="9"/>
  <c r="F322" i="9" s="1"/>
  <c r="E323" i="9"/>
  <c r="F323" i="9"/>
  <c r="E324" i="9"/>
  <c r="F324" i="9" s="1"/>
  <c r="E325" i="9"/>
  <c r="F325" i="9"/>
  <c r="E326" i="9"/>
  <c r="F326" i="9" s="1"/>
  <c r="E327" i="9"/>
  <c r="F327" i="9" s="1"/>
  <c r="E328" i="9"/>
  <c r="F328" i="9"/>
  <c r="E329" i="9"/>
  <c r="F329" i="9" s="1"/>
  <c r="E330" i="9"/>
  <c r="F330" i="9" s="1"/>
  <c r="E331" i="9"/>
  <c r="F331" i="9" s="1"/>
  <c r="E332" i="9"/>
  <c r="F332" i="9" s="1"/>
  <c r="E333" i="9"/>
  <c r="F333" i="9"/>
  <c r="E334" i="9"/>
  <c r="F334" i="9" s="1"/>
  <c r="E335" i="9"/>
  <c r="F335" i="9" s="1"/>
  <c r="E336" i="9"/>
  <c r="F336" i="9" s="1"/>
  <c r="E337" i="9"/>
  <c r="F337" i="9" s="1"/>
  <c r="E338" i="9"/>
  <c r="F338" i="9"/>
  <c r="E339" i="9"/>
  <c r="F339" i="9" s="1"/>
  <c r="E340" i="9"/>
  <c r="F340" i="9" s="1"/>
  <c r="E341" i="9"/>
  <c r="F341" i="9" s="1"/>
  <c r="E342" i="9"/>
  <c r="F342" i="9" s="1"/>
  <c r="E343" i="9"/>
  <c r="F343" i="9"/>
  <c r="E344" i="9"/>
  <c r="F344" i="9" s="1"/>
  <c r="E345" i="9"/>
  <c r="F345" i="9"/>
  <c r="E346" i="9"/>
  <c r="F346" i="9" s="1"/>
  <c r="E347" i="9"/>
  <c r="F347" i="9" s="1"/>
  <c r="E348" i="9"/>
  <c r="F348" i="9"/>
  <c r="E349" i="9"/>
  <c r="F349" i="9" s="1"/>
  <c r="E350" i="9"/>
  <c r="F350" i="9"/>
  <c r="E351" i="9"/>
  <c r="F351" i="9" s="1"/>
  <c r="E352" i="9"/>
  <c r="F352" i="9" s="1"/>
  <c r="E353" i="9"/>
  <c r="F353" i="9"/>
  <c r="E354" i="9"/>
  <c r="F354" i="9" s="1"/>
  <c r="E355" i="9"/>
  <c r="F355" i="9"/>
  <c r="E356" i="9"/>
  <c r="F356" i="9" s="1"/>
  <c r="E357" i="9"/>
  <c r="F357" i="9" s="1"/>
  <c r="E358" i="9"/>
  <c r="F358" i="9"/>
  <c r="E359" i="9"/>
  <c r="F359" i="9" s="1"/>
  <c r="E360" i="9"/>
  <c r="F360" i="9"/>
  <c r="E361" i="9"/>
  <c r="F361" i="9" s="1"/>
  <c r="E362" i="9"/>
  <c r="F362" i="9" s="1"/>
  <c r="E363" i="9"/>
  <c r="F363" i="9"/>
  <c r="E364" i="9"/>
  <c r="F364" i="9" s="1"/>
  <c r="E365" i="9"/>
  <c r="F365" i="9"/>
  <c r="E366" i="9"/>
  <c r="F366" i="9" s="1"/>
  <c r="E367" i="9"/>
  <c r="F367" i="9" s="1"/>
  <c r="E368" i="9"/>
  <c r="F368" i="9"/>
  <c r="E369" i="9"/>
  <c r="F369" i="9" s="1"/>
  <c r="E5" i="9"/>
  <c r="F5" i="9" s="1"/>
  <c r="E6" i="8"/>
  <c r="F6" i="8" s="1"/>
  <c r="E7" i="8"/>
  <c r="F7" i="8"/>
  <c r="E8" i="8"/>
  <c r="F8" i="8"/>
  <c r="E9" i="8"/>
  <c r="F9" i="8"/>
  <c r="E10" i="8"/>
  <c r="F10" i="8" s="1"/>
  <c r="E11" i="8"/>
  <c r="F11" i="8" s="1"/>
  <c r="E12" i="8"/>
  <c r="F12" i="8"/>
  <c r="E13" i="8"/>
  <c r="F13" i="8"/>
  <c r="E14" i="8"/>
  <c r="F14" i="8"/>
  <c r="E15" i="8"/>
  <c r="F15" i="8" s="1"/>
  <c r="E16" i="8"/>
  <c r="F16" i="8" s="1"/>
  <c r="E17" i="8"/>
  <c r="F17" i="8"/>
  <c r="E18" i="8"/>
  <c r="F18" i="8"/>
  <c r="E19" i="8"/>
  <c r="F19" i="8"/>
  <c r="E20" i="8"/>
  <c r="F20" i="8"/>
  <c r="E21" i="8"/>
  <c r="F21" i="8" s="1"/>
  <c r="E22" i="8"/>
  <c r="F22" i="8"/>
  <c r="E23" i="8"/>
  <c r="F23" i="8"/>
  <c r="E24" i="8"/>
  <c r="F24" i="8"/>
  <c r="E25" i="8"/>
  <c r="F25" i="8"/>
  <c r="E26" i="8"/>
  <c r="F26" i="8" s="1"/>
  <c r="E27" i="8"/>
  <c r="F27" i="8"/>
  <c r="E28" i="8"/>
  <c r="F28" i="8"/>
  <c r="E29" i="8"/>
  <c r="F29" i="8" s="1"/>
  <c r="E30" i="8"/>
  <c r="F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F57" i="8"/>
  <c r="E58" i="8"/>
  <c r="F58" i="8"/>
  <c r="E59" i="8"/>
  <c r="F59" i="8"/>
  <c r="E60" i="8"/>
  <c r="F60" i="8" s="1"/>
  <c r="E61" i="8"/>
  <c r="F61" i="8" s="1"/>
  <c r="E62" i="8"/>
  <c r="F62" i="8"/>
  <c r="E63" i="8"/>
  <c r="F63" i="8"/>
  <c r="E64" i="8"/>
  <c r="F64" i="8"/>
  <c r="E65" i="8"/>
  <c r="F65" i="8"/>
  <c r="E66" i="8"/>
  <c r="F66" i="8" s="1"/>
  <c r="E67" i="8"/>
  <c r="F67" i="8"/>
  <c r="E68" i="8"/>
  <c r="F68" i="8"/>
  <c r="E69" i="8"/>
  <c r="F69" i="8"/>
  <c r="E70" i="8"/>
  <c r="F70" i="8"/>
  <c r="E71" i="8"/>
  <c r="F71" i="8" s="1"/>
  <c r="E72" i="8"/>
  <c r="F72" i="8"/>
  <c r="E73" i="8"/>
  <c r="F73" i="8"/>
  <c r="E74" i="8"/>
  <c r="F74" i="8"/>
  <c r="E75" i="8"/>
  <c r="F75" i="8"/>
  <c r="E76" i="8"/>
  <c r="F76" i="8" s="1"/>
  <c r="E77" i="8"/>
  <c r="F77" i="8"/>
  <c r="E78" i="8"/>
  <c r="F78" i="8"/>
  <c r="E79" i="8"/>
  <c r="F79" i="8" s="1"/>
  <c r="E80" i="8"/>
  <c r="F80" i="8"/>
  <c r="E81" i="8"/>
  <c r="F81" i="8" s="1"/>
  <c r="E82" i="8"/>
  <c r="F82" i="8"/>
  <c r="E83" i="8"/>
  <c r="F83" i="8"/>
  <c r="E84" i="8"/>
  <c r="F84" i="8" s="1"/>
  <c r="E85" i="8"/>
  <c r="F85" i="8"/>
  <c r="E86" i="8"/>
  <c r="F86" i="8" s="1"/>
  <c r="E87" i="8"/>
  <c r="F87" i="8"/>
  <c r="E88" i="8"/>
  <c r="F88" i="8" s="1"/>
  <c r="E89" i="8"/>
  <c r="F89" i="8"/>
  <c r="E90" i="8"/>
  <c r="F90" i="8" s="1"/>
  <c r="E91" i="8"/>
  <c r="F91" i="8" s="1"/>
  <c r="E92" i="8"/>
  <c r="F92" i="8"/>
  <c r="E93" i="8"/>
  <c r="F93" i="8"/>
  <c r="E94" i="8"/>
  <c r="F94" i="8"/>
  <c r="E95" i="8"/>
  <c r="F95" i="8" s="1"/>
  <c r="E96" i="8"/>
  <c r="F96" i="8" s="1"/>
  <c r="E97" i="8"/>
  <c r="F97" i="8"/>
  <c r="E98" i="8"/>
  <c r="F98" i="8"/>
  <c r="E99" i="8"/>
  <c r="F99" i="8" s="1"/>
  <c r="E100" i="8"/>
  <c r="F100" i="8"/>
  <c r="E101" i="8"/>
  <c r="F101" i="8" s="1"/>
  <c r="E102" i="8"/>
  <c r="F102" i="8"/>
  <c r="E103" i="8"/>
  <c r="F103" i="8"/>
  <c r="E104" i="8"/>
  <c r="F104" i="8"/>
  <c r="E105" i="8"/>
  <c r="F105" i="8"/>
  <c r="E106" i="8"/>
  <c r="F106" i="8" s="1"/>
  <c r="E107" i="8"/>
  <c r="F107" i="8"/>
  <c r="E108" i="8"/>
  <c r="F108" i="8"/>
  <c r="E109" i="8"/>
  <c r="F109" i="8"/>
  <c r="E110" i="8"/>
  <c r="F110" i="8" s="1"/>
  <c r="E111" i="8"/>
  <c r="F111" i="8" s="1"/>
  <c r="E112" i="8"/>
  <c r="F112" i="8"/>
  <c r="E113" i="8"/>
  <c r="F113" i="8"/>
  <c r="E114" i="8"/>
  <c r="F114" i="8"/>
  <c r="E115" i="8"/>
  <c r="F115" i="8"/>
  <c r="E116" i="8"/>
  <c r="F116" i="8" s="1"/>
  <c r="E117" i="8"/>
  <c r="F117" i="8"/>
  <c r="E118" i="8"/>
  <c r="F118" i="8" s="1"/>
  <c r="E119" i="8"/>
  <c r="F119" i="8"/>
  <c r="E120" i="8"/>
  <c r="F120" i="8"/>
  <c r="E121" i="8"/>
  <c r="F121" i="8" s="1"/>
  <c r="E122" i="8"/>
  <c r="F122" i="8"/>
  <c r="E123" i="8"/>
  <c r="F123" i="8" s="1"/>
  <c r="E124" i="8"/>
  <c r="F124" i="8"/>
  <c r="E125" i="8"/>
  <c r="F125" i="8"/>
  <c r="E126" i="8"/>
  <c r="F126" i="8" s="1"/>
  <c r="E127" i="8"/>
  <c r="F127" i="8"/>
  <c r="E128" i="8"/>
  <c r="F128" i="8"/>
  <c r="E129" i="8"/>
  <c r="F129" i="8" s="1"/>
  <c r="E130" i="8"/>
  <c r="F130" i="8"/>
  <c r="E131" i="8"/>
  <c r="F131" i="8" s="1"/>
  <c r="E132" i="8"/>
  <c r="F132" i="8"/>
  <c r="E133" i="8"/>
  <c r="F133" i="8"/>
  <c r="E134" i="8"/>
  <c r="F134" i="8" s="1"/>
  <c r="E135" i="8"/>
  <c r="F135" i="8"/>
  <c r="E136" i="8"/>
  <c r="F136" i="8" s="1"/>
  <c r="E137" i="8"/>
  <c r="F137" i="8"/>
  <c r="E138" i="8"/>
  <c r="F138" i="8" s="1"/>
  <c r="E139" i="8"/>
  <c r="F139" i="8"/>
  <c r="E140" i="8"/>
  <c r="F140" i="8" s="1"/>
  <c r="E141" i="8"/>
  <c r="F141" i="8" s="1"/>
  <c r="E142" i="8"/>
  <c r="F142" i="8"/>
  <c r="E143" i="8"/>
  <c r="F143" i="8"/>
  <c r="E144" i="8"/>
  <c r="F144" i="8"/>
  <c r="E145" i="8"/>
  <c r="F145" i="8" s="1"/>
  <c r="E146" i="8"/>
  <c r="F146" i="8" s="1"/>
  <c r="E147" i="8"/>
  <c r="F147" i="8"/>
  <c r="E148" i="8"/>
  <c r="F148" i="8"/>
  <c r="E149" i="8"/>
  <c r="F149" i="8" s="1"/>
  <c r="E150" i="8"/>
  <c r="F150" i="8"/>
  <c r="E151" i="8"/>
  <c r="F151" i="8" s="1"/>
  <c r="E152" i="8"/>
  <c r="F152" i="8"/>
  <c r="E153" i="8"/>
  <c r="F153" i="8"/>
  <c r="E154" i="8"/>
  <c r="F154" i="8"/>
  <c r="E155" i="8"/>
  <c r="F155" i="8"/>
  <c r="E156" i="8"/>
  <c r="F156" i="8" s="1"/>
  <c r="E157" i="8"/>
  <c r="F157" i="8"/>
  <c r="E158" i="8"/>
  <c r="F158" i="8"/>
  <c r="E159" i="8"/>
  <c r="F159" i="8"/>
  <c r="E160" i="8"/>
  <c r="F160" i="8" s="1"/>
  <c r="E161" i="8"/>
  <c r="F161" i="8" s="1"/>
  <c r="E162" i="8"/>
  <c r="F162" i="8"/>
  <c r="E163" i="8"/>
  <c r="F163" i="8"/>
  <c r="E164" i="8"/>
  <c r="F164" i="8"/>
  <c r="E165" i="8"/>
  <c r="F165" i="8"/>
  <c r="E166" i="8"/>
  <c r="F166" i="8" s="1"/>
  <c r="E167" i="8"/>
  <c r="F167" i="8"/>
  <c r="E168" i="8"/>
  <c r="F168" i="8" s="1"/>
  <c r="E169" i="8"/>
  <c r="F169" i="8"/>
  <c r="E170" i="8"/>
  <c r="F170" i="8"/>
  <c r="E171" i="8"/>
  <c r="F171" i="8" s="1"/>
  <c r="E172" i="8"/>
  <c r="F172" i="8"/>
  <c r="E173" i="8"/>
  <c r="F173" i="8" s="1"/>
  <c r="E174" i="8"/>
  <c r="F174" i="8"/>
  <c r="E175" i="8"/>
  <c r="F175" i="8"/>
  <c r="E176" i="8"/>
  <c r="F176" i="8" s="1"/>
  <c r="E177" i="8"/>
  <c r="F177" i="8"/>
  <c r="E178" i="8"/>
  <c r="F178" i="8"/>
  <c r="E179" i="8"/>
  <c r="F179" i="8" s="1"/>
  <c r="E180" i="8"/>
  <c r="F180" i="8"/>
  <c r="E181" i="8"/>
  <c r="F181" i="8" s="1"/>
  <c r="E182" i="8"/>
  <c r="F182" i="8"/>
  <c r="E183" i="8"/>
  <c r="F183" i="8"/>
  <c r="E184" i="8"/>
  <c r="F184" i="8" s="1"/>
  <c r="E185" i="8"/>
  <c r="F185" i="8"/>
  <c r="E186" i="8"/>
  <c r="F186" i="8" s="1"/>
  <c r="E187" i="8"/>
  <c r="F187" i="8"/>
  <c r="E188" i="8"/>
  <c r="F188" i="8" s="1"/>
  <c r="E189" i="8"/>
  <c r="F189" i="8"/>
  <c r="E190" i="8"/>
  <c r="F190" i="8" s="1"/>
  <c r="E191" i="8"/>
  <c r="F191" i="8" s="1"/>
  <c r="E192" i="8"/>
  <c r="F192" i="8"/>
  <c r="E193" i="8"/>
  <c r="F193" i="8"/>
  <c r="E194" i="8"/>
  <c r="F194" i="8"/>
  <c r="E195" i="8"/>
  <c r="F195" i="8" s="1"/>
  <c r="E196" i="8"/>
  <c r="F196" i="8" s="1"/>
  <c r="E197" i="8"/>
  <c r="F197" i="8"/>
  <c r="E198" i="8"/>
  <c r="F198" i="8"/>
  <c r="E199" i="8"/>
  <c r="F199" i="8" s="1"/>
  <c r="E200" i="8"/>
  <c r="F200" i="8"/>
  <c r="E201" i="8"/>
  <c r="F201" i="8" s="1"/>
  <c r="E202" i="8"/>
  <c r="F202" i="8"/>
  <c r="E203" i="8"/>
  <c r="F203" i="8"/>
  <c r="E204" i="8"/>
  <c r="F204" i="8"/>
  <c r="E205" i="8"/>
  <c r="F205" i="8"/>
  <c r="E206" i="8"/>
  <c r="F206" i="8" s="1"/>
  <c r="E207" i="8"/>
  <c r="F207" i="8"/>
  <c r="E208" i="8"/>
  <c r="F208" i="8"/>
  <c r="E209" i="8"/>
  <c r="F209" i="8"/>
  <c r="E210" i="8"/>
  <c r="F210" i="8" s="1"/>
  <c r="E211" i="8"/>
  <c r="F211" i="8" s="1"/>
  <c r="E212" i="8"/>
  <c r="F212" i="8"/>
  <c r="E213" i="8"/>
  <c r="F213" i="8"/>
  <c r="E214" i="8"/>
  <c r="F214" i="8"/>
  <c r="E215" i="8"/>
  <c r="F215" i="8"/>
  <c r="E216" i="8"/>
  <c r="F216" i="8" s="1"/>
  <c r="E217" i="8"/>
  <c r="F217" i="8"/>
  <c r="E218" i="8"/>
  <c r="F218" i="8" s="1"/>
  <c r="E219" i="8"/>
  <c r="F219" i="8"/>
  <c r="E220" i="8"/>
  <c r="F220" i="8"/>
  <c r="E221" i="8"/>
  <c r="F221" i="8" s="1"/>
  <c r="E222" i="8"/>
  <c r="F222" i="8"/>
  <c r="E223" i="8"/>
  <c r="F223" i="8" s="1"/>
  <c r="E224" i="8"/>
  <c r="F224" i="8"/>
  <c r="E225" i="8"/>
  <c r="F225" i="8"/>
  <c r="E226" i="8"/>
  <c r="F226" i="8" s="1"/>
  <c r="E227" i="8"/>
  <c r="F227" i="8"/>
  <c r="E228" i="8"/>
  <c r="F228" i="8"/>
  <c r="E229" i="8"/>
  <c r="F229" i="8" s="1"/>
  <c r="E230" i="8"/>
  <c r="F230" i="8"/>
  <c r="E231" i="8"/>
  <c r="F231" i="8" s="1"/>
  <c r="E232" i="8"/>
  <c r="F232" i="8"/>
  <c r="E233" i="8"/>
  <c r="F233" i="8"/>
  <c r="E234" i="8"/>
  <c r="F234" i="8" s="1"/>
  <c r="E235" i="8"/>
  <c r="F235" i="8"/>
  <c r="E236" i="8"/>
  <c r="F236" i="8" s="1"/>
  <c r="E237" i="8"/>
  <c r="F237" i="8"/>
  <c r="E238" i="8"/>
  <c r="F238" i="8" s="1"/>
  <c r="E239" i="8"/>
  <c r="F239" i="8"/>
  <c r="E240" i="8"/>
  <c r="F240" i="8" s="1"/>
  <c r="E241" i="8"/>
  <c r="F241" i="8" s="1"/>
  <c r="E242" i="8"/>
  <c r="F242" i="8"/>
  <c r="E243" i="8"/>
  <c r="F243" i="8"/>
  <c r="E244" i="8"/>
  <c r="F244" i="8"/>
  <c r="E245" i="8"/>
  <c r="F245" i="8" s="1"/>
  <c r="E246" i="8"/>
  <c r="F246" i="8" s="1"/>
  <c r="E247" i="8"/>
  <c r="F247" i="8"/>
  <c r="E248" i="8"/>
  <c r="F248" i="8"/>
  <c r="E249" i="8"/>
  <c r="F249" i="8" s="1"/>
  <c r="E250" i="8"/>
  <c r="F250" i="8"/>
  <c r="E251" i="8"/>
  <c r="F251" i="8" s="1"/>
  <c r="E252" i="8"/>
  <c r="F252" i="8"/>
  <c r="E253" i="8"/>
  <c r="F253" i="8"/>
  <c r="E254" i="8"/>
  <c r="F254" i="8"/>
  <c r="E255" i="8"/>
  <c r="F255" i="8"/>
  <c r="E256" i="8"/>
  <c r="F256" i="8" s="1"/>
  <c r="E257" i="8"/>
  <c r="F257" i="8"/>
  <c r="E258" i="8"/>
  <c r="F258" i="8"/>
  <c r="E259" i="8"/>
  <c r="F259" i="8"/>
  <c r="E260" i="8"/>
  <c r="F260" i="8" s="1"/>
  <c r="E261" i="8"/>
  <c r="F261" i="8" s="1"/>
  <c r="E262" i="8"/>
  <c r="F262" i="8"/>
  <c r="E263" i="8"/>
  <c r="F263" i="8"/>
  <c r="E264" i="8"/>
  <c r="F264" i="8"/>
  <c r="E265" i="8"/>
  <c r="F265" i="8"/>
  <c r="E266" i="8"/>
  <c r="F266" i="8" s="1"/>
  <c r="E267" i="8"/>
  <c r="F267" i="8"/>
  <c r="E268" i="8"/>
  <c r="F268" i="8" s="1"/>
  <c r="E269" i="8"/>
  <c r="F269" i="8"/>
  <c r="E270" i="8"/>
  <c r="F270" i="8"/>
  <c r="E271" i="8"/>
  <c r="F271" i="8" s="1"/>
  <c r="E272" i="8"/>
  <c r="F272" i="8"/>
  <c r="E273" i="8"/>
  <c r="F273" i="8" s="1"/>
  <c r="E274" i="8"/>
  <c r="F274" i="8"/>
  <c r="E275" i="8"/>
  <c r="F275" i="8"/>
  <c r="E276" i="8"/>
  <c r="F276" i="8" s="1"/>
  <c r="E277" i="8"/>
  <c r="F277" i="8"/>
  <c r="E278" i="8"/>
  <c r="F278" i="8"/>
  <c r="E279" i="8"/>
  <c r="F279" i="8" s="1"/>
  <c r="E280" i="8"/>
  <c r="F280" i="8"/>
  <c r="E281" i="8"/>
  <c r="F281" i="8" s="1"/>
  <c r="E282" i="8"/>
  <c r="F282" i="8"/>
  <c r="E283" i="8"/>
  <c r="F283" i="8"/>
  <c r="E284" i="8"/>
  <c r="F284" i="8" s="1"/>
  <c r="E285" i="8"/>
  <c r="F285" i="8"/>
  <c r="E286" i="8"/>
  <c r="F286" i="8" s="1"/>
  <c r="E287" i="8"/>
  <c r="F287" i="8"/>
  <c r="E288" i="8"/>
  <c r="F288" i="8" s="1"/>
  <c r="E289" i="8"/>
  <c r="F289" i="8"/>
  <c r="E290" i="8"/>
  <c r="F290" i="8" s="1"/>
  <c r="E291" i="8"/>
  <c r="F291" i="8" s="1"/>
  <c r="E292" i="8"/>
  <c r="F292" i="8"/>
  <c r="E293" i="8"/>
  <c r="F293" i="8"/>
  <c r="E294" i="8"/>
  <c r="F294" i="8"/>
  <c r="E295" i="8"/>
  <c r="F295" i="8" s="1"/>
  <c r="E296" i="8"/>
  <c r="F296" i="8" s="1"/>
  <c r="E297" i="8"/>
  <c r="F297" i="8"/>
  <c r="E298" i="8"/>
  <c r="F298" i="8"/>
  <c r="E299" i="8"/>
  <c r="F299" i="8" s="1"/>
  <c r="E300" i="8"/>
  <c r="F300" i="8"/>
  <c r="E301" i="8"/>
  <c r="F301" i="8" s="1"/>
  <c r="E302" i="8"/>
  <c r="F302" i="8"/>
  <c r="E303" i="8"/>
  <c r="F303" i="8"/>
  <c r="E304" i="8"/>
  <c r="F304" i="8"/>
  <c r="E305" i="8"/>
  <c r="F305" i="8"/>
  <c r="E306" i="8"/>
  <c r="F306" i="8" s="1"/>
  <c r="E307" i="8"/>
  <c r="F307" i="8" s="1"/>
  <c r="E308" i="8"/>
  <c r="F308" i="8"/>
  <c r="E309" i="8"/>
  <c r="F309" i="8"/>
  <c r="E310" i="8"/>
  <c r="F310" i="8" s="1"/>
  <c r="E311" i="8"/>
  <c r="F311" i="8" s="1"/>
  <c r="E312" i="8"/>
  <c r="F312" i="8" s="1"/>
  <c r="E313" i="8"/>
  <c r="F313" i="8"/>
  <c r="E314" i="8"/>
  <c r="F314" i="8"/>
  <c r="E315" i="8"/>
  <c r="F315" i="8"/>
  <c r="E316" i="8"/>
  <c r="F316" i="8" s="1"/>
  <c r="E317" i="8"/>
  <c r="F317" i="8"/>
  <c r="E318" i="8"/>
  <c r="F318" i="8" s="1"/>
  <c r="E319" i="8"/>
  <c r="F319" i="8"/>
  <c r="E320" i="8"/>
  <c r="F320" i="8"/>
  <c r="E321" i="8"/>
  <c r="F321" i="8" s="1"/>
  <c r="E322" i="8"/>
  <c r="F322" i="8"/>
  <c r="E323" i="8"/>
  <c r="F323" i="8" s="1"/>
  <c r="E324" i="8"/>
  <c r="F324" i="8"/>
  <c r="E325" i="8"/>
  <c r="F325" i="8"/>
  <c r="E326" i="8"/>
  <c r="F326" i="8" s="1"/>
  <c r="E327" i="8"/>
  <c r="F327" i="8" s="1"/>
  <c r="E328" i="8"/>
  <c r="F328" i="8"/>
  <c r="E329" i="8"/>
  <c r="F329" i="8" s="1"/>
  <c r="E330" i="8"/>
  <c r="F330" i="8"/>
  <c r="E331" i="8"/>
  <c r="F331" i="8" s="1"/>
  <c r="E332" i="8"/>
  <c r="F332" i="8"/>
  <c r="E333" i="8"/>
  <c r="F333" i="8"/>
  <c r="E334" i="8"/>
  <c r="F334" i="8" s="1"/>
  <c r="E335" i="8"/>
  <c r="F335" i="8"/>
  <c r="E336" i="8"/>
  <c r="F336" i="8" s="1"/>
  <c r="E337" i="8"/>
  <c r="F337" i="8"/>
  <c r="E338" i="8"/>
  <c r="F338" i="8" s="1"/>
  <c r="E339" i="8"/>
  <c r="F339" i="8"/>
  <c r="E340" i="8"/>
  <c r="F340" i="8" s="1"/>
  <c r="E341" i="8"/>
  <c r="F341" i="8" s="1"/>
  <c r="E342" i="8"/>
  <c r="F342" i="8"/>
  <c r="E343" i="8"/>
  <c r="F343" i="8"/>
  <c r="E344" i="8"/>
  <c r="F344" i="8"/>
  <c r="E345" i="8"/>
  <c r="F345" i="8" s="1"/>
  <c r="E346" i="8"/>
  <c r="F346" i="8" s="1"/>
  <c r="E347" i="8"/>
  <c r="F347" i="8"/>
  <c r="E348" i="8"/>
  <c r="F348" i="8"/>
  <c r="E349" i="8"/>
  <c r="F349" i="8" s="1"/>
  <c r="E350" i="8"/>
  <c r="F350" i="8"/>
  <c r="E351" i="8"/>
  <c r="F351" i="8" s="1"/>
  <c r="E352" i="8"/>
  <c r="F352" i="8"/>
  <c r="E353" i="8"/>
  <c r="F353" i="8"/>
  <c r="E354" i="8"/>
  <c r="F354" i="8"/>
  <c r="E355" i="8"/>
  <c r="F355" i="8"/>
  <c r="E356" i="8"/>
  <c r="F356" i="8" s="1"/>
  <c r="E357" i="8"/>
  <c r="F357" i="8" s="1"/>
  <c r="E358" i="8"/>
  <c r="F358" i="8"/>
  <c r="E359" i="8"/>
  <c r="F359" i="8"/>
  <c r="E360" i="8"/>
  <c r="F360" i="8" s="1"/>
  <c r="E361" i="8"/>
  <c r="F361" i="8" s="1"/>
  <c r="E362" i="8"/>
  <c r="F362" i="8" s="1"/>
  <c r="E363" i="8"/>
  <c r="F363" i="8" s="1"/>
  <c r="E364" i="8"/>
  <c r="F364" i="8"/>
  <c r="E365" i="8"/>
  <c r="F365" i="8"/>
  <c r="E366" i="8"/>
  <c r="F366" i="8" s="1"/>
  <c r="E367" i="8"/>
  <c r="F367" i="8"/>
  <c r="E368" i="8"/>
  <c r="F368" i="8" s="1"/>
  <c r="E369" i="8"/>
  <c r="F369" i="8"/>
  <c r="E370" i="8"/>
  <c r="F370" i="8"/>
  <c r="E371" i="8"/>
  <c r="F371" i="8" s="1"/>
  <c r="E372" i="8"/>
  <c r="F372" i="8"/>
  <c r="E373" i="8"/>
  <c r="F373" i="8" s="1"/>
  <c r="E374" i="8"/>
  <c r="F374" i="8" s="1"/>
  <c r="E375" i="8"/>
  <c r="F375" i="8"/>
  <c r="E376" i="8"/>
  <c r="F376" i="8" s="1"/>
  <c r="E377" i="8"/>
  <c r="F377" i="8" s="1"/>
  <c r="E378" i="8"/>
  <c r="F378" i="8"/>
  <c r="E379" i="8"/>
  <c r="F379" i="8" s="1"/>
  <c r="E380" i="8"/>
  <c r="F380" i="8"/>
  <c r="E381" i="8"/>
  <c r="F381" i="8" s="1"/>
  <c r="E382" i="8"/>
  <c r="F382" i="8"/>
  <c r="E383" i="8"/>
  <c r="F383" i="8"/>
  <c r="E384" i="8"/>
  <c r="F384" i="8" s="1"/>
  <c r="E385" i="8"/>
  <c r="F385" i="8" s="1"/>
  <c r="E386" i="8"/>
  <c r="F386" i="8" s="1"/>
  <c r="E387" i="8"/>
  <c r="F387" i="8"/>
  <c r="E388" i="8"/>
  <c r="F388" i="8" s="1"/>
  <c r="E389" i="8"/>
  <c r="F389" i="8"/>
  <c r="E390" i="8"/>
  <c r="F390" i="8" s="1"/>
  <c r="E391" i="8"/>
  <c r="F391" i="8" s="1"/>
  <c r="E392" i="8"/>
  <c r="F392" i="8"/>
  <c r="E393" i="8"/>
  <c r="F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E415" i="8"/>
  <c r="E416" i="8"/>
  <c r="E417" i="8"/>
  <c r="E418" i="8"/>
  <c r="E419" i="8"/>
  <c r="E420" i="8"/>
  <c r="F420" i="8"/>
  <c r="E421" i="8"/>
  <c r="F421" i="8" s="1"/>
  <c r="E422" i="8"/>
  <c r="F422" i="8"/>
  <c r="E423" i="8"/>
  <c r="F423" i="8" s="1"/>
  <c r="E424" i="8"/>
  <c r="F424" i="8" s="1"/>
  <c r="E425" i="8"/>
  <c r="F425" i="8"/>
  <c r="E426" i="8"/>
  <c r="F426" i="8" s="1"/>
  <c r="E427" i="8"/>
  <c r="F427" i="8" s="1"/>
  <c r="E428" i="8"/>
  <c r="F428" i="8"/>
  <c r="E429" i="8"/>
  <c r="F429" i="8" s="1"/>
  <c r="E430" i="8"/>
  <c r="F430" i="8"/>
  <c r="E431" i="8"/>
  <c r="F431" i="8"/>
  <c r="E432" i="8"/>
  <c r="F432" i="8" s="1"/>
  <c r="E433" i="8"/>
  <c r="F433" i="8"/>
  <c r="E434" i="8"/>
  <c r="F434" i="8" s="1"/>
  <c r="E435" i="8"/>
  <c r="F435" i="8"/>
  <c r="E436" i="8"/>
  <c r="F436" i="8"/>
  <c r="E437" i="8"/>
  <c r="F437" i="8" s="1"/>
  <c r="E438" i="8"/>
  <c r="F438" i="8"/>
  <c r="E439" i="8"/>
  <c r="F439" i="8" s="1"/>
  <c r="E440" i="8"/>
  <c r="F440" i="8"/>
  <c r="E441" i="8"/>
  <c r="F441" i="8"/>
  <c r="E442" i="8"/>
  <c r="F442" i="8" s="1"/>
  <c r="E443" i="8"/>
  <c r="F443" i="8"/>
  <c r="E444" i="8"/>
  <c r="F444" i="8" s="1"/>
  <c r="E445" i="8"/>
  <c r="F445" i="8"/>
  <c r="E446" i="8"/>
  <c r="F446" i="8"/>
  <c r="E447" i="8"/>
  <c r="F447" i="8" s="1"/>
  <c r="E448" i="8"/>
  <c r="F448" i="8"/>
  <c r="E449" i="8"/>
  <c r="F449" i="8" s="1"/>
  <c r="E450" i="8"/>
  <c r="F450" i="8"/>
  <c r="E451" i="8"/>
  <c r="F451" i="8"/>
  <c r="E452" i="8"/>
  <c r="F452" i="8" s="1"/>
  <c r="E453" i="8"/>
  <c r="F453" i="8"/>
  <c r="E454" i="8"/>
  <c r="F454" i="8" s="1"/>
  <c r="E455" i="8"/>
  <c r="F455" i="8"/>
  <c r="E456" i="8"/>
  <c r="F456" i="8"/>
  <c r="E457" i="8"/>
  <c r="F457" i="8" s="1"/>
  <c r="E458" i="8"/>
  <c r="F458" i="8"/>
  <c r="E459" i="8"/>
  <c r="F459" i="8" s="1"/>
  <c r="E460" i="8"/>
  <c r="F460" i="8"/>
  <c r="E461" i="8"/>
  <c r="F461" i="8"/>
  <c r="E462" i="8"/>
  <c r="F462" i="8" s="1"/>
  <c r="E463" i="8"/>
  <c r="F463" i="8"/>
  <c r="E464" i="8"/>
  <c r="F464" i="8" s="1"/>
  <c r="E465" i="8"/>
  <c r="F465" i="8"/>
  <c r="E466" i="8"/>
  <c r="F466" i="8"/>
  <c r="E467" i="8"/>
  <c r="F467" i="8" s="1"/>
  <c r="E468" i="8"/>
  <c r="F468" i="8"/>
  <c r="E469" i="8"/>
  <c r="F469" i="8" s="1"/>
  <c r="E470" i="8"/>
  <c r="F470" i="8" s="1"/>
  <c r="E471" i="8"/>
  <c r="F471" i="8"/>
  <c r="E472" i="8"/>
  <c r="F472" i="8" s="1"/>
  <c r="E473" i="8"/>
  <c r="F473" i="8"/>
  <c r="E474" i="8"/>
  <c r="F474" i="8" s="1"/>
  <c r="E475" i="8"/>
  <c r="F475" i="8"/>
  <c r="E476" i="8"/>
  <c r="F476" i="8"/>
  <c r="E477" i="8"/>
  <c r="F477" i="8" s="1"/>
  <c r="E478" i="8"/>
  <c r="F478" i="8"/>
  <c r="E479" i="8"/>
  <c r="F479" i="8" s="1"/>
  <c r="E480" i="8"/>
  <c r="F480" i="8"/>
  <c r="E481" i="8"/>
  <c r="F481" i="8"/>
  <c r="E482" i="8"/>
  <c r="F482" i="8" s="1"/>
  <c r="E483" i="8"/>
  <c r="F483" i="8"/>
  <c r="E484" i="8"/>
  <c r="F484" i="8" s="1"/>
  <c r="E485" i="8"/>
  <c r="F485" i="8"/>
  <c r="E486" i="8"/>
  <c r="F486" i="8"/>
  <c r="E487" i="8"/>
  <c r="F487" i="8" s="1"/>
  <c r="E488" i="8"/>
  <c r="F488" i="8"/>
  <c r="E489" i="8"/>
  <c r="F489" i="8" s="1"/>
  <c r="E490" i="8"/>
  <c r="F490" i="8"/>
  <c r="E491" i="8"/>
  <c r="F491" i="8"/>
  <c r="E492" i="8"/>
  <c r="F492" i="8" s="1"/>
  <c r="E493" i="8"/>
  <c r="F493" i="8"/>
  <c r="E494" i="8"/>
  <c r="F494" i="8" s="1"/>
  <c r="E495" i="8"/>
  <c r="F495" i="8"/>
  <c r="E496" i="8"/>
  <c r="F496" i="8"/>
  <c r="E497" i="8"/>
  <c r="F497" i="8" s="1"/>
  <c r="E498" i="8"/>
  <c r="F498" i="8"/>
  <c r="E499" i="8"/>
  <c r="F499" i="8" s="1"/>
  <c r="E500" i="8"/>
  <c r="F500" i="8"/>
  <c r="E501" i="8"/>
  <c r="F501" i="8"/>
  <c r="E502" i="8"/>
  <c r="F502" i="8" s="1"/>
  <c r="E503" i="8"/>
  <c r="F503" i="8"/>
  <c r="E504" i="8"/>
  <c r="F504" i="8" s="1"/>
  <c r="E505" i="8"/>
  <c r="F505" i="8"/>
  <c r="E506" i="8"/>
  <c r="F506" i="8"/>
  <c r="E507" i="8"/>
  <c r="F507" i="8" s="1"/>
  <c r="E508" i="8"/>
  <c r="F508" i="8"/>
  <c r="E509" i="8"/>
  <c r="F509" i="8" s="1"/>
  <c r="E510" i="8"/>
  <c r="F510" i="8"/>
  <c r="E511" i="8"/>
  <c r="F511" i="8"/>
  <c r="E512" i="8"/>
  <c r="F512" i="8" s="1"/>
  <c r="E513" i="8"/>
  <c r="F513" i="8"/>
  <c r="E514" i="8"/>
  <c r="F514" i="8" s="1"/>
  <c r="E515" i="8"/>
  <c r="F515" i="8" s="1"/>
  <c r="E516" i="8"/>
  <c r="F516" i="8"/>
  <c r="E517" i="8"/>
  <c r="F517" i="8" s="1"/>
  <c r="E518" i="8"/>
  <c r="F518" i="8"/>
  <c r="E519" i="8"/>
  <c r="F519" i="8" s="1"/>
  <c r="E520" i="8"/>
  <c r="F520" i="8" s="1"/>
  <c r="E521" i="8"/>
  <c r="F521" i="8"/>
  <c r="E522" i="8"/>
  <c r="F522" i="8" s="1"/>
  <c r="E523" i="8"/>
  <c r="F523" i="8"/>
  <c r="E5" i="8"/>
  <c r="F5" i="8" s="1"/>
  <c r="E6" i="7"/>
  <c r="F6" i="7" s="1"/>
  <c r="E7" i="7"/>
  <c r="F7" i="7"/>
  <c r="E8" i="7"/>
  <c r="F8" i="7"/>
  <c r="E9" i="7"/>
  <c r="F9" i="7" s="1"/>
  <c r="E10" i="7"/>
  <c r="F10" i="7" s="1"/>
  <c r="E11" i="7"/>
  <c r="F11" i="7" s="1"/>
  <c r="E12" i="7"/>
  <c r="F12" i="7"/>
  <c r="E13" i="7"/>
  <c r="F13" i="7"/>
  <c r="E14" i="7"/>
  <c r="F14" i="7" s="1"/>
  <c r="E15" i="7"/>
  <c r="F15" i="7" s="1"/>
  <c r="E16" i="7"/>
  <c r="F16" i="7" s="1"/>
  <c r="E17" i="7"/>
  <c r="F17" i="7"/>
  <c r="E18" i="7"/>
  <c r="F18" i="7"/>
  <c r="E19" i="7"/>
  <c r="F19" i="7" s="1"/>
  <c r="E20" i="7"/>
  <c r="F20" i="7" s="1"/>
  <c r="E21" i="7"/>
  <c r="F21" i="7" s="1"/>
  <c r="E22" i="7"/>
  <c r="F22" i="7"/>
  <c r="E23" i="7"/>
  <c r="F23" i="7"/>
  <c r="E24" i="7"/>
  <c r="F24" i="7" s="1"/>
  <c r="E25" i="7"/>
  <c r="F25" i="7" s="1"/>
  <c r="E26" i="7"/>
  <c r="F26" i="7" s="1"/>
  <c r="E27" i="7"/>
  <c r="F27" i="7"/>
  <c r="E28" i="7"/>
  <c r="F28" i="7"/>
  <c r="E29" i="7"/>
  <c r="F29" i="7" s="1"/>
  <c r="E30" i="7"/>
  <c r="F30" i="7" s="1"/>
  <c r="E31" i="7"/>
  <c r="F31" i="7" s="1"/>
  <c r="E32" i="7"/>
  <c r="F32" i="7"/>
  <c r="E33" i="7"/>
  <c r="F33" i="7"/>
  <c r="E34" i="7"/>
  <c r="F34" i="7" s="1"/>
  <c r="E35" i="7"/>
  <c r="F35" i="7" s="1"/>
  <c r="E36" i="7"/>
  <c r="F36" i="7" s="1"/>
  <c r="E37" i="7"/>
  <c r="F37" i="7"/>
  <c r="E38" i="7"/>
  <c r="F38" i="7"/>
  <c r="E39" i="7"/>
  <c r="F39" i="7" s="1"/>
  <c r="E40" i="7"/>
  <c r="F40" i="7" s="1"/>
  <c r="E41" i="7"/>
  <c r="F41" i="7" s="1"/>
  <c r="E42" i="7"/>
  <c r="F42" i="7"/>
  <c r="E43" i="7"/>
  <c r="F43" i="7"/>
  <c r="E44" i="7"/>
  <c r="F44" i="7" s="1"/>
  <c r="E45" i="7"/>
  <c r="F45" i="7" s="1"/>
  <c r="E46" i="7"/>
  <c r="F46" i="7" s="1"/>
  <c r="E47" i="7"/>
  <c r="F47" i="7"/>
  <c r="E48" i="7"/>
  <c r="F48" i="7"/>
  <c r="E49" i="7"/>
  <c r="F49" i="7" s="1"/>
  <c r="E50" i="7"/>
  <c r="F50" i="7" s="1"/>
  <c r="E51" i="7"/>
  <c r="F51" i="7" s="1"/>
  <c r="E52" i="7"/>
  <c r="F52" i="7"/>
  <c r="E53" i="7"/>
  <c r="F53" i="7"/>
  <c r="E54" i="7"/>
  <c r="F54" i="7" s="1"/>
  <c r="E55" i="7"/>
  <c r="F55" i="7" s="1"/>
  <c r="E56" i="7"/>
  <c r="F56" i="7" s="1"/>
  <c r="E57" i="7"/>
  <c r="F57" i="7"/>
  <c r="E58" i="7"/>
  <c r="F58" i="7"/>
  <c r="E59" i="7"/>
  <c r="F59" i="7" s="1"/>
  <c r="E60" i="7"/>
  <c r="F60" i="7" s="1"/>
  <c r="E61" i="7"/>
  <c r="F61" i="7" s="1"/>
  <c r="E62" i="7"/>
  <c r="F62" i="7"/>
  <c r="E63" i="7"/>
  <c r="F63" i="7"/>
  <c r="E64" i="7"/>
  <c r="F64" i="7" s="1"/>
  <c r="E65" i="7"/>
  <c r="F65" i="7" s="1"/>
  <c r="E66" i="7"/>
  <c r="F66" i="7" s="1"/>
  <c r="E67" i="7"/>
  <c r="F67" i="7"/>
  <c r="E68" i="7"/>
  <c r="F68" i="7"/>
  <c r="E69" i="7"/>
  <c r="F69" i="7" s="1"/>
  <c r="E70" i="7"/>
  <c r="F70" i="7" s="1"/>
  <c r="E71" i="7"/>
  <c r="F71" i="7" s="1"/>
  <c r="E72" i="7"/>
  <c r="F72" i="7"/>
  <c r="E73" i="7"/>
  <c r="F73" i="7"/>
  <c r="E74" i="7"/>
  <c r="F74" i="7" s="1"/>
  <c r="E75" i="7"/>
  <c r="F75" i="7" s="1"/>
  <c r="E76" i="7"/>
  <c r="F76" i="7" s="1"/>
  <c r="E77" i="7"/>
  <c r="F77" i="7"/>
  <c r="E78" i="7"/>
  <c r="F78" i="7"/>
  <c r="E79" i="7"/>
  <c r="F79" i="7" s="1"/>
  <c r="E80" i="7"/>
  <c r="F80" i="7" s="1"/>
  <c r="E81" i="7"/>
  <c r="F81" i="7" s="1"/>
  <c r="E82" i="7"/>
  <c r="F82" i="7"/>
  <c r="E83" i="7"/>
  <c r="F83" i="7"/>
  <c r="E84" i="7"/>
  <c r="F84" i="7" s="1"/>
  <c r="E85" i="7"/>
  <c r="F85" i="7" s="1"/>
  <c r="E86" i="7"/>
  <c r="F86" i="7" s="1"/>
  <c r="E87" i="7"/>
  <c r="F87" i="7"/>
  <c r="E88" i="7"/>
  <c r="F88" i="7"/>
  <c r="E89" i="7"/>
  <c r="F89" i="7" s="1"/>
  <c r="E90" i="7"/>
  <c r="F90" i="7" s="1"/>
  <c r="E91" i="7"/>
  <c r="F91" i="7" s="1"/>
  <c r="E92" i="7"/>
  <c r="F92" i="7"/>
  <c r="E93" i="7"/>
  <c r="F93" i="7"/>
  <c r="E94" i="7"/>
  <c r="F94" i="7" s="1"/>
  <c r="E95" i="7"/>
  <c r="F95" i="7" s="1"/>
  <c r="E96" i="7"/>
  <c r="F96" i="7" s="1"/>
  <c r="E97" i="7"/>
  <c r="F97" i="7"/>
  <c r="E98" i="7"/>
  <c r="F98" i="7"/>
  <c r="E99" i="7"/>
  <c r="F99" i="7" s="1"/>
  <c r="E100" i="7"/>
  <c r="F100" i="7" s="1"/>
  <c r="E101" i="7"/>
  <c r="F101" i="7" s="1"/>
  <c r="E102" i="7"/>
  <c r="F102" i="7"/>
  <c r="E103" i="7"/>
  <c r="F103" i="7"/>
  <c r="E104" i="7"/>
  <c r="F104" i="7" s="1"/>
  <c r="E105" i="7"/>
  <c r="F105" i="7" s="1"/>
  <c r="E106" i="7"/>
  <c r="F106" i="7" s="1"/>
  <c r="E107" i="7"/>
  <c r="F107" i="7"/>
  <c r="E108" i="7"/>
  <c r="F108" i="7"/>
  <c r="E109" i="7"/>
  <c r="F109" i="7" s="1"/>
  <c r="E110" i="7"/>
  <c r="F110" i="7" s="1"/>
  <c r="E111" i="7"/>
  <c r="F111" i="7" s="1"/>
  <c r="E112" i="7"/>
  <c r="F112" i="7"/>
  <c r="E113" i="7"/>
  <c r="F113" i="7"/>
  <c r="E114" i="7"/>
  <c r="F114" i="7" s="1"/>
  <c r="E115" i="7"/>
  <c r="F115" i="7" s="1"/>
  <c r="E116" i="7"/>
  <c r="F116" i="7" s="1"/>
  <c r="E117" i="7"/>
  <c r="F117" i="7"/>
  <c r="E118" i="7"/>
  <c r="F118" i="7"/>
  <c r="E119" i="7"/>
  <c r="F119" i="7" s="1"/>
  <c r="E120" i="7"/>
  <c r="F120" i="7" s="1"/>
  <c r="E121" i="7"/>
  <c r="F121" i="7" s="1"/>
  <c r="E122" i="7"/>
  <c r="F122" i="7"/>
  <c r="E123" i="7"/>
  <c r="F123" i="7"/>
  <c r="E124" i="7"/>
  <c r="F124" i="7" s="1"/>
  <c r="E125" i="7"/>
  <c r="F125" i="7" s="1"/>
  <c r="E126" i="7"/>
  <c r="F126" i="7" s="1"/>
  <c r="E127" i="7"/>
  <c r="F127" i="7"/>
  <c r="E128" i="7"/>
  <c r="F128" i="7"/>
  <c r="E129" i="7"/>
  <c r="F129" i="7" s="1"/>
  <c r="E130" i="7"/>
  <c r="F130" i="7" s="1"/>
  <c r="E131" i="7"/>
  <c r="F131" i="7" s="1"/>
  <c r="E132" i="7"/>
  <c r="F132" i="7"/>
  <c r="E133" i="7"/>
  <c r="F133" i="7"/>
  <c r="E134" i="7"/>
  <c r="F134" i="7" s="1"/>
  <c r="E135" i="7"/>
  <c r="F135" i="7" s="1"/>
  <c r="E136" i="7"/>
  <c r="F136" i="7" s="1"/>
  <c r="E137" i="7"/>
  <c r="F137" i="7"/>
  <c r="E138" i="7"/>
  <c r="F138" i="7"/>
  <c r="E139" i="7"/>
  <c r="F139" i="7" s="1"/>
  <c r="E140" i="7"/>
  <c r="F140" i="7" s="1"/>
  <c r="E141" i="7"/>
  <c r="F141" i="7" s="1"/>
  <c r="E142" i="7"/>
  <c r="F142" i="7"/>
  <c r="E143" i="7"/>
  <c r="F143" i="7"/>
  <c r="E144" i="7"/>
  <c r="F144" i="7" s="1"/>
  <c r="E145" i="7"/>
  <c r="F145" i="7" s="1"/>
  <c r="E146" i="7"/>
  <c r="F146" i="7" s="1"/>
  <c r="E147" i="7"/>
  <c r="F147" i="7"/>
  <c r="E148" i="7"/>
  <c r="F148" i="7"/>
  <c r="E149" i="7"/>
  <c r="F149" i="7" s="1"/>
  <c r="E150" i="7"/>
  <c r="F150" i="7" s="1"/>
  <c r="E151" i="7"/>
  <c r="F151" i="7" s="1"/>
  <c r="E152" i="7"/>
  <c r="F152" i="7"/>
  <c r="E153" i="7"/>
  <c r="F153" i="7"/>
  <c r="E154" i="7"/>
  <c r="F154" i="7" s="1"/>
  <c r="E155" i="7"/>
  <c r="F155" i="7" s="1"/>
  <c r="E156" i="7"/>
  <c r="F156" i="7" s="1"/>
  <c r="E157" i="7"/>
  <c r="F157" i="7"/>
  <c r="E158" i="7"/>
  <c r="F158" i="7"/>
  <c r="E159" i="7"/>
  <c r="F159" i="7" s="1"/>
  <c r="E160" i="7"/>
  <c r="F160" i="7" s="1"/>
  <c r="E161" i="7"/>
  <c r="F161" i="7" s="1"/>
  <c r="E162" i="7"/>
  <c r="F162" i="7"/>
  <c r="E163" i="7"/>
  <c r="F163" i="7"/>
  <c r="E164" i="7"/>
  <c r="F164" i="7" s="1"/>
  <c r="E165" i="7"/>
  <c r="F165" i="7" s="1"/>
  <c r="E166" i="7"/>
  <c r="F166" i="7" s="1"/>
  <c r="E167" i="7"/>
  <c r="F167" i="7"/>
  <c r="E168" i="7"/>
  <c r="F168" i="7"/>
  <c r="E169" i="7"/>
  <c r="F169" i="7" s="1"/>
  <c r="E170" i="7"/>
  <c r="F170" i="7" s="1"/>
  <c r="E171" i="7"/>
  <c r="F171" i="7" s="1"/>
  <c r="E172" i="7"/>
  <c r="F172" i="7"/>
  <c r="E173" i="7"/>
  <c r="F173" i="7"/>
  <c r="E174" i="7"/>
  <c r="F174" i="7" s="1"/>
  <c r="E175" i="7"/>
  <c r="F175" i="7" s="1"/>
  <c r="E176" i="7"/>
  <c r="F176" i="7" s="1"/>
  <c r="E177" i="7"/>
  <c r="F177" i="7"/>
  <c r="E178" i="7"/>
  <c r="F178" i="7"/>
  <c r="E179" i="7"/>
  <c r="F179" i="7" s="1"/>
  <c r="E180" i="7"/>
  <c r="F180" i="7" s="1"/>
  <c r="E181" i="7"/>
  <c r="F181" i="7" s="1"/>
  <c r="E182" i="7"/>
  <c r="F182" i="7"/>
  <c r="E183" i="7"/>
  <c r="F183" i="7"/>
  <c r="E184" i="7"/>
  <c r="F184" i="7" s="1"/>
  <c r="E185" i="7"/>
  <c r="F185" i="7" s="1"/>
  <c r="E186" i="7"/>
  <c r="F186" i="7" s="1"/>
  <c r="E187" i="7"/>
  <c r="F187" i="7"/>
  <c r="E188" i="7"/>
  <c r="F188" i="7"/>
  <c r="E189" i="7"/>
  <c r="F189" i="7" s="1"/>
  <c r="E190" i="7"/>
  <c r="F190" i="7" s="1"/>
  <c r="E191" i="7"/>
  <c r="F191" i="7" s="1"/>
  <c r="E192" i="7"/>
  <c r="F192" i="7"/>
  <c r="E193" i="7"/>
  <c r="F193" i="7"/>
  <c r="E194" i="7"/>
  <c r="F194" i="7" s="1"/>
  <c r="E195" i="7"/>
  <c r="F195" i="7" s="1"/>
  <c r="E196" i="7"/>
  <c r="F196" i="7" s="1"/>
  <c r="E197" i="7"/>
  <c r="F197" i="7"/>
  <c r="E198" i="7"/>
  <c r="F198" i="7"/>
  <c r="E199" i="7"/>
  <c r="F199" i="7" s="1"/>
  <c r="E200" i="7"/>
  <c r="F200" i="7" s="1"/>
  <c r="E201" i="7"/>
  <c r="F201" i="7" s="1"/>
  <c r="E202" i="7"/>
  <c r="F202" i="7"/>
  <c r="E203" i="7"/>
  <c r="F203" i="7"/>
  <c r="E204" i="7"/>
  <c r="F204" i="7" s="1"/>
  <c r="E205" i="7"/>
  <c r="F205" i="7" s="1"/>
  <c r="E206" i="7"/>
  <c r="F206" i="7" s="1"/>
  <c r="E207" i="7"/>
  <c r="F207" i="7"/>
  <c r="E208" i="7"/>
  <c r="F208" i="7"/>
  <c r="E209" i="7"/>
  <c r="F209" i="7" s="1"/>
  <c r="E210" i="7"/>
  <c r="F210" i="7" s="1"/>
  <c r="E211" i="7"/>
  <c r="F211" i="7" s="1"/>
  <c r="E212" i="7"/>
  <c r="F212" i="7"/>
  <c r="E213" i="7"/>
  <c r="F213" i="7"/>
  <c r="E214" i="7"/>
  <c r="F214" i="7" s="1"/>
  <c r="E215" i="7"/>
  <c r="F215" i="7" s="1"/>
  <c r="E216" i="7"/>
  <c r="F216" i="7" s="1"/>
  <c r="E217" i="7"/>
  <c r="F217" i="7"/>
  <c r="E218" i="7"/>
  <c r="F218" i="7"/>
  <c r="E219" i="7"/>
  <c r="F219" i="7" s="1"/>
  <c r="E220" i="7"/>
  <c r="F220" i="7" s="1"/>
  <c r="E221" i="7"/>
  <c r="F221" i="7" s="1"/>
  <c r="E222" i="7"/>
  <c r="F222" i="7"/>
  <c r="E223" i="7"/>
  <c r="F223" i="7"/>
  <c r="E224" i="7"/>
  <c r="F224" i="7" s="1"/>
  <c r="E225" i="7"/>
  <c r="F225" i="7" s="1"/>
  <c r="E226" i="7"/>
  <c r="F226" i="7" s="1"/>
  <c r="E227" i="7"/>
  <c r="F227" i="7"/>
  <c r="E228" i="7"/>
  <c r="F228" i="7"/>
  <c r="E229" i="7"/>
  <c r="F229" i="7" s="1"/>
  <c r="E230" i="7"/>
  <c r="F230" i="7" s="1"/>
  <c r="E231" i="7"/>
  <c r="F231" i="7" s="1"/>
  <c r="E232" i="7"/>
  <c r="E233" i="7"/>
  <c r="F233" i="7"/>
  <c r="E234" i="7"/>
  <c r="F234" i="7" s="1"/>
  <c r="E235" i="7"/>
  <c r="F235" i="7" s="1"/>
  <c r="E236" i="7"/>
  <c r="F236" i="7" s="1"/>
  <c r="E237" i="7"/>
  <c r="F237" i="7"/>
  <c r="E238" i="7"/>
  <c r="F238" i="7"/>
  <c r="E239" i="7"/>
  <c r="F239" i="7" s="1"/>
  <c r="E240" i="7"/>
  <c r="F240" i="7" s="1"/>
  <c r="E241" i="7"/>
  <c r="F241" i="7" s="1"/>
  <c r="E242" i="7"/>
  <c r="F242" i="7"/>
  <c r="E243" i="7"/>
  <c r="F243" i="7"/>
  <c r="E244" i="7"/>
  <c r="F244" i="7" s="1"/>
  <c r="E245" i="7"/>
  <c r="F245" i="7" s="1"/>
  <c r="E246" i="7"/>
  <c r="F246" i="7" s="1"/>
  <c r="E247" i="7"/>
  <c r="F247" i="7"/>
  <c r="E248" i="7"/>
  <c r="F248" i="7"/>
  <c r="E249" i="7"/>
  <c r="F249" i="7" s="1"/>
  <c r="E250" i="7"/>
  <c r="F250" i="7" s="1"/>
  <c r="E251" i="7"/>
  <c r="F251" i="7" s="1"/>
  <c r="E252" i="7"/>
  <c r="F252" i="7"/>
  <c r="E253" i="7"/>
  <c r="F253" i="7"/>
  <c r="E254" i="7"/>
  <c r="F254" i="7" s="1"/>
  <c r="E255" i="7"/>
  <c r="F255" i="7" s="1"/>
  <c r="E256" i="7"/>
  <c r="F256" i="7" s="1"/>
  <c r="E257" i="7"/>
  <c r="F257" i="7"/>
  <c r="E258" i="7"/>
  <c r="F258" i="7"/>
  <c r="E259" i="7"/>
  <c r="F259" i="7" s="1"/>
  <c r="E260" i="7"/>
  <c r="F260" i="7" s="1"/>
  <c r="E261" i="7"/>
  <c r="F261" i="7" s="1"/>
  <c r="E262" i="7"/>
  <c r="F262" i="7"/>
  <c r="E263" i="7"/>
  <c r="F263" i="7"/>
  <c r="E264" i="7"/>
  <c r="F264" i="7" s="1"/>
  <c r="E265" i="7"/>
  <c r="F265" i="7" s="1"/>
  <c r="E266" i="7"/>
  <c r="F266" i="7" s="1"/>
  <c r="E267" i="7"/>
  <c r="F267" i="7"/>
  <c r="E268" i="7"/>
  <c r="F268" i="7"/>
  <c r="E269" i="7"/>
  <c r="F269" i="7" s="1"/>
  <c r="E270" i="7"/>
  <c r="F270" i="7" s="1"/>
  <c r="E271" i="7"/>
  <c r="F271" i="7"/>
  <c r="E272" i="7"/>
  <c r="F272" i="7"/>
  <c r="E273" i="7"/>
  <c r="F273" i="7"/>
  <c r="E274" i="7"/>
  <c r="F274" i="7" s="1"/>
  <c r="E275" i="7"/>
  <c r="F275" i="7" s="1"/>
  <c r="E276" i="7"/>
  <c r="F276" i="7"/>
  <c r="E277" i="7"/>
  <c r="F277" i="7"/>
  <c r="E278" i="7"/>
  <c r="F278" i="7"/>
  <c r="E279" i="7"/>
  <c r="F279" i="7" s="1"/>
  <c r="E280" i="7"/>
  <c r="F280" i="7" s="1"/>
  <c r="E281" i="7"/>
  <c r="F281" i="7"/>
  <c r="E282" i="7"/>
  <c r="F282" i="7"/>
  <c r="E283" i="7"/>
  <c r="F283" i="7"/>
  <c r="E284" i="7"/>
  <c r="F284" i="7" s="1"/>
  <c r="E285" i="7"/>
  <c r="F285" i="7" s="1"/>
  <c r="E286" i="7"/>
  <c r="F286" i="7"/>
  <c r="E287" i="7"/>
  <c r="F287" i="7"/>
  <c r="E288" i="7"/>
  <c r="F288" i="7"/>
  <c r="E289" i="7"/>
  <c r="F289" i="7" s="1"/>
  <c r="E290" i="7"/>
  <c r="F290" i="7" s="1"/>
  <c r="E291" i="7"/>
  <c r="F291" i="7"/>
  <c r="E292" i="7"/>
  <c r="F292" i="7"/>
  <c r="E293" i="7"/>
  <c r="F293" i="7"/>
  <c r="E294" i="7"/>
  <c r="F294" i="7" s="1"/>
  <c r="E295" i="7"/>
  <c r="F295" i="7" s="1"/>
  <c r="E296" i="7"/>
  <c r="F296" i="7"/>
  <c r="E297" i="7"/>
  <c r="F297" i="7"/>
  <c r="E298" i="7"/>
  <c r="F298" i="7"/>
  <c r="E299" i="7"/>
  <c r="F299" i="7" s="1"/>
  <c r="E300" i="7"/>
  <c r="F300" i="7" s="1"/>
  <c r="E301" i="7"/>
  <c r="F301" i="7"/>
  <c r="E302" i="7"/>
  <c r="F302" i="7"/>
  <c r="E303" i="7"/>
  <c r="F303" i="7"/>
  <c r="E304" i="7"/>
  <c r="F304" i="7" s="1"/>
  <c r="E305" i="7"/>
  <c r="F305" i="7" s="1"/>
  <c r="E306" i="7"/>
  <c r="F306" i="7"/>
  <c r="E307" i="7"/>
  <c r="F307" i="7"/>
  <c r="E308" i="7"/>
  <c r="F308" i="7"/>
  <c r="E309" i="7"/>
  <c r="F309" i="7" s="1"/>
  <c r="E310" i="7"/>
  <c r="F310" i="7" s="1"/>
  <c r="E311" i="7"/>
  <c r="F311" i="7"/>
  <c r="E312" i="7"/>
  <c r="F312" i="7"/>
  <c r="E313" i="7"/>
  <c r="F313" i="7"/>
  <c r="E314" i="7"/>
  <c r="F314" i="7" s="1"/>
  <c r="E315" i="7"/>
  <c r="F315" i="7"/>
  <c r="E316" i="7"/>
  <c r="F316" i="7"/>
  <c r="E317" i="7"/>
  <c r="F317" i="7"/>
  <c r="E318" i="7"/>
  <c r="F318" i="7"/>
  <c r="E319" i="7"/>
  <c r="F319" i="7" s="1"/>
  <c r="E320" i="7"/>
  <c r="F320" i="7"/>
  <c r="E321" i="7"/>
  <c r="F321" i="7"/>
  <c r="E322" i="7"/>
  <c r="F322" i="7"/>
  <c r="E323" i="7"/>
  <c r="F323" i="7"/>
  <c r="E324" i="7"/>
  <c r="F324" i="7" s="1"/>
  <c r="E325" i="7"/>
  <c r="F325" i="7" s="1"/>
  <c r="E326" i="7"/>
  <c r="F326" i="7"/>
  <c r="E327" i="7"/>
  <c r="F327" i="7"/>
  <c r="E328" i="7"/>
  <c r="F328" i="7"/>
  <c r="E329" i="7"/>
  <c r="F329" i="7" s="1"/>
  <c r="E330" i="7"/>
  <c r="F330" i="7"/>
  <c r="E331" i="7"/>
  <c r="F331" i="7"/>
  <c r="E332" i="7"/>
  <c r="F332" i="7"/>
  <c r="E333" i="7"/>
  <c r="F333" i="7"/>
  <c r="E334" i="7"/>
  <c r="F334" i="7" s="1"/>
  <c r="E335" i="7"/>
  <c r="F335" i="7" s="1"/>
  <c r="E336" i="7"/>
  <c r="F336" i="7" s="1"/>
  <c r="E337" i="7"/>
  <c r="F337" i="7"/>
  <c r="E338" i="7"/>
  <c r="F338" i="7"/>
  <c r="E339" i="7"/>
  <c r="F339" i="7" s="1"/>
  <c r="E340" i="7"/>
  <c r="F340" i="7"/>
  <c r="E341" i="7"/>
  <c r="F341" i="7" s="1"/>
  <c r="E342" i="7"/>
  <c r="F342" i="7"/>
  <c r="E343" i="7"/>
  <c r="F343" i="7"/>
  <c r="E344" i="7"/>
  <c r="F344" i="7" s="1"/>
  <c r="E345" i="7"/>
  <c r="F345" i="7" s="1"/>
  <c r="E346" i="7"/>
  <c r="F346" i="7" s="1"/>
  <c r="E347" i="7"/>
  <c r="F347" i="7"/>
  <c r="E348" i="7"/>
  <c r="F348" i="7"/>
  <c r="E349" i="7"/>
  <c r="F349" i="7" s="1"/>
  <c r="E350" i="7"/>
  <c r="F350" i="7"/>
  <c r="E351" i="7"/>
  <c r="F351" i="7" s="1"/>
  <c r="E352" i="7"/>
  <c r="F352" i="7"/>
  <c r="E353" i="7"/>
  <c r="F353" i="7" s="1"/>
  <c r="E354" i="7"/>
  <c r="F354" i="7" s="1"/>
  <c r="E355" i="7"/>
  <c r="F355" i="7" s="1"/>
  <c r="E356" i="7"/>
  <c r="F356" i="7" s="1"/>
  <c r="E357" i="7"/>
  <c r="F357" i="7"/>
  <c r="E358" i="7"/>
  <c r="F358" i="7"/>
  <c r="E359" i="7"/>
  <c r="F359" i="7" s="1"/>
  <c r="E360" i="7"/>
  <c r="F360" i="7" s="1"/>
  <c r="E361" i="7"/>
  <c r="F361" i="7" s="1"/>
  <c r="E362" i="7"/>
  <c r="F362" i="7"/>
  <c r="E363" i="7"/>
  <c r="F363" i="7" s="1"/>
  <c r="E364" i="7"/>
  <c r="F364" i="7"/>
  <c r="E365" i="7"/>
  <c r="F365" i="7" s="1"/>
  <c r="E366" i="7"/>
  <c r="F366" i="7"/>
  <c r="E367" i="7"/>
  <c r="F367" i="7"/>
  <c r="E368" i="7"/>
  <c r="F368" i="7" s="1"/>
  <c r="E369" i="7"/>
  <c r="F369" i="7"/>
  <c r="E370" i="7"/>
  <c r="F370" i="7" s="1"/>
  <c r="E371" i="7"/>
  <c r="F371" i="7" s="1"/>
  <c r="E372" i="7"/>
  <c r="F372" i="7"/>
  <c r="E373" i="7"/>
  <c r="F373" i="7"/>
  <c r="E374" i="7"/>
  <c r="F374" i="7" s="1"/>
  <c r="E375" i="7"/>
  <c r="F375" i="7"/>
  <c r="E376" i="7"/>
  <c r="F376" i="7" s="1"/>
  <c r="E377" i="7"/>
  <c r="F377" i="7"/>
  <c r="E378" i="7"/>
  <c r="F378" i="7"/>
  <c r="E379" i="7"/>
  <c r="F379" i="7" s="1"/>
  <c r="E380" i="7"/>
  <c r="F380" i="7"/>
  <c r="E381" i="7"/>
  <c r="F381" i="7" s="1"/>
  <c r="E382" i="7"/>
  <c r="F382" i="7"/>
  <c r="E383" i="7"/>
  <c r="F383" i="7" s="1"/>
  <c r="E384" i="7"/>
  <c r="F384" i="7"/>
  <c r="E385" i="7"/>
  <c r="F385" i="7" s="1"/>
  <c r="E386" i="7"/>
  <c r="F386" i="7" s="1"/>
  <c r="E387" i="7"/>
  <c r="F387" i="7"/>
  <c r="E388" i="7"/>
  <c r="F388" i="7"/>
  <c r="E389" i="7"/>
  <c r="F389" i="7"/>
  <c r="E390" i="7"/>
  <c r="F390" i="7" s="1"/>
  <c r="E391" i="7"/>
  <c r="F391" i="7" s="1"/>
  <c r="E392" i="7"/>
  <c r="F392" i="7"/>
  <c r="E393" i="7"/>
  <c r="F393" i="7" s="1"/>
  <c r="E394" i="7"/>
  <c r="F394" i="7" s="1"/>
  <c r="E395" i="7"/>
  <c r="F395" i="7"/>
  <c r="E396" i="7"/>
  <c r="F396" i="7" s="1"/>
  <c r="E397" i="7"/>
  <c r="F397" i="7"/>
  <c r="E398" i="7"/>
  <c r="F398" i="7" s="1"/>
  <c r="E399" i="7"/>
  <c r="F399" i="7"/>
  <c r="E400" i="7"/>
  <c r="F400" i="7"/>
  <c r="E401" i="7"/>
  <c r="F401" i="7" s="1"/>
  <c r="E402" i="7"/>
  <c r="F402" i="7"/>
  <c r="E403" i="7"/>
  <c r="F403" i="7"/>
  <c r="E404" i="7"/>
  <c r="F404" i="7" s="1"/>
  <c r="E405" i="7"/>
  <c r="F405" i="7" s="1"/>
  <c r="E406" i="7"/>
  <c r="F406" i="7" s="1"/>
  <c r="E407" i="7"/>
  <c r="F407" i="7"/>
  <c r="E408" i="7"/>
  <c r="F408" i="7"/>
  <c r="E409" i="7"/>
  <c r="F409" i="7" s="1"/>
  <c r="E410" i="7"/>
  <c r="F410" i="7" s="1"/>
  <c r="E411" i="7"/>
  <c r="F411" i="7" s="1"/>
  <c r="E412" i="7"/>
  <c r="F412" i="7"/>
  <c r="E413" i="7"/>
  <c r="F413" i="7" s="1"/>
  <c r="E414" i="7"/>
  <c r="F414" i="7"/>
  <c r="E415" i="7"/>
  <c r="F415" i="7" s="1"/>
  <c r="E416" i="7"/>
  <c r="F416" i="7" s="1"/>
  <c r="E417" i="7"/>
  <c r="F417" i="7"/>
  <c r="E418" i="7"/>
  <c r="F418" i="7" s="1"/>
  <c r="E419" i="7"/>
  <c r="F419" i="7"/>
  <c r="E420" i="7"/>
  <c r="F420" i="7" s="1"/>
  <c r="E421" i="7"/>
  <c r="F421" i="7" s="1"/>
  <c r="E422" i="7"/>
  <c r="F422" i="7"/>
  <c r="E423" i="7"/>
  <c r="F423" i="7"/>
  <c r="E424" i="7"/>
  <c r="F424" i="7" s="1"/>
  <c r="E425" i="7"/>
  <c r="F425" i="7"/>
  <c r="E426" i="7"/>
  <c r="F426" i="7" s="1"/>
  <c r="E427" i="7"/>
  <c r="F427" i="7"/>
  <c r="E428" i="7"/>
  <c r="F428" i="7"/>
  <c r="E429" i="7"/>
  <c r="F429" i="7" s="1"/>
  <c r="E430" i="7"/>
  <c r="F430" i="7"/>
  <c r="E431" i="7"/>
  <c r="F431" i="7" s="1"/>
  <c r="E432" i="7"/>
  <c r="F432" i="7"/>
  <c r="E433" i="7"/>
  <c r="F433" i="7" s="1"/>
  <c r="E434" i="7"/>
  <c r="F434" i="7"/>
  <c r="E435" i="7"/>
  <c r="F435" i="7" s="1"/>
  <c r="E436" i="7"/>
  <c r="F436" i="7" s="1"/>
  <c r="E437" i="7"/>
  <c r="F437" i="7"/>
  <c r="E438" i="7"/>
  <c r="F438" i="7" s="1"/>
  <c r="E439" i="7"/>
  <c r="F439" i="7"/>
  <c r="E440" i="7"/>
  <c r="F440" i="7" s="1"/>
  <c r="E441" i="7"/>
  <c r="F441" i="7" s="1"/>
  <c r="E442" i="7"/>
  <c r="F442" i="7"/>
  <c r="E443" i="7"/>
  <c r="F443" i="7" s="1"/>
  <c r="E444" i="7"/>
  <c r="F444" i="7" s="1"/>
  <c r="E445" i="7"/>
  <c r="F445" i="7"/>
  <c r="E446" i="7"/>
  <c r="F446" i="7" s="1"/>
  <c r="E447" i="7"/>
  <c r="F447" i="7"/>
  <c r="E448" i="7"/>
  <c r="F448" i="7" s="1"/>
  <c r="E449" i="7"/>
  <c r="F449" i="7" s="1"/>
  <c r="E450" i="7"/>
  <c r="F450" i="7"/>
  <c r="E451" i="7"/>
  <c r="F451" i="7" s="1"/>
  <c r="E452" i="7"/>
  <c r="F452" i="7"/>
  <c r="E453" i="7"/>
  <c r="F453" i="7"/>
  <c r="E454" i="7"/>
  <c r="F454" i="7" s="1"/>
  <c r="E455" i="7"/>
  <c r="F455" i="7" s="1"/>
  <c r="E456" i="7"/>
  <c r="F456" i="7" s="1"/>
  <c r="E457" i="7"/>
  <c r="F457" i="7"/>
  <c r="E458" i="7"/>
  <c r="F458" i="7"/>
  <c r="E459" i="7"/>
  <c r="F459" i="7" s="1"/>
  <c r="E460" i="7"/>
  <c r="F460" i="7" s="1"/>
  <c r="E461" i="7"/>
  <c r="F461" i="7" s="1"/>
  <c r="E462" i="7"/>
  <c r="F462" i="7"/>
  <c r="E463" i="7"/>
  <c r="F463" i="7" s="1"/>
  <c r="E464" i="7"/>
  <c r="F464" i="7"/>
  <c r="E465" i="7"/>
  <c r="F465" i="7" s="1"/>
  <c r="E466" i="7"/>
  <c r="F466" i="7" s="1"/>
  <c r="E467" i="7"/>
  <c r="F467" i="7"/>
  <c r="E468" i="7"/>
  <c r="F468" i="7" s="1"/>
  <c r="E469" i="7"/>
  <c r="F469" i="7"/>
  <c r="E470" i="7"/>
  <c r="F470" i="7" s="1"/>
  <c r="E471" i="7"/>
  <c r="F471" i="7" s="1"/>
  <c r="E472" i="7"/>
  <c r="F472" i="7"/>
  <c r="E473" i="7"/>
  <c r="F473" i="7"/>
  <c r="E474" i="7"/>
  <c r="F474" i="7" s="1"/>
  <c r="E475" i="7"/>
  <c r="F475" i="7"/>
  <c r="E476" i="7"/>
  <c r="F476" i="7" s="1"/>
  <c r="E477" i="7"/>
  <c r="F477" i="7"/>
  <c r="E478" i="7"/>
  <c r="F478" i="7"/>
  <c r="E479" i="7"/>
  <c r="F479" i="7" s="1"/>
  <c r="E480" i="7"/>
  <c r="F480" i="7"/>
  <c r="E481" i="7"/>
  <c r="F481" i="7" s="1"/>
  <c r="E482" i="7"/>
  <c r="F482" i="7"/>
  <c r="E483" i="7"/>
  <c r="F483" i="7" s="1"/>
  <c r="E484" i="7"/>
  <c r="F484" i="7"/>
  <c r="E485" i="7"/>
  <c r="F485" i="7" s="1"/>
  <c r="E486" i="7"/>
  <c r="F486" i="7" s="1"/>
  <c r="E487" i="7"/>
  <c r="F487" i="7" s="1"/>
  <c r="E488" i="7"/>
  <c r="F488" i="7" s="1"/>
  <c r="E489" i="7"/>
  <c r="F489" i="7"/>
  <c r="E490" i="7"/>
  <c r="F490" i="7" s="1"/>
  <c r="E491" i="7"/>
  <c r="F491" i="7" s="1"/>
  <c r="E492" i="7"/>
  <c r="F492" i="7"/>
  <c r="E493" i="7"/>
  <c r="F493" i="7" s="1"/>
  <c r="E494" i="7"/>
  <c r="F494" i="7"/>
  <c r="E495" i="7"/>
  <c r="F495" i="7"/>
  <c r="E496" i="7"/>
  <c r="F496" i="7" s="1"/>
  <c r="E5" i="7"/>
  <c r="F5" i="7" s="1"/>
  <c r="E6" i="6"/>
  <c r="F6" i="6" s="1"/>
  <c r="E7" i="6"/>
  <c r="F7" i="6"/>
  <c r="E8" i="6"/>
  <c r="F8" i="6"/>
  <c r="E9" i="6"/>
  <c r="F9" i="6"/>
  <c r="E10" i="6"/>
  <c r="F10" i="6" s="1"/>
  <c r="E11" i="6"/>
  <c r="F11" i="6" s="1"/>
  <c r="E12" i="6"/>
  <c r="F12" i="6"/>
  <c r="E13" i="6"/>
  <c r="F13" i="6"/>
  <c r="E14" i="6"/>
  <c r="F14" i="6"/>
  <c r="E15" i="6"/>
  <c r="F15" i="6" s="1"/>
  <c r="E16" i="6"/>
  <c r="F16" i="6" s="1"/>
  <c r="E17" i="6"/>
  <c r="F17" i="6"/>
  <c r="E18" i="6"/>
  <c r="F18" i="6"/>
  <c r="E19" i="6"/>
  <c r="F19" i="6"/>
  <c r="E20" i="6"/>
  <c r="F20" i="6" s="1"/>
  <c r="E21" i="6"/>
  <c r="F21" i="6" s="1"/>
  <c r="E22" i="6"/>
  <c r="F22" i="6"/>
  <c r="E23" i="6"/>
  <c r="F23" i="6"/>
  <c r="E24" i="6"/>
  <c r="F24" i="6"/>
  <c r="E25" i="6"/>
  <c r="F25" i="6" s="1"/>
  <c r="E26" i="6"/>
  <c r="F26" i="6" s="1"/>
  <c r="E27" i="6"/>
  <c r="F27" i="6"/>
  <c r="E28" i="6"/>
  <c r="F28" i="6"/>
  <c r="E29" i="6"/>
  <c r="F29" i="6"/>
  <c r="E30" i="6"/>
  <c r="F30" i="6" s="1"/>
  <c r="E31" i="6"/>
  <c r="F31" i="6" s="1"/>
  <c r="E32" i="6"/>
  <c r="F32" i="6"/>
  <c r="E33" i="6"/>
  <c r="F33" i="6"/>
  <c r="E34" i="6"/>
  <c r="F34" i="6" s="1"/>
  <c r="E35" i="6"/>
  <c r="F35" i="6" s="1"/>
  <c r="E36" i="6"/>
  <c r="F36" i="6" s="1"/>
  <c r="E37" i="6"/>
  <c r="F37" i="6"/>
  <c r="E38" i="6"/>
  <c r="F38" i="6"/>
  <c r="E39" i="6"/>
  <c r="F39" i="6"/>
  <c r="E40" i="6"/>
  <c r="F40" i="6" s="1"/>
  <c r="E41" i="6"/>
  <c r="F41" i="6" s="1"/>
  <c r="E42" i="6"/>
  <c r="F42" i="6"/>
  <c r="E43" i="6"/>
  <c r="F43" i="6"/>
  <c r="E44" i="6"/>
  <c r="F44" i="6"/>
  <c r="E45" i="6"/>
  <c r="F45" i="6" s="1"/>
  <c r="E46" i="6"/>
  <c r="F46" i="6" s="1"/>
  <c r="E47" i="6"/>
  <c r="F47" i="6"/>
  <c r="E48" i="6"/>
  <c r="F48" i="6"/>
  <c r="E49" i="6"/>
  <c r="F49" i="6"/>
  <c r="E50" i="6"/>
  <c r="F50" i="6" s="1"/>
  <c r="E51" i="6"/>
  <c r="F51" i="6" s="1"/>
  <c r="E52" i="6"/>
  <c r="F52" i="6"/>
  <c r="E53" i="6"/>
  <c r="F53" i="6"/>
  <c r="E54" i="6"/>
  <c r="F54" i="6"/>
  <c r="E55" i="6"/>
  <c r="F55" i="6" s="1"/>
  <c r="E56" i="6"/>
  <c r="F56" i="6" s="1"/>
  <c r="E57" i="6"/>
  <c r="F57" i="6"/>
  <c r="E58" i="6"/>
  <c r="F58" i="6"/>
  <c r="E59" i="6"/>
  <c r="F59" i="6"/>
  <c r="E60" i="6"/>
  <c r="F60" i="6" s="1"/>
  <c r="E61" i="6"/>
  <c r="F61" i="6" s="1"/>
  <c r="E62" i="6"/>
  <c r="F62" i="6"/>
  <c r="E63" i="6"/>
  <c r="F63" i="6"/>
  <c r="E64" i="6"/>
  <c r="F64" i="6" s="1"/>
  <c r="E65" i="6"/>
  <c r="F65" i="6" s="1"/>
  <c r="E66" i="6"/>
  <c r="F66" i="6" s="1"/>
  <c r="E67" i="6"/>
  <c r="F67" i="6"/>
  <c r="E68" i="6"/>
  <c r="F68" i="6"/>
  <c r="E69" i="6"/>
  <c r="F69" i="6" s="1"/>
  <c r="E70" i="6"/>
  <c r="F70" i="6" s="1"/>
  <c r="E71" i="6"/>
  <c r="F71" i="6" s="1"/>
  <c r="E72" i="6"/>
  <c r="F72" i="6"/>
  <c r="E73" i="6"/>
  <c r="F73" i="6"/>
  <c r="E74" i="6"/>
  <c r="F74" i="6" s="1"/>
  <c r="E75" i="6"/>
  <c r="F75" i="6" s="1"/>
  <c r="E76" i="6"/>
  <c r="F76" i="6" s="1"/>
  <c r="E77" i="6"/>
  <c r="F77" i="6"/>
  <c r="E78" i="6"/>
  <c r="F78" i="6"/>
  <c r="E79" i="6"/>
  <c r="F79" i="6" s="1"/>
  <c r="E80" i="6"/>
  <c r="F80" i="6" s="1"/>
  <c r="E81" i="6"/>
  <c r="F81" i="6" s="1"/>
  <c r="E82" i="6"/>
  <c r="F82" i="6"/>
  <c r="E83" i="6"/>
  <c r="F83" i="6"/>
  <c r="E84" i="6"/>
  <c r="F84" i="6" s="1"/>
  <c r="E85" i="6"/>
  <c r="F85" i="6" s="1"/>
  <c r="E86" i="6"/>
  <c r="F86" i="6" s="1"/>
  <c r="E87" i="6"/>
  <c r="F87" i="6"/>
  <c r="E88" i="6"/>
  <c r="F88" i="6"/>
  <c r="E89" i="6"/>
  <c r="F89" i="6" s="1"/>
  <c r="E90" i="6"/>
  <c r="F90" i="6" s="1"/>
  <c r="E91" i="6"/>
  <c r="F91" i="6" s="1"/>
  <c r="E92" i="6"/>
  <c r="F92" i="6"/>
  <c r="E93" i="6"/>
  <c r="F93" i="6"/>
  <c r="E94" i="6"/>
  <c r="F94" i="6" s="1"/>
  <c r="E95" i="6"/>
  <c r="F95" i="6" s="1"/>
  <c r="E96" i="6"/>
  <c r="F96" i="6" s="1"/>
  <c r="E97" i="6"/>
  <c r="F97" i="6"/>
  <c r="E98" i="6"/>
  <c r="F98" i="6"/>
  <c r="E99" i="6"/>
  <c r="F99" i="6" s="1"/>
  <c r="E100" i="6"/>
  <c r="F100" i="6" s="1"/>
  <c r="E101" i="6"/>
  <c r="F101" i="6" s="1"/>
  <c r="E102" i="6"/>
  <c r="F102" i="6"/>
  <c r="E103" i="6"/>
  <c r="F103" i="6"/>
  <c r="E104" i="6"/>
  <c r="F104" i="6" s="1"/>
  <c r="E105" i="6"/>
  <c r="F105" i="6" s="1"/>
  <c r="E106" i="6"/>
  <c r="F106" i="6" s="1"/>
  <c r="E107" i="6"/>
  <c r="F107" i="6"/>
  <c r="E108" i="6"/>
  <c r="F108" i="6"/>
  <c r="E109" i="6"/>
  <c r="F109" i="6" s="1"/>
  <c r="E110" i="6"/>
  <c r="F110" i="6" s="1"/>
  <c r="E111" i="6"/>
  <c r="F111" i="6" s="1"/>
  <c r="E112" i="6"/>
  <c r="F112" i="6"/>
  <c r="E113" i="6"/>
  <c r="F113" i="6"/>
  <c r="E114" i="6"/>
  <c r="F114" i="6" s="1"/>
  <c r="E115" i="6"/>
  <c r="F115" i="6" s="1"/>
  <c r="E116" i="6"/>
  <c r="F116" i="6" s="1"/>
  <c r="E117" i="6"/>
  <c r="F117" i="6"/>
  <c r="E118" i="6"/>
  <c r="F118" i="6"/>
  <c r="E119" i="6"/>
  <c r="F119" i="6" s="1"/>
  <c r="E120" i="6"/>
  <c r="F120" i="6" s="1"/>
  <c r="E121" i="6"/>
  <c r="F121" i="6" s="1"/>
  <c r="E122" i="6"/>
  <c r="F122" i="6"/>
  <c r="E123" i="6"/>
  <c r="F123" i="6"/>
  <c r="E124" i="6"/>
  <c r="F124" i="6" s="1"/>
  <c r="E125" i="6"/>
  <c r="F125" i="6" s="1"/>
  <c r="E126" i="6"/>
  <c r="F126" i="6" s="1"/>
  <c r="E127" i="6"/>
  <c r="F127" i="6"/>
  <c r="E128" i="6"/>
  <c r="F128" i="6"/>
  <c r="E129" i="6"/>
  <c r="F129" i="6" s="1"/>
  <c r="E130" i="6"/>
  <c r="F130" i="6" s="1"/>
  <c r="E131" i="6"/>
  <c r="F131" i="6" s="1"/>
  <c r="E132" i="6"/>
  <c r="F132" i="6"/>
  <c r="E133" i="6"/>
  <c r="F133" i="6"/>
  <c r="E134" i="6"/>
  <c r="F134" i="6" s="1"/>
  <c r="E135" i="6"/>
  <c r="F135" i="6" s="1"/>
  <c r="E136" i="6"/>
  <c r="F136" i="6" s="1"/>
  <c r="E137" i="6"/>
  <c r="F137" i="6"/>
  <c r="E138" i="6"/>
  <c r="F138" i="6"/>
  <c r="E139" i="6"/>
  <c r="F139" i="6" s="1"/>
  <c r="E140" i="6"/>
  <c r="F140" i="6" s="1"/>
  <c r="E141" i="6"/>
  <c r="F141" i="6" s="1"/>
  <c r="E142" i="6"/>
  <c r="F142" i="6"/>
  <c r="E143" i="6"/>
  <c r="F143" i="6"/>
  <c r="E144" i="6"/>
  <c r="F144" i="6" s="1"/>
  <c r="E145" i="6"/>
  <c r="F145" i="6" s="1"/>
  <c r="E146" i="6"/>
  <c r="F146" i="6" s="1"/>
  <c r="E147" i="6"/>
  <c r="F147" i="6"/>
  <c r="E148" i="6"/>
  <c r="F148" i="6"/>
  <c r="E149" i="6"/>
  <c r="F149" i="6" s="1"/>
  <c r="E150" i="6"/>
  <c r="F150" i="6" s="1"/>
  <c r="E151" i="6"/>
  <c r="F151" i="6" s="1"/>
  <c r="E152" i="6"/>
  <c r="F152" i="6"/>
  <c r="E153" i="6"/>
  <c r="F153" i="6"/>
  <c r="E154" i="6"/>
  <c r="F154" i="6" s="1"/>
  <c r="E155" i="6"/>
  <c r="F155" i="6" s="1"/>
  <c r="E156" i="6"/>
  <c r="F156" i="6" s="1"/>
  <c r="E157" i="6"/>
  <c r="F157" i="6"/>
  <c r="E158" i="6"/>
  <c r="F158" i="6"/>
  <c r="E159" i="6"/>
  <c r="F159" i="6" s="1"/>
  <c r="E160" i="6"/>
  <c r="F160" i="6" s="1"/>
  <c r="E161" i="6"/>
  <c r="F161" i="6" s="1"/>
  <c r="E162" i="6"/>
  <c r="F162" i="6"/>
  <c r="E163" i="6"/>
  <c r="F163" i="6"/>
  <c r="E164" i="6"/>
  <c r="F164" i="6" s="1"/>
  <c r="E165" i="6"/>
  <c r="F165" i="6" s="1"/>
  <c r="E166" i="6"/>
  <c r="F166" i="6" s="1"/>
  <c r="E167" i="6"/>
  <c r="F167" i="6"/>
  <c r="E168" i="6"/>
  <c r="F168" i="6"/>
  <c r="E169" i="6"/>
  <c r="F169" i="6" s="1"/>
  <c r="E170" i="6"/>
  <c r="F170" i="6" s="1"/>
  <c r="E171" i="6"/>
  <c r="F171" i="6" s="1"/>
  <c r="E172" i="6"/>
  <c r="F172" i="6"/>
  <c r="E173" i="6"/>
  <c r="F173" i="6"/>
  <c r="E174" i="6"/>
  <c r="F174" i="6" s="1"/>
  <c r="E175" i="6"/>
  <c r="F175" i="6" s="1"/>
  <c r="E176" i="6"/>
  <c r="F176" i="6" s="1"/>
  <c r="E177" i="6"/>
  <c r="F177" i="6"/>
  <c r="E178" i="6"/>
  <c r="F178" i="6"/>
  <c r="E179" i="6"/>
  <c r="F179" i="6" s="1"/>
  <c r="E180" i="6"/>
  <c r="F180" i="6" s="1"/>
  <c r="E181" i="6"/>
  <c r="F181" i="6" s="1"/>
  <c r="E182" i="6"/>
  <c r="F182" i="6"/>
  <c r="E183" i="6"/>
  <c r="F183" i="6"/>
  <c r="E184" i="6"/>
  <c r="F184" i="6" s="1"/>
  <c r="E185" i="6"/>
  <c r="F185" i="6" s="1"/>
  <c r="E186" i="6"/>
  <c r="F186" i="6" s="1"/>
  <c r="E187" i="6"/>
  <c r="F187" i="6"/>
  <c r="E188" i="6"/>
  <c r="F188" i="6"/>
  <c r="E189" i="6"/>
  <c r="F189" i="6" s="1"/>
  <c r="E190" i="6"/>
  <c r="F190" i="6" s="1"/>
  <c r="E191" i="6"/>
  <c r="F191" i="6" s="1"/>
  <c r="E192" i="6"/>
  <c r="F192" i="6"/>
  <c r="E193" i="6"/>
  <c r="F193" i="6"/>
  <c r="E194" i="6"/>
  <c r="F194" i="6" s="1"/>
  <c r="E195" i="6"/>
  <c r="F195" i="6" s="1"/>
  <c r="E196" i="6"/>
  <c r="F196" i="6" s="1"/>
  <c r="E197" i="6"/>
  <c r="F197" i="6"/>
  <c r="E198" i="6"/>
  <c r="F198" i="6"/>
  <c r="E199" i="6"/>
  <c r="F199" i="6" s="1"/>
  <c r="E200" i="6"/>
  <c r="F200" i="6" s="1"/>
  <c r="E201" i="6"/>
  <c r="F201" i="6" s="1"/>
  <c r="E202" i="6"/>
  <c r="F202" i="6"/>
  <c r="E203" i="6"/>
  <c r="F203" i="6"/>
  <c r="E204" i="6"/>
  <c r="F204" i="6" s="1"/>
  <c r="E205" i="6"/>
  <c r="F205" i="6" s="1"/>
  <c r="E206" i="6"/>
  <c r="F206" i="6" s="1"/>
  <c r="E207" i="6"/>
  <c r="F207" i="6"/>
  <c r="E208" i="6"/>
  <c r="F208" i="6"/>
  <c r="E209" i="6"/>
  <c r="F209" i="6" s="1"/>
  <c r="E210" i="6"/>
  <c r="F210" i="6" s="1"/>
  <c r="E211" i="6"/>
  <c r="F211" i="6" s="1"/>
  <c r="E212" i="6"/>
  <c r="F212" i="6"/>
  <c r="E213" i="6"/>
  <c r="F213" i="6"/>
  <c r="E214" i="6"/>
  <c r="F214" i="6" s="1"/>
  <c r="E215" i="6"/>
  <c r="F215" i="6" s="1"/>
  <c r="E216" i="6"/>
  <c r="F216" i="6" s="1"/>
  <c r="E217" i="6"/>
  <c r="F217" i="6" s="1"/>
  <c r="E218" i="6"/>
  <c r="F218" i="6"/>
  <c r="E219" i="6"/>
  <c r="F219" i="6" s="1"/>
  <c r="E220" i="6"/>
  <c r="F220" i="6" s="1"/>
  <c r="E221" i="6"/>
  <c r="F221" i="6" s="1"/>
  <c r="E222" i="6"/>
  <c r="F222" i="6"/>
  <c r="E223" i="6"/>
  <c r="F223" i="6"/>
  <c r="E224" i="6"/>
  <c r="F224" i="6" s="1"/>
  <c r="E225" i="6"/>
  <c r="F225" i="6" s="1"/>
  <c r="E226" i="6"/>
  <c r="F226" i="6" s="1"/>
  <c r="E227" i="6"/>
  <c r="F227" i="6"/>
  <c r="E228" i="6"/>
  <c r="F228" i="6"/>
  <c r="E229" i="6"/>
  <c r="F229" i="6" s="1"/>
  <c r="E230" i="6"/>
  <c r="F230" i="6" s="1"/>
  <c r="E231" i="6"/>
  <c r="F231" i="6" s="1"/>
  <c r="E232" i="6"/>
  <c r="F232" i="6"/>
  <c r="E233" i="6"/>
  <c r="F233" i="6"/>
  <c r="E234" i="6"/>
  <c r="F234" i="6" s="1"/>
  <c r="E235" i="6"/>
  <c r="F235" i="6" s="1"/>
  <c r="E236" i="6"/>
  <c r="F236" i="6" s="1"/>
  <c r="E237" i="6"/>
  <c r="F237" i="6"/>
  <c r="E238" i="6"/>
  <c r="F238" i="6"/>
  <c r="E239" i="6"/>
  <c r="F239" i="6" s="1"/>
  <c r="E240" i="6"/>
  <c r="F240" i="6" s="1"/>
  <c r="E241" i="6"/>
  <c r="F241" i="6" s="1"/>
  <c r="E242" i="6"/>
  <c r="F242" i="6"/>
  <c r="E243" i="6"/>
  <c r="F243" i="6"/>
  <c r="E244" i="6"/>
  <c r="F244" i="6" s="1"/>
  <c r="E245" i="6"/>
  <c r="F245" i="6" s="1"/>
  <c r="E246" i="6"/>
  <c r="F246" i="6" s="1"/>
  <c r="E247" i="6"/>
  <c r="F247" i="6"/>
  <c r="E248" i="6"/>
  <c r="F248" i="6"/>
  <c r="E249" i="6"/>
  <c r="F249" i="6" s="1"/>
  <c r="E250" i="6"/>
  <c r="F250" i="6" s="1"/>
  <c r="E251" i="6"/>
  <c r="F251" i="6" s="1"/>
  <c r="E252" i="6"/>
  <c r="F252" i="6"/>
  <c r="E253" i="6"/>
  <c r="F253" i="6"/>
  <c r="E254" i="6"/>
  <c r="F254" i="6" s="1"/>
  <c r="E255" i="6"/>
  <c r="F255" i="6" s="1"/>
  <c r="E256" i="6"/>
  <c r="F256" i="6" s="1"/>
  <c r="E257" i="6"/>
  <c r="F257" i="6"/>
  <c r="E258" i="6"/>
  <c r="F258" i="6"/>
  <c r="E259" i="6"/>
  <c r="F259" i="6" s="1"/>
  <c r="E260" i="6"/>
  <c r="F260" i="6" s="1"/>
  <c r="E261" i="6"/>
  <c r="F261" i="6" s="1"/>
  <c r="E262" i="6"/>
  <c r="F262" i="6"/>
  <c r="E263" i="6"/>
  <c r="F263" i="6"/>
  <c r="E264" i="6"/>
  <c r="F264" i="6" s="1"/>
  <c r="E265" i="6"/>
  <c r="F265" i="6" s="1"/>
  <c r="E266" i="6"/>
  <c r="F266" i="6" s="1"/>
  <c r="E267" i="6"/>
  <c r="F267" i="6"/>
  <c r="E268" i="6"/>
  <c r="F268" i="6"/>
  <c r="E269" i="6"/>
  <c r="F269" i="6" s="1"/>
  <c r="E270" i="6"/>
  <c r="F270" i="6" s="1"/>
  <c r="E271" i="6"/>
  <c r="F271" i="6" s="1"/>
  <c r="E272" i="6"/>
  <c r="F272" i="6"/>
  <c r="E273" i="6"/>
  <c r="F273" i="6"/>
  <c r="E274" i="6"/>
  <c r="F274" i="6" s="1"/>
  <c r="E275" i="6"/>
  <c r="F275" i="6" s="1"/>
  <c r="E276" i="6"/>
  <c r="F276" i="6" s="1"/>
  <c r="E277" i="6"/>
  <c r="F277" i="6"/>
  <c r="E278" i="6"/>
  <c r="F278" i="6"/>
  <c r="E279" i="6"/>
  <c r="F279" i="6" s="1"/>
  <c r="E280" i="6"/>
  <c r="F280" i="6" s="1"/>
  <c r="E281" i="6"/>
  <c r="F281" i="6" s="1"/>
  <c r="E282" i="6"/>
  <c r="F282" i="6"/>
  <c r="E283" i="6"/>
  <c r="F283" i="6"/>
  <c r="E284" i="6"/>
  <c r="F284" i="6" s="1"/>
  <c r="E285" i="6"/>
  <c r="F285" i="6" s="1"/>
  <c r="E286" i="6"/>
  <c r="F286" i="6" s="1"/>
  <c r="E287" i="6"/>
  <c r="F287" i="6"/>
  <c r="E288" i="6"/>
  <c r="F288" i="6"/>
  <c r="E289" i="6"/>
  <c r="F289" i="6" s="1"/>
  <c r="E290" i="6"/>
  <c r="F290" i="6" s="1"/>
  <c r="E291" i="6"/>
  <c r="F291" i="6" s="1"/>
  <c r="E292" i="6"/>
  <c r="F292" i="6"/>
  <c r="E293" i="6"/>
  <c r="F293" i="6"/>
  <c r="E294" i="6"/>
  <c r="F294" i="6" s="1"/>
  <c r="E295" i="6"/>
  <c r="F295" i="6" s="1"/>
  <c r="E296" i="6"/>
  <c r="F296" i="6" s="1"/>
  <c r="E297" i="6"/>
  <c r="F297" i="6"/>
  <c r="E298" i="6"/>
  <c r="F298" i="6"/>
  <c r="E299" i="6"/>
  <c r="F299" i="6" s="1"/>
  <c r="E300" i="6"/>
  <c r="F300" i="6" s="1"/>
  <c r="E301" i="6"/>
  <c r="F301" i="6" s="1"/>
  <c r="E302" i="6"/>
  <c r="F302" i="6"/>
  <c r="E303" i="6"/>
  <c r="F303" i="6"/>
  <c r="E304" i="6"/>
  <c r="F304" i="6" s="1"/>
  <c r="E305" i="6"/>
  <c r="F305" i="6" s="1"/>
  <c r="E306" i="6"/>
  <c r="F306" i="6" s="1"/>
  <c r="E307" i="6"/>
  <c r="F307" i="6"/>
  <c r="E308" i="6"/>
  <c r="F308" i="6"/>
  <c r="E309" i="6"/>
  <c r="F309" i="6" s="1"/>
  <c r="E310" i="6"/>
  <c r="F310" i="6" s="1"/>
  <c r="E311" i="6"/>
  <c r="F311" i="6" s="1"/>
  <c r="E312" i="6"/>
  <c r="F312" i="6"/>
  <c r="E313" i="6"/>
  <c r="F313" i="6"/>
  <c r="E314" i="6"/>
  <c r="F314" i="6" s="1"/>
  <c r="E315" i="6"/>
  <c r="F315" i="6" s="1"/>
  <c r="E316" i="6"/>
  <c r="F316" i="6" s="1"/>
  <c r="E317" i="6"/>
  <c r="F317" i="6"/>
  <c r="E318" i="6"/>
  <c r="F318" i="6"/>
  <c r="E319" i="6"/>
  <c r="F319" i="6" s="1"/>
  <c r="E320" i="6"/>
  <c r="F320" i="6" s="1"/>
  <c r="E321" i="6"/>
  <c r="F321" i="6" s="1"/>
  <c r="E322" i="6"/>
  <c r="F322" i="6"/>
  <c r="E323" i="6"/>
  <c r="F323" i="6"/>
  <c r="E324" i="6"/>
  <c r="F324" i="6" s="1"/>
  <c r="E325" i="6"/>
  <c r="F325" i="6" s="1"/>
  <c r="E326" i="6"/>
  <c r="F326" i="6" s="1"/>
  <c r="E327" i="6"/>
  <c r="F327" i="6"/>
  <c r="E328" i="6"/>
  <c r="F328" i="6"/>
  <c r="E329" i="6"/>
  <c r="F329" i="6" s="1"/>
  <c r="E330" i="6"/>
  <c r="F330" i="6" s="1"/>
  <c r="E331" i="6"/>
  <c r="F331" i="6" s="1"/>
  <c r="E332" i="6"/>
  <c r="F332" i="6"/>
  <c r="E333" i="6"/>
  <c r="F333" i="6"/>
  <c r="E334" i="6"/>
  <c r="F334" i="6" s="1"/>
  <c r="E335" i="6"/>
  <c r="F335" i="6" s="1"/>
  <c r="E336" i="6"/>
  <c r="F336" i="6" s="1"/>
  <c r="E337" i="6"/>
  <c r="F337" i="6"/>
  <c r="E338" i="6"/>
  <c r="F338" i="6"/>
  <c r="E339" i="6"/>
  <c r="F339" i="6" s="1"/>
  <c r="E340" i="6"/>
  <c r="F340" i="6" s="1"/>
  <c r="E341" i="6"/>
  <c r="F341" i="6" s="1"/>
  <c r="E342" i="6"/>
  <c r="F342" i="6"/>
  <c r="E343" i="6"/>
  <c r="F343" i="6"/>
  <c r="E344" i="6"/>
  <c r="F344" i="6" s="1"/>
  <c r="E345" i="6"/>
  <c r="F345" i="6" s="1"/>
  <c r="E346" i="6"/>
  <c r="F346" i="6" s="1"/>
  <c r="E347" i="6"/>
  <c r="F347" i="6"/>
  <c r="E348" i="6"/>
  <c r="F348" i="6"/>
  <c r="E349" i="6"/>
  <c r="F349" i="6" s="1"/>
  <c r="E350" i="6"/>
  <c r="F350" i="6" s="1"/>
  <c r="E351" i="6"/>
  <c r="F351" i="6" s="1"/>
  <c r="E352" i="6"/>
  <c r="F352" i="6"/>
  <c r="E353" i="6"/>
  <c r="F353" i="6"/>
  <c r="E354" i="6"/>
  <c r="F354" i="6" s="1"/>
  <c r="E355" i="6"/>
  <c r="F355" i="6" s="1"/>
  <c r="E356" i="6"/>
  <c r="F356" i="6" s="1"/>
  <c r="E357" i="6"/>
  <c r="F357" i="6"/>
  <c r="E358" i="6"/>
  <c r="F358" i="6"/>
  <c r="E359" i="6"/>
  <c r="F359" i="6" s="1"/>
  <c r="E360" i="6"/>
  <c r="F360" i="6" s="1"/>
  <c r="E361" i="6"/>
  <c r="F361" i="6" s="1"/>
  <c r="E362" i="6"/>
  <c r="F362" i="6"/>
  <c r="E363" i="6"/>
  <c r="F363" i="6"/>
  <c r="E364" i="6"/>
  <c r="F364" i="6" s="1"/>
  <c r="E365" i="6"/>
  <c r="F365" i="6" s="1"/>
  <c r="E366" i="6"/>
  <c r="F366" i="6" s="1"/>
  <c r="E367" i="6"/>
  <c r="F367" i="6"/>
  <c r="E368" i="6"/>
  <c r="F368" i="6"/>
  <c r="E5" i="6"/>
  <c r="F5" i="6" s="1"/>
  <c r="E6" i="5" l="1"/>
  <c r="F6" i="5" s="1"/>
  <c r="E7" i="5"/>
  <c r="F7" i="5"/>
  <c r="E8" i="5"/>
  <c r="F8" i="5"/>
  <c r="E9" i="5"/>
  <c r="F9" i="5"/>
  <c r="E10" i="5"/>
  <c r="F10" i="5"/>
  <c r="E11" i="5"/>
  <c r="F11" i="5" s="1"/>
  <c r="E12" i="5"/>
  <c r="F12" i="5"/>
  <c r="E13" i="5"/>
  <c r="F13" i="5"/>
  <c r="E14" i="5"/>
  <c r="F14" i="5"/>
  <c r="E15" i="5"/>
  <c r="F15" i="5"/>
  <c r="E16" i="5"/>
  <c r="F16" i="5" s="1"/>
  <c r="E17" i="5"/>
  <c r="F17" i="5"/>
  <c r="E18" i="5"/>
  <c r="F18" i="5"/>
  <c r="E19" i="5"/>
  <c r="F19" i="5"/>
  <c r="E20" i="5"/>
  <c r="F20" i="5" s="1"/>
  <c r="E21" i="5"/>
  <c r="F21" i="5" s="1"/>
  <c r="E22" i="5"/>
  <c r="F22" i="5"/>
  <c r="E23" i="5"/>
  <c r="F23" i="5"/>
  <c r="E24" i="5"/>
  <c r="F24" i="5"/>
  <c r="E25" i="5"/>
  <c r="F25" i="5"/>
  <c r="E26" i="5"/>
  <c r="F26" i="5" s="1"/>
  <c r="E27" i="5"/>
  <c r="F27" i="5"/>
  <c r="E28" i="5"/>
  <c r="F28" i="5"/>
  <c r="E29" i="5"/>
  <c r="F29" i="5"/>
  <c r="E30" i="5"/>
  <c r="F30" i="5"/>
  <c r="E31" i="5"/>
  <c r="F31" i="5" s="1"/>
  <c r="E32" i="5"/>
  <c r="F32" i="5"/>
  <c r="E33" i="5"/>
  <c r="F33" i="5"/>
  <c r="E34" i="5"/>
  <c r="F34" i="5"/>
  <c r="E35" i="5"/>
  <c r="F35" i="5"/>
  <c r="E36" i="5"/>
  <c r="F36" i="5" s="1"/>
  <c r="E37" i="5"/>
  <c r="F37" i="5"/>
  <c r="E38" i="5"/>
  <c r="F38" i="5"/>
  <c r="E39" i="5"/>
  <c r="F39" i="5" s="1"/>
  <c r="E40" i="5"/>
  <c r="F40" i="5"/>
  <c r="E41" i="5"/>
  <c r="F41" i="5" s="1"/>
  <c r="E42" i="5"/>
  <c r="F42" i="5"/>
  <c r="E43" i="5"/>
  <c r="F43" i="5"/>
  <c r="E44" i="5"/>
  <c r="F44" i="5"/>
  <c r="E45" i="5"/>
  <c r="F45" i="5"/>
  <c r="E46" i="5"/>
  <c r="F46" i="5" s="1"/>
  <c r="E47" i="5"/>
  <c r="F47" i="5"/>
  <c r="E48" i="5"/>
  <c r="F48" i="5"/>
  <c r="E49" i="5"/>
  <c r="F49" i="5" s="1"/>
  <c r="E50" i="5"/>
  <c r="F50" i="5" s="1"/>
  <c r="E51" i="5"/>
  <c r="F51" i="5" s="1"/>
  <c r="E52" i="5"/>
  <c r="F52" i="5"/>
  <c r="E53" i="5"/>
  <c r="F53" i="5"/>
  <c r="E54" i="5"/>
  <c r="F54" i="5" s="1"/>
  <c r="E55" i="5"/>
  <c r="F55" i="5"/>
  <c r="E56" i="5"/>
  <c r="F56" i="5" s="1"/>
  <c r="E57" i="5"/>
  <c r="F57" i="5"/>
  <c r="E58" i="5"/>
  <c r="F58" i="5"/>
  <c r="E59" i="5"/>
  <c r="F59" i="5" s="1"/>
  <c r="E60" i="5"/>
  <c r="F60" i="5" s="1"/>
  <c r="E61" i="5"/>
  <c r="F61" i="5" s="1"/>
  <c r="E62" i="5"/>
  <c r="F62" i="5"/>
  <c r="E63" i="5"/>
  <c r="F63" i="5"/>
  <c r="E64" i="5"/>
  <c r="F64" i="5"/>
  <c r="E65" i="5"/>
  <c r="F65" i="5" s="1"/>
  <c r="E66" i="5"/>
  <c r="F66" i="5" s="1"/>
  <c r="E67" i="5"/>
  <c r="F67" i="5"/>
  <c r="E68" i="5"/>
  <c r="F68" i="5"/>
  <c r="E69" i="5"/>
  <c r="F69" i="5"/>
  <c r="E70" i="5"/>
  <c r="F70" i="5" s="1"/>
  <c r="E71" i="5"/>
  <c r="F71" i="5" s="1"/>
  <c r="E72" i="5"/>
  <c r="F72" i="5"/>
  <c r="E73" i="5"/>
  <c r="F73" i="5"/>
  <c r="E74" i="5"/>
  <c r="F74" i="5"/>
  <c r="E75" i="5"/>
  <c r="F75" i="5"/>
  <c r="E76" i="5"/>
  <c r="F76" i="5" s="1"/>
  <c r="E77" i="5"/>
  <c r="F77" i="5"/>
  <c r="E78" i="5"/>
  <c r="F78" i="5"/>
  <c r="E79" i="5"/>
  <c r="F79" i="5" s="1"/>
  <c r="E80" i="5"/>
  <c r="F80" i="5"/>
  <c r="E81" i="5"/>
  <c r="F81" i="5" s="1"/>
  <c r="E82" i="5"/>
  <c r="F82" i="5"/>
  <c r="E83" i="5"/>
  <c r="F83" i="5"/>
  <c r="E84" i="5"/>
  <c r="F84" i="5"/>
  <c r="E85" i="5"/>
  <c r="F85" i="5"/>
  <c r="E86" i="5"/>
  <c r="F86" i="5" s="1"/>
  <c r="E87" i="5"/>
  <c r="F87" i="5"/>
  <c r="E88" i="5"/>
  <c r="F88" i="5"/>
  <c r="E89" i="5"/>
  <c r="F89" i="5" s="1"/>
  <c r="E90" i="5"/>
  <c r="F90" i="5"/>
  <c r="E91" i="5"/>
  <c r="F91" i="5" s="1"/>
  <c r="E92" i="5"/>
  <c r="F92" i="5"/>
  <c r="E93" i="5"/>
  <c r="F93" i="5"/>
  <c r="E94" i="5"/>
  <c r="F94" i="5" s="1"/>
  <c r="E95" i="5"/>
  <c r="F95" i="5"/>
  <c r="E96" i="5"/>
  <c r="F96" i="5" s="1"/>
  <c r="E97" i="5"/>
  <c r="F97" i="5"/>
  <c r="E98" i="5"/>
  <c r="F98" i="5"/>
  <c r="E99" i="5"/>
  <c r="F99" i="5" s="1"/>
  <c r="E100" i="5"/>
  <c r="F100" i="5" s="1"/>
  <c r="E101" i="5"/>
  <c r="F101" i="5" s="1"/>
  <c r="E102" i="5"/>
  <c r="F102" i="5"/>
  <c r="E103" i="5"/>
  <c r="F103" i="5"/>
  <c r="E104" i="5"/>
  <c r="F104" i="5"/>
  <c r="E105" i="5"/>
  <c r="F105" i="5" s="1"/>
  <c r="E106" i="5"/>
  <c r="F106" i="5" s="1"/>
  <c r="E107" i="5"/>
  <c r="F107" i="5"/>
  <c r="E108" i="5"/>
  <c r="F108" i="5"/>
  <c r="E109" i="5"/>
  <c r="F109" i="5" s="1"/>
  <c r="E110" i="5"/>
  <c r="F110" i="5" s="1"/>
  <c r="E111" i="5"/>
  <c r="F111" i="5" s="1"/>
  <c r="E112" i="5"/>
  <c r="F112" i="5"/>
  <c r="E113" i="5"/>
  <c r="F113" i="5" s="1"/>
  <c r="E114" i="5"/>
  <c r="F114" i="5"/>
  <c r="E115" i="5"/>
  <c r="F115" i="5"/>
  <c r="E116" i="5"/>
  <c r="F116" i="5" s="1"/>
  <c r="E117" i="5"/>
  <c r="F117" i="5"/>
  <c r="E118" i="5"/>
  <c r="F118" i="5"/>
  <c r="E119" i="5"/>
  <c r="F119" i="5"/>
  <c r="E120" i="5"/>
  <c r="F120" i="5" s="1"/>
  <c r="E121" i="5"/>
  <c r="F121" i="5" s="1"/>
  <c r="E122" i="5"/>
  <c r="F122" i="5"/>
  <c r="E123" i="5"/>
  <c r="F123" i="5"/>
  <c r="E124" i="5"/>
  <c r="F124" i="5"/>
  <c r="E125" i="5"/>
  <c r="F125" i="5"/>
  <c r="E126" i="5"/>
  <c r="F126" i="5" s="1"/>
  <c r="E127" i="5"/>
  <c r="F127" i="5"/>
  <c r="E128" i="5"/>
  <c r="F128" i="5" s="1"/>
  <c r="E129" i="5"/>
  <c r="F129" i="5"/>
  <c r="E130" i="5"/>
  <c r="F130" i="5"/>
  <c r="E131" i="5"/>
  <c r="F131" i="5" s="1"/>
  <c r="E132" i="5"/>
  <c r="F132" i="5"/>
  <c r="E133" i="5"/>
  <c r="F133" i="5"/>
  <c r="E134" i="5"/>
  <c r="F134" i="5"/>
  <c r="E135" i="5"/>
  <c r="F135" i="5"/>
  <c r="E136" i="5"/>
  <c r="F136" i="5" s="1"/>
  <c r="E137" i="5"/>
  <c r="F137" i="5"/>
  <c r="E138" i="5"/>
  <c r="F138" i="5" s="1"/>
  <c r="E139" i="5"/>
  <c r="F139" i="5" s="1"/>
  <c r="E140" i="5"/>
  <c r="F140" i="5"/>
  <c r="E141" i="5"/>
  <c r="F141" i="5" s="1"/>
  <c r="E142" i="5"/>
  <c r="F142" i="5"/>
  <c r="E143" i="5"/>
  <c r="F143" i="5" s="1"/>
  <c r="E144" i="5"/>
  <c r="F144" i="5"/>
  <c r="E145" i="5"/>
  <c r="F145" i="5"/>
  <c r="E146" i="5"/>
  <c r="F146" i="5" s="1"/>
  <c r="E147" i="5"/>
  <c r="F147" i="5"/>
  <c r="E148" i="5"/>
  <c r="F148" i="5" s="1"/>
  <c r="E149" i="5"/>
  <c r="F149" i="5" s="1"/>
  <c r="E150" i="5"/>
  <c r="F150" i="5" s="1"/>
  <c r="E151" i="5"/>
  <c r="F151" i="5" s="1"/>
  <c r="E152" i="5"/>
  <c r="F152" i="5"/>
  <c r="E153" i="5"/>
  <c r="F153" i="5"/>
  <c r="E154" i="5"/>
  <c r="F154" i="5"/>
  <c r="E155" i="5"/>
  <c r="F155" i="5"/>
  <c r="E156" i="5"/>
  <c r="F156" i="5" s="1"/>
  <c r="E157" i="5"/>
  <c r="F157" i="5"/>
  <c r="E158" i="5"/>
  <c r="F158" i="5"/>
  <c r="E159" i="5"/>
  <c r="F159" i="5" s="1"/>
  <c r="E160" i="5"/>
  <c r="F160" i="5" s="1"/>
  <c r="E161" i="5"/>
  <c r="F161" i="5" s="1"/>
  <c r="E162" i="5"/>
  <c r="F162" i="5"/>
  <c r="E163" i="5"/>
  <c r="F163" i="5" s="1"/>
  <c r="E164" i="5"/>
  <c r="F164" i="5"/>
  <c r="E165" i="5"/>
  <c r="F165" i="5"/>
  <c r="E166" i="5"/>
  <c r="F166" i="5" s="1"/>
  <c r="E167" i="5"/>
  <c r="F167" i="5"/>
  <c r="E168" i="5"/>
  <c r="F168" i="5" s="1"/>
  <c r="E169" i="5"/>
  <c r="F169" i="5"/>
  <c r="E170" i="5"/>
  <c r="F170" i="5" s="1"/>
  <c r="E171" i="5"/>
  <c r="F171" i="5" s="1"/>
  <c r="E172" i="5"/>
  <c r="F172" i="5"/>
  <c r="E173" i="5"/>
  <c r="F173" i="5"/>
  <c r="E174" i="5"/>
  <c r="F174" i="5" s="1"/>
  <c r="E175" i="5"/>
  <c r="F175" i="5"/>
  <c r="E176" i="5"/>
  <c r="F176" i="5" s="1"/>
  <c r="E177" i="5"/>
  <c r="F177" i="5"/>
  <c r="E178" i="5"/>
  <c r="F178" i="5" s="1"/>
  <c r="E179" i="5"/>
  <c r="F179" i="5"/>
  <c r="E180" i="5"/>
  <c r="F180" i="5"/>
  <c r="E181" i="5"/>
  <c r="F181" i="5" s="1"/>
  <c r="E182" i="5"/>
  <c r="F182" i="5"/>
  <c r="E183" i="5"/>
  <c r="F183" i="5" s="1"/>
  <c r="E184" i="5"/>
  <c r="F184" i="5"/>
  <c r="E185" i="5"/>
  <c r="F185" i="5" s="1"/>
  <c r="E186" i="5"/>
  <c r="F186" i="5" s="1"/>
  <c r="E187" i="5"/>
  <c r="F187" i="5"/>
  <c r="E188" i="5"/>
  <c r="F188" i="5" s="1"/>
  <c r="E189" i="5"/>
  <c r="F189" i="5" s="1"/>
  <c r="E190" i="5"/>
  <c r="F190" i="5" s="1"/>
  <c r="E191" i="5"/>
  <c r="F191" i="5" s="1"/>
  <c r="E192" i="5"/>
  <c r="F192" i="5"/>
  <c r="E193" i="5"/>
  <c r="F193" i="5" s="1"/>
  <c r="E194" i="5"/>
  <c r="F194" i="5" s="1"/>
  <c r="E195" i="5"/>
  <c r="F195" i="5"/>
  <c r="E196" i="5"/>
  <c r="F196" i="5" s="1"/>
  <c r="E197" i="5"/>
  <c r="F197" i="5"/>
  <c r="E198" i="5"/>
  <c r="F198" i="5" s="1"/>
  <c r="E199" i="5"/>
  <c r="F199" i="5" s="1"/>
  <c r="E200" i="5"/>
  <c r="F200" i="5" s="1"/>
  <c r="E201" i="5"/>
  <c r="F201" i="5" s="1"/>
  <c r="E202" i="5"/>
  <c r="F202" i="5"/>
  <c r="E203" i="5"/>
  <c r="F203" i="5"/>
  <c r="E204" i="5"/>
  <c r="F204" i="5" s="1"/>
  <c r="E205" i="5"/>
  <c r="F205" i="5" s="1"/>
  <c r="E206" i="5"/>
  <c r="F206" i="5" s="1"/>
  <c r="E207" i="5"/>
  <c r="F207" i="5"/>
  <c r="E208" i="5"/>
  <c r="F208" i="5"/>
  <c r="E209" i="5"/>
  <c r="F209" i="5" s="1"/>
  <c r="E210" i="5"/>
  <c r="F210" i="5"/>
  <c r="E211" i="5"/>
  <c r="F211" i="5" s="1"/>
  <c r="E212" i="5"/>
  <c r="F212" i="5"/>
  <c r="E213" i="5"/>
  <c r="F213" i="5" s="1"/>
  <c r="E214" i="5"/>
  <c r="F214" i="5"/>
  <c r="E215" i="5"/>
  <c r="F215" i="5" s="1"/>
  <c r="E216" i="5"/>
  <c r="F216" i="5" s="1"/>
  <c r="E217" i="5"/>
  <c r="F217" i="5"/>
  <c r="E218" i="5"/>
  <c r="F218" i="5"/>
  <c r="E219" i="5"/>
  <c r="F219" i="5"/>
  <c r="E220" i="5"/>
  <c r="F220" i="5" s="1"/>
  <c r="E221" i="5"/>
  <c r="F221" i="5" s="1"/>
  <c r="E222" i="5"/>
  <c r="F222" i="5"/>
  <c r="E223" i="5"/>
  <c r="F223" i="5"/>
  <c r="E224" i="5"/>
  <c r="F224" i="5" s="1"/>
  <c r="E225" i="5"/>
  <c r="F225" i="5"/>
  <c r="E226" i="5"/>
  <c r="F226" i="5" s="1"/>
  <c r="E227" i="5"/>
  <c r="F227" i="5"/>
  <c r="E228" i="5"/>
  <c r="F228" i="5" s="1"/>
  <c r="E229" i="5"/>
  <c r="F229" i="5"/>
  <c r="E230" i="5"/>
  <c r="F230" i="5"/>
  <c r="E231" i="5"/>
  <c r="F231" i="5" s="1"/>
  <c r="E232" i="5"/>
  <c r="F232" i="5"/>
  <c r="E233" i="5"/>
  <c r="F233" i="5" s="1"/>
  <c r="E234" i="5"/>
  <c r="F234" i="5"/>
  <c r="E235" i="5"/>
  <c r="F235" i="5" s="1"/>
  <c r="E236" i="5"/>
  <c r="F236" i="5" s="1"/>
  <c r="E237" i="5"/>
  <c r="F237" i="5"/>
  <c r="E238" i="5"/>
  <c r="F238" i="5"/>
  <c r="E239" i="5"/>
  <c r="F239" i="5" s="1"/>
  <c r="E240" i="5"/>
  <c r="F240" i="5"/>
  <c r="E241" i="5"/>
  <c r="F241" i="5" s="1"/>
  <c r="E242" i="5"/>
  <c r="F242" i="5"/>
  <c r="E243" i="5"/>
  <c r="F243" i="5" s="1"/>
  <c r="E244" i="5"/>
  <c r="F244" i="5" s="1"/>
  <c r="E245" i="5"/>
  <c r="F245" i="5"/>
  <c r="E246" i="5"/>
  <c r="F246" i="5" s="1"/>
  <c r="E247" i="5"/>
  <c r="F247" i="5"/>
  <c r="E248" i="5"/>
  <c r="F248" i="5" s="1"/>
  <c r="E249" i="5"/>
  <c r="F249" i="5"/>
  <c r="E250" i="5"/>
  <c r="F250" i="5" s="1"/>
  <c r="E251" i="5"/>
  <c r="F251" i="5" s="1"/>
  <c r="E252" i="5"/>
  <c r="F252" i="5" s="1"/>
  <c r="E253" i="5"/>
  <c r="F253" i="5"/>
  <c r="E254" i="5"/>
  <c r="F254" i="5" s="1"/>
  <c r="E255" i="5"/>
  <c r="F255" i="5" s="1"/>
  <c r="E256" i="5"/>
  <c r="F256" i="5" s="1"/>
  <c r="E257" i="5"/>
  <c r="F257" i="5" s="1"/>
  <c r="E258" i="5"/>
  <c r="F258" i="5"/>
  <c r="E259" i="5"/>
  <c r="F259" i="5" s="1"/>
  <c r="E260" i="5"/>
  <c r="F260" i="5"/>
  <c r="E261" i="5"/>
  <c r="F261" i="5" s="1"/>
  <c r="E262" i="5"/>
  <c r="F262" i="5"/>
  <c r="E263" i="5"/>
  <c r="F263" i="5"/>
  <c r="E264" i="5"/>
  <c r="F264" i="5"/>
  <c r="E265" i="5"/>
  <c r="F265" i="5" s="1"/>
  <c r="E266" i="5"/>
  <c r="F266" i="5" s="1"/>
  <c r="E267" i="5"/>
  <c r="F267" i="5" s="1"/>
  <c r="E268" i="5"/>
  <c r="F268" i="5" s="1"/>
  <c r="E269" i="5"/>
  <c r="F269" i="5"/>
  <c r="E270" i="5"/>
  <c r="F270" i="5" s="1"/>
  <c r="E271" i="5"/>
  <c r="F271" i="5" s="1"/>
  <c r="E272" i="5"/>
  <c r="F272" i="5" s="1"/>
  <c r="E273" i="5"/>
  <c r="F273" i="5"/>
  <c r="E274" i="5"/>
  <c r="F274" i="5"/>
  <c r="E275" i="5"/>
  <c r="F275" i="5"/>
  <c r="E276" i="5"/>
  <c r="F276" i="5" s="1"/>
  <c r="E277" i="5"/>
  <c r="F277" i="5"/>
  <c r="E278" i="5"/>
  <c r="F278" i="5" s="1"/>
  <c r="E279" i="5"/>
  <c r="F279" i="5" s="1"/>
  <c r="E280" i="5"/>
  <c r="F280" i="5"/>
  <c r="E281" i="5"/>
  <c r="F281" i="5" s="1"/>
  <c r="E282" i="5"/>
  <c r="F282" i="5" s="1"/>
  <c r="E283" i="5"/>
  <c r="F283" i="5" s="1"/>
  <c r="E284" i="5"/>
  <c r="F284" i="5"/>
  <c r="E285" i="5"/>
  <c r="F285" i="5"/>
  <c r="E286" i="5"/>
  <c r="F286" i="5" s="1"/>
  <c r="E287" i="5"/>
  <c r="F287" i="5" s="1"/>
  <c r="E288" i="5"/>
  <c r="F288" i="5"/>
  <c r="E289" i="5"/>
  <c r="F289" i="5" s="1"/>
  <c r="E290" i="5"/>
  <c r="F290" i="5" s="1"/>
  <c r="E291" i="5"/>
  <c r="F291" i="5" s="1"/>
  <c r="E292" i="5"/>
  <c r="F292" i="5"/>
  <c r="E293" i="5"/>
  <c r="F293" i="5" s="1"/>
  <c r="E294" i="5"/>
  <c r="F294" i="5" s="1"/>
  <c r="E295" i="5"/>
  <c r="F295" i="5"/>
  <c r="E296" i="5"/>
  <c r="F296" i="5" s="1"/>
  <c r="E297" i="5"/>
  <c r="F297" i="5"/>
  <c r="E298" i="5"/>
  <c r="F298" i="5" s="1"/>
  <c r="E299" i="5"/>
  <c r="F299" i="5"/>
  <c r="E300" i="5"/>
  <c r="F300" i="5" s="1"/>
  <c r="E301" i="5"/>
  <c r="F301" i="5" s="1"/>
  <c r="E302" i="5"/>
  <c r="F302" i="5"/>
  <c r="E303" i="5"/>
  <c r="F303" i="5"/>
  <c r="E304" i="5"/>
  <c r="F304" i="5" s="1"/>
  <c r="E305" i="5"/>
  <c r="F305" i="5" s="1"/>
  <c r="E306" i="5"/>
  <c r="F306" i="5" s="1"/>
  <c r="E307" i="5"/>
  <c r="F307" i="5" s="1"/>
  <c r="E308" i="5"/>
  <c r="F308" i="5"/>
  <c r="E309" i="5"/>
  <c r="F309" i="5" s="1"/>
  <c r="E310" i="5"/>
  <c r="F310" i="5"/>
  <c r="E311" i="5"/>
  <c r="F311" i="5" s="1"/>
  <c r="E312" i="5"/>
  <c r="F312" i="5"/>
  <c r="E313" i="5"/>
  <c r="F313" i="5"/>
  <c r="E314" i="5"/>
  <c r="F314" i="5"/>
  <c r="E315" i="5"/>
  <c r="F315" i="5" s="1"/>
  <c r="E316" i="5"/>
  <c r="F316" i="5" s="1"/>
  <c r="E317" i="5"/>
  <c r="F317" i="5" s="1"/>
  <c r="E318" i="5"/>
  <c r="F318" i="5" s="1"/>
  <c r="E319" i="5"/>
  <c r="F319" i="5"/>
  <c r="E320" i="5"/>
  <c r="F320" i="5" s="1"/>
  <c r="E321" i="5"/>
  <c r="F321" i="5" s="1"/>
  <c r="E322" i="5"/>
  <c r="F322" i="5" s="1"/>
  <c r="E323" i="5"/>
  <c r="F323" i="5"/>
  <c r="E324" i="5"/>
  <c r="F324" i="5" s="1"/>
  <c r="E325" i="5"/>
  <c r="F325" i="5"/>
  <c r="E326" i="5"/>
  <c r="F326" i="5" s="1"/>
  <c r="E327" i="5"/>
  <c r="F327" i="5"/>
  <c r="E328" i="5"/>
  <c r="F328" i="5" s="1"/>
  <c r="E329" i="5"/>
  <c r="F329" i="5" s="1"/>
  <c r="E330" i="5"/>
  <c r="F330" i="5"/>
  <c r="E331" i="5"/>
  <c r="F331" i="5" s="1"/>
  <c r="E332" i="5"/>
  <c r="F332" i="5" s="1"/>
  <c r="E333" i="5"/>
  <c r="F333" i="5" s="1"/>
  <c r="E334" i="5"/>
  <c r="F334" i="5"/>
  <c r="E335" i="5"/>
  <c r="F335" i="5" s="1"/>
  <c r="E336" i="5"/>
  <c r="F336" i="5" s="1"/>
  <c r="E337" i="5"/>
  <c r="F337" i="5" s="1"/>
  <c r="E338" i="5"/>
  <c r="F338" i="5"/>
  <c r="E339" i="5"/>
  <c r="F339" i="5" s="1"/>
  <c r="E340" i="5"/>
  <c r="F340" i="5" s="1"/>
  <c r="E341" i="5"/>
  <c r="F341" i="5" s="1"/>
  <c r="E342" i="5"/>
  <c r="F342" i="5"/>
  <c r="E343" i="5"/>
  <c r="F343" i="5" s="1"/>
  <c r="E344" i="5"/>
  <c r="F344" i="5" s="1"/>
  <c r="E345" i="5"/>
  <c r="F345" i="5"/>
  <c r="E346" i="5"/>
  <c r="F346" i="5" s="1"/>
  <c r="E347" i="5"/>
  <c r="F347" i="5"/>
  <c r="E348" i="5"/>
  <c r="F348" i="5" s="1"/>
  <c r="E349" i="5"/>
  <c r="F349" i="5"/>
  <c r="E350" i="5"/>
  <c r="F350" i="5" s="1"/>
  <c r="E351" i="5"/>
  <c r="F351" i="5" s="1"/>
  <c r="E352" i="5"/>
  <c r="F352" i="5" s="1"/>
  <c r="E353" i="5"/>
  <c r="F353" i="5"/>
  <c r="E354" i="5"/>
  <c r="F354" i="5" s="1"/>
  <c r="E355" i="5"/>
  <c r="F355" i="5" s="1"/>
  <c r="E356" i="5"/>
  <c r="F356" i="5" s="1"/>
  <c r="E357" i="5"/>
  <c r="F357" i="5" s="1"/>
  <c r="E358" i="5"/>
  <c r="F358" i="5"/>
  <c r="E359" i="5"/>
  <c r="F359" i="5" s="1"/>
  <c r="E360" i="5"/>
  <c r="F360" i="5"/>
  <c r="E361" i="5"/>
  <c r="F361" i="5" s="1"/>
  <c r="E362" i="5"/>
  <c r="F362" i="5"/>
  <c r="E363" i="5"/>
  <c r="F363" i="5" s="1"/>
  <c r="E364" i="5"/>
  <c r="F364" i="5"/>
  <c r="E365" i="5"/>
  <c r="F365" i="5" s="1"/>
  <c r="E366" i="5"/>
  <c r="F366" i="5" s="1"/>
  <c r="E367" i="5"/>
  <c r="F367" i="5" s="1"/>
  <c r="E368" i="5"/>
  <c r="F368" i="5" s="1"/>
  <c r="E369" i="5"/>
  <c r="F369" i="5"/>
  <c r="E370" i="5"/>
  <c r="F370" i="5" s="1"/>
  <c r="E371" i="5"/>
  <c r="F371" i="5" s="1"/>
  <c r="E372" i="5"/>
  <c r="F372" i="5" s="1"/>
  <c r="E373" i="5"/>
  <c r="F373" i="5"/>
  <c r="E374" i="5"/>
  <c r="F374" i="5" s="1"/>
  <c r="E375" i="5"/>
  <c r="F375" i="5"/>
  <c r="E376" i="5"/>
  <c r="F376" i="5" s="1"/>
  <c r="E377" i="5"/>
  <c r="F377" i="5"/>
  <c r="E378" i="5"/>
  <c r="F378" i="5" s="1"/>
  <c r="E379" i="5"/>
  <c r="F379" i="5" s="1"/>
  <c r="E380" i="5"/>
  <c r="F380" i="5"/>
  <c r="E381" i="5"/>
  <c r="F381" i="5" s="1"/>
  <c r="E382" i="5"/>
  <c r="F382" i="5" s="1"/>
  <c r="E383" i="5"/>
  <c r="F383" i="5" s="1"/>
  <c r="E384" i="5"/>
  <c r="F384" i="5"/>
  <c r="E385" i="5"/>
  <c r="F385" i="5" s="1"/>
  <c r="E386" i="5"/>
  <c r="F386" i="5" s="1"/>
  <c r="E387" i="5"/>
  <c r="F387" i="5" s="1"/>
  <c r="E388" i="5"/>
  <c r="F388" i="5"/>
  <c r="E389" i="5"/>
  <c r="F389" i="5" s="1"/>
  <c r="E390" i="5"/>
  <c r="F390" i="5" s="1"/>
  <c r="E391" i="5"/>
  <c r="F391" i="5" s="1"/>
  <c r="E392" i="5"/>
  <c r="F392" i="5"/>
  <c r="E393" i="5"/>
  <c r="F393" i="5" s="1"/>
  <c r="E394" i="5"/>
  <c r="F394" i="5" s="1"/>
  <c r="E395" i="5"/>
  <c r="F395" i="5"/>
  <c r="E396" i="5"/>
  <c r="F396" i="5" s="1"/>
  <c r="E397" i="5"/>
  <c r="F397" i="5"/>
  <c r="E398" i="5"/>
  <c r="F398" i="5" s="1"/>
  <c r="E399" i="5"/>
  <c r="F399" i="5"/>
  <c r="E400" i="5"/>
  <c r="F400" i="5" s="1"/>
  <c r="E401" i="5"/>
  <c r="F401" i="5" s="1"/>
  <c r="E402" i="5"/>
  <c r="F402" i="5" s="1"/>
  <c r="E403" i="5"/>
  <c r="F403" i="5"/>
  <c r="E404" i="5"/>
  <c r="F404" i="5" s="1"/>
  <c r="E405" i="5"/>
  <c r="F405" i="5" s="1"/>
  <c r="E406" i="5"/>
  <c r="F406" i="5" s="1"/>
  <c r="E407" i="5"/>
  <c r="F407" i="5" s="1"/>
  <c r="E408" i="5"/>
  <c r="F408" i="5"/>
  <c r="E409" i="5"/>
  <c r="F409" i="5" s="1"/>
  <c r="E410" i="5"/>
  <c r="F410" i="5" s="1"/>
  <c r="E411" i="5"/>
  <c r="F411" i="5" s="1"/>
  <c r="E412" i="5"/>
  <c r="F412" i="5"/>
  <c r="E413" i="5"/>
  <c r="F413" i="5" s="1"/>
  <c r="E414" i="5"/>
  <c r="F414" i="5"/>
  <c r="E415" i="5"/>
  <c r="F415" i="5" s="1"/>
  <c r="E416" i="5"/>
  <c r="F416" i="5" s="1"/>
  <c r="E417" i="5"/>
  <c r="F417" i="5" s="1"/>
  <c r="E418" i="5"/>
  <c r="F418" i="5" s="1"/>
  <c r="E419" i="5"/>
  <c r="F419" i="5"/>
  <c r="E420" i="5"/>
  <c r="F420" i="5" s="1"/>
  <c r="E421" i="5"/>
  <c r="F421" i="5" s="1"/>
  <c r="E422" i="5"/>
  <c r="F422" i="5" s="1"/>
  <c r="E423" i="5"/>
  <c r="F423" i="5"/>
  <c r="E424" i="5"/>
  <c r="F424" i="5" s="1"/>
  <c r="E425" i="5"/>
  <c r="F425" i="5"/>
  <c r="E426" i="5"/>
  <c r="F426" i="5" s="1"/>
  <c r="E427" i="5"/>
  <c r="F427" i="5"/>
  <c r="E428" i="5"/>
  <c r="F428" i="5" s="1"/>
  <c r="E429" i="5"/>
  <c r="F429" i="5" s="1"/>
  <c r="E430" i="5"/>
  <c r="F430" i="5"/>
  <c r="E431" i="5"/>
  <c r="F431" i="5"/>
  <c r="E432" i="5"/>
  <c r="F432" i="5" s="1"/>
  <c r="E433" i="5"/>
  <c r="F433" i="5" s="1"/>
  <c r="E434" i="5"/>
  <c r="F434" i="5" s="1"/>
  <c r="E435" i="5"/>
  <c r="F435" i="5"/>
  <c r="E436" i="5"/>
  <c r="F436" i="5" s="1"/>
  <c r="E437" i="5"/>
  <c r="F437" i="5"/>
  <c r="E438" i="5"/>
  <c r="F438" i="5" s="1"/>
  <c r="E439" i="5"/>
  <c r="F439" i="5" s="1"/>
  <c r="E440" i="5"/>
  <c r="F440" i="5"/>
  <c r="E441" i="5"/>
  <c r="F441" i="5" s="1"/>
  <c r="E442" i="5"/>
  <c r="F442" i="5" s="1"/>
  <c r="E443" i="5"/>
  <c r="F443" i="5" s="1"/>
  <c r="E444" i="5"/>
  <c r="F444" i="5" s="1"/>
  <c r="E445" i="5"/>
  <c r="F445" i="5"/>
  <c r="E446" i="5"/>
  <c r="F446" i="5"/>
  <c r="E447" i="5"/>
  <c r="F447" i="5" s="1"/>
  <c r="E448" i="5"/>
  <c r="F448" i="5" s="1"/>
  <c r="E449" i="5"/>
  <c r="F449" i="5" s="1"/>
  <c r="E450" i="5"/>
  <c r="F450" i="5"/>
  <c r="E451" i="5"/>
  <c r="F451" i="5" s="1"/>
  <c r="E452" i="5"/>
  <c r="F452" i="5"/>
  <c r="E453" i="5"/>
  <c r="F453" i="5" s="1"/>
  <c r="E454" i="5"/>
  <c r="F454" i="5" s="1"/>
  <c r="E455" i="5"/>
  <c r="F455" i="5"/>
  <c r="E456" i="5"/>
  <c r="F456" i="5"/>
  <c r="E457" i="5"/>
  <c r="F457" i="5" s="1"/>
  <c r="E458" i="5"/>
  <c r="F458" i="5" s="1"/>
  <c r="E459" i="5"/>
  <c r="F459" i="5" s="1"/>
  <c r="E460" i="5"/>
  <c r="F460" i="5" s="1"/>
  <c r="E461" i="5"/>
  <c r="F461" i="5"/>
  <c r="E462" i="5"/>
  <c r="F462" i="5"/>
  <c r="E463" i="5"/>
  <c r="F463" i="5" s="1"/>
  <c r="E464" i="5"/>
  <c r="F464" i="5" s="1"/>
  <c r="E465" i="5"/>
  <c r="F465" i="5"/>
  <c r="E466" i="5"/>
  <c r="F466" i="5" s="1"/>
  <c r="E467" i="5"/>
  <c r="F467" i="5"/>
  <c r="E468" i="5"/>
  <c r="F468" i="5" s="1"/>
  <c r="E469" i="5"/>
  <c r="F469" i="5" s="1"/>
  <c r="E470" i="5"/>
  <c r="F470" i="5"/>
  <c r="E471" i="5"/>
  <c r="F471" i="5"/>
  <c r="E472" i="5"/>
  <c r="F472" i="5" s="1"/>
  <c r="E473" i="5"/>
  <c r="F473" i="5" s="1"/>
  <c r="E474" i="5"/>
  <c r="F474" i="5" s="1"/>
  <c r="E475" i="5"/>
  <c r="F475" i="5"/>
  <c r="E476" i="5"/>
  <c r="F476" i="5" s="1"/>
  <c r="E477" i="5"/>
  <c r="F477" i="5"/>
  <c r="E478" i="5"/>
  <c r="F478" i="5" s="1"/>
  <c r="E479" i="5"/>
  <c r="F479" i="5" s="1"/>
  <c r="E480" i="5"/>
  <c r="F480" i="5"/>
  <c r="E481" i="5"/>
  <c r="F481" i="5"/>
  <c r="E482" i="5"/>
  <c r="F482" i="5" s="1"/>
  <c r="E483" i="5"/>
  <c r="F483" i="5" s="1"/>
  <c r="E484" i="5"/>
  <c r="F484" i="5" s="1"/>
  <c r="E485" i="5"/>
  <c r="F485" i="5"/>
  <c r="E486" i="5"/>
  <c r="F486" i="5"/>
  <c r="E487" i="5"/>
  <c r="F487" i="5"/>
  <c r="E488" i="5"/>
  <c r="F488" i="5" s="1"/>
  <c r="E489" i="5"/>
  <c r="F489" i="5" s="1"/>
  <c r="E490" i="5"/>
  <c r="F490" i="5"/>
  <c r="E491" i="5"/>
  <c r="F491" i="5" s="1"/>
  <c r="E492" i="5"/>
  <c r="F492" i="5"/>
  <c r="E493" i="5"/>
  <c r="F493" i="5" s="1"/>
  <c r="E494" i="5"/>
  <c r="F494" i="5" s="1"/>
  <c r="E495" i="5"/>
  <c r="F495" i="5"/>
  <c r="E496" i="5"/>
  <c r="F496" i="5"/>
  <c r="E497" i="5"/>
  <c r="F497" i="5" s="1"/>
  <c r="E498" i="5"/>
  <c r="F498" i="5" s="1"/>
  <c r="E499" i="5"/>
  <c r="F499" i="5" s="1"/>
  <c r="E500" i="5"/>
  <c r="F500" i="5"/>
  <c r="E501" i="5"/>
  <c r="F501" i="5" s="1"/>
  <c r="E502" i="5"/>
  <c r="F502" i="5" s="1"/>
  <c r="E503" i="5"/>
  <c r="F503" i="5" s="1"/>
  <c r="E504" i="5"/>
  <c r="F504" i="5" s="1"/>
  <c r="E505" i="5"/>
  <c r="F505" i="5"/>
  <c r="E506" i="5"/>
  <c r="F506" i="5"/>
  <c r="E507" i="5"/>
  <c r="F507" i="5" s="1"/>
  <c r="E508" i="5"/>
  <c r="F508" i="5" s="1"/>
  <c r="E509" i="5"/>
  <c r="F509" i="5" s="1"/>
  <c r="E510" i="5"/>
  <c r="F510" i="5"/>
  <c r="E511" i="5"/>
  <c r="F511" i="5"/>
  <c r="E512" i="5"/>
  <c r="F512" i="5"/>
  <c r="E513" i="5"/>
  <c r="F513" i="5" s="1"/>
  <c r="E514" i="5"/>
  <c r="F514" i="5" s="1"/>
  <c r="E515" i="5"/>
  <c r="F515" i="5" s="1"/>
  <c r="E516" i="5"/>
  <c r="F516" i="5"/>
  <c r="E517" i="5"/>
  <c r="F517" i="5" s="1"/>
  <c r="E518" i="5"/>
  <c r="F518" i="5" s="1"/>
  <c r="E519" i="5"/>
  <c r="F519" i="5" s="1"/>
  <c r="E520" i="5"/>
  <c r="F520" i="5" s="1"/>
  <c r="E521" i="5"/>
  <c r="F521" i="5" s="1"/>
  <c r="E522" i="5"/>
  <c r="F522" i="5" s="1"/>
  <c r="E523" i="5"/>
  <c r="F523" i="5" s="1"/>
  <c r="E524" i="5"/>
  <c r="F524" i="5" s="1"/>
  <c r="E525" i="5"/>
  <c r="F525" i="5" s="1"/>
  <c r="E526" i="5"/>
  <c r="F526" i="5" s="1"/>
  <c r="E527" i="5"/>
  <c r="F527" i="5"/>
  <c r="E528" i="5"/>
  <c r="F528" i="5" s="1"/>
  <c r="E529" i="5"/>
  <c r="F529" i="5" s="1"/>
  <c r="E530" i="5"/>
  <c r="F530" i="5" s="1"/>
  <c r="E531" i="5"/>
  <c r="F531" i="5" s="1"/>
  <c r="E532" i="5"/>
  <c r="F532" i="5"/>
  <c r="E533" i="5"/>
  <c r="F533" i="5" s="1"/>
  <c r="E534" i="5"/>
  <c r="F534" i="5" s="1"/>
  <c r="E535" i="5"/>
  <c r="F535" i="5" s="1"/>
  <c r="E536" i="5"/>
  <c r="F536" i="5" s="1"/>
  <c r="E537" i="5"/>
  <c r="F537" i="5"/>
  <c r="E538" i="5"/>
  <c r="F538" i="5" s="1"/>
  <c r="E539" i="5"/>
  <c r="F539" i="5" s="1"/>
  <c r="E540" i="5"/>
  <c r="F540" i="5" s="1"/>
  <c r="E541" i="5"/>
  <c r="F541" i="5"/>
  <c r="E542" i="5"/>
  <c r="F542" i="5" s="1"/>
  <c r="E543" i="5"/>
  <c r="F543" i="5" s="1"/>
  <c r="E544" i="5"/>
  <c r="F544" i="5" s="1"/>
  <c r="E545" i="5"/>
  <c r="F545" i="5" s="1"/>
  <c r="E546" i="5"/>
  <c r="F546" i="5" s="1"/>
  <c r="E547" i="5"/>
  <c r="F547" i="5" s="1"/>
  <c r="E548" i="5"/>
  <c r="F548" i="5" s="1"/>
  <c r="E549" i="5"/>
  <c r="F549" i="5" s="1"/>
  <c r="E550" i="5"/>
  <c r="F550" i="5" s="1"/>
  <c r="E551" i="5"/>
  <c r="F551" i="5" s="1"/>
  <c r="E552" i="5"/>
  <c r="F552" i="5" s="1"/>
  <c r="E553" i="5"/>
  <c r="F553" i="5" s="1"/>
  <c r="E554" i="5"/>
  <c r="F554" i="5" s="1"/>
  <c r="E555" i="5"/>
  <c r="F555" i="5" s="1"/>
  <c r="E556" i="5"/>
  <c r="F556" i="5"/>
  <c r="E557" i="5"/>
  <c r="F557" i="5" s="1"/>
  <c r="E558" i="5"/>
  <c r="F558" i="5" s="1"/>
  <c r="E559" i="5"/>
  <c r="F559" i="5" s="1"/>
  <c r="E560" i="5"/>
  <c r="F560" i="5" s="1"/>
  <c r="E561" i="5"/>
  <c r="F561" i="5"/>
  <c r="E562" i="5"/>
  <c r="F562" i="5"/>
  <c r="E563" i="5"/>
  <c r="F563" i="5" s="1"/>
  <c r="E564" i="5"/>
  <c r="F564" i="5" s="1"/>
  <c r="E565" i="5"/>
  <c r="F565" i="5" s="1"/>
  <c r="E566" i="5"/>
  <c r="F566" i="5"/>
  <c r="E567" i="5"/>
  <c r="F567" i="5" s="1"/>
  <c r="E568" i="5"/>
  <c r="F568" i="5" s="1"/>
  <c r="E569" i="5"/>
  <c r="F569" i="5" s="1"/>
  <c r="E570" i="5"/>
  <c r="F570" i="5" s="1"/>
  <c r="E571" i="5"/>
  <c r="F571" i="5" s="1"/>
  <c r="E572" i="5"/>
  <c r="F572" i="5"/>
  <c r="E573" i="5"/>
  <c r="F573" i="5" s="1"/>
  <c r="E574" i="5"/>
  <c r="F574" i="5" s="1"/>
  <c r="E575" i="5"/>
  <c r="F575" i="5" s="1"/>
  <c r="E576" i="5"/>
  <c r="F576" i="5" s="1"/>
  <c r="E577" i="5"/>
  <c r="F577" i="5"/>
  <c r="E578" i="5"/>
  <c r="F578" i="5" s="1"/>
  <c r="E579" i="5"/>
  <c r="F579" i="5" s="1"/>
  <c r="E580" i="5"/>
  <c r="F580" i="5" s="1"/>
  <c r="E581" i="5"/>
  <c r="F581" i="5" s="1"/>
  <c r="E582" i="5"/>
  <c r="F582" i="5"/>
  <c r="E583" i="5"/>
  <c r="F583" i="5" s="1"/>
  <c r="E584" i="5"/>
  <c r="F584" i="5" s="1"/>
  <c r="E585" i="5"/>
  <c r="F585" i="5" s="1"/>
  <c r="E586" i="5"/>
  <c r="F586" i="5" s="1"/>
  <c r="E587" i="5"/>
  <c r="F587" i="5"/>
  <c r="E588" i="5"/>
  <c r="F588" i="5" s="1"/>
  <c r="E589" i="5"/>
  <c r="F589" i="5" s="1"/>
  <c r="E590" i="5"/>
  <c r="F590" i="5" s="1"/>
  <c r="E591" i="5"/>
  <c r="F591" i="5"/>
  <c r="E592" i="5"/>
  <c r="F592" i="5" s="1"/>
  <c r="E593" i="5"/>
  <c r="F593" i="5" s="1"/>
  <c r="E594" i="5"/>
  <c r="F594" i="5" s="1"/>
  <c r="E595" i="5"/>
  <c r="F595" i="5" s="1"/>
  <c r="E596" i="5"/>
  <c r="F596" i="5" s="1"/>
  <c r="E597" i="5"/>
  <c r="F597" i="5" s="1"/>
  <c r="E598" i="5"/>
  <c r="F598" i="5" s="1"/>
  <c r="E599" i="5"/>
  <c r="F599" i="5" s="1"/>
  <c r="E600" i="5"/>
  <c r="F600" i="5" s="1"/>
  <c r="E601" i="5"/>
  <c r="F601" i="5"/>
  <c r="E602" i="5"/>
  <c r="F602" i="5" s="1"/>
  <c r="E603" i="5"/>
  <c r="F603" i="5" s="1"/>
  <c r="E604" i="5"/>
  <c r="F604" i="5" s="1"/>
  <c r="E605" i="5"/>
  <c r="F605" i="5" s="1"/>
  <c r="E606" i="5"/>
  <c r="F606" i="5"/>
  <c r="E607" i="5"/>
  <c r="F607" i="5" s="1"/>
  <c r="E608" i="5"/>
  <c r="F608" i="5" s="1"/>
  <c r="E609" i="5"/>
  <c r="F609" i="5" s="1"/>
  <c r="E610" i="5"/>
  <c r="F610" i="5" s="1"/>
  <c r="E611" i="5"/>
  <c r="F611" i="5"/>
  <c r="E612" i="5"/>
  <c r="F612" i="5"/>
  <c r="E613" i="5"/>
  <c r="F613" i="5" s="1"/>
  <c r="E614" i="5"/>
  <c r="F614" i="5" s="1"/>
  <c r="E615" i="5"/>
  <c r="F615" i="5" s="1"/>
  <c r="E616" i="5"/>
  <c r="F616" i="5" s="1"/>
  <c r="E617" i="5"/>
  <c r="F617" i="5" s="1"/>
  <c r="E618" i="5"/>
  <c r="F618" i="5" s="1"/>
  <c r="E619" i="5"/>
  <c r="F619" i="5" s="1"/>
  <c r="E620" i="5"/>
  <c r="F620" i="5" s="1"/>
  <c r="E621" i="5"/>
  <c r="F621" i="5" s="1"/>
  <c r="E622" i="5"/>
  <c r="F622" i="5"/>
  <c r="E623" i="5"/>
  <c r="F623" i="5" s="1"/>
  <c r="E624" i="5"/>
  <c r="F624" i="5" s="1"/>
  <c r="E625" i="5"/>
  <c r="F625" i="5" s="1"/>
  <c r="E626" i="5"/>
  <c r="F626" i="5" s="1"/>
  <c r="E627" i="5"/>
  <c r="F627" i="5"/>
  <c r="E628" i="5"/>
  <c r="F628" i="5" s="1"/>
  <c r="E629" i="5"/>
  <c r="F629" i="5" s="1"/>
  <c r="E630" i="5"/>
  <c r="F630" i="5"/>
  <c r="E631" i="5"/>
  <c r="F631" i="5" s="1"/>
  <c r="E632" i="5"/>
  <c r="F632" i="5" s="1"/>
  <c r="E633" i="5"/>
  <c r="F633" i="5" s="1"/>
  <c r="E634" i="5"/>
  <c r="F634" i="5" s="1"/>
  <c r="E635" i="5"/>
  <c r="F635" i="5" s="1"/>
  <c r="E636" i="5"/>
  <c r="F636" i="5"/>
  <c r="E637" i="5"/>
  <c r="F637" i="5" s="1"/>
  <c r="E638" i="5"/>
  <c r="F638" i="5" s="1"/>
  <c r="E639" i="5"/>
  <c r="F639" i="5" s="1"/>
  <c r="E640" i="5"/>
  <c r="F640" i="5"/>
  <c r="E641" i="5"/>
  <c r="F641" i="5" s="1"/>
  <c r="E642" i="5"/>
  <c r="F642" i="5"/>
  <c r="E643" i="5"/>
  <c r="F643" i="5" s="1"/>
  <c r="E644" i="5"/>
  <c r="F644" i="5" s="1"/>
  <c r="E645" i="5"/>
  <c r="F645" i="5" s="1"/>
  <c r="E646" i="5"/>
  <c r="F646" i="5"/>
  <c r="E647" i="5"/>
  <c r="F647" i="5" s="1"/>
  <c r="E648" i="5"/>
  <c r="F648" i="5" s="1"/>
  <c r="E649" i="5"/>
  <c r="F649" i="5" s="1"/>
  <c r="E650" i="5"/>
  <c r="F650" i="5" s="1"/>
  <c r="E651" i="5"/>
  <c r="F651" i="5" s="1"/>
  <c r="E652" i="5"/>
  <c r="F652" i="5"/>
  <c r="E653" i="5"/>
  <c r="F653" i="5" s="1"/>
  <c r="E654" i="5"/>
  <c r="F654" i="5" s="1"/>
  <c r="E655" i="5"/>
  <c r="F655" i="5"/>
  <c r="E656" i="5"/>
  <c r="F656" i="5" s="1"/>
  <c r="E657" i="5"/>
  <c r="F657" i="5" s="1"/>
  <c r="E658" i="5"/>
  <c r="F658" i="5" s="1"/>
  <c r="E659" i="5"/>
  <c r="F659" i="5" s="1"/>
  <c r="E660" i="5"/>
  <c r="F660" i="5" s="1"/>
  <c r="E661" i="5"/>
  <c r="F661" i="5"/>
  <c r="E662" i="5"/>
  <c r="F662" i="5" s="1"/>
  <c r="E663" i="5"/>
  <c r="F663" i="5" s="1"/>
  <c r="E664" i="5"/>
  <c r="F664" i="5" s="1"/>
  <c r="E665" i="5"/>
  <c r="F665" i="5"/>
  <c r="E666" i="5"/>
  <c r="F666" i="5" s="1"/>
  <c r="E667" i="5"/>
  <c r="F667" i="5"/>
  <c r="E668" i="5"/>
  <c r="F668" i="5" s="1"/>
  <c r="E669" i="5"/>
  <c r="F669" i="5"/>
  <c r="E670" i="5"/>
  <c r="F670" i="5"/>
  <c r="E671" i="5"/>
  <c r="F671" i="5" s="1"/>
  <c r="E672" i="5"/>
  <c r="F672" i="5"/>
  <c r="E673" i="5"/>
  <c r="F673" i="5" s="1"/>
  <c r="E674" i="5"/>
  <c r="F674" i="5" s="1"/>
  <c r="E675" i="5"/>
  <c r="F675" i="5" s="1"/>
  <c r="E676" i="5"/>
  <c r="F676" i="5"/>
  <c r="E677" i="5"/>
  <c r="F677" i="5" s="1"/>
  <c r="E678" i="5"/>
  <c r="F678" i="5" s="1"/>
  <c r="E679" i="5"/>
  <c r="F679" i="5" s="1"/>
  <c r="E680" i="5"/>
  <c r="F680" i="5"/>
  <c r="E681" i="5"/>
  <c r="F681" i="5"/>
  <c r="E682" i="5"/>
  <c r="F682" i="5" s="1"/>
  <c r="E683" i="5"/>
  <c r="F683" i="5" s="1"/>
  <c r="E684" i="5"/>
  <c r="F684" i="5" s="1"/>
  <c r="E685" i="5"/>
  <c r="F685" i="5" s="1"/>
  <c r="E686" i="5"/>
  <c r="F686" i="5" s="1"/>
  <c r="E687" i="5"/>
  <c r="F687" i="5"/>
  <c r="E688" i="5"/>
  <c r="F688" i="5" s="1"/>
  <c r="E689" i="5"/>
  <c r="F689" i="5"/>
  <c r="E690" i="5"/>
  <c r="F690" i="5" s="1"/>
  <c r="E691" i="5"/>
  <c r="F691" i="5"/>
  <c r="E692" i="5"/>
  <c r="F692" i="5"/>
  <c r="E693" i="5"/>
  <c r="F693" i="5" s="1"/>
  <c r="E694" i="5"/>
  <c r="F694" i="5" s="1"/>
  <c r="E695" i="5"/>
  <c r="F695" i="5" s="1"/>
  <c r="E696" i="5"/>
  <c r="F696" i="5" s="1"/>
  <c r="E697" i="5"/>
  <c r="F697" i="5" s="1"/>
  <c r="E698" i="5"/>
  <c r="F698" i="5" s="1"/>
  <c r="E699" i="5"/>
  <c r="F699" i="5" s="1"/>
  <c r="E700" i="5"/>
  <c r="F700" i="5"/>
  <c r="E701" i="5"/>
  <c r="F701" i="5" s="1"/>
  <c r="E702" i="5"/>
  <c r="F702" i="5"/>
  <c r="E703" i="5"/>
  <c r="F703" i="5" s="1"/>
  <c r="E704" i="5"/>
  <c r="F704" i="5"/>
  <c r="E705" i="5"/>
  <c r="F705" i="5" s="1"/>
  <c r="E706" i="5"/>
  <c r="F706" i="5" s="1"/>
  <c r="E707" i="5"/>
  <c r="F707" i="5" s="1"/>
  <c r="E708" i="5"/>
  <c r="F708" i="5" s="1"/>
  <c r="E709" i="5"/>
  <c r="F709" i="5"/>
  <c r="E710" i="5"/>
  <c r="F710" i="5" s="1"/>
  <c r="E711" i="5"/>
  <c r="F711" i="5"/>
  <c r="E712" i="5"/>
  <c r="F712" i="5" s="1"/>
  <c r="E713" i="5"/>
  <c r="F713" i="5" s="1"/>
  <c r="E714" i="5"/>
  <c r="F714" i="5" s="1"/>
  <c r="E715" i="5"/>
  <c r="F715" i="5"/>
  <c r="E716" i="5"/>
  <c r="F716" i="5" s="1"/>
  <c r="E717" i="5"/>
  <c r="F717" i="5" s="1"/>
  <c r="E718" i="5"/>
  <c r="F718" i="5" s="1"/>
  <c r="E719" i="5"/>
  <c r="F719" i="5"/>
  <c r="E720" i="5"/>
  <c r="F720" i="5"/>
  <c r="E721" i="5"/>
  <c r="F721" i="5" s="1"/>
  <c r="E722" i="5"/>
  <c r="F722" i="5"/>
  <c r="E723" i="5"/>
  <c r="F723" i="5" s="1"/>
  <c r="E724" i="5"/>
  <c r="F724" i="5"/>
  <c r="E725" i="5"/>
  <c r="F725" i="5"/>
  <c r="E726" i="5"/>
  <c r="F726" i="5" s="1"/>
  <c r="E727" i="5"/>
  <c r="F727" i="5"/>
  <c r="E728" i="5"/>
  <c r="F728" i="5" s="1"/>
  <c r="E729" i="5"/>
  <c r="F729" i="5"/>
  <c r="E730" i="5"/>
  <c r="F730" i="5"/>
  <c r="E731" i="5"/>
  <c r="F731" i="5" s="1"/>
  <c r="E732" i="5"/>
  <c r="F732" i="5"/>
  <c r="E733" i="5"/>
  <c r="F733" i="5" s="1"/>
  <c r="E734" i="5"/>
  <c r="F734" i="5"/>
  <c r="E735" i="5"/>
  <c r="F735" i="5"/>
  <c r="E736" i="5"/>
  <c r="F736" i="5" s="1"/>
  <c r="E737" i="5"/>
  <c r="F737" i="5"/>
  <c r="E738" i="5"/>
  <c r="F738" i="5" s="1"/>
  <c r="E739" i="5"/>
  <c r="F739" i="5"/>
  <c r="E740" i="5"/>
  <c r="F740" i="5"/>
  <c r="E741" i="5"/>
  <c r="F741" i="5" s="1"/>
  <c r="E742" i="5"/>
  <c r="F742" i="5"/>
  <c r="E743" i="5"/>
  <c r="F743" i="5" s="1"/>
  <c r="E744" i="5"/>
  <c r="F744" i="5"/>
  <c r="E745" i="5"/>
  <c r="F745" i="5"/>
  <c r="E746" i="5"/>
  <c r="F746" i="5" s="1"/>
  <c r="E747" i="5"/>
  <c r="F747" i="5"/>
  <c r="E748" i="5"/>
  <c r="F748" i="5" s="1"/>
  <c r="E749" i="5"/>
  <c r="F749" i="5"/>
  <c r="E750" i="5"/>
  <c r="F750" i="5"/>
  <c r="E751" i="5"/>
  <c r="F751" i="5" s="1"/>
  <c r="E752" i="5"/>
  <c r="F752" i="5"/>
  <c r="E753" i="5"/>
  <c r="F753" i="5" s="1"/>
  <c r="E754" i="5"/>
  <c r="F754" i="5"/>
  <c r="E755" i="5"/>
  <c r="F755" i="5"/>
  <c r="E756" i="5"/>
  <c r="F756" i="5" s="1"/>
  <c r="E757" i="5"/>
  <c r="F757" i="5"/>
  <c r="E758" i="5"/>
  <c r="F758" i="5" s="1"/>
  <c r="E759" i="5"/>
  <c r="F759" i="5"/>
  <c r="E760" i="5"/>
  <c r="F760" i="5"/>
  <c r="E761" i="5"/>
  <c r="F761" i="5" s="1"/>
  <c r="E762" i="5"/>
  <c r="F762" i="5"/>
  <c r="E763" i="5"/>
  <c r="F763" i="5" s="1"/>
  <c r="E764" i="5"/>
  <c r="F764" i="5"/>
  <c r="E765" i="5"/>
  <c r="F765" i="5"/>
  <c r="E766" i="5"/>
  <c r="F766" i="5" s="1"/>
  <c r="E767" i="5"/>
  <c r="F767" i="5"/>
  <c r="E768" i="5"/>
  <c r="F768" i="5" s="1"/>
  <c r="E769" i="5"/>
  <c r="F769" i="5"/>
  <c r="E770" i="5"/>
  <c r="F770" i="5"/>
  <c r="E771" i="5"/>
  <c r="F771" i="5" s="1"/>
  <c r="E772" i="5"/>
  <c r="F772" i="5"/>
  <c r="E773" i="5"/>
  <c r="F773" i="5" s="1"/>
  <c r="E774" i="5"/>
  <c r="F774" i="5"/>
  <c r="E775" i="5"/>
  <c r="F775" i="5"/>
  <c r="E776" i="5"/>
  <c r="F776" i="5" s="1"/>
  <c r="E777" i="5"/>
  <c r="F777" i="5"/>
  <c r="E778" i="5"/>
  <c r="F778" i="5" s="1"/>
  <c r="E779" i="5"/>
  <c r="F779" i="5"/>
  <c r="E780" i="5"/>
  <c r="F780" i="5"/>
  <c r="E781" i="5"/>
  <c r="F781" i="5" s="1"/>
  <c r="E782" i="5"/>
  <c r="F782" i="5"/>
  <c r="E783" i="5"/>
  <c r="F783" i="5" s="1"/>
  <c r="E784" i="5"/>
  <c r="F784" i="5"/>
  <c r="E785" i="5"/>
  <c r="F785" i="5"/>
  <c r="E786" i="5"/>
  <c r="F786" i="5" s="1"/>
  <c r="E787" i="5"/>
  <c r="F787" i="5"/>
  <c r="E788" i="5"/>
  <c r="F788" i="5" s="1"/>
  <c r="E789" i="5"/>
  <c r="F789" i="5"/>
  <c r="E790" i="5"/>
  <c r="F790" i="5"/>
  <c r="E791" i="5"/>
  <c r="F791" i="5" s="1"/>
  <c r="E792" i="5"/>
  <c r="F792" i="5"/>
  <c r="E793" i="5"/>
  <c r="F793" i="5" s="1"/>
  <c r="E794" i="5"/>
  <c r="F794" i="5"/>
  <c r="E795" i="5"/>
  <c r="F795" i="5"/>
  <c r="E796" i="5"/>
  <c r="F796" i="5" s="1"/>
  <c r="E797" i="5"/>
  <c r="F797" i="5"/>
  <c r="E798" i="5"/>
  <c r="F798" i="5" s="1"/>
  <c r="E799" i="5"/>
  <c r="F799" i="5"/>
  <c r="E800" i="5"/>
  <c r="F800" i="5"/>
  <c r="E801" i="5"/>
  <c r="F801" i="5" s="1"/>
  <c r="E802" i="5"/>
  <c r="F802" i="5"/>
  <c r="E803" i="5"/>
  <c r="F803" i="5" s="1"/>
  <c r="E804" i="5"/>
  <c r="F804" i="5"/>
  <c r="E805" i="5"/>
  <c r="F805" i="5"/>
  <c r="E806" i="5"/>
  <c r="F806" i="5" s="1"/>
  <c r="E807" i="5"/>
  <c r="F807" i="5"/>
  <c r="E808" i="5"/>
  <c r="F808" i="5" s="1"/>
  <c r="E809" i="5"/>
  <c r="F809" i="5"/>
  <c r="E810" i="5"/>
  <c r="F810" i="5"/>
  <c r="E811" i="5"/>
  <c r="F811" i="5" s="1"/>
  <c r="E812" i="5"/>
  <c r="F812" i="5"/>
  <c r="E813" i="5"/>
  <c r="F813" i="5" s="1"/>
  <c r="E814" i="5"/>
  <c r="F814" i="5"/>
  <c r="E815" i="5"/>
  <c r="F815" i="5"/>
  <c r="E816" i="5"/>
  <c r="F816" i="5" s="1"/>
  <c r="E817" i="5"/>
  <c r="F817" i="5"/>
  <c r="E818" i="5"/>
  <c r="F818" i="5" s="1"/>
  <c r="E819" i="5"/>
  <c r="F819" i="5"/>
  <c r="E820" i="5"/>
  <c r="F820" i="5"/>
  <c r="E821" i="5"/>
  <c r="F821" i="5" s="1"/>
  <c r="E822" i="5"/>
  <c r="F822" i="5"/>
  <c r="E823" i="5"/>
  <c r="F823" i="5" s="1"/>
  <c r="E824" i="5"/>
  <c r="F824" i="5"/>
  <c r="E825" i="5"/>
  <c r="F825" i="5"/>
  <c r="E826" i="5"/>
  <c r="F826" i="5" s="1"/>
  <c r="E827" i="5"/>
  <c r="F827" i="5"/>
  <c r="E828" i="5"/>
  <c r="F828" i="5" s="1"/>
  <c r="E829" i="5"/>
  <c r="F829" i="5"/>
  <c r="E830" i="5"/>
  <c r="F830" i="5"/>
  <c r="E831" i="5"/>
  <c r="F831" i="5" s="1"/>
  <c r="E832" i="5"/>
  <c r="F832" i="5"/>
  <c r="E833" i="5"/>
  <c r="F833" i="5" s="1"/>
  <c r="E834" i="5"/>
  <c r="F834" i="5"/>
  <c r="E835" i="5"/>
  <c r="F835" i="5"/>
  <c r="E836" i="5"/>
  <c r="F836" i="5" s="1"/>
  <c r="E837" i="5"/>
  <c r="F837" i="5"/>
  <c r="E5" i="5"/>
  <c r="F5" i="5" s="1"/>
  <c r="E6" i="4"/>
  <c r="F6" i="4" s="1"/>
  <c r="E7" i="4"/>
  <c r="F7" i="4"/>
  <c r="E8" i="4"/>
  <c r="F8" i="4"/>
  <c r="E9" i="4"/>
  <c r="F9" i="4" s="1"/>
  <c r="E10" i="4"/>
  <c r="F10" i="4"/>
  <c r="E11" i="4"/>
  <c r="F11" i="4" s="1"/>
  <c r="E12" i="4"/>
  <c r="F12" i="4"/>
  <c r="E13" i="4"/>
  <c r="F13" i="4"/>
  <c r="E14" i="4"/>
  <c r="F14" i="4" s="1"/>
  <c r="E15" i="4"/>
  <c r="F15" i="4"/>
  <c r="E16" i="4"/>
  <c r="F16" i="4" s="1"/>
  <c r="E17" i="4"/>
  <c r="F17" i="4"/>
  <c r="E18" i="4"/>
  <c r="F18" i="4"/>
  <c r="E19" i="4"/>
  <c r="F19" i="4" s="1"/>
  <c r="E20" i="4"/>
  <c r="F20" i="4"/>
  <c r="E21" i="4"/>
  <c r="F21" i="4" s="1"/>
  <c r="E22" i="4"/>
  <c r="F22" i="4"/>
  <c r="E23" i="4"/>
  <c r="F23" i="4"/>
  <c r="E24" i="4"/>
  <c r="F24" i="4" s="1"/>
  <c r="E25" i="4"/>
  <c r="F25" i="4"/>
  <c r="E26" i="4"/>
  <c r="F26" i="4" s="1"/>
  <c r="E27" i="4"/>
  <c r="F27" i="4"/>
  <c r="E28" i="4"/>
  <c r="F28" i="4"/>
  <c r="E29" i="4"/>
  <c r="F29" i="4" s="1"/>
  <c r="E30" i="4"/>
  <c r="F30" i="4"/>
  <c r="E31" i="4"/>
  <c r="F31" i="4" s="1"/>
  <c r="E32" i="4"/>
  <c r="F32" i="4"/>
  <c r="E33" i="4"/>
  <c r="F33" i="4"/>
  <c r="E34" i="4"/>
  <c r="F34" i="4" s="1"/>
  <c r="E35" i="4"/>
  <c r="F35" i="4"/>
  <c r="E36" i="4"/>
  <c r="F36" i="4" s="1"/>
  <c r="E37" i="4"/>
  <c r="F37" i="4"/>
  <c r="E38" i="4"/>
  <c r="F38" i="4"/>
  <c r="E39" i="4"/>
  <c r="F39" i="4" s="1"/>
  <c r="E40" i="4"/>
  <c r="F40" i="4"/>
  <c r="E41" i="4"/>
  <c r="F41" i="4" s="1"/>
  <c r="E42" i="4"/>
  <c r="F42" i="4"/>
  <c r="E43" i="4"/>
  <c r="F43" i="4"/>
  <c r="E44" i="4"/>
  <c r="F44" i="4" s="1"/>
  <c r="E45" i="4"/>
  <c r="F45" i="4"/>
  <c r="E46" i="4"/>
  <c r="F46" i="4" s="1"/>
  <c r="E47" i="4"/>
  <c r="F47" i="4"/>
  <c r="E48" i="4"/>
  <c r="F48" i="4"/>
  <c r="E49" i="4"/>
  <c r="F49" i="4" s="1"/>
  <c r="E50" i="4"/>
  <c r="F50" i="4"/>
  <c r="E51" i="4"/>
  <c r="F51" i="4" s="1"/>
  <c r="E52" i="4"/>
  <c r="F52" i="4"/>
  <c r="E53" i="4"/>
  <c r="F53" i="4"/>
  <c r="E54" i="4"/>
  <c r="F54" i="4" s="1"/>
  <c r="E55" i="4"/>
  <c r="F55" i="4"/>
  <c r="E56" i="4"/>
  <c r="F56" i="4" s="1"/>
  <c r="E57" i="4"/>
  <c r="F57" i="4"/>
  <c r="E58" i="4"/>
  <c r="F58" i="4"/>
  <c r="E59" i="4"/>
  <c r="F59" i="4" s="1"/>
  <c r="E60" i="4"/>
  <c r="F60" i="4"/>
  <c r="E61" i="4"/>
  <c r="F61" i="4" s="1"/>
  <c r="E62" i="4"/>
  <c r="F62" i="4"/>
  <c r="E63" i="4"/>
  <c r="F63" i="4"/>
  <c r="E64" i="4"/>
  <c r="F64" i="4" s="1"/>
  <c r="E65" i="4"/>
  <c r="F65" i="4"/>
  <c r="E66" i="4"/>
  <c r="F66" i="4" s="1"/>
  <c r="E67" i="4"/>
  <c r="F67" i="4"/>
  <c r="E68" i="4"/>
  <c r="F68" i="4"/>
  <c r="E69" i="4"/>
  <c r="F69" i="4" s="1"/>
  <c r="E70" i="4"/>
  <c r="F70" i="4"/>
  <c r="E71" i="4"/>
  <c r="F71" i="4" s="1"/>
  <c r="E72" i="4"/>
  <c r="F72" i="4"/>
  <c r="E73" i="4"/>
  <c r="F73" i="4"/>
  <c r="E74" i="4"/>
  <c r="F74" i="4" s="1"/>
  <c r="E75" i="4"/>
  <c r="F75" i="4"/>
  <c r="E76" i="4"/>
  <c r="F76" i="4" s="1"/>
  <c r="E77" i="4"/>
  <c r="F77" i="4"/>
  <c r="E78" i="4"/>
  <c r="F78" i="4"/>
  <c r="E79" i="4"/>
  <c r="F79" i="4" s="1"/>
  <c r="E80" i="4"/>
  <c r="F80" i="4"/>
  <c r="E81" i="4"/>
  <c r="F81" i="4" s="1"/>
  <c r="E82" i="4"/>
  <c r="F82" i="4"/>
  <c r="E83" i="4"/>
  <c r="F83" i="4"/>
  <c r="E84" i="4"/>
  <c r="F84" i="4" s="1"/>
  <c r="E85" i="4"/>
  <c r="F85" i="4"/>
  <c r="E86" i="4"/>
  <c r="F86" i="4" s="1"/>
  <c r="E87" i="4"/>
  <c r="F87" i="4"/>
  <c r="E88" i="4"/>
  <c r="F88" i="4"/>
  <c r="E89" i="4"/>
  <c r="F89" i="4" s="1"/>
  <c r="E90" i="4"/>
  <c r="F90" i="4"/>
  <c r="E91" i="4"/>
  <c r="F91" i="4" s="1"/>
  <c r="E92" i="4"/>
  <c r="F92" i="4"/>
  <c r="E93" i="4"/>
  <c r="F93" i="4"/>
  <c r="E94" i="4"/>
  <c r="F94" i="4" s="1"/>
  <c r="E95" i="4"/>
  <c r="F95" i="4"/>
  <c r="E96" i="4"/>
  <c r="F96" i="4" s="1"/>
  <c r="E97" i="4"/>
  <c r="F97" i="4"/>
  <c r="E98" i="4"/>
  <c r="F98" i="4"/>
  <c r="E99" i="4"/>
  <c r="F99" i="4" s="1"/>
  <c r="E100" i="4"/>
  <c r="F100" i="4"/>
  <c r="E101" i="4"/>
  <c r="F101" i="4" s="1"/>
  <c r="E102" i="4"/>
  <c r="F102" i="4"/>
  <c r="E103" i="4"/>
  <c r="F103" i="4"/>
  <c r="E104" i="4"/>
  <c r="F104" i="4" s="1"/>
  <c r="E105" i="4"/>
  <c r="F105" i="4"/>
  <c r="E106" i="4"/>
  <c r="F106" i="4" s="1"/>
  <c r="E107" i="4"/>
  <c r="F107" i="4"/>
  <c r="E108" i="4"/>
  <c r="F108" i="4"/>
  <c r="E109" i="4"/>
  <c r="F109" i="4" s="1"/>
  <c r="E110" i="4"/>
  <c r="F110" i="4"/>
  <c r="E111" i="4"/>
  <c r="F111" i="4" s="1"/>
  <c r="E112" i="4"/>
  <c r="F112" i="4"/>
  <c r="E113" i="4"/>
  <c r="F113" i="4"/>
  <c r="E114" i="4"/>
  <c r="F114" i="4" s="1"/>
  <c r="E115" i="4"/>
  <c r="F115" i="4"/>
  <c r="E116" i="4"/>
  <c r="F116" i="4" s="1"/>
  <c r="E117" i="4"/>
  <c r="F117" i="4"/>
  <c r="E118" i="4"/>
  <c r="F118" i="4"/>
  <c r="E119" i="4"/>
  <c r="F119" i="4" s="1"/>
  <c r="E120" i="4"/>
  <c r="F120" i="4"/>
  <c r="E121" i="4"/>
  <c r="F121" i="4" s="1"/>
  <c r="E122" i="4"/>
  <c r="F122" i="4"/>
  <c r="E123" i="4"/>
  <c r="F123" i="4"/>
  <c r="E124" i="4"/>
  <c r="F124" i="4" s="1"/>
  <c r="E125" i="4"/>
  <c r="F125" i="4"/>
  <c r="E126" i="4"/>
  <c r="F126" i="4" s="1"/>
  <c r="E127" i="4"/>
  <c r="F127" i="4"/>
  <c r="E128" i="4"/>
  <c r="F128" i="4"/>
  <c r="E129" i="4"/>
  <c r="F129" i="4" s="1"/>
  <c r="E130" i="4"/>
  <c r="F130" i="4"/>
  <c r="E131" i="4"/>
  <c r="F131" i="4" s="1"/>
  <c r="E132" i="4"/>
  <c r="F132" i="4"/>
  <c r="E133" i="4"/>
  <c r="F133" i="4"/>
  <c r="E134" i="4"/>
  <c r="F134" i="4" s="1"/>
  <c r="E135" i="4"/>
  <c r="F135" i="4"/>
  <c r="E136" i="4"/>
  <c r="F136" i="4" s="1"/>
  <c r="E137" i="4"/>
  <c r="F137" i="4"/>
  <c r="E138" i="4"/>
  <c r="F138" i="4"/>
  <c r="E139" i="4"/>
  <c r="F139" i="4" s="1"/>
  <c r="E140" i="4"/>
  <c r="F140" i="4"/>
  <c r="E141" i="4"/>
  <c r="F141" i="4" s="1"/>
  <c r="E142" i="4"/>
  <c r="F142" i="4"/>
  <c r="E143" i="4"/>
  <c r="F143" i="4"/>
  <c r="E144" i="4"/>
  <c r="F144" i="4" s="1"/>
  <c r="E145" i="4"/>
  <c r="F145" i="4"/>
  <c r="E146" i="4"/>
  <c r="F146" i="4" s="1"/>
  <c r="E147" i="4"/>
  <c r="F147" i="4"/>
  <c r="E148" i="4"/>
  <c r="F148" i="4"/>
  <c r="E149" i="4"/>
  <c r="F149" i="4" s="1"/>
  <c r="E150" i="4"/>
  <c r="F150" i="4"/>
  <c r="E151" i="4"/>
  <c r="F151" i="4" s="1"/>
  <c r="E152" i="4"/>
  <c r="F152" i="4"/>
  <c r="E153" i="4"/>
  <c r="F153" i="4"/>
  <c r="E154" i="4"/>
  <c r="F154" i="4" s="1"/>
  <c r="E155" i="4"/>
  <c r="F155" i="4"/>
  <c r="E156" i="4"/>
  <c r="F156" i="4" s="1"/>
  <c r="E157" i="4"/>
  <c r="F157" i="4"/>
  <c r="E158" i="4"/>
  <c r="F158" i="4"/>
  <c r="E159" i="4"/>
  <c r="F159" i="4" s="1"/>
  <c r="E160" i="4"/>
  <c r="F160" i="4"/>
  <c r="E161" i="4"/>
  <c r="F161" i="4" s="1"/>
  <c r="E162" i="4"/>
  <c r="F162" i="4"/>
  <c r="E163" i="4"/>
  <c r="F163" i="4"/>
  <c r="E164" i="4"/>
  <c r="F164" i="4" s="1"/>
  <c r="E165" i="4"/>
  <c r="F165" i="4"/>
  <c r="E166" i="4"/>
  <c r="F166" i="4" s="1"/>
  <c r="E167" i="4"/>
  <c r="F167" i="4"/>
  <c r="E168" i="4"/>
  <c r="F168" i="4"/>
  <c r="E169" i="4"/>
  <c r="F169" i="4" s="1"/>
  <c r="E170" i="4"/>
  <c r="F170" i="4"/>
  <c r="E171" i="4"/>
  <c r="F171" i="4" s="1"/>
  <c r="E172" i="4"/>
  <c r="F172" i="4"/>
  <c r="E173" i="4"/>
  <c r="F173" i="4"/>
  <c r="E174" i="4"/>
  <c r="F174" i="4" s="1"/>
  <c r="E175" i="4"/>
  <c r="F175" i="4"/>
  <c r="E176" i="4"/>
  <c r="F176" i="4" s="1"/>
  <c r="E177" i="4"/>
  <c r="F177" i="4"/>
  <c r="E178" i="4"/>
  <c r="F178" i="4"/>
  <c r="E179" i="4"/>
  <c r="F179" i="4" s="1"/>
  <c r="E180" i="4"/>
  <c r="F180" i="4"/>
  <c r="E181" i="4"/>
  <c r="F181" i="4" s="1"/>
  <c r="E182" i="4"/>
  <c r="F182" i="4"/>
  <c r="E183" i="4"/>
  <c r="F183" i="4"/>
  <c r="E184" i="4"/>
  <c r="F184" i="4" s="1"/>
  <c r="E185" i="4"/>
  <c r="F185" i="4"/>
  <c r="E186" i="4"/>
  <c r="F186" i="4" s="1"/>
  <c r="E187" i="4"/>
  <c r="F187" i="4"/>
  <c r="E188" i="4"/>
  <c r="F188" i="4"/>
  <c r="E189" i="4"/>
  <c r="F189" i="4" s="1"/>
  <c r="E190" i="4"/>
  <c r="F190" i="4"/>
  <c r="E191" i="4"/>
  <c r="F191" i="4" s="1"/>
  <c r="E192" i="4"/>
  <c r="F192" i="4"/>
  <c r="E193" i="4"/>
  <c r="F193" i="4"/>
  <c r="E194" i="4"/>
  <c r="F194" i="4" s="1"/>
  <c r="E195" i="4"/>
  <c r="F195" i="4"/>
  <c r="E196" i="4"/>
  <c r="F196" i="4" s="1"/>
  <c r="E197" i="4"/>
  <c r="F197" i="4"/>
  <c r="E198" i="4"/>
  <c r="F198" i="4"/>
  <c r="E199" i="4"/>
  <c r="F199" i="4" s="1"/>
  <c r="E200" i="4"/>
  <c r="F200" i="4"/>
  <c r="E201" i="4"/>
  <c r="F201" i="4" s="1"/>
  <c r="E202" i="4"/>
  <c r="F202" i="4"/>
  <c r="E203" i="4"/>
  <c r="F203" i="4"/>
  <c r="E204" i="4"/>
  <c r="F204" i="4" s="1"/>
  <c r="E205" i="4"/>
  <c r="F205" i="4"/>
  <c r="E206" i="4"/>
  <c r="F206" i="4" s="1"/>
  <c r="E207" i="4"/>
  <c r="F207" i="4"/>
  <c r="E208" i="4"/>
  <c r="F208" i="4"/>
  <c r="E209" i="4"/>
  <c r="F209" i="4" s="1"/>
  <c r="E210" i="4"/>
  <c r="F210" i="4" s="1"/>
  <c r="E211" i="4"/>
  <c r="F211" i="4" s="1"/>
  <c r="E212" i="4"/>
  <c r="F212" i="4"/>
  <c r="E213" i="4"/>
  <c r="F213" i="4"/>
  <c r="E214" i="4"/>
  <c r="F214" i="4" s="1"/>
  <c r="E215" i="4"/>
  <c r="F215" i="4"/>
  <c r="E216" i="4"/>
  <c r="F216" i="4" s="1"/>
  <c r="E217" i="4"/>
  <c r="F217" i="4"/>
  <c r="E218" i="4"/>
  <c r="F218" i="4"/>
  <c r="E219" i="4"/>
  <c r="F219" i="4"/>
  <c r="E220" i="4"/>
  <c r="F220" i="4"/>
  <c r="E221" i="4"/>
  <c r="F221" i="4" s="1"/>
  <c r="E222" i="4"/>
  <c r="F222" i="4"/>
  <c r="E223" i="4"/>
  <c r="F223" i="4"/>
  <c r="E224" i="4"/>
  <c r="F224" i="4"/>
  <c r="E225" i="4"/>
  <c r="F225" i="4" s="1"/>
  <c r="E226" i="4"/>
  <c r="F226" i="4" s="1"/>
  <c r="E227" i="4"/>
  <c r="F227" i="4"/>
  <c r="E228" i="4"/>
  <c r="F228" i="4"/>
  <c r="E229" i="4"/>
  <c r="F229" i="4"/>
  <c r="E230" i="4"/>
  <c r="F230" i="4"/>
  <c r="E231" i="4"/>
  <c r="F231" i="4" s="1"/>
  <c r="E232" i="4"/>
  <c r="F232" i="4"/>
  <c r="E233" i="4"/>
  <c r="F233" i="4"/>
  <c r="E234" i="4"/>
  <c r="F234" i="4" s="1"/>
  <c r="E235" i="4"/>
  <c r="F235" i="4"/>
  <c r="E236" i="4"/>
  <c r="F236" i="4" s="1"/>
  <c r="E237" i="4"/>
  <c r="F237" i="4"/>
  <c r="E238" i="4"/>
  <c r="F238" i="4"/>
  <c r="E239" i="4"/>
  <c r="F239" i="4"/>
  <c r="E240" i="4"/>
  <c r="F240" i="4"/>
  <c r="E241" i="4"/>
  <c r="F241" i="4" s="1"/>
  <c r="E242" i="4"/>
  <c r="F242" i="4"/>
  <c r="E243" i="4"/>
  <c r="F243" i="4"/>
  <c r="E244" i="4"/>
  <c r="F244" i="4" s="1"/>
  <c r="E245" i="4"/>
  <c r="F245" i="4" s="1"/>
  <c r="E246" i="4"/>
  <c r="F246" i="4" s="1"/>
  <c r="E247" i="4"/>
  <c r="F247" i="4"/>
  <c r="E248" i="4"/>
  <c r="F248" i="4"/>
  <c r="E249" i="4"/>
  <c r="F249" i="4" s="1"/>
  <c r="E250" i="4"/>
  <c r="F250" i="4"/>
  <c r="E251" i="4"/>
  <c r="F251" i="4" s="1"/>
  <c r="E252" i="4"/>
  <c r="F252" i="4"/>
  <c r="E253" i="4"/>
  <c r="F253" i="4"/>
  <c r="E254" i="4"/>
  <c r="F254" i="4"/>
  <c r="E255" i="4"/>
  <c r="F255" i="4" s="1"/>
  <c r="E256" i="4"/>
  <c r="F256" i="4" s="1"/>
  <c r="E257" i="4"/>
  <c r="F257" i="4"/>
  <c r="E258" i="4"/>
  <c r="F258" i="4"/>
  <c r="E259" i="4"/>
  <c r="F259" i="4"/>
  <c r="E260" i="4"/>
  <c r="F260" i="4" s="1"/>
  <c r="E261" i="4"/>
  <c r="F261" i="4" s="1"/>
  <c r="E262" i="4"/>
  <c r="F262" i="4"/>
  <c r="E263" i="4"/>
  <c r="F263" i="4"/>
  <c r="E264" i="4"/>
  <c r="F264" i="4" s="1"/>
  <c r="E265" i="4"/>
  <c r="F265" i="4"/>
  <c r="E266" i="4"/>
  <c r="F266" i="4" s="1"/>
  <c r="E267" i="4"/>
  <c r="F267" i="4"/>
  <c r="E268" i="4"/>
  <c r="F268" i="4"/>
  <c r="E269" i="4"/>
  <c r="F269" i="4"/>
  <c r="E270" i="4"/>
  <c r="F270" i="4"/>
  <c r="E271" i="4"/>
  <c r="F271" i="4" s="1"/>
  <c r="E272" i="4"/>
  <c r="F272" i="4"/>
  <c r="E273" i="4"/>
  <c r="F273" i="4"/>
  <c r="E274" i="4"/>
  <c r="F274" i="4"/>
  <c r="E275" i="4"/>
  <c r="F275" i="4" s="1"/>
  <c r="E276" i="4"/>
  <c r="F276" i="4" s="1"/>
  <c r="E277" i="4"/>
  <c r="F277" i="4"/>
  <c r="E278" i="4"/>
  <c r="F278" i="4"/>
  <c r="E279" i="4"/>
  <c r="F279" i="4"/>
  <c r="E280" i="4"/>
  <c r="F280" i="4"/>
  <c r="E281" i="4"/>
  <c r="F281" i="4" s="1"/>
  <c r="E282" i="4"/>
  <c r="F282" i="4"/>
  <c r="E283" i="4"/>
  <c r="F283" i="4"/>
  <c r="E284" i="4"/>
  <c r="F284" i="4" s="1"/>
  <c r="E285" i="4"/>
  <c r="F285" i="4"/>
  <c r="E286" i="4"/>
  <c r="F286" i="4"/>
  <c r="E287" i="4"/>
  <c r="F287" i="4"/>
  <c r="E288" i="4"/>
  <c r="F288" i="4"/>
  <c r="E289" i="4"/>
  <c r="F289" i="4" s="1"/>
  <c r="E290" i="4"/>
  <c r="F290" i="4"/>
  <c r="E291" i="4"/>
  <c r="F291" i="4"/>
  <c r="E292" i="4"/>
  <c r="F292" i="4"/>
  <c r="E293" i="4"/>
  <c r="F293" i="4"/>
  <c r="E294" i="4"/>
  <c r="F294" i="4" s="1"/>
  <c r="E295" i="4"/>
  <c r="F295" i="4"/>
  <c r="E296" i="4"/>
  <c r="F296" i="4"/>
  <c r="E297" i="4"/>
  <c r="F297" i="4"/>
  <c r="E298" i="4"/>
  <c r="F298" i="4"/>
  <c r="E299" i="4"/>
  <c r="F299" i="4" s="1"/>
  <c r="E300" i="4"/>
  <c r="F300" i="4"/>
  <c r="E301" i="4"/>
  <c r="F301" i="4"/>
  <c r="E302" i="4"/>
  <c r="F302" i="4"/>
  <c r="E303" i="4"/>
  <c r="F303" i="4"/>
  <c r="E304" i="4"/>
  <c r="F304" i="4" s="1"/>
  <c r="E305" i="4"/>
  <c r="F305" i="4"/>
  <c r="E306" i="4"/>
  <c r="F306" i="4"/>
  <c r="E307" i="4"/>
  <c r="F307" i="4"/>
  <c r="E308" i="4"/>
  <c r="F308" i="4"/>
  <c r="E309" i="4"/>
  <c r="F309" i="4" s="1"/>
  <c r="E310" i="4"/>
  <c r="F310" i="4"/>
  <c r="E311" i="4"/>
  <c r="F311" i="4"/>
  <c r="E312" i="4"/>
  <c r="F312" i="4"/>
  <c r="E313" i="4"/>
  <c r="F313" i="4"/>
  <c r="E314" i="4"/>
  <c r="F314" i="4" s="1"/>
  <c r="E315" i="4"/>
  <c r="F315" i="4"/>
  <c r="E316" i="4"/>
  <c r="F316" i="4"/>
  <c r="E317" i="4"/>
  <c r="F317" i="4"/>
  <c r="E318" i="4"/>
  <c r="F318" i="4"/>
  <c r="E319" i="4"/>
  <c r="F319" i="4" s="1"/>
  <c r="E320" i="4"/>
  <c r="F320" i="4"/>
  <c r="E321" i="4"/>
  <c r="F321" i="4"/>
  <c r="E322" i="4"/>
  <c r="F322" i="4"/>
  <c r="E323" i="4"/>
  <c r="F323" i="4"/>
  <c r="E324" i="4"/>
  <c r="F324" i="4" s="1"/>
  <c r="E325" i="4"/>
  <c r="F325" i="4"/>
  <c r="E326" i="4"/>
  <c r="F326" i="4"/>
  <c r="E327" i="4"/>
  <c r="F327" i="4"/>
  <c r="E328" i="4"/>
  <c r="F328" i="4"/>
  <c r="E329" i="4"/>
  <c r="F329" i="4" s="1"/>
  <c r="E330" i="4"/>
  <c r="F330" i="4"/>
  <c r="E331" i="4"/>
  <c r="F331" i="4" s="1"/>
  <c r="E332" i="4"/>
  <c r="F332" i="4"/>
  <c r="E333" i="4"/>
  <c r="F333" i="4"/>
  <c r="E334" i="4"/>
  <c r="F334" i="4"/>
  <c r="E335" i="4"/>
  <c r="F335" i="4"/>
  <c r="E336" i="4"/>
  <c r="F336" i="4"/>
  <c r="E337" i="4"/>
  <c r="F337" i="4"/>
  <c r="E338" i="4"/>
  <c r="F338" i="4"/>
  <c r="E339" i="4"/>
  <c r="F339" i="4"/>
  <c r="E340" i="4"/>
  <c r="F340" i="4"/>
  <c r="E341" i="4"/>
  <c r="F341" i="4"/>
  <c r="E342" i="4"/>
  <c r="F342" i="4"/>
  <c r="E343" i="4"/>
  <c r="F343" i="4"/>
  <c r="E344" i="4"/>
  <c r="F344" i="4"/>
  <c r="E345" i="4"/>
  <c r="F345" i="4"/>
  <c r="E346" i="4"/>
  <c r="F346" i="4" s="1"/>
  <c r="E347" i="4"/>
  <c r="F347" i="4"/>
  <c r="E348" i="4"/>
  <c r="F348" i="4"/>
  <c r="E349" i="4"/>
  <c r="F349" i="4" s="1"/>
  <c r="E350" i="4"/>
  <c r="F350" i="4" s="1"/>
  <c r="E351" i="4"/>
  <c r="F351" i="4" s="1"/>
  <c r="E352" i="4"/>
  <c r="F352" i="4"/>
  <c r="E353" i="4"/>
  <c r="F353" i="4"/>
  <c r="E354" i="4"/>
  <c r="F354" i="4" s="1"/>
  <c r="E355" i="4"/>
  <c r="F355" i="4"/>
  <c r="E356" i="4"/>
  <c r="F356" i="4" s="1"/>
  <c r="E357" i="4"/>
  <c r="F357" i="4"/>
  <c r="E358" i="4"/>
  <c r="F358" i="4"/>
  <c r="E359" i="4"/>
  <c r="F359" i="4"/>
  <c r="E360" i="4"/>
  <c r="F360" i="4" s="1"/>
  <c r="E361" i="4"/>
  <c r="F361" i="4" s="1"/>
  <c r="E362" i="4"/>
  <c r="F362" i="4"/>
  <c r="E363" i="4"/>
  <c r="F363" i="4"/>
  <c r="E364" i="4"/>
  <c r="F364" i="4"/>
  <c r="E365" i="4"/>
  <c r="F365" i="4" s="1"/>
  <c r="E366" i="4"/>
  <c r="F366" i="4"/>
  <c r="E367" i="4"/>
  <c r="F367" i="4"/>
  <c r="E368" i="4"/>
  <c r="F368" i="4"/>
  <c r="E369" i="4"/>
  <c r="F369" i="4"/>
  <c r="E370" i="4"/>
  <c r="F370" i="4" s="1"/>
  <c r="E371" i="4"/>
  <c r="F371" i="4"/>
  <c r="E372" i="4"/>
  <c r="F372" i="4"/>
  <c r="E373" i="4"/>
  <c r="F373" i="4"/>
  <c r="E374" i="4"/>
  <c r="F374" i="4"/>
  <c r="E375" i="4"/>
  <c r="F375" i="4" s="1"/>
  <c r="E376" i="4"/>
  <c r="F376" i="4"/>
  <c r="E377" i="4"/>
  <c r="F377" i="4"/>
  <c r="E378" i="4"/>
  <c r="F378" i="4"/>
  <c r="E379" i="4"/>
  <c r="F379" i="4"/>
  <c r="E380" i="4"/>
  <c r="F380" i="4" s="1"/>
  <c r="E381" i="4"/>
  <c r="F381" i="4"/>
  <c r="E382" i="4"/>
  <c r="F382" i="4"/>
  <c r="E383" i="4"/>
  <c r="F383" i="4"/>
  <c r="E384" i="4"/>
  <c r="F384" i="4"/>
  <c r="E385" i="4"/>
  <c r="F385" i="4" s="1"/>
  <c r="E386" i="4"/>
  <c r="F386" i="4"/>
  <c r="E387" i="4"/>
  <c r="F387" i="4"/>
  <c r="E388" i="4"/>
  <c r="F388" i="4"/>
  <c r="E389" i="4"/>
  <c r="F389" i="4"/>
  <c r="E390" i="4"/>
  <c r="F390" i="4" s="1"/>
  <c r="E391" i="4"/>
  <c r="F391" i="4"/>
  <c r="E392" i="4"/>
  <c r="F392" i="4"/>
  <c r="E393" i="4"/>
  <c r="F393" i="4"/>
  <c r="E394" i="4"/>
  <c r="F394" i="4"/>
  <c r="E395" i="4"/>
  <c r="F395" i="4" s="1"/>
  <c r="E396" i="4"/>
  <c r="F396" i="4" s="1"/>
  <c r="E397" i="4"/>
  <c r="F397" i="4"/>
  <c r="E398" i="4"/>
  <c r="F398" i="4"/>
  <c r="E399" i="4"/>
  <c r="F399" i="4" s="1"/>
  <c r="E400" i="4"/>
  <c r="F400" i="4"/>
  <c r="E401" i="4"/>
  <c r="F401" i="4" s="1"/>
  <c r="E402" i="4"/>
  <c r="F402" i="4"/>
  <c r="E403" i="4"/>
  <c r="F403" i="4"/>
  <c r="E404" i="4"/>
  <c r="F404" i="4"/>
  <c r="E405" i="4"/>
  <c r="F405" i="4"/>
  <c r="E406" i="4"/>
  <c r="F406" i="4" s="1"/>
  <c r="E407" i="4"/>
  <c r="F407" i="4"/>
  <c r="E408" i="4"/>
  <c r="F408" i="4" s="1"/>
  <c r="E409" i="4"/>
  <c r="F409" i="4"/>
  <c r="E410" i="4"/>
  <c r="F410" i="4" s="1"/>
  <c r="E411" i="4"/>
  <c r="F411" i="4" s="1"/>
  <c r="E412" i="4"/>
  <c r="F412" i="4"/>
  <c r="E413" i="4"/>
  <c r="F413" i="4"/>
  <c r="E414" i="4"/>
  <c r="F414" i="4"/>
  <c r="E415" i="4"/>
  <c r="F415" i="4"/>
  <c r="E416" i="4"/>
  <c r="F416" i="4" s="1"/>
  <c r="E417" i="4"/>
  <c r="F417" i="4"/>
  <c r="E418" i="4"/>
  <c r="F418" i="4" s="1"/>
  <c r="E419" i="4"/>
  <c r="F419" i="4" s="1"/>
  <c r="E420" i="4"/>
  <c r="F420" i="4"/>
  <c r="E421" i="4"/>
  <c r="F421" i="4" s="1"/>
  <c r="E422" i="4"/>
  <c r="F422" i="4"/>
  <c r="E423" i="4"/>
  <c r="F423" i="4" s="1"/>
  <c r="E424" i="4"/>
  <c r="F424" i="4"/>
  <c r="E425" i="4"/>
  <c r="F425" i="4"/>
  <c r="E426" i="4"/>
  <c r="F426" i="4" s="1"/>
  <c r="E427" i="4"/>
  <c r="F427" i="4"/>
  <c r="E428" i="4"/>
  <c r="F428" i="4"/>
  <c r="E429" i="4"/>
  <c r="F429" i="4" s="1"/>
  <c r="E430" i="4"/>
  <c r="F430" i="4" s="1"/>
  <c r="E431" i="4"/>
  <c r="F431" i="4" s="1"/>
  <c r="E432" i="4"/>
  <c r="F432" i="4"/>
  <c r="E433" i="4"/>
  <c r="F433" i="4"/>
  <c r="E434" i="4"/>
  <c r="F434" i="4" s="1"/>
  <c r="E435" i="4"/>
  <c r="F435" i="4"/>
  <c r="E436" i="4"/>
  <c r="F436" i="4" s="1"/>
  <c r="E437" i="4"/>
  <c r="F437" i="4"/>
  <c r="E438" i="4"/>
  <c r="F438" i="4" s="1"/>
  <c r="E439" i="4"/>
  <c r="F439" i="4"/>
  <c r="E440" i="4"/>
  <c r="F440" i="4" s="1"/>
  <c r="E441" i="4"/>
  <c r="F441" i="4" s="1"/>
  <c r="E442" i="4"/>
  <c r="F442" i="4"/>
  <c r="E443" i="4"/>
  <c r="F443" i="4"/>
  <c r="E444" i="4"/>
  <c r="F444" i="4"/>
  <c r="E445" i="4"/>
  <c r="F445" i="4" s="1"/>
  <c r="E446" i="4"/>
  <c r="F446" i="4" s="1"/>
  <c r="E447" i="4"/>
  <c r="F447" i="4" s="1"/>
  <c r="E448" i="4"/>
  <c r="F448" i="4"/>
  <c r="E449" i="4"/>
  <c r="F449" i="4" s="1"/>
  <c r="E450" i="4"/>
  <c r="F450" i="4"/>
  <c r="E451" i="4"/>
  <c r="F451" i="4" s="1"/>
  <c r="E452" i="4"/>
  <c r="F452" i="4"/>
  <c r="E453" i="4"/>
  <c r="F453" i="4"/>
  <c r="E454" i="4"/>
  <c r="F454" i="4"/>
  <c r="E455" i="4"/>
  <c r="F455" i="4"/>
  <c r="E456" i="4"/>
  <c r="F456" i="4" s="1"/>
  <c r="E457" i="4"/>
  <c r="F457" i="4" s="1"/>
  <c r="E458" i="4"/>
  <c r="F458" i="4" s="1"/>
  <c r="E459" i="4"/>
  <c r="F459" i="4"/>
  <c r="E460" i="4"/>
  <c r="F460" i="4" s="1"/>
  <c r="E461" i="4"/>
  <c r="F461" i="4" s="1"/>
  <c r="E462" i="4"/>
  <c r="F462" i="4" s="1"/>
  <c r="E463" i="4"/>
  <c r="F463" i="4"/>
  <c r="E464" i="4"/>
  <c r="F464" i="4"/>
  <c r="E465" i="4"/>
  <c r="F465" i="4"/>
  <c r="E466" i="4"/>
  <c r="F466" i="4" s="1"/>
  <c r="E467" i="4"/>
  <c r="F467" i="4"/>
  <c r="E468" i="4"/>
  <c r="F468" i="4" s="1"/>
  <c r="E469" i="4"/>
  <c r="F469" i="4" s="1"/>
  <c r="E470" i="4"/>
  <c r="F470" i="4"/>
  <c r="E471" i="4"/>
  <c r="F471" i="4" s="1"/>
  <c r="E472" i="4"/>
  <c r="F472" i="4"/>
  <c r="E473" i="4"/>
  <c r="F473" i="4" s="1"/>
  <c r="E474" i="4"/>
  <c r="F474" i="4"/>
  <c r="E475" i="4"/>
  <c r="F475" i="4"/>
  <c r="E476" i="4"/>
  <c r="F476" i="4" s="1"/>
  <c r="E477" i="4"/>
  <c r="F477" i="4" s="1"/>
  <c r="E478" i="4"/>
  <c r="F478" i="4"/>
  <c r="E479" i="4"/>
  <c r="F479" i="4" s="1"/>
  <c r="E480" i="4"/>
  <c r="F480" i="4" s="1"/>
  <c r="E481" i="4"/>
  <c r="F481" i="4" s="1"/>
  <c r="E482" i="4"/>
  <c r="F482" i="4"/>
  <c r="E483" i="4"/>
  <c r="F483" i="4"/>
  <c r="E484" i="4"/>
  <c r="F484" i="4" s="1"/>
  <c r="E485" i="4"/>
  <c r="F485" i="4"/>
  <c r="E486" i="4"/>
  <c r="F486" i="4" s="1"/>
  <c r="E487" i="4"/>
  <c r="F487" i="4"/>
  <c r="E488" i="4"/>
  <c r="F488" i="4" s="1"/>
  <c r="E489" i="4"/>
  <c r="F489" i="4"/>
  <c r="E490" i="4"/>
  <c r="F490" i="4" s="1"/>
  <c r="E491" i="4"/>
  <c r="F491" i="4" s="1"/>
  <c r="E492" i="4"/>
  <c r="F492" i="4"/>
  <c r="E493" i="4"/>
  <c r="F493" i="4"/>
  <c r="E494" i="4"/>
  <c r="F494" i="4"/>
  <c r="E495" i="4"/>
  <c r="F495" i="4" s="1"/>
  <c r="E496" i="4"/>
  <c r="F496" i="4" s="1"/>
  <c r="E497" i="4"/>
  <c r="F497" i="4" s="1"/>
  <c r="E498" i="4"/>
  <c r="F498" i="4"/>
  <c r="E499" i="4"/>
  <c r="F499" i="4" s="1"/>
  <c r="E500" i="4"/>
  <c r="F500" i="4"/>
  <c r="E501" i="4"/>
  <c r="F501" i="4" s="1"/>
  <c r="E502" i="4"/>
  <c r="F502" i="4"/>
  <c r="E503" i="4"/>
  <c r="F503" i="4"/>
  <c r="E504" i="4"/>
  <c r="F504" i="4"/>
  <c r="E505" i="4"/>
  <c r="F505" i="4"/>
  <c r="E506" i="4"/>
  <c r="F506" i="4" s="1"/>
  <c r="E507" i="4"/>
  <c r="F507" i="4" s="1"/>
  <c r="E508" i="4"/>
  <c r="F508" i="4" s="1"/>
  <c r="E509" i="4"/>
  <c r="F509" i="4"/>
  <c r="E510" i="4"/>
  <c r="F510" i="4" s="1"/>
  <c r="E511" i="4"/>
  <c r="F511" i="4" s="1"/>
  <c r="E512" i="4"/>
  <c r="F512" i="4" s="1"/>
  <c r="E513" i="4"/>
  <c r="F513" i="4"/>
  <c r="E514" i="4"/>
  <c r="F514" i="4" s="1"/>
  <c r="E515" i="4"/>
  <c r="F515" i="4"/>
  <c r="E516" i="4"/>
  <c r="F516" i="4"/>
  <c r="E517" i="4"/>
  <c r="F517" i="4" s="1"/>
  <c r="E518" i="4"/>
  <c r="F518" i="4"/>
  <c r="E519" i="4"/>
  <c r="F519" i="4" s="1"/>
  <c r="E520" i="4"/>
  <c r="F520" i="4"/>
  <c r="E521" i="4"/>
  <c r="F521" i="4"/>
  <c r="E522" i="4"/>
  <c r="F522" i="4" s="1"/>
  <c r="E523" i="4"/>
  <c r="F523" i="4"/>
  <c r="E524" i="4"/>
  <c r="F524" i="4" s="1"/>
  <c r="E525" i="4"/>
  <c r="F525" i="4"/>
  <c r="E526" i="4"/>
  <c r="F526" i="4"/>
  <c r="E527" i="4"/>
  <c r="F527" i="4" s="1"/>
  <c r="E528" i="4"/>
  <c r="F528" i="4"/>
  <c r="E529" i="4"/>
  <c r="F529" i="4" s="1"/>
  <c r="E530" i="4"/>
  <c r="F530" i="4"/>
  <c r="E531" i="4"/>
  <c r="F531" i="4"/>
  <c r="E532" i="4"/>
  <c r="F532" i="4" s="1"/>
  <c r="E533" i="4"/>
  <c r="F533" i="4"/>
  <c r="E534" i="4"/>
  <c r="F534" i="4" s="1"/>
  <c r="E535" i="4"/>
  <c r="F535" i="4"/>
  <c r="E536" i="4"/>
  <c r="F536" i="4"/>
  <c r="E537" i="4"/>
  <c r="F537" i="4" s="1"/>
  <c r="E538" i="4"/>
  <c r="F538" i="4"/>
  <c r="E539" i="4"/>
  <c r="F539" i="4" s="1"/>
  <c r="E540" i="4"/>
  <c r="F540" i="4"/>
  <c r="E541" i="4"/>
  <c r="F541" i="4"/>
  <c r="E542" i="4"/>
  <c r="F542" i="4" s="1"/>
  <c r="E543" i="4"/>
  <c r="F543" i="4"/>
  <c r="E544" i="4"/>
  <c r="F544" i="4" s="1"/>
  <c r="E545" i="4"/>
  <c r="F545" i="4"/>
  <c r="E546" i="4"/>
  <c r="F546" i="4"/>
  <c r="E547" i="4"/>
  <c r="F547" i="4" s="1"/>
  <c r="E548" i="4"/>
  <c r="F548" i="4"/>
  <c r="E549" i="4"/>
  <c r="F549" i="4" s="1"/>
  <c r="E550" i="4"/>
  <c r="F550" i="4"/>
  <c r="E551" i="4"/>
  <c r="F551" i="4"/>
  <c r="E552" i="4"/>
  <c r="F552" i="4" s="1"/>
  <c r="E553" i="4"/>
  <c r="F553" i="4"/>
  <c r="E554" i="4"/>
  <c r="F554" i="4" s="1"/>
  <c r="E555" i="4"/>
  <c r="F555" i="4"/>
  <c r="E556" i="4"/>
  <c r="F556" i="4"/>
  <c r="E557" i="4"/>
  <c r="F557" i="4" s="1"/>
  <c r="E558" i="4"/>
  <c r="F558" i="4"/>
  <c r="E559" i="4"/>
  <c r="F559" i="4" s="1"/>
  <c r="E560" i="4"/>
  <c r="F560" i="4"/>
  <c r="E561" i="4"/>
  <c r="F561" i="4"/>
  <c r="E562" i="4"/>
  <c r="F562" i="4" s="1"/>
  <c r="E563" i="4"/>
  <c r="F563" i="4"/>
  <c r="E564" i="4"/>
  <c r="F564" i="4" s="1"/>
  <c r="E565" i="4"/>
  <c r="F565" i="4"/>
  <c r="E566" i="4"/>
  <c r="F566" i="4"/>
  <c r="E567" i="4"/>
  <c r="F567" i="4" s="1"/>
  <c r="E568" i="4"/>
  <c r="F568" i="4"/>
  <c r="E569" i="4"/>
  <c r="F569" i="4" s="1"/>
  <c r="E570" i="4"/>
  <c r="F570" i="4"/>
  <c r="E571" i="4"/>
  <c r="F571" i="4"/>
  <c r="E572" i="4"/>
  <c r="F572" i="4" s="1"/>
  <c r="E573" i="4"/>
  <c r="F573" i="4"/>
  <c r="E574" i="4"/>
  <c r="F574" i="4" s="1"/>
  <c r="E575" i="4"/>
  <c r="F575" i="4"/>
  <c r="E576" i="4"/>
  <c r="F576" i="4"/>
  <c r="E577" i="4"/>
  <c r="F577" i="4" s="1"/>
  <c r="E578" i="4"/>
  <c r="F578" i="4"/>
  <c r="E579" i="4"/>
  <c r="F579" i="4" s="1"/>
  <c r="E580" i="4"/>
  <c r="F580" i="4"/>
  <c r="E581" i="4"/>
  <c r="F581" i="4"/>
  <c r="E582" i="4"/>
  <c r="F582" i="4" s="1"/>
  <c r="E583" i="4"/>
  <c r="F583" i="4"/>
  <c r="E584" i="4"/>
  <c r="F584" i="4" s="1"/>
  <c r="E585" i="4"/>
  <c r="F585" i="4"/>
  <c r="E586" i="4"/>
  <c r="F586" i="4"/>
  <c r="E587" i="4"/>
  <c r="F587" i="4" s="1"/>
  <c r="E588" i="4"/>
  <c r="F588" i="4"/>
  <c r="E589" i="4"/>
  <c r="F589" i="4" s="1"/>
  <c r="E590" i="4"/>
  <c r="F590" i="4"/>
  <c r="E591" i="4"/>
  <c r="F591" i="4"/>
  <c r="E592" i="4"/>
  <c r="F592" i="4" s="1"/>
  <c r="E593" i="4"/>
  <c r="F593" i="4"/>
  <c r="E594" i="4"/>
  <c r="F594" i="4" s="1"/>
  <c r="E595" i="4"/>
  <c r="F595" i="4"/>
  <c r="E596" i="4"/>
  <c r="F596" i="4"/>
  <c r="E597" i="4"/>
  <c r="F597" i="4" s="1"/>
  <c r="E598" i="4"/>
  <c r="F598" i="4"/>
  <c r="E599" i="4"/>
  <c r="F599" i="4" s="1"/>
  <c r="E600" i="4"/>
  <c r="F600" i="4"/>
  <c r="E601" i="4"/>
  <c r="F601" i="4"/>
  <c r="E602" i="4"/>
  <c r="F602" i="4" s="1"/>
  <c r="E603" i="4"/>
  <c r="F603" i="4"/>
  <c r="E604" i="4"/>
  <c r="F604" i="4" s="1"/>
  <c r="E605" i="4"/>
  <c r="F605" i="4"/>
  <c r="E606" i="4"/>
  <c r="F606" i="4"/>
  <c r="E607" i="4"/>
  <c r="F607" i="4" s="1"/>
  <c r="E608" i="4"/>
  <c r="F608" i="4"/>
  <c r="E609" i="4"/>
  <c r="F609" i="4" s="1"/>
  <c r="E610" i="4"/>
  <c r="F610" i="4"/>
  <c r="E611" i="4"/>
  <c r="F611" i="4"/>
  <c r="E612" i="4"/>
  <c r="F612" i="4" s="1"/>
  <c r="E613" i="4"/>
  <c r="F613" i="4"/>
  <c r="E614" i="4"/>
  <c r="F614" i="4" s="1"/>
  <c r="E615" i="4"/>
  <c r="F615" i="4"/>
  <c r="E616" i="4"/>
  <c r="F616" i="4"/>
  <c r="E617" i="4"/>
  <c r="F617" i="4" s="1"/>
  <c r="E618" i="4"/>
  <c r="F618" i="4"/>
  <c r="E619" i="4"/>
  <c r="F619" i="4" s="1"/>
  <c r="E620" i="4"/>
  <c r="F620" i="4"/>
  <c r="E621" i="4"/>
  <c r="F621" i="4"/>
  <c r="E622" i="4"/>
  <c r="F622" i="4" s="1"/>
  <c r="E623" i="4"/>
  <c r="F623" i="4"/>
  <c r="E624" i="4"/>
  <c r="F624" i="4" s="1"/>
  <c r="E625" i="4"/>
  <c r="F625" i="4"/>
  <c r="E626" i="4"/>
  <c r="F626" i="4"/>
  <c r="E627" i="4"/>
  <c r="F627" i="4" s="1"/>
  <c r="E628" i="4"/>
  <c r="F628" i="4"/>
  <c r="E629" i="4"/>
  <c r="F629" i="4" s="1"/>
  <c r="E630" i="4"/>
  <c r="F630" i="4"/>
  <c r="E631" i="4"/>
  <c r="F631" i="4"/>
  <c r="E632" i="4"/>
  <c r="F632" i="4" s="1"/>
  <c r="E633" i="4"/>
  <c r="F633" i="4"/>
  <c r="E634" i="4"/>
  <c r="F634" i="4" s="1"/>
  <c r="E635" i="4"/>
  <c r="F635" i="4"/>
  <c r="E636" i="4"/>
  <c r="F636" i="4"/>
  <c r="E637" i="4"/>
  <c r="F637" i="4" s="1"/>
  <c r="E638" i="4"/>
  <c r="F638" i="4"/>
  <c r="E639" i="4"/>
  <c r="F639" i="4" s="1"/>
  <c r="E640" i="4"/>
  <c r="F640" i="4"/>
  <c r="E641" i="4"/>
  <c r="F641" i="4"/>
  <c r="E642" i="4"/>
  <c r="F642" i="4" s="1"/>
  <c r="E643" i="4"/>
  <c r="F643" i="4"/>
  <c r="E644" i="4"/>
  <c r="F644" i="4" s="1"/>
  <c r="E645" i="4"/>
  <c r="F645" i="4"/>
  <c r="E646" i="4"/>
  <c r="F646" i="4"/>
  <c r="E647" i="4"/>
  <c r="F647" i="4" s="1"/>
  <c r="E648" i="4"/>
  <c r="F648" i="4"/>
  <c r="E649" i="4"/>
  <c r="F649" i="4" s="1"/>
  <c r="E650" i="4"/>
  <c r="F650" i="4"/>
  <c r="E651" i="4"/>
  <c r="F651" i="4"/>
  <c r="E652" i="4"/>
  <c r="F652" i="4" s="1"/>
  <c r="E653" i="4"/>
  <c r="F653" i="4"/>
  <c r="E654" i="4"/>
  <c r="F654" i="4" s="1"/>
  <c r="E655" i="4"/>
  <c r="F655" i="4"/>
  <c r="E656" i="4"/>
  <c r="F656" i="4"/>
  <c r="E657" i="4"/>
  <c r="F657" i="4" s="1"/>
  <c r="E658" i="4"/>
  <c r="F658" i="4"/>
  <c r="E659" i="4"/>
  <c r="F659" i="4" s="1"/>
  <c r="E660" i="4"/>
  <c r="F660" i="4"/>
  <c r="E661" i="4"/>
  <c r="F661" i="4"/>
  <c r="E662" i="4"/>
  <c r="F662" i="4" s="1"/>
  <c r="E663" i="4"/>
  <c r="F663" i="4"/>
  <c r="E664" i="4"/>
  <c r="F664" i="4" s="1"/>
  <c r="E665" i="4"/>
  <c r="F665" i="4"/>
  <c r="E666" i="4"/>
  <c r="F666" i="4"/>
  <c r="E667" i="4"/>
  <c r="F667" i="4" s="1"/>
  <c r="E668" i="4"/>
  <c r="F668" i="4"/>
  <c r="E669" i="4"/>
  <c r="F669" i="4" s="1"/>
  <c r="E670" i="4"/>
  <c r="F670" i="4"/>
  <c r="E671" i="4"/>
  <c r="F671" i="4"/>
  <c r="E672" i="4"/>
  <c r="F672" i="4" s="1"/>
  <c r="E673" i="4"/>
  <c r="F673" i="4"/>
  <c r="E674" i="4"/>
  <c r="F674" i="4" s="1"/>
  <c r="E675" i="4"/>
  <c r="F675" i="4"/>
  <c r="E676" i="4"/>
  <c r="F676" i="4"/>
  <c r="E677" i="4"/>
  <c r="F677" i="4" s="1"/>
  <c r="E678" i="4"/>
  <c r="F678" i="4"/>
  <c r="E679" i="4"/>
  <c r="F679" i="4" s="1"/>
  <c r="E680" i="4"/>
  <c r="F680" i="4"/>
  <c r="E681" i="4"/>
  <c r="F681" i="4"/>
  <c r="E682" i="4"/>
  <c r="F682" i="4" s="1"/>
  <c r="E683" i="4"/>
  <c r="F683" i="4"/>
  <c r="E684" i="4"/>
  <c r="F684" i="4" s="1"/>
  <c r="E685" i="4"/>
  <c r="F685" i="4"/>
  <c r="E686" i="4"/>
  <c r="F686" i="4"/>
  <c r="E687" i="4"/>
  <c r="F687" i="4" s="1"/>
  <c r="E688" i="4"/>
  <c r="F688" i="4"/>
  <c r="E689" i="4"/>
  <c r="F689" i="4" s="1"/>
  <c r="E690" i="4"/>
  <c r="F690" i="4"/>
  <c r="E691" i="4"/>
  <c r="F691" i="4"/>
  <c r="E692" i="4"/>
  <c r="F692" i="4" s="1"/>
  <c r="E693" i="4"/>
  <c r="F693" i="4"/>
  <c r="E694" i="4"/>
  <c r="F694" i="4" s="1"/>
  <c r="E695" i="4"/>
  <c r="F695" i="4"/>
  <c r="E696" i="4"/>
  <c r="F696" i="4"/>
  <c r="E697" i="4"/>
  <c r="F697" i="4" s="1"/>
  <c r="E698" i="4"/>
  <c r="F698" i="4"/>
  <c r="E699" i="4"/>
  <c r="F699" i="4" s="1"/>
  <c r="E700" i="4"/>
  <c r="F700" i="4"/>
  <c r="E701" i="4"/>
  <c r="F701" i="4"/>
  <c r="E702" i="4"/>
  <c r="F702" i="4" s="1"/>
  <c r="E703" i="4"/>
  <c r="F703" i="4"/>
  <c r="E704" i="4"/>
  <c r="F704" i="4" s="1"/>
  <c r="E705" i="4"/>
  <c r="F705" i="4"/>
  <c r="E706" i="4"/>
  <c r="F706" i="4"/>
  <c r="E707" i="4"/>
  <c r="F707" i="4" s="1"/>
  <c r="E708" i="4"/>
  <c r="F708" i="4"/>
  <c r="E709" i="4"/>
  <c r="F709" i="4" s="1"/>
  <c r="E710" i="4"/>
  <c r="F710" i="4"/>
  <c r="E711" i="4"/>
  <c r="F711" i="4"/>
  <c r="E712" i="4"/>
  <c r="F712" i="4" s="1"/>
  <c r="E713" i="4"/>
  <c r="F713" i="4"/>
  <c r="E714" i="4"/>
  <c r="F714" i="4" s="1"/>
  <c r="E715" i="4"/>
  <c r="F715" i="4"/>
  <c r="E716" i="4"/>
  <c r="F716" i="4"/>
  <c r="E717" i="4"/>
  <c r="F717" i="4" s="1"/>
  <c r="E718" i="4"/>
  <c r="F718" i="4"/>
  <c r="E719" i="4"/>
  <c r="F719" i="4" s="1"/>
  <c r="E720" i="4"/>
  <c r="F720" i="4"/>
  <c r="E721" i="4"/>
  <c r="F721" i="4"/>
  <c r="E722" i="4"/>
  <c r="F722" i="4" s="1"/>
  <c r="E723" i="4"/>
  <c r="F723" i="4"/>
  <c r="E724" i="4"/>
  <c r="F724" i="4" s="1"/>
  <c r="E725" i="4"/>
  <c r="F725" i="4"/>
  <c r="E726" i="4"/>
  <c r="F726" i="4"/>
  <c r="E727" i="4"/>
  <c r="F727" i="4" s="1"/>
  <c r="E728" i="4"/>
  <c r="F728" i="4"/>
  <c r="E729" i="4"/>
  <c r="F729" i="4" s="1"/>
  <c r="E730" i="4"/>
  <c r="F730" i="4"/>
  <c r="E731" i="4"/>
  <c r="F731" i="4"/>
  <c r="E732" i="4"/>
  <c r="F732" i="4" s="1"/>
  <c r="E733" i="4"/>
  <c r="F733" i="4"/>
  <c r="E734" i="4"/>
  <c r="F734" i="4" s="1"/>
  <c r="E735" i="4"/>
  <c r="F735" i="4"/>
  <c r="E736" i="4"/>
  <c r="F736" i="4"/>
  <c r="E737" i="4"/>
  <c r="F737" i="4" s="1"/>
  <c r="E738" i="4"/>
  <c r="F738" i="4"/>
  <c r="E739" i="4"/>
  <c r="F739" i="4" s="1"/>
  <c r="E740" i="4"/>
  <c r="F740" i="4"/>
  <c r="E741" i="4"/>
  <c r="F741" i="4"/>
  <c r="E742" i="4"/>
  <c r="F742" i="4" s="1"/>
  <c r="E743" i="4"/>
  <c r="F743" i="4"/>
  <c r="E744" i="4"/>
  <c r="F744" i="4" s="1"/>
  <c r="E745" i="4"/>
  <c r="F745" i="4"/>
  <c r="E746" i="4"/>
  <c r="F746" i="4"/>
  <c r="E747" i="4"/>
  <c r="F747" i="4" s="1"/>
  <c r="E748" i="4"/>
  <c r="F748" i="4"/>
  <c r="E749" i="4"/>
  <c r="F749" i="4" s="1"/>
  <c r="E750" i="4"/>
  <c r="F750" i="4"/>
  <c r="E751" i="4"/>
  <c r="F751" i="4"/>
  <c r="E752" i="4"/>
  <c r="F752" i="4" s="1"/>
  <c r="E753" i="4"/>
  <c r="F753" i="4"/>
  <c r="E754" i="4"/>
  <c r="F754" i="4" s="1"/>
  <c r="E755" i="4"/>
  <c r="F755" i="4"/>
  <c r="E756" i="4"/>
  <c r="F756" i="4"/>
  <c r="E757" i="4"/>
  <c r="F757" i="4" s="1"/>
  <c r="E758" i="4"/>
  <c r="F758" i="4"/>
  <c r="E759" i="4"/>
  <c r="F759" i="4" s="1"/>
  <c r="E760" i="4"/>
  <c r="F760" i="4"/>
  <c r="E761" i="4"/>
  <c r="F761" i="4"/>
  <c r="E762" i="4"/>
  <c r="F762" i="4" s="1"/>
  <c r="E763" i="4"/>
  <c r="F763" i="4"/>
  <c r="E764" i="4"/>
  <c r="F764" i="4" s="1"/>
  <c r="E765" i="4"/>
  <c r="F765" i="4"/>
  <c r="E766" i="4"/>
  <c r="F766" i="4"/>
  <c r="E767" i="4"/>
  <c r="F767" i="4" s="1"/>
  <c r="E768" i="4"/>
  <c r="F768" i="4"/>
  <c r="E769" i="4"/>
  <c r="F769" i="4" s="1"/>
  <c r="E770" i="4"/>
  <c r="F770" i="4"/>
  <c r="E771" i="4"/>
  <c r="F771" i="4"/>
  <c r="E772" i="4"/>
  <c r="F772" i="4" s="1"/>
  <c r="E773" i="4"/>
  <c r="F773" i="4"/>
  <c r="E774" i="4"/>
  <c r="F774" i="4" s="1"/>
  <c r="E775" i="4"/>
  <c r="F775" i="4"/>
  <c r="E776" i="4"/>
  <c r="F776" i="4"/>
  <c r="E777" i="4"/>
  <c r="F777" i="4" s="1"/>
  <c r="E778" i="4"/>
  <c r="F778" i="4"/>
  <c r="E779" i="4"/>
  <c r="F779" i="4" s="1"/>
  <c r="E780" i="4"/>
  <c r="F780" i="4"/>
  <c r="E781" i="4"/>
  <c r="F781" i="4"/>
  <c r="E782" i="4"/>
  <c r="F782" i="4" s="1"/>
  <c r="E783" i="4"/>
  <c r="F783" i="4"/>
  <c r="E784" i="4"/>
  <c r="F784" i="4" s="1"/>
  <c r="E785" i="4"/>
  <c r="F785" i="4"/>
  <c r="E786" i="4"/>
  <c r="F786" i="4"/>
  <c r="E787" i="4"/>
  <c r="F787" i="4" s="1"/>
  <c r="E788" i="4"/>
  <c r="F788" i="4"/>
  <c r="E789" i="4"/>
  <c r="F789" i="4" s="1"/>
  <c r="E790" i="4"/>
  <c r="F790" i="4"/>
  <c r="E791" i="4"/>
  <c r="F791" i="4"/>
  <c r="E792" i="4"/>
  <c r="F792" i="4" s="1"/>
  <c r="E793" i="4"/>
  <c r="F793" i="4"/>
  <c r="E794" i="4"/>
  <c r="F794" i="4" s="1"/>
  <c r="E795" i="4"/>
  <c r="F795" i="4"/>
  <c r="E796" i="4"/>
  <c r="F796" i="4"/>
  <c r="E797" i="4"/>
  <c r="F797" i="4" s="1"/>
  <c r="E798" i="4"/>
  <c r="F798" i="4"/>
  <c r="E799" i="4"/>
  <c r="F799" i="4" s="1"/>
  <c r="E800" i="4"/>
  <c r="F800" i="4"/>
  <c r="E801" i="4"/>
  <c r="F801" i="4"/>
  <c r="E802" i="4"/>
  <c r="F802" i="4" s="1"/>
  <c r="E803" i="4"/>
  <c r="F803" i="4"/>
  <c r="E804" i="4"/>
  <c r="F804" i="4" s="1"/>
  <c r="E805" i="4"/>
  <c r="F805" i="4"/>
  <c r="E806" i="4"/>
  <c r="F806" i="4"/>
  <c r="E807" i="4"/>
  <c r="F807" i="4" s="1"/>
  <c r="E808" i="4"/>
  <c r="F808" i="4"/>
  <c r="E809" i="4"/>
  <c r="F809" i="4" s="1"/>
  <c r="E810" i="4"/>
  <c r="F810" i="4"/>
  <c r="E811" i="4"/>
  <c r="F811" i="4"/>
  <c r="E812" i="4"/>
  <c r="F812" i="4" s="1"/>
  <c r="E813" i="4"/>
  <c r="F813" i="4"/>
  <c r="E814" i="4"/>
  <c r="F814" i="4" s="1"/>
  <c r="E815" i="4"/>
  <c r="F815" i="4"/>
  <c r="E816" i="4"/>
  <c r="F816" i="4"/>
  <c r="E817" i="4"/>
  <c r="F817" i="4" s="1"/>
  <c r="E818" i="4"/>
  <c r="F818" i="4"/>
  <c r="E819" i="4"/>
  <c r="F819" i="4" s="1"/>
  <c r="E820" i="4"/>
  <c r="F820" i="4"/>
  <c r="E821" i="4"/>
  <c r="F821" i="4"/>
  <c r="E822" i="4"/>
  <c r="F822" i="4" s="1"/>
  <c r="E823" i="4"/>
  <c r="F823" i="4"/>
  <c r="E824" i="4"/>
  <c r="F824" i="4" s="1"/>
  <c r="E825" i="4"/>
  <c r="F825" i="4"/>
  <c r="E826" i="4"/>
  <c r="F826" i="4"/>
  <c r="E827" i="4"/>
  <c r="F827" i="4" s="1"/>
  <c r="E828" i="4"/>
  <c r="F828" i="4"/>
  <c r="E829" i="4"/>
  <c r="F829" i="4" s="1"/>
  <c r="E830" i="4"/>
  <c r="F830" i="4"/>
  <c r="E831" i="4"/>
  <c r="F831" i="4"/>
  <c r="E832" i="4"/>
  <c r="F832" i="4" s="1"/>
  <c r="E833" i="4"/>
  <c r="F833" i="4"/>
  <c r="E834" i="4"/>
  <c r="F834" i="4" s="1"/>
  <c r="E835" i="4"/>
  <c r="F835" i="4"/>
  <c r="E836" i="4"/>
  <c r="F836" i="4"/>
  <c r="E837" i="4"/>
  <c r="F837" i="4" s="1"/>
  <c r="E838" i="4"/>
  <c r="F838" i="4"/>
  <c r="E839" i="4"/>
  <c r="F839" i="4" s="1"/>
  <c r="E840" i="4"/>
  <c r="F840" i="4"/>
  <c r="E841" i="4"/>
  <c r="F841" i="4"/>
  <c r="E842" i="4"/>
  <c r="F842" i="4" s="1"/>
  <c r="E843" i="4"/>
  <c r="F843" i="4"/>
  <c r="E844" i="4"/>
  <c r="F844" i="4" s="1"/>
  <c r="E845" i="4"/>
  <c r="F845" i="4"/>
  <c r="E846" i="4"/>
  <c r="F846" i="4"/>
  <c r="E847" i="4"/>
  <c r="F847" i="4" s="1"/>
  <c r="E848" i="4"/>
  <c r="F848" i="4" s="1"/>
  <c r="E849" i="4"/>
  <c r="F849" i="4" s="1"/>
  <c r="E850" i="4"/>
  <c r="F850" i="4"/>
  <c r="E851" i="4"/>
  <c r="F851" i="4"/>
  <c r="E852" i="4"/>
  <c r="F852" i="4"/>
  <c r="E853" i="4"/>
  <c r="F853" i="4"/>
  <c r="E854" i="4"/>
  <c r="F854" i="4" s="1"/>
  <c r="E855" i="4"/>
  <c r="F855" i="4"/>
  <c r="E856" i="4"/>
  <c r="F856" i="4"/>
  <c r="E857" i="4"/>
  <c r="F857" i="4"/>
  <c r="E858" i="4"/>
  <c r="F858" i="4" s="1"/>
  <c r="E859" i="4"/>
  <c r="F859" i="4" s="1"/>
  <c r="E860" i="4"/>
  <c r="F860" i="4"/>
  <c r="E861" i="4"/>
  <c r="F861" i="4"/>
  <c r="E862" i="4"/>
  <c r="F862" i="4"/>
  <c r="E863" i="4"/>
  <c r="F863" i="4"/>
  <c r="E864" i="4"/>
  <c r="F864" i="4" s="1"/>
  <c r="E865" i="4"/>
  <c r="F865" i="4"/>
  <c r="E866" i="4"/>
  <c r="F866" i="4"/>
  <c r="E867" i="4"/>
  <c r="F867" i="4" s="1"/>
  <c r="E868" i="4"/>
  <c r="F868" i="4"/>
  <c r="E869" i="4"/>
  <c r="F869" i="4" s="1"/>
  <c r="E870" i="4"/>
  <c r="F870" i="4"/>
  <c r="E871" i="4"/>
  <c r="F871" i="4"/>
  <c r="E872" i="4"/>
  <c r="F872" i="4"/>
  <c r="E873" i="4"/>
  <c r="F873" i="4"/>
  <c r="E874" i="4"/>
  <c r="F874" i="4" s="1"/>
  <c r="E875" i="4"/>
  <c r="F875" i="4"/>
  <c r="E876" i="4"/>
  <c r="F876" i="4"/>
  <c r="E877" i="4"/>
  <c r="F877" i="4" s="1"/>
  <c r="E878" i="4"/>
  <c r="F878" i="4" s="1"/>
  <c r="E879" i="4"/>
  <c r="F879" i="4" s="1"/>
  <c r="E880" i="4"/>
  <c r="F880" i="4"/>
  <c r="E881" i="4"/>
  <c r="F881" i="4"/>
  <c r="E882" i="4"/>
  <c r="F882" i="4"/>
  <c r="E883" i="4"/>
  <c r="F883" i="4"/>
  <c r="E884" i="4"/>
  <c r="F884" i="4" s="1"/>
  <c r="E885" i="4"/>
  <c r="F885" i="4"/>
  <c r="E886" i="4"/>
  <c r="F886" i="4"/>
  <c r="E5" i="4"/>
  <c r="F5" i="4" s="1"/>
  <c r="E6" i="3"/>
  <c r="F6" i="3"/>
  <c r="E7" i="3"/>
  <c r="F7" i="3"/>
  <c r="E8" i="3"/>
  <c r="F8" i="3" s="1"/>
  <c r="E9" i="3"/>
  <c r="F9" i="3"/>
  <c r="E10" i="3"/>
  <c r="F10" i="3" s="1"/>
  <c r="E11" i="3"/>
  <c r="F11" i="3"/>
  <c r="E12" i="3"/>
  <c r="F12" i="3"/>
  <c r="E13" i="3"/>
  <c r="F13" i="3" s="1"/>
  <c r="E14" i="3"/>
  <c r="F14" i="3"/>
  <c r="E15" i="3"/>
  <c r="F15" i="3" s="1"/>
  <c r="E16" i="3"/>
  <c r="F16" i="3"/>
  <c r="E17" i="3"/>
  <c r="F17" i="3"/>
  <c r="E18" i="3"/>
  <c r="F18" i="3" s="1"/>
  <c r="E19" i="3"/>
  <c r="F19" i="3"/>
  <c r="E20" i="3"/>
  <c r="F20" i="3" s="1"/>
  <c r="E21" i="3"/>
  <c r="F21" i="3"/>
  <c r="E22" i="3"/>
  <c r="F22" i="3"/>
  <c r="E23" i="3"/>
  <c r="F23" i="3" s="1"/>
  <c r="E24" i="3"/>
  <c r="F24" i="3"/>
  <c r="E25" i="3"/>
  <c r="F25" i="3" s="1"/>
  <c r="E26" i="3"/>
  <c r="F26" i="3"/>
  <c r="E27" i="3"/>
  <c r="F27" i="3"/>
  <c r="E28" i="3"/>
  <c r="F28" i="3" s="1"/>
  <c r="E29" i="3"/>
  <c r="F29" i="3"/>
  <c r="E30" i="3"/>
  <c r="F30" i="3" s="1"/>
  <c r="E31" i="3"/>
  <c r="F31" i="3"/>
  <c r="E32" i="3"/>
  <c r="F32" i="3"/>
  <c r="E33" i="3"/>
  <c r="F33" i="3" s="1"/>
  <c r="E34" i="3"/>
  <c r="F34" i="3"/>
  <c r="E35" i="3"/>
  <c r="F35" i="3" s="1"/>
  <c r="E36" i="3"/>
  <c r="F36" i="3"/>
  <c r="E37" i="3"/>
  <c r="F37" i="3"/>
  <c r="E38" i="3"/>
  <c r="F38" i="3" s="1"/>
  <c r="E39" i="3"/>
  <c r="F39" i="3"/>
  <c r="E40" i="3"/>
  <c r="F40" i="3" s="1"/>
  <c r="E41" i="3"/>
  <c r="F41" i="3"/>
  <c r="E42" i="3"/>
  <c r="F42" i="3"/>
  <c r="E43" i="3"/>
  <c r="F43" i="3" s="1"/>
  <c r="E44" i="3"/>
  <c r="F44" i="3"/>
  <c r="E45" i="3"/>
  <c r="F45" i="3" s="1"/>
  <c r="E46" i="3"/>
  <c r="F46" i="3"/>
  <c r="E47" i="3"/>
  <c r="F47" i="3"/>
  <c r="E48" i="3"/>
  <c r="F48" i="3" s="1"/>
  <c r="E49" i="3"/>
  <c r="F49" i="3"/>
  <c r="E50" i="3"/>
  <c r="F50" i="3" s="1"/>
  <c r="E51" i="3"/>
  <c r="F51" i="3"/>
  <c r="E52" i="3"/>
  <c r="F52" i="3"/>
  <c r="E53" i="3"/>
  <c r="F53" i="3" s="1"/>
  <c r="E54" i="3"/>
  <c r="F54" i="3"/>
  <c r="E55" i="3"/>
  <c r="F55" i="3" s="1"/>
  <c r="E56" i="3"/>
  <c r="F56" i="3"/>
  <c r="E57" i="3"/>
  <c r="F57" i="3"/>
  <c r="E58" i="3"/>
  <c r="F58" i="3" s="1"/>
  <c r="E59" i="3"/>
  <c r="F59" i="3"/>
  <c r="E60" i="3"/>
  <c r="F60" i="3" s="1"/>
  <c r="E61" i="3"/>
  <c r="F61" i="3"/>
  <c r="E62" i="3"/>
  <c r="F62" i="3"/>
  <c r="E63" i="3"/>
  <c r="F63" i="3" s="1"/>
  <c r="E64" i="3"/>
  <c r="F64" i="3"/>
  <c r="E65" i="3"/>
  <c r="F65" i="3" s="1"/>
  <c r="E66" i="3"/>
  <c r="F66" i="3"/>
  <c r="E67" i="3"/>
  <c r="F67" i="3"/>
  <c r="E68" i="3"/>
  <c r="F68" i="3" s="1"/>
  <c r="E69" i="3"/>
  <c r="F69" i="3"/>
  <c r="E70" i="3"/>
  <c r="F70" i="3" s="1"/>
  <c r="E71" i="3"/>
  <c r="F71" i="3"/>
  <c r="E72" i="3"/>
  <c r="F72" i="3"/>
  <c r="E73" i="3"/>
  <c r="F73" i="3" s="1"/>
  <c r="E74" i="3"/>
  <c r="F74" i="3"/>
  <c r="E75" i="3"/>
  <c r="F75" i="3" s="1"/>
  <c r="E76" i="3"/>
  <c r="F76" i="3"/>
  <c r="E77" i="3"/>
  <c r="F77" i="3"/>
  <c r="E78" i="3"/>
  <c r="F78" i="3" s="1"/>
  <c r="E79" i="3"/>
  <c r="F79" i="3"/>
  <c r="E80" i="3"/>
  <c r="F80" i="3" s="1"/>
  <c r="E81" i="3"/>
  <c r="F81" i="3"/>
  <c r="E82" i="3"/>
  <c r="F82" i="3"/>
  <c r="E83" i="3"/>
  <c r="F83" i="3" s="1"/>
  <c r="E84" i="3"/>
  <c r="F84" i="3"/>
  <c r="E85" i="3"/>
  <c r="F85" i="3" s="1"/>
  <c r="E86" i="3"/>
  <c r="F86" i="3"/>
  <c r="E87" i="3"/>
  <c r="F87" i="3"/>
  <c r="E88" i="3"/>
  <c r="F88" i="3" s="1"/>
  <c r="E89" i="3"/>
  <c r="F89" i="3"/>
  <c r="E90" i="3"/>
  <c r="F90" i="3" s="1"/>
  <c r="E91" i="3"/>
  <c r="F91" i="3"/>
  <c r="E92" i="3"/>
  <c r="F92" i="3"/>
  <c r="E93" i="3"/>
  <c r="F93" i="3" s="1"/>
  <c r="E94" i="3"/>
  <c r="F94" i="3"/>
  <c r="E95" i="3"/>
  <c r="F95" i="3" s="1"/>
  <c r="E96" i="3"/>
  <c r="F96" i="3"/>
  <c r="E97" i="3"/>
  <c r="F97" i="3"/>
  <c r="E98" i="3"/>
  <c r="F98" i="3" s="1"/>
  <c r="E99" i="3"/>
  <c r="F99" i="3"/>
  <c r="E100" i="3"/>
  <c r="F100" i="3" s="1"/>
  <c r="E101" i="3"/>
  <c r="F101" i="3"/>
  <c r="E102" i="3"/>
  <c r="F102" i="3"/>
  <c r="E103" i="3"/>
  <c r="F103" i="3" s="1"/>
  <c r="E104" i="3"/>
  <c r="F104" i="3"/>
  <c r="E105" i="3"/>
  <c r="F105" i="3" s="1"/>
  <c r="E106" i="3"/>
  <c r="F106" i="3"/>
  <c r="E107" i="3"/>
  <c r="F107" i="3"/>
  <c r="E108" i="3"/>
  <c r="F108" i="3" s="1"/>
  <c r="E109" i="3"/>
  <c r="F109" i="3"/>
  <c r="E110" i="3"/>
  <c r="F110" i="3" s="1"/>
  <c r="E111" i="3"/>
  <c r="F111" i="3"/>
  <c r="E112" i="3"/>
  <c r="F112" i="3"/>
  <c r="E113" i="3"/>
  <c r="F113" i="3" s="1"/>
  <c r="E114" i="3"/>
  <c r="F114" i="3"/>
  <c r="E115" i="3"/>
  <c r="F115" i="3" s="1"/>
  <c r="E116" i="3"/>
  <c r="F116" i="3"/>
  <c r="E117" i="3"/>
  <c r="F117" i="3"/>
  <c r="E118" i="3"/>
  <c r="F118" i="3" s="1"/>
  <c r="E119" i="3"/>
  <c r="F119" i="3"/>
  <c r="E120" i="3"/>
  <c r="F120" i="3" s="1"/>
  <c r="E121" i="3"/>
  <c r="F121" i="3"/>
  <c r="E122" i="3"/>
  <c r="F122" i="3"/>
  <c r="E123" i="3"/>
  <c r="F123" i="3" s="1"/>
  <c r="E124" i="3"/>
  <c r="F124" i="3"/>
  <c r="E125" i="3"/>
  <c r="F125" i="3" s="1"/>
  <c r="E126" i="3"/>
  <c r="F126" i="3"/>
  <c r="E127" i="3"/>
  <c r="F127" i="3"/>
  <c r="E128" i="3"/>
  <c r="F128" i="3" s="1"/>
  <c r="E129" i="3"/>
  <c r="F129" i="3"/>
  <c r="E130" i="3"/>
  <c r="F130" i="3" s="1"/>
  <c r="E131" i="3"/>
  <c r="F131" i="3"/>
  <c r="E132" i="3"/>
  <c r="F132" i="3"/>
  <c r="E133" i="3"/>
  <c r="F133" i="3" s="1"/>
  <c r="E134" i="3"/>
  <c r="F134" i="3"/>
  <c r="E135" i="3"/>
  <c r="F135" i="3" s="1"/>
  <c r="E136" i="3"/>
  <c r="F136" i="3"/>
  <c r="E137" i="3"/>
  <c r="F137" i="3"/>
  <c r="E138" i="3"/>
  <c r="F138" i="3" s="1"/>
  <c r="E139" i="3"/>
  <c r="F139" i="3"/>
  <c r="E140" i="3"/>
  <c r="F140" i="3" s="1"/>
  <c r="E141" i="3"/>
  <c r="F141" i="3"/>
  <c r="E142" i="3"/>
  <c r="F142" i="3"/>
  <c r="E143" i="3"/>
  <c r="F143" i="3" s="1"/>
  <c r="E144" i="3"/>
  <c r="F144" i="3"/>
  <c r="E145" i="3"/>
  <c r="F145" i="3" s="1"/>
  <c r="E146" i="3"/>
  <c r="F146" i="3" s="1"/>
  <c r="E147" i="3"/>
  <c r="F147" i="3"/>
  <c r="E148" i="3"/>
  <c r="F148" i="3" s="1"/>
  <c r="E149" i="3"/>
  <c r="F149" i="3"/>
  <c r="E150" i="3"/>
  <c r="F150" i="3" s="1"/>
  <c r="E151" i="3"/>
  <c r="F151" i="3"/>
  <c r="E152" i="3"/>
  <c r="F152" i="3"/>
  <c r="E153" i="3"/>
  <c r="F153" i="3" s="1"/>
  <c r="E154" i="3"/>
  <c r="F154" i="3"/>
  <c r="E155" i="3"/>
  <c r="F155" i="3" s="1"/>
  <c r="E156" i="3"/>
  <c r="F156" i="3"/>
  <c r="E157" i="3"/>
  <c r="F157" i="3"/>
  <c r="E158" i="3"/>
  <c r="F158" i="3" s="1"/>
  <c r="E159" i="3"/>
  <c r="F159" i="3"/>
  <c r="E160" i="3"/>
  <c r="F160" i="3" s="1"/>
  <c r="E161" i="3"/>
  <c r="F161" i="3" s="1"/>
  <c r="E162" i="3"/>
  <c r="F162" i="3"/>
  <c r="E163" i="3"/>
  <c r="F163" i="3" s="1"/>
  <c r="E164" i="3"/>
  <c r="F164" i="3"/>
  <c r="E165" i="3"/>
  <c r="F165" i="3" s="1"/>
  <c r="E166" i="3"/>
  <c r="F166" i="3" s="1"/>
  <c r="E167" i="3"/>
  <c r="F167" i="3"/>
  <c r="E168" i="3"/>
  <c r="F168" i="3" s="1"/>
  <c r="E169" i="3"/>
  <c r="F169" i="3"/>
  <c r="E170" i="3"/>
  <c r="F170" i="3" s="1"/>
  <c r="E171" i="3"/>
  <c r="F171" i="3" s="1"/>
  <c r="E172" i="3"/>
  <c r="F172" i="3"/>
  <c r="E173" i="3"/>
  <c r="F173" i="3" s="1"/>
  <c r="E174" i="3"/>
  <c r="F174" i="3"/>
  <c r="E175" i="3"/>
  <c r="F175" i="3" s="1"/>
  <c r="E176" i="3"/>
  <c r="F176" i="3" s="1"/>
  <c r="E177" i="3"/>
  <c r="F177" i="3"/>
  <c r="E178" i="3"/>
  <c r="F178" i="3" s="1"/>
  <c r="E179" i="3"/>
  <c r="F179" i="3"/>
  <c r="E180" i="3"/>
  <c r="F180" i="3" s="1"/>
  <c r="E181" i="3"/>
  <c r="F181" i="3" s="1"/>
  <c r="E182" i="3"/>
  <c r="F182" i="3"/>
  <c r="E183" i="3"/>
  <c r="F183" i="3" s="1"/>
  <c r="E184" i="3"/>
  <c r="F184" i="3"/>
  <c r="E185" i="3"/>
  <c r="F185" i="3" s="1"/>
  <c r="E186" i="3"/>
  <c r="F186" i="3" s="1"/>
  <c r="E187" i="3"/>
  <c r="F187" i="3"/>
  <c r="E188" i="3"/>
  <c r="F188" i="3" s="1"/>
  <c r="E189" i="3"/>
  <c r="F189" i="3"/>
  <c r="E190" i="3"/>
  <c r="F190" i="3" s="1"/>
  <c r="E191" i="3"/>
  <c r="F191" i="3" s="1"/>
  <c r="E192" i="3"/>
  <c r="F192" i="3"/>
  <c r="E193" i="3"/>
  <c r="F193" i="3" s="1"/>
  <c r="E194" i="3"/>
  <c r="F194" i="3"/>
  <c r="E195" i="3"/>
  <c r="F195" i="3" s="1"/>
  <c r="E196" i="3"/>
  <c r="F196" i="3" s="1"/>
  <c r="E197" i="3"/>
  <c r="F197" i="3"/>
  <c r="E198" i="3"/>
  <c r="F198" i="3" s="1"/>
  <c r="E199" i="3"/>
  <c r="F199" i="3"/>
  <c r="E200" i="3"/>
  <c r="F200" i="3" s="1"/>
  <c r="E201" i="3"/>
  <c r="F201" i="3" s="1"/>
  <c r="E202" i="3"/>
  <c r="F202" i="3"/>
  <c r="E203" i="3"/>
  <c r="F203" i="3" s="1"/>
  <c r="E204" i="3"/>
  <c r="F204" i="3"/>
  <c r="E205" i="3"/>
  <c r="F205" i="3" s="1"/>
  <c r="E206" i="3"/>
  <c r="F206" i="3" s="1"/>
  <c r="E207" i="3"/>
  <c r="F207" i="3"/>
  <c r="E208" i="3"/>
  <c r="F208" i="3" s="1"/>
  <c r="E209" i="3"/>
  <c r="F209" i="3"/>
  <c r="E210" i="3"/>
  <c r="F210" i="3" s="1"/>
  <c r="E211" i="3"/>
  <c r="F211" i="3" s="1"/>
  <c r="E212" i="3"/>
  <c r="F212" i="3"/>
  <c r="E213" i="3"/>
  <c r="F213" i="3" s="1"/>
  <c r="E214" i="3"/>
  <c r="F214" i="3"/>
  <c r="E215" i="3"/>
  <c r="F215" i="3" s="1"/>
  <c r="E216" i="3"/>
  <c r="F216" i="3" s="1"/>
  <c r="E217" i="3"/>
  <c r="F217" i="3"/>
  <c r="E218" i="3"/>
  <c r="F218" i="3" s="1"/>
  <c r="E219" i="3"/>
  <c r="F219" i="3"/>
  <c r="E220" i="3"/>
  <c r="F220" i="3" s="1"/>
  <c r="E221" i="3"/>
  <c r="F221" i="3" s="1"/>
  <c r="E222" i="3"/>
  <c r="F222" i="3"/>
  <c r="E223" i="3"/>
  <c r="F223" i="3" s="1"/>
  <c r="E224" i="3"/>
  <c r="F224" i="3"/>
  <c r="E225" i="3"/>
  <c r="F225" i="3" s="1"/>
  <c r="E226" i="3"/>
  <c r="F226" i="3" s="1"/>
  <c r="E227" i="3"/>
  <c r="F227" i="3"/>
  <c r="E228" i="3"/>
  <c r="F228" i="3" s="1"/>
  <c r="E229" i="3"/>
  <c r="F229" i="3"/>
  <c r="E230" i="3"/>
  <c r="F230" i="3" s="1"/>
  <c r="E231" i="3"/>
  <c r="F231" i="3" s="1"/>
  <c r="E232" i="3"/>
  <c r="F232" i="3"/>
  <c r="E233" i="3"/>
  <c r="F233" i="3" s="1"/>
  <c r="E234" i="3"/>
  <c r="F234" i="3"/>
  <c r="E235" i="3"/>
  <c r="F235" i="3" s="1"/>
  <c r="E236" i="3"/>
  <c r="F236" i="3" s="1"/>
  <c r="E237" i="3"/>
  <c r="F237" i="3"/>
  <c r="E238" i="3"/>
  <c r="F238" i="3" s="1"/>
  <c r="E239" i="3"/>
  <c r="F239" i="3"/>
  <c r="E240" i="3"/>
  <c r="F240" i="3" s="1"/>
  <c r="E241" i="3"/>
  <c r="F241" i="3" s="1"/>
  <c r="E242" i="3"/>
  <c r="F242" i="3"/>
  <c r="E243" i="3"/>
  <c r="F243" i="3" s="1"/>
  <c r="E244" i="3"/>
  <c r="F244" i="3"/>
  <c r="E245" i="3"/>
  <c r="F245" i="3" s="1"/>
  <c r="E246" i="3"/>
  <c r="F246" i="3" s="1"/>
  <c r="E247" i="3"/>
  <c r="F247" i="3"/>
  <c r="E248" i="3"/>
  <c r="F248" i="3" s="1"/>
  <c r="E249" i="3"/>
  <c r="F249" i="3"/>
  <c r="E250" i="3"/>
  <c r="F250" i="3" s="1"/>
  <c r="E251" i="3"/>
  <c r="F251" i="3" s="1"/>
  <c r="E252" i="3"/>
  <c r="F252" i="3"/>
  <c r="E253" i="3"/>
  <c r="F253" i="3" s="1"/>
  <c r="E254" i="3"/>
  <c r="F254" i="3"/>
  <c r="E255" i="3"/>
  <c r="F255" i="3" s="1"/>
  <c r="E256" i="3"/>
  <c r="F256" i="3" s="1"/>
  <c r="E257" i="3"/>
  <c r="F257" i="3"/>
  <c r="E258" i="3"/>
  <c r="F258" i="3" s="1"/>
  <c r="E259" i="3"/>
  <c r="F259" i="3"/>
  <c r="E260" i="3"/>
  <c r="F260" i="3" s="1"/>
  <c r="E261" i="3"/>
  <c r="F261" i="3" s="1"/>
  <c r="E262" i="3"/>
  <c r="F262" i="3"/>
  <c r="E263" i="3"/>
  <c r="F263" i="3" s="1"/>
  <c r="E264" i="3"/>
  <c r="F264" i="3"/>
  <c r="E265" i="3"/>
  <c r="F265" i="3" s="1"/>
  <c r="E266" i="3"/>
  <c r="F266" i="3" s="1"/>
  <c r="E267" i="3"/>
  <c r="F267" i="3"/>
  <c r="E268" i="3"/>
  <c r="F268" i="3" s="1"/>
  <c r="E269" i="3"/>
  <c r="F269" i="3"/>
  <c r="E270" i="3"/>
  <c r="F270" i="3" s="1"/>
  <c r="E271" i="3"/>
  <c r="F271" i="3" s="1"/>
  <c r="E272" i="3"/>
  <c r="F272" i="3"/>
  <c r="E273" i="3"/>
  <c r="F273" i="3" s="1"/>
  <c r="E274" i="3"/>
  <c r="F274" i="3"/>
  <c r="E275" i="3"/>
  <c r="F275" i="3" s="1"/>
  <c r="E276" i="3"/>
  <c r="F276" i="3" s="1"/>
  <c r="E277" i="3"/>
  <c r="F277" i="3"/>
  <c r="E278" i="3"/>
  <c r="F278" i="3" s="1"/>
  <c r="E279" i="3"/>
  <c r="F279" i="3"/>
  <c r="E280" i="3"/>
  <c r="F280" i="3" s="1"/>
  <c r="E281" i="3"/>
  <c r="F281" i="3" s="1"/>
  <c r="E282" i="3"/>
  <c r="F282" i="3"/>
  <c r="E283" i="3"/>
  <c r="F283" i="3" s="1"/>
  <c r="E284" i="3"/>
  <c r="F284" i="3"/>
  <c r="E285" i="3"/>
  <c r="F285" i="3" s="1"/>
  <c r="E286" i="3"/>
  <c r="F286" i="3" s="1"/>
  <c r="E287" i="3"/>
  <c r="F287" i="3"/>
  <c r="E288" i="3"/>
  <c r="F288" i="3" s="1"/>
  <c r="E289" i="3"/>
  <c r="F289" i="3"/>
  <c r="E290" i="3"/>
  <c r="F290" i="3" s="1"/>
  <c r="E291" i="3"/>
  <c r="F291" i="3" s="1"/>
  <c r="E5" i="3"/>
  <c r="F5" i="3" s="1"/>
</calcChain>
</file>

<file path=xl/sharedStrings.xml><?xml version="1.0" encoding="utf-8"?>
<sst xmlns="http://schemas.openxmlformats.org/spreadsheetml/2006/main" count="8838" uniqueCount="386">
  <si>
    <t>Butikkene i Østfold</t>
  </si>
  <si>
    <t>Butikk</t>
  </si>
  <si>
    <t>Hele året</t>
  </si>
  <si>
    <t>Endring</t>
  </si>
  <si>
    <t>2018</t>
  </si>
  <si>
    <t>2019</t>
  </si>
  <si>
    <t>Liter</t>
  </si>
  <si>
    <t>Prosent</t>
  </si>
  <si>
    <t>Askim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</si>
  <si>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</si>
  <si>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</si>
  <si>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</si>
  <si>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</si>
  <si>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</si>
  <si>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</si>
  <si>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</si>
  <si>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</si>
  <si>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</si>
  <si>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</si>
  <si>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</si>
  <si>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</si>
  <si>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Druebrennevin</t>
  </si>
  <si>
    <t>Akevitt</t>
  </si>
  <si>
    <t>Whisky</t>
  </si>
  <si>
    <t>Brennevin, annet</t>
  </si>
  <si>
    <t>Bitter</t>
  </si>
  <si>
    <t>Gin</t>
  </si>
  <si>
    <t>Rom</t>
  </si>
  <si>
    <t>Brennevin, nøytralt &lt; 37,5 %</t>
  </si>
  <si>
    <t>Fruktbrennevin</t>
  </si>
  <si>
    <t>Genever</t>
  </si>
  <si>
    <t>Øl</t>
  </si>
  <si>
    <t>Sterkvin</t>
  </si>
  <si>
    <t>Alkoholfritt</t>
  </si>
  <si>
    <t>Fredrikstad, Torvbyen</t>
  </si>
  <si>
    <t>Fredrikstad, Østsiden</t>
  </si>
  <si>
    <t>Halden</t>
  </si>
  <si>
    <t>Hvaler</t>
  </si>
  <si>
    <t>Moss</t>
  </si>
  <si>
    <t>Mysen</t>
  </si>
  <si>
    <t>Rakkestad</t>
  </si>
  <si>
    <t>Rygge</t>
  </si>
  <si>
    <t>Sarpsborg, Borg</t>
  </si>
  <si>
    <t>Sarpsborg, Storbyen</t>
  </si>
  <si>
    <t>Totalsum</t>
  </si>
  <si>
    <t>Butikkene i Akershus</t>
  </si>
  <si>
    <t>Asker</t>
  </si>
  <si>
    <t>Bjørkelangen</t>
  </si>
  <si>
    <t>Bærum Fornebu</t>
  </si>
  <si>
    <t>Bærum, Bekkestua</t>
  </si>
  <si>
    <t>Bærum, Bærums Verk</t>
  </si>
  <si>
    <t>Bærum, Kolsås</t>
  </si>
  <si>
    <t>Bærum, Sandvika</t>
  </si>
  <si>
    <t>Bærum, Østerås</t>
  </si>
  <si>
    <t>Drøbak</t>
  </si>
  <si>
    <t>Eidsvoll</t>
  </si>
  <si>
    <t>eLager</t>
  </si>
  <si>
    <t>Fetsund</t>
  </si>
  <si>
    <t>Gjerdrum</t>
  </si>
  <si>
    <t>Holmen Senter</t>
  </si>
  <si>
    <t>Jessheim</t>
  </si>
  <si>
    <t>Kløfta</t>
  </si>
  <si>
    <t>Kolbotn</t>
  </si>
  <si>
    <t>Lillestrøm</t>
  </si>
  <si>
    <t>Lørenskog Metro</t>
  </si>
  <si>
    <t>Lørenskog, Triaden</t>
  </si>
  <si>
    <t>Nannestad</t>
  </si>
  <si>
    <t>Nesodden</t>
  </si>
  <si>
    <t>Nittedal</t>
  </si>
  <si>
    <t>Råholt</t>
  </si>
  <si>
    <t>Skedsmokorset</t>
  </si>
  <si>
    <t>Ski</t>
  </si>
  <si>
    <t>Son</t>
  </si>
  <si>
    <t>Strømmen</t>
  </si>
  <si>
    <t>Sørumsand</t>
  </si>
  <si>
    <t>Vestby</t>
  </si>
  <si>
    <t>Vinterbro</t>
  </si>
  <si>
    <t>Ytre Enebakk</t>
  </si>
  <si>
    <t>Årnes</t>
  </si>
  <si>
    <t>Ås</t>
  </si>
  <si>
    <t>Butikkene i Oslo</t>
  </si>
  <si>
    <t>Oslo, Aker Brygge</t>
  </si>
  <si>
    <t>Oslo, Alna</t>
  </si>
  <si>
    <t>Oslo, Briskeby</t>
  </si>
  <si>
    <t>Oslo, Bøler</t>
  </si>
  <si>
    <t>Oslo, Carl Berner, åpnet 1/11-18</t>
  </si>
  <si>
    <t>Oslo, CC Vest</t>
  </si>
  <si>
    <t>Oslo, Frogner</t>
  </si>
  <si>
    <t>Oslo, Grorud</t>
  </si>
  <si>
    <t>Oslo, Grünerløkka</t>
  </si>
  <si>
    <t>Oslo, Grønland Basar</t>
  </si>
  <si>
    <t>Oslo, Hasle Torg</t>
  </si>
  <si>
    <t>Oslo, Holmlia</t>
  </si>
  <si>
    <t>Oslo, Kiellandsplass</t>
  </si>
  <si>
    <t>Oslo, Lambertseter</t>
  </si>
  <si>
    <t>Oslo, Linderud</t>
  </si>
  <si>
    <t>Oslo, Majorstuen</t>
  </si>
  <si>
    <t>Oslo, Manglerud</t>
  </si>
  <si>
    <t>Oslo, Mortensrud</t>
  </si>
  <si>
    <t>Oslo, Nydalen</t>
  </si>
  <si>
    <t>Oslo, Oslo City</t>
  </si>
  <si>
    <t>Oslo, Oslo S</t>
  </si>
  <si>
    <t>Oslo, Paleet</t>
  </si>
  <si>
    <t>Oslo, Røa</t>
  </si>
  <si>
    <t>Oslo, Sandaker</t>
  </si>
  <si>
    <t>Oslo, Skøyen</t>
  </si>
  <si>
    <t>Oslo, Steen &amp; Strøm</t>
  </si>
  <si>
    <t>Oslo, Storo</t>
  </si>
  <si>
    <t>Oslo, Stovner</t>
  </si>
  <si>
    <t>Oslo, Thereses gate</t>
  </si>
  <si>
    <t>Oslo, Tveita</t>
  </si>
  <si>
    <t>Oslo, Ullevaal Stadion</t>
  </si>
  <si>
    <t>Oslo, Vinderen</t>
  </si>
  <si>
    <t>Butikkene i Hedmark</t>
  </si>
  <si>
    <t>Brumunddal</t>
  </si>
  <si>
    <t>Elverum</t>
  </si>
  <si>
    <t>Flisa</t>
  </si>
  <si>
    <t>Hamar</t>
  </si>
  <si>
    <t>Kongsvinger</t>
  </si>
  <si>
    <t>Koppang</t>
  </si>
  <si>
    <t>Løten</t>
  </si>
  <si>
    <t>Moelv</t>
  </si>
  <si>
    <t>Rena</t>
  </si>
  <si>
    <t>Rudshøgda</t>
  </si>
  <si>
    <t>Skarnes</t>
  </si>
  <si>
    <t>Stange</t>
  </si>
  <si>
    <t>Trysil</t>
  </si>
  <si>
    <t>Tynset</t>
  </si>
  <si>
    <t>Butikkene i Oppland</t>
  </si>
  <si>
    <t>Bagn</t>
  </si>
  <si>
    <t>Beitostølen</t>
  </si>
  <si>
    <t>Dokka</t>
  </si>
  <si>
    <t>Dombås</t>
  </si>
  <si>
    <t>Fagernes</t>
  </si>
  <si>
    <t>Gausdal</t>
  </si>
  <si>
    <t>Gjøvik</t>
  </si>
  <si>
    <t>Gran</t>
  </si>
  <si>
    <t>Hov</t>
  </si>
  <si>
    <t>Jevnaker</t>
  </si>
  <si>
    <t>Lena</t>
  </si>
  <si>
    <t>Lillehammer</t>
  </si>
  <si>
    <t>Lom</t>
  </si>
  <si>
    <t>Otta</t>
  </si>
  <si>
    <t>Raufoss</t>
  </si>
  <si>
    <t>Ringebu</t>
  </si>
  <si>
    <t>Vinstra</t>
  </si>
  <si>
    <t>Vågå</t>
  </si>
  <si>
    <t>Øyer</t>
  </si>
  <si>
    <t>Butikkene i Buskerud</t>
  </si>
  <si>
    <t>Buskerud Storsenter</t>
  </si>
  <si>
    <t>Drammen CC</t>
  </si>
  <si>
    <t>Drammen, Bragernes</t>
  </si>
  <si>
    <t>Drammen, Strømsø</t>
  </si>
  <si>
    <t>Flå</t>
  </si>
  <si>
    <t>Geilo</t>
  </si>
  <si>
    <t>Gol</t>
  </si>
  <si>
    <t>Hemsedal</t>
  </si>
  <si>
    <t>Hokksund</t>
  </si>
  <si>
    <t>Hønefoss</t>
  </si>
  <si>
    <t>Kongsberg</t>
  </si>
  <si>
    <t>Liertoppen</t>
  </si>
  <si>
    <t>Nesbyen</t>
  </si>
  <si>
    <t>Rødberg</t>
  </si>
  <si>
    <t>Slemmestad</t>
  </si>
  <si>
    <t>Sætre</t>
  </si>
  <si>
    <t>Tofte</t>
  </si>
  <si>
    <t>Vik i Hole</t>
  </si>
  <si>
    <t>Vikersund</t>
  </si>
  <si>
    <t>Ål</t>
  </si>
  <si>
    <t>Butikkene i Vestfold</t>
  </si>
  <si>
    <t>Andebu</t>
  </si>
  <si>
    <t>Holmestrand</t>
  </si>
  <si>
    <t>Horten</t>
  </si>
  <si>
    <t>Larvik</t>
  </si>
  <si>
    <t>Nøtterøy</t>
  </si>
  <si>
    <t>Re</t>
  </si>
  <si>
    <t>Sande</t>
  </si>
  <si>
    <t>Sandefjord</t>
  </si>
  <si>
    <t>Stavern</t>
  </si>
  <si>
    <t>Stokke</t>
  </si>
  <si>
    <t>Svelvik</t>
  </si>
  <si>
    <t>Tjøme</t>
  </si>
  <si>
    <t>Tønsberg</t>
  </si>
  <si>
    <t>Åsgårdstrand</t>
  </si>
  <si>
    <t>Butikkene i Telemark</t>
  </si>
  <si>
    <t>Bø i Telemark</t>
  </si>
  <si>
    <t>Drangedal</t>
  </si>
  <si>
    <t>Kragerø</t>
  </si>
  <si>
    <t>Notodden</t>
  </si>
  <si>
    <t>Porsgrunn</t>
  </si>
  <si>
    <t>Porsgrunn Down Town</t>
  </si>
  <si>
    <t>Rjukan</t>
  </si>
  <si>
    <t>Seljord</t>
  </si>
  <si>
    <t>Skien</t>
  </si>
  <si>
    <t>Stathelle</t>
  </si>
  <si>
    <t>Ulefoss</t>
  </si>
  <si>
    <t>Vinje</t>
  </si>
  <si>
    <t>Butikkene i Aust-Agder</t>
  </si>
  <si>
    <t>Arendal</t>
  </si>
  <si>
    <t>Brokelandsheia</t>
  </si>
  <si>
    <t>Evje</t>
  </si>
  <si>
    <t>Froland</t>
  </si>
  <si>
    <t>Grimstad</t>
  </si>
  <si>
    <t>Hovden</t>
  </si>
  <si>
    <t>Lillesand</t>
  </si>
  <si>
    <t>Risør</t>
  </si>
  <si>
    <t>Tvedestrand</t>
  </si>
  <si>
    <t>Butikkene i Vest-Agder</t>
  </si>
  <si>
    <t>Farsund</t>
  </si>
  <si>
    <t>Flekkefjord</t>
  </si>
  <si>
    <t>Kristiansand, Lillemarkens</t>
  </si>
  <si>
    <t>Kristiansand, Sørlandssenteret</t>
  </si>
  <si>
    <t>Kristiansand, Vågsbygd</t>
  </si>
  <si>
    <t>Kvinesdal</t>
  </si>
  <si>
    <t>Lyngdal</t>
  </si>
  <si>
    <t>Mandal</t>
  </si>
  <si>
    <t>Søgne</t>
  </si>
  <si>
    <t>Vennesla</t>
  </si>
  <si>
    <t>Butikkene i Rogaland</t>
  </si>
  <si>
    <t>Bryne</t>
  </si>
  <si>
    <t>Egersund</t>
  </si>
  <si>
    <t>Haugesund</t>
  </si>
  <si>
    <t>Jørpeland</t>
  </si>
  <si>
    <t>Karmøy Oasen</t>
  </si>
  <si>
    <t>Karmøy, Kopervik</t>
  </si>
  <si>
    <t>Klepp</t>
  </si>
  <si>
    <t>Nærbø</t>
  </si>
  <si>
    <t>Randaberg</t>
  </si>
  <si>
    <t>Sandnes, Kvadrat</t>
  </si>
  <si>
    <t>Sandnes, Sentrum</t>
  </si>
  <si>
    <t>Sauda</t>
  </si>
  <si>
    <t>Sola</t>
  </si>
  <si>
    <t>Stavanger Madla</t>
  </si>
  <si>
    <t>Stavanger, Herbarium</t>
  </si>
  <si>
    <t>Stavanger, Hillevåg</t>
  </si>
  <si>
    <t>Stavanger, Hinna</t>
  </si>
  <si>
    <t>Stavanger, Verksgata</t>
  </si>
  <si>
    <t>Ølen</t>
  </si>
  <si>
    <t>Ålgård</t>
  </si>
  <si>
    <t>Butikkene i Hordaland</t>
  </si>
  <si>
    <t>Askøy</t>
  </si>
  <si>
    <t>Austevoll</t>
  </si>
  <si>
    <t>Bergen, Arna</t>
  </si>
  <si>
    <t>Bergen, Bergen Storsenter</t>
  </si>
  <si>
    <t>Bergen, Fyllingsdalen</t>
  </si>
  <si>
    <t>Bergen, Lagunen</t>
  </si>
  <si>
    <t>Bergen, Laksevåg</t>
  </si>
  <si>
    <t>Bergen, Nesttun</t>
  </si>
  <si>
    <t>Bergen, Sletten</t>
  </si>
  <si>
    <t>Bergen, Valkendorfsgate</t>
  </si>
  <si>
    <t>Bergen, Vestkanten</t>
  </si>
  <si>
    <t>Bergen, Åsane</t>
  </si>
  <si>
    <t>Bergen, Åsane Horisont</t>
  </si>
  <si>
    <t>Bømlo</t>
  </si>
  <si>
    <t>Eikelandsosen</t>
  </si>
  <si>
    <t>Etne</t>
  </si>
  <si>
    <t>Husnes</t>
  </si>
  <si>
    <t>Knarvik</t>
  </si>
  <si>
    <t>Lonevåg</t>
  </si>
  <si>
    <t>Norheimsund</t>
  </si>
  <si>
    <t>Odda</t>
  </si>
  <si>
    <t>Os</t>
  </si>
  <si>
    <t>Radøy</t>
  </si>
  <si>
    <t>Rosendal</t>
  </si>
  <si>
    <t>Sotra</t>
  </si>
  <si>
    <t>Stord</t>
  </si>
  <si>
    <t>Sund</t>
  </si>
  <si>
    <t>Tysnes</t>
  </si>
  <si>
    <t>Voss</t>
  </si>
  <si>
    <t>Butikkene i Sogn og Fjordane</t>
  </si>
  <si>
    <t>Askvoll</t>
  </si>
  <si>
    <t>Florø</t>
  </si>
  <si>
    <t>Førde</t>
  </si>
  <si>
    <t>Høyanger</t>
  </si>
  <si>
    <t>Luster</t>
  </si>
  <si>
    <t>Måløy</t>
  </si>
  <si>
    <t>Nordfjordeid</t>
  </si>
  <si>
    <t>Sandane</t>
  </si>
  <si>
    <t>Sogndal</t>
  </si>
  <si>
    <t>Stryn</t>
  </si>
  <si>
    <t>Vik i Sogn</t>
  </si>
  <si>
    <t>Årdal</t>
  </si>
  <si>
    <t>Butikkene i Møre og Romsdal</t>
  </si>
  <si>
    <t>Brattvåg</t>
  </si>
  <si>
    <t>Bruhagen</t>
  </si>
  <si>
    <t>Digerneset</t>
  </si>
  <si>
    <t>Elnesvågen</t>
  </si>
  <si>
    <t>Fosnavåg</t>
  </si>
  <si>
    <t>Kristiansund N.</t>
  </si>
  <si>
    <t>Langevåg</t>
  </si>
  <si>
    <t>Molde</t>
  </si>
  <si>
    <t>Smøla</t>
  </si>
  <si>
    <t>Stranda</t>
  </si>
  <si>
    <t>Sunndalsøra</t>
  </si>
  <si>
    <t>Surnadal</t>
  </si>
  <si>
    <t>Sykkylven</t>
  </si>
  <si>
    <t>Ulsteinvik</t>
  </si>
  <si>
    <t>Vanylven</t>
  </si>
  <si>
    <t>Vestnes</t>
  </si>
  <si>
    <t>Volda</t>
  </si>
  <si>
    <t>Ørsta</t>
  </si>
  <si>
    <t>Ålesund, Moa</t>
  </si>
  <si>
    <t>Ålesund, Sentrum</t>
  </si>
  <si>
    <t>Åndalsnes</t>
  </si>
  <si>
    <t>Butikkene i Trøndelag</t>
  </si>
  <si>
    <t>Bjugn</t>
  </si>
  <si>
    <t>Brekstad</t>
  </si>
  <si>
    <t>Frosta</t>
  </si>
  <si>
    <t>Frøya</t>
  </si>
  <si>
    <t>Grong</t>
  </si>
  <si>
    <t>Hitra</t>
  </si>
  <si>
    <t>Inderøy</t>
  </si>
  <si>
    <t>Kolvereid</t>
  </si>
  <si>
    <t>Kyrksæterøra</t>
  </si>
  <si>
    <t>Levanger</t>
  </si>
  <si>
    <t>Malvik</t>
  </si>
  <si>
    <t>Melhus</t>
  </si>
  <si>
    <t>Namsos</t>
  </si>
  <si>
    <t>Oppdal</t>
  </si>
  <si>
    <t>Orkanger</t>
  </si>
  <si>
    <t>Rissa</t>
  </si>
  <si>
    <t>Røros</t>
  </si>
  <si>
    <t>Rørvik</t>
  </si>
  <si>
    <t>Selbu</t>
  </si>
  <si>
    <t>Steinkjer</t>
  </si>
  <si>
    <t>Stjørdal</t>
  </si>
  <si>
    <t>Støren</t>
  </si>
  <si>
    <t>Trondheim, Bankkvartalet</t>
  </si>
  <si>
    <t>Trondheim, Byhaven</t>
  </si>
  <si>
    <t>Trondheim, Byåsen</t>
  </si>
  <si>
    <t>Trondheim, City Syd</t>
  </si>
  <si>
    <t>Trondheim, Heimdal</t>
  </si>
  <si>
    <t>Trondheim, Lade</t>
  </si>
  <si>
    <t>Trondheim, Nedre Elvehavn</t>
  </si>
  <si>
    <t>Trondheim, Valentinlyst</t>
  </si>
  <si>
    <t>Verdal</t>
  </si>
  <si>
    <t>Åfjord</t>
  </si>
  <si>
    <t>Butikkene i Nordland</t>
  </si>
  <si>
    <t>Andenes</t>
  </si>
  <si>
    <t>Bodø, City Nord</t>
  </si>
  <si>
    <t>Bodø, Hunstad</t>
  </si>
  <si>
    <t>Bodø, Sentrum</t>
  </si>
  <si>
    <t>Brønnøysund</t>
  </si>
  <si>
    <t>Bø i Vesterålen</t>
  </si>
  <si>
    <t>Fauske</t>
  </si>
  <si>
    <t>Herøy</t>
  </si>
  <si>
    <t>Korgen</t>
  </si>
  <si>
    <t>Leknes</t>
  </si>
  <si>
    <t>Lødingen</t>
  </si>
  <si>
    <t>Mo i Rana</t>
  </si>
  <si>
    <t>Mosjøen</t>
  </si>
  <si>
    <t>Myre</t>
  </si>
  <si>
    <t>Narvik</t>
  </si>
  <si>
    <t>Nesna</t>
  </si>
  <si>
    <t>Rognan</t>
  </si>
  <si>
    <t>Sandnessjøen</t>
  </si>
  <si>
    <t>Sortland</t>
  </si>
  <si>
    <t>Steigen</t>
  </si>
  <si>
    <t>Stokmarknes</t>
  </si>
  <si>
    <t>Svolvær</t>
  </si>
  <si>
    <t>Ørnes</t>
  </si>
  <si>
    <t>Butikkene i Troms</t>
  </si>
  <si>
    <t>Bardufoss</t>
  </si>
  <si>
    <t>Evenskjer</t>
  </si>
  <si>
    <t>Finnsnes</t>
  </si>
  <si>
    <t>Harstad</t>
  </si>
  <si>
    <t>Lyngen</t>
  </si>
  <si>
    <t>Setermoen</t>
  </si>
  <si>
    <t>Sjøvegan</t>
  </si>
  <si>
    <t>Skjervøy</t>
  </si>
  <si>
    <t>Storslett</t>
  </si>
  <si>
    <t>Storsteinnes</t>
  </si>
  <si>
    <t>Tromsdalen</t>
  </si>
  <si>
    <t>Tromsø, Langnes</t>
  </si>
  <si>
    <t>Tromsø, Sentrum</t>
  </si>
  <si>
    <t>Butikkene i Finnmark</t>
  </si>
  <si>
    <t>Alta</t>
  </si>
  <si>
    <t>Båtsfjord</t>
  </si>
  <si>
    <t>Hammerfest</t>
  </si>
  <si>
    <t>Honningsvåg</t>
  </si>
  <si>
    <t>Kautokeino</t>
  </si>
  <si>
    <t>Kirkenes</t>
  </si>
  <si>
    <t>Kjøllefjord</t>
  </si>
  <si>
    <t>Lakselv</t>
  </si>
  <si>
    <t>Vadsø</t>
  </si>
  <si>
    <t>Vardø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</si>
</sst>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??_ ;_ @_ "/>
    <numFmt numFmtId="165" formatCode="0.0\ %"/>
    <numFmt numFmtId="166" formatCode="#,##0_ ;[Red]\-#,##0\ "/>
    <numFmt numFmtId="167" formatCode="_ * #,##0.0_ ;_ * \-#,##0.0_ ;_ * &quot;-&quot;??_ ;_ @_ "/>
  </numFmts>
  <fonts count="6">
    <font>
      <sz val="10"/>
      <color rgb="FF000000"/>
      <name val="Arial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4" borderId="1" xfId="0" applyFont="1" applyFill="1" applyBorder="1" applyAlignment="1">
      <alignment horizontal="left"/>
    </xf>
    <xf numFmtId="164" fontId="3" fillId="4" borderId="1" xfId="0" applyNumberFormat="1" applyFont="1" applyFill="1" applyBorder="1"/>
    <xf numFmtId="166" fontId="5" fillId="4" borderId="1" xfId="0" applyNumberFormat="1" applyFont="1" applyFill="1" applyBorder="1"/>
    <xf numFmtId="165" fontId="5" fillId="4" borderId="1" xfId="1" applyNumberFormat="1" applyFont="1" applyFill="1" applyBorder="1"/>
    <xf numFmtId="0" fontId="3" fillId="0" borderId="1" xfId="0" applyFont="1" applyBorder="1" applyAlignment="1">
      <alignment horizontal="left" indent="1"/>
    </xf>
    <xf numFmtId="164" fontId="3" fillId="0" borderId="1" xfId="0" applyNumberFormat="1" applyFont="1" applyBorder="1"/>
    <xf numFmtId="166" fontId="0" fillId="0" borderId="1" xfId="0" applyNumberFormat="1" applyBorder="1"/>
    <xf numFmtId="165" fontId="0" fillId="0" borderId="1" xfId="1" applyNumberFormat="1" applyFont="1" applyBorder="1"/>
    <xf numFmtId="0" fontId="0" fillId="0" borderId="1" xfId="0" applyBorder="1" applyAlignment="1">
      <alignment horizontal="left" indent="2"/>
    </xf>
    <xf numFmtId="164" fontId="0" fillId="0" borderId="1" xfId="0" applyNumberFormat="1" applyBorder="1"/>
    <xf numFmtId="0" fontId="3" fillId="2" borderId="1" xfId="0" applyFont="1" applyFill="1" applyBorder="1" applyAlignment="1">
      <alignment horizontal="left"/>
    </xf>
    <xf numFmtId="164" fontId="3" fillId="2" borderId="1" xfId="0" applyNumberFormat="1" applyFont="1" applyFill="1" applyBorder="1"/>
    <xf numFmtId="166" fontId="5" fillId="3" borderId="1" xfId="0" applyNumberFormat="1" applyFont="1" applyFill="1" applyBorder="1"/>
    <xf numFmtId="165" fontId="5" fillId="3" borderId="1" xfId="1" applyNumberFormat="1" applyFont="1" applyFill="1" applyBorder="1"/>
    <xf numFmtId="0" fontId="1" fillId="5" borderId="1" xfId="0" applyFont="1" applyFill="1" applyBorder="1" applyAlignment="1">
      <alignment horizontal="left" indent="2"/>
    </xf>
    <xf numFmtId="0" fontId="4" fillId="4" borderId="1" xfId="0" applyFont="1" applyFill="1" applyBorder="1" applyAlignment="1">
      <alignment horizontal="left"/>
    </xf>
    <xf numFmtId="164" fontId="4" fillId="4" borderId="1" xfId="0" applyNumberFormat="1" applyFont="1" applyFill="1" applyBorder="1"/>
    <xf numFmtId="166" fontId="4" fillId="4" borderId="1" xfId="0" applyNumberFormat="1" applyFont="1" applyFill="1" applyBorder="1"/>
    <xf numFmtId="165" fontId="4" fillId="4" borderId="1" xfId="1" applyNumberFormat="1" applyFont="1" applyFill="1" applyBorder="1"/>
    <xf numFmtId="166" fontId="4" fillId="3" borderId="1" xfId="0" applyNumberFormat="1" applyFont="1" applyFill="1" applyBorder="1"/>
    <xf numFmtId="165" fontId="4" fillId="3" borderId="1" xfId="1" applyNumberFormat="1" applyFont="1" applyFill="1" applyBorder="1"/>
    <xf numFmtId="0" fontId="2" fillId="5" borderId="1" xfId="0" applyFont="1" applyFill="1" applyBorder="1" applyAlignment="1">
      <alignment horizontal="left" indent="1"/>
    </xf>
    <xf numFmtId="164" fontId="2" fillId="5" borderId="1" xfId="0" applyNumberFormat="1" applyFont="1" applyFill="1" applyBorder="1"/>
    <xf numFmtId="166" fontId="1" fillId="5" borderId="1" xfId="0" applyNumberFormat="1" applyFont="1" applyFill="1" applyBorder="1"/>
    <xf numFmtId="165" fontId="1" fillId="5" borderId="1" xfId="1" applyNumberFormat="1" applyFont="1" applyFill="1" applyBorder="1"/>
    <xf numFmtId="165" fontId="1" fillId="0" borderId="1" xfId="1" applyNumberFormat="1" applyFont="1" applyBorder="1"/>
    <xf numFmtId="0" fontId="5" fillId="0" borderId="1" xfId="0" applyFont="1" applyBorder="1" applyAlignment="1">
      <alignment horizontal="left" indent="2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7" fontId="0" fillId="0" borderId="0" xfId="0" applyNumberFormat="1"/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91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1" max="1" width="8.28515625" customWidth="1"/>
    <col min="2" max="2" width="28.28515625" bestFit="1" customWidth="1"/>
  </cols>
  <sheetData>
    <row r="2" spans="2:6">
      <c r="B2" s="32" t="s">
        <v>0</v>
      </c>
      <c r="C2" s="32"/>
      <c r="D2" s="32"/>
      <c r="E2" s="32"/>
      <c r="F2" s="32"/>
    </row>
    <row r="3" spans="2:6">
      <c r="B3" s="31" t="s">
        <v>1</v>
      </c>
      <c r="C3" s="32" t="s">
        <v>2</v>
      </c>
      <c r="D3" s="32"/>
      <c r="E3" s="32" t="s">
        <v>3</v>
      </c>
      <c r="F3" s="32"/>
    </row>
    <row r="4" spans="2:6">
      <c r="B4" s="31"/>
      <c r="C4" s="28" t="s">
        <v>4</v>
      </c>
      <c r="D4" s="28" t="s">
        <v>5</v>
      </c>
      <c r="E4" s="29" t="s">
        <v>6</v>
      </c>
      <c r="F4" s="29" t="s">
        <v>7</v>
      </c>
    </row>
    <row r="5" spans="2:6">
      <c r="B5" s="1" t="s">
        <v>8</v>
      </c>
      <c r="C5" s="2">
        <v>275649.20699999999</v>
      </c>
      <c r="D5" s="2">
        <v>273543.16399999999</v>
      </c>
      <c r="E5" s="3">
        <f>D5-C5</f>
        <v>-2106.0430000000051</v>
      </c>
      <c r="F5" s="4">
        <f>E5/C5</f>
        <v>-7.6403013196406737E-3</v>
      </c>
    </row>
    <row r="6" spans="2:6">
      <c r="B6" s="5" t="s">
        <v>9</v>
      </c>
      <c r="C6" s="6">
        <v>210476.46600000001</v>
      </c>
      <c r="D6" s="6">
        <v>207625.47099999996</v>
      </c>
      <c r="E6" s="7">
        <f t="shared" ref="E6:E69" si="0">D6-C6</f>
        <v>-2850.9950000000536</v>
      </c>
      <c r="F6" s="8">
        <f t="shared" ref="F6:F69" si="1">E6/C6</f>
        <v>-1.3545433625819494E-2</v>
      </c>
    </row>
    <row r="7" spans="2:6">
      <c r="B7" s="9" t="s">
        <v>10</v>
      </c>
      <c r="C7" s="10">
        <v>125045.467</v>
      </c>
      <c r="D7" s="10">
        <v>122298.961</v>
      </c>
      <c r="E7" s="7">
        <f t="shared" si="0"/>
        <v>-2746.5060000000085</v>
      </c>
      <c r="F7" s="8">
        <f t="shared" si="1"/>
        <v>-2.1964058881078899E-2</v>
      </c>
    </row>
    <row r="8" spans="2:6">
      <c r="B8" s="9" t="s">
        <v>11</v>
      </c>
      <c r="C8" s="10">
        <v>59058.474000000002</v>
      </c>
      <c r="D8" s="10">
        <v>58647.267999999996</v>
      </c>
      <c r="E8" s="7">
        <f t="shared" si="0"/>
        <v>-411.20600000000559</v>
      </c>
      <c r="F8" s="8">
        <f t="shared" si="1"/>
        <v>-6.9626926019118879E-3</v>
      </c>
    </row>
    <row r="9" spans="2:6">
      <c r="B9" s="9" t="s">
        <v>12</v>
      </c>
      <c r="C9" s="10">
        <v>13851.3</v>
      </c>
      <c r="D9" s="10">
        <v>14544.325000000001</v>
      </c>
      <c r="E9" s="7">
        <f t="shared" si="0"/>
        <v>693.02500000000146</v>
      </c>
      <c r="F9" s="8">
        <f t="shared" si="1"/>
        <v>5.0033209879217222E-2</v>
      </c>
    </row>
    <row r="10" spans="2:6">
      <c r="B10" s="9" t="s">
        <v>13</v>
      </c>
      <c r="C10" s="10">
        <v>8069.94</v>
      </c>
      <c r="D10" s="10">
        <v>7929.9570000000003</v>
      </c>
      <c r="E10" s="7">
        <f t="shared" si="0"/>
        <v>-139.98299999999927</v>
      </c>
      <c r="F10" s="8">
        <f t="shared" si="1"/>
        <v>-1.7346225622495243E-2</v>
      </c>
    </row>
    <row r="11" spans="2:6">
      <c r="B11" s="9" t="s">
        <v>14</v>
      </c>
      <c r="C11" s="10">
        <v>2475.75</v>
      </c>
      <c r="D11" s="10">
        <v>2260.5</v>
      </c>
      <c r="E11" s="7">
        <f t="shared" si="0"/>
        <v>-215.25</v>
      </c>
      <c r="F11" s="8">
        <f t="shared" si="1"/>
        <v>-8.6943350499848526E-2</v>
      </c>
    </row>
    <row r="12" spans="2:6">
      <c r="B12" s="9" t="s">
        <v>15</v>
      </c>
      <c r="C12" s="10">
        <v>1322.52</v>
      </c>
      <c r="D12" s="10">
        <v>1267.82</v>
      </c>
      <c r="E12" s="7">
        <f t="shared" si="0"/>
        <v>-54.700000000000045</v>
      </c>
      <c r="F12" s="8">
        <f t="shared" si="1"/>
        <v>-4.1360433112542755E-2</v>
      </c>
    </row>
    <row r="13" spans="2:6">
      <c r="B13" s="9" t="s">
        <v>16</v>
      </c>
      <c r="C13" s="10">
        <v>498.565</v>
      </c>
      <c r="D13" s="10">
        <v>456.87</v>
      </c>
      <c r="E13" s="7">
        <f t="shared" si="0"/>
        <v>-41.694999999999993</v>
      </c>
      <c r="F13" s="8">
        <f t="shared" si="1"/>
        <v>-8.3630018152096502E-2</v>
      </c>
    </row>
    <row r="14" spans="2:6">
      <c r="B14" s="9" t="s">
        <v>17</v>
      </c>
      <c r="C14" s="10">
        <v>154.44999999999999</v>
      </c>
      <c r="D14" s="10">
        <v>219.77</v>
      </c>
      <c r="E14" s="7">
        <f t="shared" si="0"/>
        <v>65.320000000000022</v>
      </c>
      <c r="F14" s="8">
        <f t="shared" si="1"/>
        <v>0.42292003884752366</v>
      </c>
    </row>
    <row r="15" spans="2:6">
      <c r="B15" s="5" t="s">
        <v>18</v>
      </c>
      <c r="C15" s="6">
        <v>53107.4</v>
      </c>
      <c r="D15" s="6">
        <v>53566.854999999996</v>
      </c>
      <c r="E15" s="7">
        <f t="shared" si="0"/>
        <v>459.45499999999447</v>
      </c>
      <c r="F15" s="8">
        <f t="shared" si="1"/>
        <v>8.6514308740400486E-3</v>
      </c>
    </row>
    <row r="16" spans="2:6">
      <c r="B16" s="9" t="s">
        <v>19</v>
      </c>
      <c r="C16" s="10">
        <v>17635.3</v>
      </c>
      <c r="D16" s="10">
        <v>17460.2</v>
      </c>
      <c r="E16" s="7">
        <f t="shared" si="0"/>
        <v>-175.09999999999854</v>
      </c>
      <c r="F16" s="8">
        <f t="shared" si="1"/>
        <v>-9.928949323232298E-3</v>
      </c>
    </row>
    <row r="17" spans="2:6">
      <c r="B17" s="9" t="s">
        <v>20</v>
      </c>
      <c r="C17" s="10">
        <v>6918.17</v>
      </c>
      <c r="D17" s="10">
        <v>7074.99</v>
      </c>
      <c r="E17" s="7">
        <f t="shared" si="0"/>
        <v>156.81999999999971</v>
      </c>
      <c r="F17" s="8">
        <f t="shared" si="1"/>
        <v>2.2667844242046625E-2</v>
      </c>
    </row>
    <row r="18" spans="2:6">
      <c r="B18" s="9" t="s">
        <v>21</v>
      </c>
      <c r="C18" s="10">
        <v>6953.35</v>
      </c>
      <c r="D18" s="10">
        <v>6972.05</v>
      </c>
      <c r="E18" s="7">
        <f t="shared" si="0"/>
        <v>18.699999999999818</v>
      </c>
      <c r="F18" s="8">
        <f t="shared" si="1"/>
        <v>2.6893511760518046E-3</v>
      </c>
    </row>
    <row r="19" spans="2:6">
      <c r="B19" s="9" t="s">
        <v>22</v>
      </c>
      <c r="C19" s="10">
        <v>6010.68</v>
      </c>
      <c r="D19" s="10">
        <v>6427.88</v>
      </c>
      <c r="E19" s="7">
        <f t="shared" si="0"/>
        <v>417.19999999999982</v>
      </c>
      <c r="F19" s="8">
        <f t="shared" si="1"/>
        <v>6.9409783917959336E-2</v>
      </c>
    </row>
    <row r="20" spans="2:6">
      <c r="B20" s="9" t="s">
        <v>23</v>
      </c>
      <c r="C20" s="10">
        <v>5795.9</v>
      </c>
      <c r="D20" s="10">
        <v>5651.45</v>
      </c>
      <c r="E20" s="7">
        <f t="shared" si="0"/>
        <v>-144.44999999999982</v>
      </c>
      <c r="F20" s="8">
        <f t="shared" si="1"/>
        <v>-2.4922790248278925E-2</v>
      </c>
    </row>
    <row r="21" spans="2:6">
      <c r="B21" s="9" t="s">
        <v>24</v>
      </c>
      <c r="C21" s="10">
        <v>3434.2</v>
      </c>
      <c r="D21" s="10">
        <v>3186.2649999999999</v>
      </c>
      <c r="E21" s="7">
        <f t="shared" si="0"/>
        <v>-247.93499999999995</v>
      </c>
      <c r="F21" s="8">
        <f t="shared" si="1"/>
        <v>-7.219585347388037E-2</v>
      </c>
    </row>
    <row r="22" spans="2:6">
      <c r="B22" s="9" t="s">
        <v>25</v>
      </c>
      <c r="C22" s="10">
        <v>2902.53</v>
      </c>
      <c r="D22" s="10">
        <v>2902.55</v>
      </c>
      <c r="E22" s="7">
        <f t="shared" si="0"/>
        <v>1.999999999998181E-2</v>
      </c>
      <c r="F22" s="8">
        <f t="shared" si="1"/>
        <v>6.8905403217130598E-6</v>
      </c>
    </row>
    <row r="23" spans="2:6">
      <c r="B23" s="9" t="s">
        <v>26</v>
      </c>
      <c r="C23" s="10">
        <v>1996.05</v>
      </c>
      <c r="D23" s="10">
        <v>2149.6999999999998</v>
      </c>
      <c r="E23" s="7">
        <f t="shared" si="0"/>
        <v>153.64999999999986</v>
      </c>
      <c r="F23" s="8">
        <f t="shared" si="1"/>
        <v>7.6977029633526151E-2</v>
      </c>
    </row>
    <row r="24" spans="2:6">
      <c r="B24" s="9" t="s">
        <v>27</v>
      </c>
      <c r="C24" s="10">
        <v>713.3</v>
      </c>
      <c r="D24" s="10">
        <v>776.1</v>
      </c>
      <c r="E24" s="7">
        <f t="shared" si="0"/>
        <v>62.800000000000068</v>
      </c>
      <c r="F24" s="8">
        <f t="shared" si="1"/>
        <v>8.8041497266227495E-2</v>
      </c>
    </row>
    <row r="25" spans="2:6">
      <c r="B25" s="9" t="s">
        <v>28</v>
      </c>
      <c r="C25" s="10">
        <v>525.5</v>
      </c>
      <c r="D25" s="10">
        <v>713.7</v>
      </c>
      <c r="E25" s="7">
        <f t="shared" si="0"/>
        <v>188.20000000000005</v>
      </c>
      <c r="F25" s="8">
        <f t="shared" si="1"/>
        <v>0.35813510941960047</v>
      </c>
    </row>
    <row r="26" spans="2:6">
      <c r="B26" s="9" t="s">
        <v>29</v>
      </c>
      <c r="C26" s="10">
        <v>185.72</v>
      </c>
      <c r="D26" s="10">
        <v>224.27</v>
      </c>
      <c r="E26" s="7">
        <f t="shared" si="0"/>
        <v>38.550000000000011</v>
      </c>
      <c r="F26" s="8">
        <f t="shared" si="1"/>
        <v>0.2075705362911911</v>
      </c>
    </row>
    <row r="27" spans="2:6">
      <c r="B27" s="9" t="s">
        <v>30</v>
      </c>
      <c r="C27" s="10">
        <v>36.700000000000003</v>
      </c>
      <c r="D27" s="10">
        <v>27.7</v>
      </c>
      <c r="E27" s="7">
        <f t="shared" si="0"/>
        <v>-9.0000000000000036</v>
      </c>
      <c r="F27" s="8">
        <f t="shared" si="1"/>
        <v>-0.24523160762942786</v>
      </c>
    </row>
    <row r="28" spans="2:6">
      <c r="B28" s="5" t="s">
        <v>31</v>
      </c>
      <c r="C28" s="6">
        <v>8504.9509999999991</v>
      </c>
      <c r="D28" s="6">
        <v>8686.1080000000002</v>
      </c>
      <c r="E28" s="7">
        <f t="shared" si="0"/>
        <v>181.15700000000106</v>
      </c>
      <c r="F28" s="8">
        <f t="shared" si="1"/>
        <v>2.13001815060429E-2</v>
      </c>
    </row>
    <row r="29" spans="2:6">
      <c r="B29" s="5" t="s">
        <v>32</v>
      </c>
      <c r="C29" s="6">
        <v>2173.1999999999998</v>
      </c>
      <c r="D29" s="6">
        <v>2129.6</v>
      </c>
      <c r="E29" s="7">
        <f t="shared" si="0"/>
        <v>-43.599999999999909</v>
      </c>
      <c r="F29" s="8">
        <f t="shared" si="1"/>
        <v>-2.0062580526412622E-2</v>
      </c>
    </row>
    <row r="30" spans="2:6">
      <c r="B30" s="5" t="s">
        <v>33</v>
      </c>
      <c r="C30" s="6">
        <v>1387.19</v>
      </c>
      <c r="D30" s="6">
        <v>1535.13</v>
      </c>
      <c r="E30" s="7">
        <f t="shared" si="0"/>
        <v>147.94000000000005</v>
      </c>
      <c r="F30" s="8">
        <f t="shared" si="1"/>
        <v>0.10664725091732211</v>
      </c>
    </row>
    <row r="31" spans="2:6">
      <c r="B31" s="1" t="s">
        <v>34</v>
      </c>
      <c r="C31" s="2">
        <v>473398.554</v>
      </c>
      <c r="D31" s="2">
        <v>463697.86400000006</v>
      </c>
      <c r="E31" s="3">
        <f t="shared" si="0"/>
        <v>-9700.6899999999441</v>
      </c>
      <c r="F31" s="4">
        <f t="shared" si="1"/>
        <v>-2.04915919536162E-2</v>
      </c>
    </row>
    <row r="32" spans="2:6">
      <c r="B32" s="5" t="s">
        <v>9</v>
      </c>
      <c r="C32" s="6">
        <v>379326.723</v>
      </c>
      <c r="D32" s="6">
        <v>370856.81800000003</v>
      </c>
      <c r="E32" s="7">
        <f t="shared" si="0"/>
        <v>-8469.9049999999697</v>
      </c>
      <c r="F32" s="8">
        <f t="shared" si="1"/>
        <v>-2.2328785414888815E-2</v>
      </c>
    </row>
    <row r="33" spans="2:6">
      <c r="B33" s="9" t="s">
        <v>10</v>
      </c>
      <c r="C33" s="10">
        <v>203908.33499999999</v>
      </c>
      <c r="D33" s="10">
        <v>198062.45800000001</v>
      </c>
      <c r="E33" s="7">
        <f t="shared" si="0"/>
        <v>-5845.8769999999786</v>
      </c>
      <c r="F33" s="8">
        <f t="shared" si="1"/>
        <v>-2.8669141945570683E-2</v>
      </c>
    </row>
    <row r="34" spans="2:6">
      <c r="B34" s="9" t="s">
        <v>11</v>
      </c>
      <c r="C34" s="10">
        <v>117974.167</v>
      </c>
      <c r="D34" s="10">
        <v>115788.19</v>
      </c>
      <c r="E34" s="7">
        <f t="shared" si="0"/>
        <v>-2185.976999999999</v>
      </c>
      <c r="F34" s="8">
        <f t="shared" si="1"/>
        <v>-1.852928531379246E-2</v>
      </c>
    </row>
    <row r="35" spans="2:6">
      <c r="B35" s="9" t="s">
        <v>12</v>
      </c>
      <c r="C35" s="10">
        <v>30508.275000000001</v>
      </c>
      <c r="D35" s="10">
        <v>30628.400000000001</v>
      </c>
      <c r="E35" s="7">
        <f t="shared" si="0"/>
        <v>120.125</v>
      </c>
      <c r="F35" s="8">
        <f t="shared" si="1"/>
        <v>3.9374563130822699E-3</v>
      </c>
    </row>
    <row r="36" spans="2:6">
      <c r="B36" s="9" t="s">
        <v>13</v>
      </c>
      <c r="C36" s="10">
        <v>19261.350999999999</v>
      </c>
      <c r="D36" s="10">
        <v>18244.674999999999</v>
      </c>
      <c r="E36" s="7">
        <f t="shared" si="0"/>
        <v>-1016.6759999999995</v>
      </c>
      <c r="F36" s="8">
        <f t="shared" si="1"/>
        <v>-5.2783213389341152E-2</v>
      </c>
    </row>
    <row r="37" spans="2:6">
      <c r="B37" s="9" t="s">
        <v>14</v>
      </c>
      <c r="C37" s="10">
        <v>3797.95</v>
      </c>
      <c r="D37" s="10">
        <v>3897.25</v>
      </c>
      <c r="E37" s="7">
        <f t="shared" si="0"/>
        <v>99.300000000000182</v>
      </c>
      <c r="F37" s="8">
        <f t="shared" si="1"/>
        <v>2.6145683855764344E-2</v>
      </c>
    </row>
    <row r="38" spans="2:6">
      <c r="B38" s="9" t="s">
        <v>15</v>
      </c>
      <c r="C38" s="10">
        <v>2810.01</v>
      </c>
      <c r="D38" s="10">
        <v>3072.46</v>
      </c>
      <c r="E38" s="7">
        <f t="shared" si="0"/>
        <v>262.44999999999982</v>
      </c>
      <c r="F38" s="8">
        <f t="shared" si="1"/>
        <v>9.3398244134362443E-2</v>
      </c>
    </row>
    <row r="39" spans="2:6">
      <c r="B39" s="9" t="s">
        <v>16</v>
      </c>
      <c r="C39" s="10">
        <v>657.43499999999995</v>
      </c>
      <c r="D39" s="10">
        <v>814.14499999999998</v>
      </c>
      <c r="E39" s="7">
        <f t="shared" si="0"/>
        <v>156.71000000000004</v>
      </c>
      <c r="F39" s="8">
        <f t="shared" si="1"/>
        <v>0.23836577000007614</v>
      </c>
    </row>
    <row r="40" spans="2:6">
      <c r="B40" s="9" t="s">
        <v>17</v>
      </c>
      <c r="C40" s="10">
        <v>409.2</v>
      </c>
      <c r="D40" s="10">
        <v>349.24</v>
      </c>
      <c r="E40" s="7">
        <f t="shared" si="0"/>
        <v>-59.95999999999998</v>
      </c>
      <c r="F40" s="8">
        <f t="shared" si="1"/>
        <v>-0.14652981427174971</v>
      </c>
    </row>
    <row r="41" spans="2:6">
      <c r="B41" s="5" t="s">
        <v>18</v>
      </c>
      <c r="C41" s="6">
        <v>73410.945000000007</v>
      </c>
      <c r="D41" s="6">
        <v>72357.845000000001</v>
      </c>
      <c r="E41" s="7">
        <f t="shared" si="0"/>
        <v>-1053.1000000000058</v>
      </c>
      <c r="F41" s="8">
        <f t="shared" si="1"/>
        <v>-1.4345272356867301E-2</v>
      </c>
    </row>
    <row r="42" spans="2:6">
      <c r="B42" s="9" t="s">
        <v>19</v>
      </c>
      <c r="C42" s="10">
        <v>22234.55</v>
      </c>
      <c r="D42" s="10">
        <v>21159.95</v>
      </c>
      <c r="E42" s="7">
        <f t="shared" si="0"/>
        <v>-1074.5999999999985</v>
      </c>
      <c r="F42" s="8">
        <f t="shared" si="1"/>
        <v>-4.8330188827747741E-2</v>
      </c>
    </row>
    <row r="43" spans="2:6">
      <c r="B43" s="9" t="s">
        <v>20</v>
      </c>
      <c r="C43" s="10">
        <v>9787.61</v>
      </c>
      <c r="D43" s="10">
        <v>10037.870000000001</v>
      </c>
      <c r="E43" s="7">
        <f t="shared" si="0"/>
        <v>250.26000000000022</v>
      </c>
      <c r="F43" s="8">
        <f t="shared" si="1"/>
        <v>2.5569061292797752E-2</v>
      </c>
    </row>
    <row r="44" spans="2:6">
      <c r="B44" s="9" t="s">
        <v>23</v>
      </c>
      <c r="C44" s="10">
        <v>8760.85</v>
      </c>
      <c r="D44" s="10">
        <v>8445.4500000000007</v>
      </c>
      <c r="E44" s="7">
        <f t="shared" si="0"/>
        <v>-315.39999999999964</v>
      </c>
      <c r="F44" s="8">
        <f t="shared" si="1"/>
        <v>-3.6001072955249735E-2</v>
      </c>
    </row>
    <row r="45" spans="2:6">
      <c r="B45" s="9" t="s">
        <v>21</v>
      </c>
      <c r="C45" s="10">
        <v>8142.2</v>
      </c>
      <c r="D45" s="10">
        <v>7533.89</v>
      </c>
      <c r="E45" s="7">
        <f t="shared" si="0"/>
        <v>-608.30999999999949</v>
      </c>
      <c r="F45" s="8">
        <f t="shared" si="1"/>
        <v>-7.4710766132003573E-2</v>
      </c>
    </row>
    <row r="46" spans="2:6">
      <c r="B46" s="9" t="s">
        <v>22</v>
      </c>
      <c r="C46" s="10">
        <v>6962.45</v>
      </c>
      <c r="D46" s="10">
        <v>6767.43</v>
      </c>
      <c r="E46" s="7">
        <f t="shared" si="0"/>
        <v>-195.01999999999953</v>
      </c>
      <c r="F46" s="8">
        <f t="shared" si="1"/>
        <v>-2.8010255010807911E-2</v>
      </c>
    </row>
    <row r="47" spans="2:6">
      <c r="B47" s="9" t="s">
        <v>24</v>
      </c>
      <c r="C47" s="10">
        <v>6372.9250000000002</v>
      </c>
      <c r="D47" s="10">
        <v>6487.3450000000003</v>
      </c>
      <c r="E47" s="7">
        <f t="shared" si="0"/>
        <v>114.42000000000007</v>
      </c>
      <c r="F47" s="8">
        <f t="shared" si="1"/>
        <v>1.7954079170867391E-2</v>
      </c>
    </row>
    <row r="48" spans="2:6">
      <c r="B48" s="9" t="s">
        <v>25</v>
      </c>
      <c r="C48" s="10">
        <v>3666.59</v>
      </c>
      <c r="D48" s="10">
        <v>3783.47</v>
      </c>
      <c r="E48" s="7">
        <f t="shared" si="0"/>
        <v>116.87999999999965</v>
      </c>
      <c r="F48" s="8">
        <f t="shared" si="1"/>
        <v>3.1877030156084986E-2</v>
      </c>
    </row>
    <row r="49" spans="2:6">
      <c r="B49" s="9" t="s">
        <v>26</v>
      </c>
      <c r="C49" s="10">
        <v>3833</v>
      </c>
      <c r="D49" s="10">
        <v>3718.2</v>
      </c>
      <c r="E49" s="7">
        <f t="shared" si="0"/>
        <v>-114.80000000000018</v>
      </c>
      <c r="F49" s="8">
        <f t="shared" si="1"/>
        <v>-2.9950430472215024E-2</v>
      </c>
    </row>
    <row r="50" spans="2:6">
      <c r="B50" s="9" t="s">
        <v>28</v>
      </c>
      <c r="C50" s="10">
        <v>1759.3</v>
      </c>
      <c r="D50" s="10">
        <v>2485.1999999999998</v>
      </c>
      <c r="E50" s="7">
        <f t="shared" si="0"/>
        <v>725.89999999999986</v>
      </c>
      <c r="F50" s="8">
        <f t="shared" si="1"/>
        <v>0.41260728698914334</v>
      </c>
    </row>
    <row r="51" spans="2:6">
      <c r="B51" s="9" t="s">
        <v>27</v>
      </c>
      <c r="C51" s="10">
        <v>1341.6</v>
      </c>
      <c r="D51" s="10">
        <v>1485.6</v>
      </c>
      <c r="E51" s="7">
        <f t="shared" si="0"/>
        <v>144</v>
      </c>
      <c r="F51" s="8">
        <f t="shared" si="1"/>
        <v>0.10733452593917711</v>
      </c>
    </row>
    <row r="52" spans="2:6">
      <c r="B52" s="9" t="s">
        <v>29</v>
      </c>
      <c r="C52" s="10">
        <v>382.57</v>
      </c>
      <c r="D52" s="10">
        <v>332.04</v>
      </c>
      <c r="E52" s="7">
        <f t="shared" si="0"/>
        <v>-50.529999999999973</v>
      </c>
      <c r="F52" s="8">
        <f t="shared" si="1"/>
        <v>-0.13208040358627171</v>
      </c>
    </row>
    <row r="53" spans="2:6">
      <c r="B53" s="9" t="s">
        <v>30</v>
      </c>
      <c r="C53" s="10">
        <v>167.3</v>
      </c>
      <c r="D53" s="10">
        <v>121.4</v>
      </c>
      <c r="E53" s="7">
        <f t="shared" si="0"/>
        <v>-45.900000000000006</v>
      </c>
      <c r="F53" s="8">
        <f t="shared" si="1"/>
        <v>-0.27435744172145848</v>
      </c>
    </row>
    <row r="54" spans="2:6">
      <c r="B54" s="5" t="s">
        <v>31</v>
      </c>
      <c r="C54" s="6">
        <v>13916.266</v>
      </c>
      <c r="D54" s="6">
        <v>13999.711000000001</v>
      </c>
      <c r="E54" s="7">
        <f t="shared" si="0"/>
        <v>83.445000000001528</v>
      </c>
      <c r="F54" s="8">
        <f t="shared" si="1"/>
        <v>5.9962205378943983E-3</v>
      </c>
    </row>
    <row r="55" spans="2:6">
      <c r="B55" s="5" t="s">
        <v>32</v>
      </c>
      <c r="C55" s="6">
        <v>3920.9749999999999</v>
      </c>
      <c r="D55" s="6">
        <v>3604.125</v>
      </c>
      <c r="E55" s="7">
        <f t="shared" si="0"/>
        <v>-316.84999999999991</v>
      </c>
      <c r="F55" s="8">
        <f t="shared" si="1"/>
        <v>-8.0808982459719819E-2</v>
      </c>
    </row>
    <row r="56" spans="2:6">
      <c r="B56" s="5" t="s">
        <v>33</v>
      </c>
      <c r="C56" s="6">
        <v>2823.645</v>
      </c>
      <c r="D56" s="6">
        <v>2879.3649999999998</v>
      </c>
      <c r="E56" s="7">
        <f t="shared" si="0"/>
        <v>55.7199999999998</v>
      </c>
      <c r="F56" s="8">
        <f t="shared" si="1"/>
        <v>1.97333588322894E-2</v>
      </c>
    </row>
    <row r="57" spans="2:6">
      <c r="B57" s="1" t="s">
        <v>35</v>
      </c>
      <c r="C57" s="2">
        <v>290414.84799999994</v>
      </c>
      <c r="D57" s="2">
        <v>297437.27700000006</v>
      </c>
      <c r="E57" s="3">
        <f t="shared" si="0"/>
        <v>7022.4290000001201</v>
      </c>
      <c r="F57" s="4">
        <f t="shared" si="1"/>
        <v>2.4180681698478864E-2</v>
      </c>
    </row>
    <row r="58" spans="2:6">
      <c r="B58" s="5" t="s">
        <v>9</v>
      </c>
      <c r="C58" s="6">
        <v>227543.50600000002</v>
      </c>
      <c r="D58" s="6">
        <v>231984.58800000002</v>
      </c>
      <c r="E58" s="7">
        <f t="shared" si="0"/>
        <v>4441.0819999999949</v>
      </c>
      <c r="F58" s="8">
        <f t="shared" si="1"/>
        <v>1.9517507126746981E-2</v>
      </c>
    </row>
    <row r="59" spans="2:6">
      <c r="B59" s="9" t="s">
        <v>10</v>
      </c>
      <c r="C59" s="10">
        <v>132319.36300000001</v>
      </c>
      <c r="D59" s="10">
        <v>134635.84700000001</v>
      </c>
      <c r="E59" s="7">
        <f t="shared" si="0"/>
        <v>2316.4839999999967</v>
      </c>
      <c r="F59" s="8">
        <f t="shared" si="1"/>
        <v>1.7506765052972606E-2</v>
      </c>
    </row>
    <row r="60" spans="2:6">
      <c r="B60" s="9" t="s">
        <v>11</v>
      </c>
      <c r="C60" s="10">
        <v>64018.18</v>
      </c>
      <c r="D60" s="10">
        <v>65580.707999999999</v>
      </c>
      <c r="E60" s="7">
        <f t="shared" si="0"/>
        <v>1562.5279999999984</v>
      </c>
      <c r="F60" s="8">
        <f t="shared" si="1"/>
        <v>2.4407566725576989E-2</v>
      </c>
    </row>
    <row r="61" spans="2:6">
      <c r="B61" s="9" t="s">
        <v>12</v>
      </c>
      <c r="C61" s="10">
        <v>15801.15</v>
      </c>
      <c r="D61" s="10">
        <v>17047.849999999999</v>
      </c>
      <c r="E61" s="7">
        <f t="shared" si="0"/>
        <v>1246.6999999999989</v>
      </c>
      <c r="F61" s="8">
        <f t="shared" si="1"/>
        <v>7.8899320619068791E-2</v>
      </c>
    </row>
    <row r="62" spans="2:6">
      <c r="B62" s="9" t="s">
        <v>13</v>
      </c>
      <c r="C62" s="10">
        <v>10697.772999999999</v>
      </c>
      <c r="D62" s="10">
        <v>9889.8829999999998</v>
      </c>
      <c r="E62" s="7">
        <f t="shared" si="0"/>
        <v>-807.88999999999942</v>
      </c>
      <c r="F62" s="8">
        <f t="shared" si="1"/>
        <v>-7.5519456245706412E-2</v>
      </c>
    </row>
    <row r="63" spans="2:6">
      <c r="B63" s="9" t="s">
        <v>14</v>
      </c>
      <c r="C63" s="10">
        <v>2246.4</v>
      </c>
      <c r="D63" s="10">
        <v>2349.9499999999998</v>
      </c>
      <c r="E63" s="7">
        <f t="shared" si="0"/>
        <v>103.54999999999973</v>
      </c>
      <c r="F63" s="8">
        <f t="shared" si="1"/>
        <v>4.6095975783475657E-2</v>
      </c>
    </row>
    <row r="64" spans="2:6">
      <c r="B64" s="9" t="s">
        <v>15</v>
      </c>
      <c r="C64" s="10">
        <v>1643.68</v>
      </c>
      <c r="D64" s="10">
        <v>1768.0350000000001</v>
      </c>
      <c r="E64" s="7">
        <f t="shared" si="0"/>
        <v>124.35500000000002</v>
      </c>
      <c r="F64" s="8">
        <f t="shared" si="1"/>
        <v>7.5656453810960783E-2</v>
      </c>
    </row>
    <row r="65" spans="2:6">
      <c r="B65" s="9" t="s">
        <v>16</v>
      </c>
      <c r="C65" s="10">
        <v>634.59500000000003</v>
      </c>
      <c r="D65" s="10">
        <v>495.90499999999997</v>
      </c>
      <c r="E65" s="7">
        <f t="shared" si="0"/>
        <v>-138.69000000000005</v>
      </c>
      <c r="F65" s="8">
        <f t="shared" si="1"/>
        <v>-0.21854883823541008</v>
      </c>
    </row>
    <row r="66" spans="2:6">
      <c r="B66" s="9" t="s">
        <v>17</v>
      </c>
      <c r="C66" s="10">
        <v>182.36500000000001</v>
      </c>
      <c r="D66" s="10">
        <v>216.41</v>
      </c>
      <c r="E66" s="7">
        <f t="shared" si="0"/>
        <v>34.044999999999987</v>
      </c>
      <c r="F66" s="8">
        <f t="shared" si="1"/>
        <v>0.18668604172949846</v>
      </c>
    </row>
    <row r="67" spans="2:6">
      <c r="B67" s="5" t="s">
        <v>18</v>
      </c>
      <c r="C67" s="6">
        <v>49682.849999999991</v>
      </c>
      <c r="D67" s="6">
        <v>51389.420000000006</v>
      </c>
      <c r="E67" s="7">
        <f t="shared" si="0"/>
        <v>1706.5700000000143</v>
      </c>
      <c r="F67" s="8">
        <f t="shared" si="1"/>
        <v>3.4349277466973305E-2</v>
      </c>
    </row>
    <row r="68" spans="2:6">
      <c r="B68" s="9" t="s">
        <v>19</v>
      </c>
      <c r="C68" s="10">
        <v>14953.4</v>
      </c>
      <c r="D68" s="10">
        <v>15871.7</v>
      </c>
      <c r="E68" s="7">
        <f t="shared" si="0"/>
        <v>918.30000000000109</v>
      </c>
      <c r="F68" s="8">
        <f t="shared" si="1"/>
        <v>6.1410782831998148E-2</v>
      </c>
    </row>
    <row r="69" spans="2:6">
      <c r="B69" s="9" t="s">
        <v>21</v>
      </c>
      <c r="C69" s="10">
        <v>6793.2</v>
      </c>
      <c r="D69" s="10">
        <v>6698</v>
      </c>
      <c r="E69" s="7">
        <f t="shared" si="0"/>
        <v>-95.199999999999818</v>
      </c>
      <c r="F69" s="8">
        <f t="shared" si="1"/>
        <v>-1.4014014014013988E-2</v>
      </c>
    </row>
    <row r="70" spans="2:6">
      <c r="B70" s="9" t="s">
        <v>23</v>
      </c>
      <c r="C70" s="10">
        <v>6873.5</v>
      </c>
      <c r="D70" s="10">
        <v>6697.55</v>
      </c>
      <c r="E70" s="7">
        <f t="shared" ref="E70:E133" si="2">D70-C70</f>
        <v>-175.94999999999982</v>
      </c>
      <c r="F70" s="8">
        <f t="shared" ref="F70:F133" si="3">E70/C70</f>
        <v>-2.559831235906013E-2</v>
      </c>
    </row>
    <row r="71" spans="2:6">
      <c r="B71" s="9" t="s">
        <v>22</v>
      </c>
      <c r="C71" s="10">
        <v>5858.8</v>
      </c>
      <c r="D71" s="10">
        <v>6212.85</v>
      </c>
      <c r="E71" s="7">
        <f t="shared" si="2"/>
        <v>354.05000000000018</v>
      </c>
      <c r="F71" s="8">
        <f t="shared" si="3"/>
        <v>6.0430463576158971E-2</v>
      </c>
    </row>
    <row r="72" spans="2:6">
      <c r="B72" s="9" t="s">
        <v>20</v>
      </c>
      <c r="C72" s="10">
        <v>5708.69</v>
      </c>
      <c r="D72" s="10">
        <v>5702.88</v>
      </c>
      <c r="E72" s="7">
        <f t="shared" si="2"/>
        <v>-5.8099999999994907</v>
      </c>
      <c r="F72" s="8">
        <f t="shared" si="3"/>
        <v>-1.0177466283857576E-3</v>
      </c>
    </row>
    <row r="73" spans="2:6">
      <c r="B73" s="9" t="s">
        <v>26</v>
      </c>
      <c r="C73" s="10">
        <v>2628.35</v>
      </c>
      <c r="D73" s="10">
        <v>2898.85</v>
      </c>
      <c r="E73" s="7">
        <f t="shared" si="2"/>
        <v>270.5</v>
      </c>
      <c r="F73" s="8">
        <f t="shared" si="3"/>
        <v>0.10291627827344152</v>
      </c>
    </row>
    <row r="74" spans="2:6">
      <c r="B74" s="9" t="s">
        <v>25</v>
      </c>
      <c r="C74" s="10">
        <v>2764.41</v>
      </c>
      <c r="D74" s="10">
        <v>2877.48</v>
      </c>
      <c r="E74" s="7">
        <f t="shared" si="2"/>
        <v>113.07000000000016</v>
      </c>
      <c r="F74" s="8">
        <f t="shared" si="3"/>
        <v>4.0902036962679258E-2</v>
      </c>
    </row>
    <row r="75" spans="2:6">
      <c r="B75" s="9" t="s">
        <v>24</v>
      </c>
      <c r="C75" s="10">
        <v>2729.3</v>
      </c>
      <c r="D75" s="10">
        <v>2694.24</v>
      </c>
      <c r="E75" s="7">
        <f t="shared" si="2"/>
        <v>-35.0600000000004</v>
      </c>
      <c r="F75" s="8">
        <f t="shared" si="3"/>
        <v>-1.2845784633422635E-2</v>
      </c>
    </row>
    <row r="76" spans="2:6">
      <c r="B76" s="9" t="s">
        <v>27</v>
      </c>
      <c r="C76" s="10">
        <v>808.1</v>
      </c>
      <c r="D76" s="10">
        <v>919.3</v>
      </c>
      <c r="E76" s="7">
        <f t="shared" si="2"/>
        <v>111.19999999999993</v>
      </c>
      <c r="F76" s="8">
        <f t="shared" si="3"/>
        <v>0.13760673184011871</v>
      </c>
    </row>
    <row r="77" spans="2:6">
      <c r="B77" s="9" t="s">
        <v>28</v>
      </c>
      <c r="C77" s="10">
        <v>303.5</v>
      </c>
      <c r="D77" s="10">
        <v>488.2</v>
      </c>
      <c r="E77" s="7">
        <f t="shared" si="2"/>
        <v>184.7</v>
      </c>
      <c r="F77" s="8">
        <f t="shared" si="3"/>
        <v>0.60856672158154856</v>
      </c>
    </row>
    <row r="78" spans="2:6">
      <c r="B78" s="9" t="s">
        <v>29</v>
      </c>
      <c r="C78" s="10">
        <v>161.80000000000001</v>
      </c>
      <c r="D78" s="10">
        <v>195.97</v>
      </c>
      <c r="E78" s="7">
        <f t="shared" si="2"/>
        <v>34.169999999999987</v>
      </c>
      <c r="F78" s="8">
        <f t="shared" si="3"/>
        <v>0.21118665018541399</v>
      </c>
    </row>
    <row r="79" spans="2:6">
      <c r="B79" s="9" t="s">
        <v>30</v>
      </c>
      <c r="C79" s="10">
        <v>99.8</v>
      </c>
      <c r="D79" s="10">
        <v>132.4</v>
      </c>
      <c r="E79" s="7">
        <f t="shared" si="2"/>
        <v>32.600000000000009</v>
      </c>
      <c r="F79" s="8">
        <f t="shared" si="3"/>
        <v>0.32665330661322656</v>
      </c>
    </row>
    <row r="80" spans="2:6">
      <c r="B80" s="5" t="s">
        <v>31</v>
      </c>
      <c r="C80" s="6">
        <v>8970.1819999999989</v>
      </c>
      <c r="D80" s="6">
        <v>9842.1040000000012</v>
      </c>
      <c r="E80" s="7">
        <f t="shared" si="2"/>
        <v>871.9220000000023</v>
      </c>
      <c r="F80" s="8">
        <f t="shared" si="3"/>
        <v>9.7202264123515264E-2</v>
      </c>
    </row>
    <row r="81" spans="2:6">
      <c r="B81" s="5" t="s">
        <v>32</v>
      </c>
      <c r="C81" s="6">
        <v>2570.875</v>
      </c>
      <c r="D81" s="6">
        <v>2413.9</v>
      </c>
      <c r="E81" s="7">
        <f t="shared" si="2"/>
        <v>-156.97499999999991</v>
      </c>
      <c r="F81" s="8">
        <f t="shared" si="3"/>
        <v>-6.1058977974425013E-2</v>
      </c>
    </row>
    <row r="82" spans="2:6">
      <c r="B82" s="5" t="s">
        <v>33</v>
      </c>
      <c r="C82" s="6">
        <v>1647.4349999999999</v>
      </c>
      <c r="D82" s="6">
        <v>1807.2650000000001</v>
      </c>
      <c r="E82" s="7">
        <f t="shared" si="2"/>
        <v>159.83000000000015</v>
      </c>
      <c r="F82" s="8">
        <f t="shared" si="3"/>
        <v>9.7017484756606584E-2</v>
      </c>
    </row>
    <row r="83" spans="2:6">
      <c r="B83" s="1" t="s">
        <v>36</v>
      </c>
      <c r="C83" s="2">
        <v>215664.05</v>
      </c>
      <c r="D83" s="2">
        <v>214098.071</v>
      </c>
      <c r="E83" s="3">
        <f t="shared" si="2"/>
        <v>-1565.9789999999921</v>
      </c>
      <c r="F83" s="4">
        <f t="shared" si="3"/>
        <v>-7.2611962911759845E-3</v>
      </c>
    </row>
    <row r="84" spans="2:6">
      <c r="B84" s="5" t="s">
        <v>9</v>
      </c>
      <c r="C84" s="6">
        <v>164941.128</v>
      </c>
      <c r="D84" s="6">
        <v>163287.147</v>
      </c>
      <c r="E84" s="7">
        <f t="shared" si="2"/>
        <v>-1653.9809999999998</v>
      </c>
      <c r="F84" s="8">
        <f t="shared" si="3"/>
        <v>-1.002770515792762E-2</v>
      </c>
    </row>
    <row r="85" spans="2:6">
      <c r="B85" s="9" t="s">
        <v>10</v>
      </c>
      <c r="C85" s="10">
        <v>89434.597999999998</v>
      </c>
      <c r="D85" s="10">
        <v>89246.058999999994</v>
      </c>
      <c r="E85" s="7">
        <f t="shared" si="2"/>
        <v>-188.53900000000431</v>
      </c>
      <c r="F85" s="8">
        <f t="shared" si="3"/>
        <v>-2.1081215124375504E-3</v>
      </c>
    </row>
    <row r="86" spans="2:6">
      <c r="B86" s="9" t="s">
        <v>11</v>
      </c>
      <c r="C86" s="10">
        <v>48319.741999999998</v>
      </c>
      <c r="D86" s="10">
        <v>46882.593000000001</v>
      </c>
      <c r="E86" s="7">
        <f t="shared" si="2"/>
        <v>-1437.1489999999976</v>
      </c>
      <c r="F86" s="8">
        <f t="shared" si="3"/>
        <v>-2.974248082698781E-2</v>
      </c>
    </row>
    <row r="87" spans="2:6">
      <c r="B87" s="9" t="s">
        <v>12</v>
      </c>
      <c r="C87" s="10">
        <v>13521.575000000001</v>
      </c>
      <c r="D87" s="10">
        <v>14281.05</v>
      </c>
      <c r="E87" s="7">
        <f t="shared" si="2"/>
        <v>759.47499999999854</v>
      </c>
      <c r="F87" s="8">
        <f t="shared" si="3"/>
        <v>5.6167643192453431E-2</v>
      </c>
    </row>
    <row r="88" spans="2:6">
      <c r="B88" s="9" t="s">
        <v>13</v>
      </c>
      <c r="C88" s="10">
        <v>7551.9279999999999</v>
      </c>
      <c r="D88" s="10">
        <v>7745.92</v>
      </c>
      <c r="E88" s="7">
        <f t="shared" si="2"/>
        <v>193.99200000000019</v>
      </c>
      <c r="F88" s="8">
        <f t="shared" si="3"/>
        <v>2.568774490434763E-2</v>
      </c>
    </row>
    <row r="89" spans="2:6">
      <c r="B89" s="9" t="s">
        <v>14</v>
      </c>
      <c r="C89" s="10">
        <v>2596.8000000000002</v>
      </c>
      <c r="D89" s="10">
        <v>2235.4250000000002</v>
      </c>
      <c r="E89" s="7">
        <f t="shared" si="2"/>
        <v>-361.375</v>
      </c>
      <c r="F89" s="8">
        <f t="shared" si="3"/>
        <v>-0.13916166050523721</v>
      </c>
    </row>
    <row r="90" spans="2:6">
      <c r="B90" s="9" t="s">
        <v>15</v>
      </c>
      <c r="C90" s="10">
        <v>2661.3850000000002</v>
      </c>
      <c r="D90" s="10">
        <v>2012.4</v>
      </c>
      <c r="E90" s="7">
        <f t="shared" si="2"/>
        <v>-648.98500000000013</v>
      </c>
      <c r="F90" s="8">
        <f t="shared" si="3"/>
        <v>-0.24385235507076206</v>
      </c>
    </row>
    <row r="91" spans="2:6">
      <c r="B91" s="9" t="s">
        <v>17</v>
      </c>
      <c r="C91" s="10">
        <v>383.57499999999999</v>
      </c>
      <c r="D91" s="10">
        <v>497.72500000000002</v>
      </c>
      <c r="E91" s="7">
        <f t="shared" si="2"/>
        <v>114.15000000000003</v>
      </c>
      <c r="F91" s="8">
        <f t="shared" si="3"/>
        <v>0.29759499446001442</v>
      </c>
    </row>
    <row r="92" spans="2:6">
      <c r="B92" s="9" t="s">
        <v>16</v>
      </c>
      <c r="C92" s="10">
        <v>471.52499999999998</v>
      </c>
      <c r="D92" s="10">
        <v>385.97500000000002</v>
      </c>
      <c r="E92" s="7">
        <f t="shared" si="2"/>
        <v>-85.549999999999955</v>
      </c>
      <c r="F92" s="8">
        <f t="shared" si="3"/>
        <v>-0.18143258575897345</v>
      </c>
    </row>
    <row r="93" spans="2:6">
      <c r="B93" s="5" t="s">
        <v>18</v>
      </c>
      <c r="C93" s="6">
        <v>39151.034999999996</v>
      </c>
      <c r="D93" s="6">
        <v>40222.065000000002</v>
      </c>
      <c r="E93" s="7">
        <f t="shared" si="2"/>
        <v>1071.0300000000061</v>
      </c>
      <c r="F93" s="8">
        <f t="shared" si="3"/>
        <v>2.7356364908360818E-2</v>
      </c>
    </row>
    <row r="94" spans="2:6">
      <c r="B94" s="9" t="s">
        <v>19</v>
      </c>
      <c r="C94" s="10">
        <v>11873.75</v>
      </c>
      <c r="D94" s="10">
        <v>12033.55</v>
      </c>
      <c r="E94" s="7">
        <f t="shared" si="2"/>
        <v>159.79999999999927</v>
      </c>
      <c r="F94" s="8">
        <f t="shared" si="3"/>
        <v>1.3458258764080367E-2</v>
      </c>
    </row>
    <row r="95" spans="2:6">
      <c r="B95" s="9" t="s">
        <v>20</v>
      </c>
      <c r="C95" s="10">
        <v>6142.95</v>
      </c>
      <c r="D95" s="10">
        <v>6493.59</v>
      </c>
      <c r="E95" s="7">
        <f t="shared" si="2"/>
        <v>350.64000000000033</v>
      </c>
      <c r="F95" s="8">
        <f t="shared" si="3"/>
        <v>5.7080067394330143E-2</v>
      </c>
    </row>
    <row r="96" spans="2:6">
      <c r="B96" s="9" t="s">
        <v>23</v>
      </c>
      <c r="C96" s="10">
        <v>4727.95</v>
      </c>
      <c r="D96" s="10">
        <v>4987.75</v>
      </c>
      <c r="E96" s="7">
        <f t="shared" si="2"/>
        <v>259.80000000000018</v>
      </c>
      <c r="F96" s="8">
        <f t="shared" si="3"/>
        <v>5.4949819689294556E-2</v>
      </c>
    </row>
    <row r="97" spans="2:6">
      <c r="B97" s="9" t="s">
        <v>21</v>
      </c>
      <c r="C97" s="10">
        <v>4850.25</v>
      </c>
      <c r="D97" s="10">
        <v>4771.25</v>
      </c>
      <c r="E97" s="7">
        <f t="shared" si="2"/>
        <v>-79</v>
      </c>
      <c r="F97" s="8">
        <f t="shared" si="3"/>
        <v>-1.6287820215452813E-2</v>
      </c>
    </row>
    <row r="98" spans="2:6">
      <c r="B98" s="9" t="s">
        <v>22</v>
      </c>
      <c r="C98" s="10">
        <v>3710.41</v>
      </c>
      <c r="D98" s="10">
        <v>3610.41</v>
      </c>
      <c r="E98" s="7">
        <f t="shared" si="2"/>
        <v>-100</v>
      </c>
      <c r="F98" s="8">
        <f t="shared" si="3"/>
        <v>-2.6951199463132108E-2</v>
      </c>
    </row>
    <row r="99" spans="2:6">
      <c r="B99" s="9" t="s">
        <v>24</v>
      </c>
      <c r="C99" s="10">
        <v>2738.4450000000002</v>
      </c>
      <c r="D99" s="10">
        <v>2990.125</v>
      </c>
      <c r="E99" s="7">
        <f t="shared" si="2"/>
        <v>251.67999999999984</v>
      </c>
      <c r="F99" s="8">
        <f t="shared" si="3"/>
        <v>9.1906173028853899E-2</v>
      </c>
    </row>
    <row r="100" spans="2:6">
      <c r="B100" s="9" t="s">
        <v>25</v>
      </c>
      <c r="C100" s="10">
        <v>2285.65</v>
      </c>
      <c r="D100" s="10">
        <v>1915.94</v>
      </c>
      <c r="E100" s="7">
        <f t="shared" si="2"/>
        <v>-369.71000000000004</v>
      </c>
      <c r="F100" s="8">
        <f t="shared" si="3"/>
        <v>-0.16175267429396453</v>
      </c>
    </row>
    <row r="101" spans="2:6">
      <c r="B101" s="9" t="s">
        <v>26</v>
      </c>
      <c r="C101" s="10">
        <v>1445.35</v>
      </c>
      <c r="D101" s="10">
        <v>1654.3</v>
      </c>
      <c r="E101" s="7">
        <f t="shared" si="2"/>
        <v>208.95000000000005</v>
      </c>
      <c r="F101" s="8">
        <f t="shared" si="3"/>
        <v>0.14456705988168961</v>
      </c>
    </row>
    <row r="102" spans="2:6">
      <c r="B102" s="9" t="s">
        <v>28</v>
      </c>
      <c r="C102" s="10">
        <v>577.4</v>
      </c>
      <c r="D102" s="10">
        <v>909.2</v>
      </c>
      <c r="E102" s="7">
        <f t="shared" si="2"/>
        <v>331.80000000000007</v>
      </c>
      <c r="F102" s="8">
        <f t="shared" si="3"/>
        <v>0.57464496016626265</v>
      </c>
    </row>
    <row r="103" spans="2:6">
      <c r="B103" s="9" t="s">
        <v>27</v>
      </c>
      <c r="C103" s="10">
        <v>616.45000000000005</v>
      </c>
      <c r="D103" s="10">
        <v>654.4</v>
      </c>
      <c r="E103" s="7">
        <f t="shared" si="2"/>
        <v>37.949999999999932</v>
      </c>
      <c r="F103" s="8">
        <f t="shared" si="3"/>
        <v>6.1562170492335026E-2</v>
      </c>
    </row>
    <row r="104" spans="2:6">
      <c r="B104" s="9" t="s">
        <v>29</v>
      </c>
      <c r="C104" s="10">
        <v>162.53</v>
      </c>
      <c r="D104" s="10">
        <v>178.95</v>
      </c>
      <c r="E104" s="7">
        <f t="shared" si="2"/>
        <v>16.419999999999987</v>
      </c>
      <c r="F104" s="8">
        <f t="shared" si="3"/>
        <v>0.10102750261490179</v>
      </c>
    </row>
    <row r="105" spans="2:6">
      <c r="B105" s="9" t="s">
        <v>30</v>
      </c>
      <c r="C105" s="10">
        <v>19.899999999999999</v>
      </c>
      <c r="D105" s="10">
        <v>22.6</v>
      </c>
      <c r="E105" s="7">
        <f t="shared" si="2"/>
        <v>2.7000000000000028</v>
      </c>
      <c r="F105" s="8">
        <f t="shared" si="3"/>
        <v>0.13567839195979914</v>
      </c>
    </row>
    <row r="106" spans="2:6">
      <c r="B106" s="5" t="s">
        <v>31</v>
      </c>
      <c r="C106" s="6">
        <v>8413.1319999999996</v>
      </c>
      <c r="D106" s="6">
        <v>7400.1390000000001</v>
      </c>
      <c r="E106" s="7">
        <f t="shared" si="2"/>
        <v>-1012.9929999999995</v>
      </c>
      <c r="F106" s="8">
        <f t="shared" si="3"/>
        <v>-0.12040616978314372</v>
      </c>
    </row>
    <row r="107" spans="2:6">
      <c r="B107" s="5" t="s">
        <v>32</v>
      </c>
      <c r="C107" s="6">
        <v>1911.4749999999999</v>
      </c>
      <c r="D107" s="6">
        <v>1779.375</v>
      </c>
      <c r="E107" s="7">
        <f t="shared" si="2"/>
        <v>-132.09999999999991</v>
      </c>
      <c r="F107" s="8">
        <f t="shared" si="3"/>
        <v>-6.9108934200028727E-2</v>
      </c>
    </row>
    <row r="108" spans="2:6">
      <c r="B108" s="5" t="s">
        <v>33</v>
      </c>
      <c r="C108" s="6">
        <v>1247.28</v>
      </c>
      <c r="D108" s="6">
        <v>1409.345</v>
      </c>
      <c r="E108" s="7">
        <f t="shared" si="2"/>
        <v>162.06500000000005</v>
      </c>
      <c r="F108" s="8">
        <f t="shared" si="3"/>
        <v>0.12993473798986599</v>
      </c>
    </row>
    <row r="109" spans="2:6">
      <c r="B109" s="1" t="s">
        <v>37</v>
      </c>
      <c r="C109" s="2">
        <v>94074.040999999997</v>
      </c>
      <c r="D109" s="2">
        <v>93540.226999999999</v>
      </c>
      <c r="E109" s="3">
        <f t="shared" si="2"/>
        <v>-533.81399999999849</v>
      </c>
      <c r="F109" s="4">
        <f t="shared" si="3"/>
        <v>-5.6744027823785997E-3</v>
      </c>
    </row>
    <row r="110" spans="2:6">
      <c r="B110" s="5" t="s">
        <v>9</v>
      </c>
      <c r="C110" s="6">
        <v>79255.378000000012</v>
      </c>
      <c r="D110" s="6">
        <v>78103.463999999993</v>
      </c>
      <c r="E110" s="7">
        <f t="shared" si="2"/>
        <v>-1151.9140000000189</v>
      </c>
      <c r="F110" s="8">
        <f t="shared" si="3"/>
        <v>-1.4534206120372282E-2</v>
      </c>
    </row>
    <row r="111" spans="2:6">
      <c r="B111" s="9" t="s">
        <v>10</v>
      </c>
      <c r="C111" s="10">
        <v>36978.625</v>
      </c>
      <c r="D111" s="10">
        <v>37755.5</v>
      </c>
      <c r="E111" s="7">
        <f t="shared" si="2"/>
        <v>776.875</v>
      </c>
      <c r="F111" s="8">
        <f t="shared" si="3"/>
        <v>2.1008758438151771E-2</v>
      </c>
    </row>
    <row r="112" spans="2:6">
      <c r="B112" s="9" t="s">
        <v>11</v>
      </c>
      <c r="C112" s="10">
        <v>27537.562000000002</v>
      </c>
      <c r="D112" s="10">
        <v>26096.352999999999</v>
      </c>
      <c r="E112" s="7">
        <f t="shared" si="2"/>
        <v>-1441.2090000000026</v>
      </c>
      <c r="F112" s="8">
        <f t="shared" si="3"/>
        <v>-5.2336114576882385E-2</v>
      </c>
    </row>
    <row r="113" spans="2:6">
      <c r="B113" s="9" t="s">
        <v>13</v>
      </c>
      <c r="C113" s="10">
        <v>7651.6210000000001</v>
      </c>
      <c r="D113" s="10">
        <v>7372.3410000000003</v>
      </c>
      <c r="E113" s="7">
        <f t="shared" si="2"/>
        <v>-279.27999999999975</v>
      </c>
      <c r="F113" s="8">
        <f t="shared" si="3"/>
        <v>-3.6499455474859478E-2</v>
      </c>
    </row>
    <row r="114" spans="2:6">
      <c r="B114" s="9" t="s">
        <v>12</v>
      </c>
      <c r="C114" s="10">
        <v>5996.4750000000004</v>
      </c>
      <c r="D114" s="10">
        <v>5959.6</v>
      </c>
      <c r="E114" s="7">
        <f t="shared" si="2"/>
        <v>-36.875</v>
      </c>
      <c r="F114" s="8">
        <f t="shared" si="3"/>
        <v>-6.1494461329364329E-3</v>
      </c>
    </row>
    <row r="115" spans="2:6">
      <c r="B115" s="9" t="s">
        <v>14</v>
      </c>
      <c r="C115" s="10">
        <v>732.4</v>
      </c>
      <c r="D115" s="10">
        <v>596.79999999999995</v>
      </c>
      <c r="E115" s="7">
        <f t="shared" si="2"/>
        <v>-135.60000000000002</v>
      </c>
      <c r="F115" s="8">
        <f t="shared" si="3"/>
        <v>-0.18514472965592577</v>
      </c>
    </row>
    <row r="116" spans="2:6">
      <c r="B116" s="9" t="s">
        <v>15</v>
      </c>
      <c r="C116" s="10">
        <v>173.08500000000001</v>
      </c>
      <c r="D116" s="10">
        <v>156.08000000000001</v>
      </c>
      <c r="E116" s="7">
        <f t="shared" si="2"/>
        <v>-17.004999999999995</v>
      </c>
      <c r="F116" s="8">
        <f t="shared" si="3"/>
        <v>-9.8246526273218324E-2</v>
      </c>
    </row>
    <row r="117" spans="2:6">
      <c r="B117" s="9" t="s">
        <v>16</v>
      </c>
      <c r="C117" s="10">
        <v>166.86</v>
      </c>
      <c r="D117" s="10">
        <v>135.29</v>
      </c>
      <c r="E117" s="7">
        <f t="shared" si="2"/>
        <v>-31.570000000000022</v>
      </c>
      <c r="F117" s="8">
        <f t="shared" si="3"/>
        <v>-0.18920052738822976</v>
      </c>
    </row>
    <row r="118" spans="2:6">
      <c r="B118" s="9" t="s">
        <v>17</v>
      </c>
      <c r="C118" s="10">
        <v>18.75</v>
      </c>
      <c r="D118" s="10">
        <v>31.5</v>
      </c>
      <c r="E118" s="7">
        <f t="shared" si="2"/>
        <v>12.75</v>
      </c>
      <c r="F118" s="8">
        <f t="shared" si="3"/>
        <v>0.68</v>
      </c>
    </row>
    <row r="119" spans="2:6">
      <c r="B119" s="5" t="s">
        <v>18</v>
      </c>
      <c r="C119" s="6">
        <v>12245.35</v>
      </c>
      <c r="D119" s="6">
        <v>12618.62</v>
      </c>
      <c r="E119" s="7">
        <f t="shared" si="2"/>
        <v>373.27000000000044</v>
      </c>
      <c r="F119" s="8">
        <f t="shared" si="3"/>
        <v>3.0482591351002661E-2</v>
      </c>
    </row>
    <row r="120" spans="2:6">
      <c r="B120" s="9" t="s">
        <v>19</v>
      </c>
      <c r="C120" s="10">
        <v>3492.75</v>
      </c>
      <c r="D120" s="10">
        <v>3844.45</v>
      </c>
      <c r="E120" s="7">
        <f t="shared" si="2"/>
        <v>351.69999999999982</v>
      </c>
      <c r="F120" s="8">
        <f t="shared" si="3"/>
        <v>0.10069429532603244</v>
      </c>
    </row>
    <row r="121" spans="2:6">
      <c r="B121" s="9" t="s">
        <v>23</v>
      </c>
      <c r="C121" s="10">
        <v>2025</v>
      </c>
      <c r="D121" s="10">
        <v>2070.5</v>
      </c>
      <c r="E121" s="7">
        <f t="shared" si="2"/>
        <v>45.5</v>
      </c>
      <c r="F121" s="8">
        <f t="shared" si="3"/>
        <v>2.2469135802469137E-2</v>
      </c>
    </row>
    <row r="122" spans="2:6">
      <c r="B122" s="9" t="s">
        <v>22</v>
      </c>
      <c r="C122" s="10">
        <v>1502.25</v>
      </c>
      <c r="D122" s="10">
        <v>1577.9</v>
      </c>
      <c r="E122" s="7">
        <f t="shared" si="2"/>
        <v>75.650000000000091</v>
      </c>
      <c r="F122" s="8">
        <f t="shared" si="3"/>
        <v>5.0357796638375828E-2</v>
      </c>
    </row>
    <row r="123" spans="2:6">
      <c r="B123" s="9" t="s">
        <v>21</v>
      </c>
      <c r="C123" s="10">
        <v>1539.2</v>
      </c>
      <c r="D123" s="10">
        <v>1423.5</v>
      </c>
      <c r="E123" s="7">
        <f t="shared" si="2"/>
        <v>-115.70000000000005</v>
      </c>
      <c r="F123" s="8">
        <f t="shared" si="3"/>
        <v>-7.5168918918918942E-2</v>
      </c>
    </row>
    <row r="124" spans="2:6">
      <c r="B124" s="9" t="s">
        <v>26</v>
      </c>
      <c r="C124" s="10">
        <v>989.6</v>
      </c>
      <c r="D124" s="10">
        <v>1000.6</v>
      </c>
      <c r="E124" s="7">
        <f t="shared" si="2"/>
        <v>11</v>
      </c>
      <c r="F124" s="8">
        <f t="shared" si="3"/>
        <v>1.1115602263540825E-2</v>
      </c>
    </row>
    <row r="125" spans="2:6">
      <c r="B125" s="9" t="s">
        <v>20</v>
      </c>
      <c r="C125" s="10">
        <v>862.45</v>
      </c>
      <c r="D125" s="10">
        <v>972.9</v>
      </c>
      <c r="E125" s="7">
        <f t="shared" si="2"/>
        <v>110.44999999999993</v>
      </c>
      <c r="F125" s="8">
        <f t="shared" si="3"/>
        <v>0.12806539509536777</v>
      </c>
    </row>
    <row r="126" spans="2:6">
      <c r="B126" s="9" t="s">
        <v>25</v>
      </c>
      <c r="C126" s="10">
        <v>765.65</v>
      </c>
      <c r="D126" s="10">
        <v>741.32</v>
      </c>
      <c r="E126" s="7">
        <f t="shared" si="2"/>
        <v>-24.329999999999927</v>
      </c>
      <c r="F126" s="8">
        <f t="shared" si="3"/>
        <v>-3.1776921569907829E-2</v>
      </c>
    </row>
    <row r="127" spans="2:6">
      <c r="B127" s="9" t="s">
        <v>24</v>
      </c>
      <c r="C127" s="10">
        <v>848.35</v>
      </c>
      <c r="D127" s="10">
        <v>691.13</v>
      </c>
      <c r="E127" s="7">
        <f t="shared" si="2"/>
        <v>-157.22000000000003</v>
      </c>
      <c r="F127" s="8">
        <f t="shared" si="3"/>
        <v>-0.18532445335062181</v>
      </c>
    </row>
    <row r="128" spans="2:6">
      <c r="B128" s="9" t="s">
        <v>27</v>
      </c>
      <c r="C128" s="10">
        <v>122.8</v>
      </c>
      <c r="D128" s="10">
        <v>170.65</v>
      </c>
      <c r="E128" s="7">
        <f t="shared" si="2"/>
        <v>47.850000000000009</v>
      </c>
      <c r="F128" s="8">
        <f t="shared" si="3"/>
        <v>0.38965798045602612</v>
      </c>
    </row>
    <row r="129" spans="2:6">
      <c r="B129" s="9" t="s">
        <v>28</v>
      </c>
      <c r="C129" s="10">
        <v>31.5</v>
      </c>
      <c r="D129" s="10">
        <v>65.349999999999994</v>
      </c>
      <c r="E129" s="7">
        <f t="shared" si="2"/>
        <v>33.849999999999994</v>
      </c>
      <c r="F129" s="8">
        <f t="shared" si="3"/>
        <v>1.0746031746031743</v>
      </c>
    </row>
    <row r="130" spans="2:6">
      <c r="B130" s="9" t="s">
        <v>29</v>
      </c>
      <c r="C130" s="10">
        <v>42.7</v>
      </c>
      <c r="D130" s="10">
        <v>37.22</v>
      </c>
      <c r="E130" s="7">
        <f t="shared" si="2"/>
        <v>-5.480000000000004</v>
      </c>
      <c r="F130" s="8">
        <f t="shared" si="3"/>
        <v>-0.12833723653395793</v>
      </c>
    </row>
    <row r="131" spans="2:6">
      <c r="B131" s="9" t="s">
        <v>30</v>
      </c>
      <c r="C131" s="10">
        <v>23.1</v>
      </c>
      <c r="D131" s="10">
        <v>23.1</v>
      </c>
      <c r="E131" s="7">
        <f t="shared" si="2"/>
        <v>0</v>
      </c>
      <c r="F131" s="8">
        <f t="shared" si="3"/>
        <v>0</v>
      </c>
    </row>
    <row r="132" spans="2:6">
      <c r="B132" s="5" t="s">
        <v>31</v>
      </c>
      <c r="C132" s="6">
        <v>1640.5880000000002</v>
      </c>
      <c r="D132" s="6">
        <v>1933.1979999999999</v>
      </c>
      <c r="E132" s="7">
        <f t="shared" si="2"/>
        <v>292.60999999999967</v>
      </c>
      <c r="F132" s="8">
        <f t="shared" si="3"/>
        <v>0.17835678427490609</v>
      </c>
    </row>
    <row r="133" spans="2:6">
      <c r="B133" s="5" t="s">
        <v>33</v>
      </c>
      <c r="C133" s="6">
        <v>487.25</v>
      </c>
      <c r="D133" s="6">
        <v>463.52</v>
      </c>
      <c r="E133" s="7">
        <f t="shared" si="2"/>
        <v>-23.730000000000018</v>
      </c>
      <c r="F133" s="8">
        <f t="shared" si="3"/>
        <v>-4.8701898409440773E-2</v>
      </c>
    </row>
    <row r="134" spans="2:6">
      <c r="B134" s="5" t="s">
        <v>32</v>
      </c>
      <c r="C134" s="6">
        <v>445.47500000000002</v>
      </c>
      <c r="D134" s="6">
        <v>421.42500000000001</v>
      </c>
      <c r="E134" s="7">
        <f t="shared" ref="E134:E197" si="4">D134-C134</f>
        <v>-24.050000000000011</v>
      </c>
      <c r="F134" s="8">
        <f t="shared" ref="F134:F197" si="5">E134/C134</f>
        <v>-5.398731690891747E-2</v>
      </c>
    </row>
    <row r="135" spans="2:6">
      <c r="B135" s="1" t="s">
        <v>38</v>
      </c>
      <c r="C135" s="2">
        <v>272152.87000000005</v>
      </c>
      <c r="D135" s="2">
        <v>276800.72699999996</v>
      </c>
      <c r="E135" s="3">
        <f t="shared" si="4"/>
        <v>4647.8569999999017</v>
      </c>
      <c r="F135" s="4">
        <f t="shared" si="5"/>
        <v>1.7078111283558763E-2</v>
      </c>
    </row>
    <row r="136" spans="2:6">
      <c r="B136" s="5" t="s">
        <v>9</v>
      </c>
      <c r="C136" s="6">
        <v>222282.18</v>
      </c>
      <c r="D136" s="6">
        <v>224692.32399999999</v>
      </c>
      <c r="E136" s="7">
        <f t="shared" si="4"/>
        <v>2410.1440000000002</v>
      </c>
      <c r="F136" s="8">
        <f t="shared" si="5"/>
        <v>1.0842722525035521E-2</v>
      </c>
    </row>
    <row r="137" spans="2:6">
      <c r="B137" s="9" t="s">
        <v>10</v>
      </c>
      <c r="C137" s="10">
        <v>123901.26300000001</v>
      </c>
      <c r="D137" s="10">
        <v>125444.79700000001</v>
      </c>
      <c r="E137" s="7">
        <f t="shared" si="4"/>
        <v>1543.5339999999997</v>
      </c>
      <c r="F137" s="8">
        <f t="shared" si="5"/>
        <v>1.2457774542621083E-2</v>
      </c>
    </row>
    <row r="138" spans="2:6">
      <c r="B138" s="9" t="s">
        <v>11</v>
      </c>
      <c r="C138" s="10">
        <v>66594.785000000003</v>
      </c>
      <c r="D138" s="10">
        <v>65764.606</v>
      </c>
      <c r="E138" s="7">
        <f t="shared" si="4"/>
        <v>-830.17900000000373</v>
      </c>
      <c r="F138" s="8">
        <f t="shared" si="5"/>
        <v>-1.2466126289018031E-2</v>
      </c>
    </row>
    <row r="139" spans="2:6">
      <c r="B139" s="9" t="s">
        <v>12</v>
      </c>
      <c r="C139" s="10">
        <v>15913.05</v>
      </c>
      <c r="D139" s="10">
        <v>17516.3</v>
      </c>
      <c r="E139" s="7">
        <f t="shared" si="4"/>
        <v>1603.25</v>
      </c>
      <c r="F139" s="8">
        <f t="shared" si="5"/>
        <v>0.10075064176886267</v>
      </c>
    </row>
    <row r="140" spans="2:6">
      <c r="B140" s="9" t="s">
        <v>13</v>
      </c>
      <c r="C140" s="10">
        <v>11943.871999999999</v>
      </c>
      <c r="D140" s="10">
        <v>12200.866</v>
      </c>
      <c r="E140" s="7">
        <f t="shared" si="4"/>
        <v>256.9940000000006</v>
      </c>
      <c r="F140" s="8">
        <f t="shared" si="5"/>
        <v>2.151680794971686E-2</v>
      </c>
    </row>
    <row r="141" spans="2:6">
      <c r="B141" s="9" t="s">
        <v>14</v>
      </c>
      <c r="C141" s="10">
        <v>1935.95</v>
      </c>
      <c r="D141" s="10">
        <v>1912.15</v>
      </c>
      <c r="E141" s="7">
        <f t="shared" si="4"/>
        <v>-23.799999999999955</v>
      </c>
      <c r="F141" s="8">
        <f t="shared" si="5"/>
        <v>-1.2293705932487901E-2</v>
      </c>
    </row>
    <row r="142" spans="2:6">
      <c r="B142" s="9" t="s">
        <v>15</v>
      </c>
      <c r="C142" s="10">
        <v>1360.885</v>
      </c>
      <c r="D142" s="10">
        <v>1219.2249999999999</v>
      </c>
      <c r="E142" s="7">
        <f t="shared" si="4"/>
        <v>-141.66000000000008</v>
      </c>
      <c r="F142" s="8">
        <f t="shared" si="5"/>
        <v>-0.10409402704857507</v>
      </c>
    </row>
    <row r="143" spans="2:6">
      <c r="B143" s="9" t="s">
        <v>16</v>
      </c>
      <c r="C143" s="10">
        <v>411.42500000000001</v>
      </c>
      <c r="D143" s="10">
        <v>426.34500000000003</v>
      </c>
      <c r="E143" s="7">
        <f t="shared" si="4"/>
        <v>14.920000000000016</v>
      </c>
      <c r="F143" s="8">
        <f t="shared" si="5"/>
        <v>3.6264203682323672E-2</v>
      </c>
    </row>
    <row r="144" spans="2:6">
      <c r="B144" s="9" t="s">
        <v>17</v>
      </c>
      <c r="C144" s="10">
        <v>220.95</v>
      </c>
      <c r="D144" s="10">
        <v>208.035</v>
      </c>
      <c r="E144" s="7">
        <f t="shared" si="4"/>
        <v>-12.914999999999992</v>
      </c>
      <c r="F144" s="8">
        <f t="shared" si="5"/>
        <v>-5.8452138492871661E-2</v>
      </c>
    </row>
    <row r="145" spans="2:6">
      <c r="B145" s="5" t="s">
        <v>18</v>
      </c>
      <c r="C145" s="6">
        <v>38808.915000000001</v>
      </c>
      <c r="D145" s="6">
        <v>40499.81</v>
      </c>
      <c r="E145" s="7">
        <f t="shared" si="4"/>
        <v>1690.8949999999968</v>
      </c>
      <c r="F145" s="8">
        <f t="shared" si="5"/>
        <v>4.3569757103490182E-2</v>
      </c>
    </row>
    <row r="146" spans="2:6">
      <c r="B146" s="9" t="s">
        <v>19</v>
      </c>
      <c r="C146" s="10">
        <v>12903.35</v>
      </c>
      <c r="D146" s="10">
        <v>12963.84</v>
      </c>
      <c r="E146" s="7">
        <f t="shared" si="4"/>
        <v>60.489999999999782</v>
      </c>
      <c r="F146" s="8">
        <f t="shared" si="5"/>
        <v>4.6879298786749006E-3</v>
      </c>
    </row>
    <row r="147" spans="2:6">
      <c r="B147" s="9" t="s">
        <v>23</v>
      </c>
      <c r="C147" s="10">
        <v>4870</v>
      </c>
      <c r="D147" s="10">
        <v>4958.7</v>
      </c>
      <c r="E147" s="7">
        <f t="shared" si="4"/>
        <v>88.699999999999818</v>
      </c>
      <c r="F147" s="8">
        <f t="shared" si="5"/>
        <v>1.8213552361396268E-2</v>
      </c>
    </row>
    <row r="148" spans="2:6">
      <c r="B148" s="9" t="s">
        <v>20</v>
      </c>
      <c r="C148" s="10">
        <v>4474.78</v>
      </c>
      <c r="D148" s="10">
        <v>4641.76</v>
      </c>
      <c r="E148" s="7">
        <f t="shared" si="4"/>
        <v>166.98000000000047</v>
      </c>
      <c r="F148" s="8">
        <f t="shared" si="5"/>
        <v>3.731580100027275E-2</v>
      </c>
    </row>
    <row r="149" spans="2:6">
      <c r="B149" s="9" t="s">
        <v>21</v>
      </c>
      <c r="C149" s="10">
        <v>4344.2</v>
      </c>
      <c r="D149" s="10">
        <v>4477.45</v>
      </c>
      <c r="E149" s="7">
        <f t="shared" si="4"/>
        <v>133.25</v>
      </c>
      <c r="F149" s="8">
        <f t="shared" si="5"/>
        <v>3.0673081349845772E-2</v>
      </c>
    </row>
    <row r="150" spans="2:6">
      <c r="B150" s="9" t="s">
        <v>22</v>
      </c>
      <c r="C150" s="10">
        <v>3882.92</v>
      </c>
      <c r="D150" s="10">
        <v>4355.5200000000004</v>
      </c>
      <c r="E150" s="7">
        <f t="shared" si="4"/>
        <v>472.60000000000036</v>
      </c>
      <c r="F150" s="8">
        <f t="shared" si="5"/>
        <v>0.12171252562504516</v>
      </c>
    </row>
    <row r="151" spans="2:6">
      <c r="B151" s="9" t="s">
        <v>24</v>
      </c>
      <c r="C151" s="10">
        <v>2986.9250000000002</v>
      </c>
      <c r="D151" s="10">
        <v>3360.68</v>
      </c>
      <c r="E151" s="7">
        <f t="shared" si="4"/>
        <v>373.75499999999965</v>
      </c>
      <c r="F151" s="8">
        <f t="shared" si="5"/>
        <v>0.12513035981820755</v>
      </c>
    </row>
    <row r="152" spans="2:6">
      <c r="B152" s="9" t="s">
        <v>26</v>
      </c>
      <c r="C152" s="10">
        <v>1981.8</v>
      </c>
      <c r="D152" s="10">
        <v>2038.8</v>
      </c>
      <c r="E152" s="7">
        <f t="shared" si="4"/>
        <v>57</v>
      </c>
      <c r="F152" s="8">
        <f t="shared" si="5"/>
        <v>2.8761731759006964E-2</v>
      </c>
    </row>
    <row r="153" spans="2:6">
      <c r="B153" s="9" t="s">
        <v>25</v>
      </c>
      <c r="C153" s="10">
        <v>1710.99</v>
      </c>
      <c r="D153" s="10">
        <v>1717.26</v>
      </c>
      <c r="E153" s="7">
        <f t="shared" si="4"/>
        <v>6.2699999999999818</v>
      </c>
      <c r="F153" s="8">
        <f t="shared" si="5"/>
        <v>3.6645450879315379E-3</v>
      </c>
    </row>
    <row r="154" spans="2:6">
      <c r="B154" s="9" t="s">
        <v>28</v>
      </c>
      <c r="C154" s="10">
        <v>833.95</v>
      </c>
      <c r="D154" s="10">
        <v>1131.5999999999999</v>
      </c>
      <c r="E154" s="7">
        <f t="shared" si="4"/>
        <v>297.64999999999986</v>
      </c>
      <c r="F154" s="8">
        <f t="shared" si="5"/>
        <v>0.35691588224713694</v>
      </c>
    </row>
    <row r="155" spans="2:6">
      <c r="B155" s="9" t="s">
        <v>27</v>
      </c>
      <c r="C155" s="10">
        <v>510.6</v>
      </c>
      <c r="D155" s="10">
        <v>540</v>
      </c>
      <c r="E155" s="7">
        <f t="shared" si="4"/>
        <v>29.399999999999977</v>
      </c>
      <c r="F155" s="8">
        <f t="shared" si="5"/>
        <v>5.7579318448883622E-2</v>
      </c>
    </row>
    <row r="156" spans="2:6">
      <c r="B156" s="9" t="s">
        <v>29</v>
      </c>
      <c r="C156" s="10">
        <v>234.3</v>
      </c>
      <c r="D156" s="10">
        <v>234.5</v>
      </c>
      <c r="E156" s="7">
        <f t="shared" si="4"/>
        <v>0.19999999999998863</v>
      </c>
      <c r="F156" s="8">
        <f t="shared" si="5"/>
        <v>8.5360648740925578E-4</v>
      </c>
    </row>
    <row r="157" spans="2:6">
      <c r="B157" s="9" t="s">
        <v>30</v>
      </c>
      <c r="C157" s="10">
        <v>75.099999999999994</v>
      </c>
      <c r="D157" s="10">
        <v>79.7</v>
      </c>
      <c r="E157" s="7">
        <f t="shared" si="4"/>
        <v>4.6000000000000085</v>
      </c>
      <c r="F157" s="8">
        <f t="shared" si="5"/>
        <v>6.1251664447403577E-2</v>
      </c>
    </row>
    <row r="158" spans="2:6">
      <c r="B158" s="5" t="s">
        <v>31</v>
      </c>
      <c r="C158" s="6">
        <v>6689.2650000000003</v>
      </c>
      <c r="D158" s="6">
        <v>7150.9679999999989</v>
      </c>
      <c r="E158" s="7">
        <f t="shared" si="4"/>
        <v>461.70299999999861</v>
      </c>
      <c r="F158" s="8">
        <f t="shared" si="5"/>
        <v>6.9021484423176321E-2</v>
      </c>
    </row>
    <row r="159" spans="2:6">
      <c r="B159" s="5" t="s">
        <v>32</v>
      </c>
      <c r="C159" s="6">
        <v>2715.65</v>
      </c>
      <c r="D159" s="6">
        <v>2733.6</v>
      </c>
      <c r="E159" s="7">
        <f t="shared" si="4"/>
        <v>17.949999999999818</v>
      </c>
      <c r="F159" s="8">
        <f t="shared" si="5"/>
        <v>6.6098355826412891E-3</v>
      </c>
    </row>
    <row r="160" spans="2:6">
      <c r="B160" s="5" t="s">
        <v>33</v>
      </c>
      <c r="C160" s="6">
        <v>1656.8600000000001</v>
      </c>
      <c r="D160" s="6">
        <v>1724.0249999999999</v>
      </c>
      <c r="E160" s="7">
        <f t="shared" si="4"/>
        <v>67.164999999999736</v>
      </c>
      <c r="F160" s="8">
        <f t="shared" si="5"/>
        <v>4.0537522784061253E-2</v>
      </c>
    </row>
    <row r="161" spans="2:6">
      <c r="B161" s="1" t="s">
        <v>39</v>
      </c>
      <c r="C161" s="2">
        <v>124150.45199999999</v>
      </c>
      <c r="D161" s="2">
        <v>127047.36199999999</v>
      </c>
      <c r="E161" s="3">
        <f t="shared" si="4"/>
        <v>2896.9100000000035</v>
      </c>
      <c r="F161" s="4">
        <f t="shared" si="5"/>
        <v>2.3333865912948941E-2</v>
      </c>
    </row>
    <row r="162" spans="2:6">
      <c r="B162" s="5" t="s">
        <v>9</v>
      </c>
      <c r="C162" s="6">
        <v>90027.872999999992</v>
      </c>
      <c r="D162" s="6">
        <v>91267.01999999999</v>
      </c>
      <c r="E162" s="7">
        <f t="shared" si="4"/>
        <v>1239.1469999999972</v>
      </c>
      <c r="F162" s="8">
        <f t="shared" si="5"/>
        <v>1.3764037277655081E-2</v>
      </c>
    </row>
    <row r="163" spans="2:6">
      <c r="B163" s="9" t="s">
        <v>10</v>
      </c>
      <c r="C163" s="10">
        <v>54139.830999999998</v>
      </c>
      <c r="D163" s="10">
        <v>54386.142999999996</v>
      </c>
      <c r="E163" s="7">
        <f t="shared" si="4"/>
        <v>246.31199999999808</v>
      </c>
      <c r="F163" s="8">
        <f t="shared" si="5"/>
        <v>4.5495524358027291E-3</v>
      </c>
    </row>
    <row r="164" spans="2:6">
      <c r="B164" s="9" t="s">
        <v>11</v>
      </c>
      <c r="C164" s="10">
        <v>23119.812000000002</v>
      </c>
      <c r="D164" s="10">
        <v>23442.243999999999</v>
      </c>
      <c r="E164" s="7">
        <f t="shared" si="4"/>
        <v>322.43199999999706</v>
      </c>
      <c r="F164" s="8">
        <f t="shared" si="5"/>
        <v>1.3946134164066605E-2</v>
      </c>
    </row>
    <row r="165" spans="2:6">
      <c r="B165" s="9" t="s">
        <v>12</v>
      </c>
      <c r="C165" s="10">
        <v>6319.5</v>
      </c>
      <c r="D165" s="10">
        <v>7353.6</v>
      </c>
      <c r="E165" s="7">
        <f t="shared" si="4"/>
        <v>1034.1000000000004</v>
      </c>
      <c r="F165" s="8">
        <f t="shared" si="5"/>
        <v>0.16363636363636369</v>
      </c>
    </row>
    <row r="166" spans="2:6">
      <c r="B166" s="9" t="s">
        <v>13</v>
      </c>
      <c r="C166" s="10">
        <v>3597.91</v>
      </c>
      <c r="D166" s="10">
        <v>3276.5129999999999</v>
      </c>
      <c r="E166" s="7">
        <f t="shared" si="4"/>
        <v>-321.39699999999993</v>
      </c>
      <c r="F166" s="8">
        <f t="shared" si="5"/>
        <v>-8.9328804778329621E-2</v>
      </c>
    </row>
    <row r="167" spans="2:6">
      <c r="B167" s="9" t="s">
        <v>14</v>
      </c>
      <c r="C167" s="10">
        <v>1485.05</v>
      </c>
      <c r="D167" s="10">
        <v>1371.6</v>
      </c>
      <c r="E167" s="7">
        <f t="shared" si="4"/>
        <v>-113.45000000000005</v>
      </c>
      <c r="F167" s="8">
        <f t="shared" si="5"/>
        <v>-7.6394734184034238E-2</v>
      </c>
    </row>
    <row r="168" spans="2:6">
      <c r="B168" s="9" t="s">
        <v>15</v>
      </c>
      <c r="C168" s="10">
        <v>850.23</v>
      </c>
      <c r="D168" s="10">
        <v>848.21500000000003</v>
      </c>
      <c r="E168" s="7">
        <f t="shared" si="4"/>
        <v>-2.0149999999999864</v>
      </c>
      <c r="F168" s="8">
        <f t="shared" si="5"/>
        <v>-2.369946955529664E-3</v>
      </c>
    </row>
    <row r="169" spans="2:6">
      <c r="B169" s="9" t="s">
        <v>16</v>
      </c>
      <c r="C169" s="10">
        <v>404.41500000000002</v>
      </c>
      <c r="D169" s="10">
        <v>389.95</v>
      </c>
      <c r="E169" s="7">
        <f t="shared" si="4"/>
        <v>-14.465000000000032</v>
      </c>
      <c r="F169" s="8">
        <f t="shared" si="5"/>
        <v>-3.576771385828921E-2</v>
      </c>
    </row>
    <row r="170" spans="2:6">
      <c r="B170" s="9" t="s">
        <v>17</v>
      </c>
      <c r="C170" s="10">
        <v>111.125</v>
      </c>
      <c r="D170" s="10">
        <v>198.755</v>
      </c>
      <c r="E170" s="7">
        <f t="shared" si="4"/>
        <v>87.63</v>
      </c>
      <c r="F170" s="8">
        <f t="shared" si="5"/>
        <v>0.78857142857142848</v>
      </c>
    </row>
    <row r="171" spans="2:6">
      <c r="B171" s="5" t="s">
        <v>18</v>
      </c>
      <c r="C171" s="6">
        <v>29314.120000000003</v>
      </c>
      <c r="D171" s="6">
        <v>30527.985000000001</v>
      </c>
      <c r="E171" s="7">
        <f t="shared" si="4"/>
        <v>1213.864999999998</v>
      </c>
      <c r="F171" s="8">
        <f t="shared" si="5"/>
        <v>4.140888418277601E-2</v>
      </c>
    </row>
    <row r="172" spans="2:6">
      <c r="B172" s="9" t="s">
        <v>19</v>
      </c>
      <c r="C172" s="10">
        <v>10137.799999999999</v>
      </c>
      <c r="D172" s="10">
        <v>10269.9</v>
      </c>
      <c r="E172" s="7">
        <f t="shared" si="4"/>
        <v>132.10000000000036</v>
      </c>
      <c r="F172" s="8">
        <f t="shared" si="5"/>
        <v>1.303044052950348E-2</v>
      </c>
    </row>
    <row r="173" spans="2:6">
      <c r="B173" s="9" t="s">
        <v>20</v>
      </c>
      <c r="C173" s="10">
        <v>4049.27</v>
      </c>
      <c r="D173" s="10">
        <v>4300.09</v>
      </c>
      <c r="E173" s="7">
        <f t="shared" si="4"/>
        <v>250.82000000000016</v>
      </c>
      <c r="F173" s="8">
        <f t="shared" si="5"/>
        <v>6.1942029057089343E-2</v>
      </c>
    </row>
    <row r="174" spans="2:6">
      <c r="B174" s="9" t="s">
        <v>22</v>
      </c>
      <c r="C174" s="10">
        <v>3745.56</v>
      </c>
      <c r="D174" s="10">
        <v>3982.29</v>
      </c>
      <c r="E174" s="7">
        <f t="shared" si="4"/>
        <v>236.73000000000002</v>
      </c>
      <c r="F174" s="8">
        <f t="shared" si="5"/>
        <v>6.3202832153269481E-2</v>
      </c>
    </row>
    <row r="175" spans="2:6">
      <c r="B175" s="9" t="s">
        <v>21</v>
      </c>
      <c r="C175" s="10">
        <v>3574.5</v>
      </c>
      <c r="D175" s="10">
        <v>3575.55</v>
      </c>
      <c r="E175" s="7">
        <f t="shared" si="4"/>
        <v>1.0500000000001819</v>
      </c>
      <c r="F175" s="8">
        <f t="shared" si="5"/>
        <v>2.937473772556111E-4</v>
      </c>
    </row>
    <row r="176" spans="2:6">
      <c r="B176" s="9" t="s">
        <v>23</v>
      </c>
      <c r="C176" s="10">
        <v>2671.25</v>
      </c>
      <c r="D176" s="10">
        <v>2794.9</v>
      </c>
      <c r="E176" s="7">
        <f t="shared" si="4"/>
        <v>123.65000000000009</v>
      </c>
      <c r="F176" s="8">
        <f t="shared" si="5"/>
        <v>4.6289190453907378E-2</v>
      </c>
    </row>
    <row r="177" spans="2:6">
      <c r="B177" s="9" t="s">
        <v>24</v>
      </c>
      <c r="C177" s="10">
        <v>1863.95</v>
      </c>
      <c r="D177" s="10">
        <v>1890.875</v>
      </c>
      <c r="E177" s="7">
        <f t="shared" si="4"/>
        <v>26.924999999999955</v>
      </c>
      <c r="F177" s="8">
        <f t="shared" si="5"/>
        <v>1.4445129965932538E-2</v>
      </c>
    </row>
    <row r="178" spans="2:6">
      <c r="B178" s="9" t="s">
        <v>25</v>
      </c>
      <c r="C178" s="10">
        <v>1527.34</v>
      </c>
      <c r="D178" s="10">
        <v>1733.93</v>
      </c>
      <c r="E178" s="7">
        <f t="shared" si="4"/>
        <v>206.59000000000015</v>
      </c>
      <c r="F178" s="8">
        <f t="shared" si="5"/>
        <v>0.13526130396637301</v>
      </c>
    </row>
    <row r="179" spans="2:6">
      <c r="B179" s="9" t="s">
        <v>26</v>
      </c>
      <c r="C179" s="10">
        <v>863.1</v>
      </c>
      <c r="D179" s="10">
        <v>1080.3499999999999</v>
      </c>
      <c r="E179" s="7">
        <f t="shared" si="4"/>
        <v>217.24999999999989</v>
      </c>
      <c r="F179" s="8">
        <f t="shared" si="5"/>
        <v>0.25170895608851801</v>
      </c>
    </row>
    <row r="180" spans="2:6">
      <c r="B180" s="9" t="s">
        <v>28</v>
      </c>
      <c r="C180" s="10">
        <v>458.85</v>
      </c>
      <c r="D180" s="10">
        <v>498.5</v>
      </c>
      <c r="E180" s="7">
        <f t="shared" si="4"/>
        <v>39.649999999999977</v>
      </c>
      <c r="F180" s="8">
        <f t="shared" si="5"/>
        <v>8.6411681377356386E-2</v>
      </c>
    </row>
    <row r="181" spans="2:6">
      <c r="B181" s="9" t="s">
        <v>27</v>
      </c>
      <c r="C181" s="10">
        <v>276.89999999999998</v>
      </c>
      <c r="D181" s="10">
        <v>263.7</v>
      </c>
      <c r="E181" s="7">
        <f t="shared" si="4"/>
        <v>-13.199999999999989</v>
      </c>
      <c r="F181" s="8">
        <f t="shared" si="5"/>
        <v>-4.767063921993496E-2</v>
      </c>
    </row>
    <row r="182" spans="2:6">
      <c r="B182" s="9" t="s">
        <v>29</v>
      </c>
      <c r="C182" s="10">
        <v>127.4</v>
      </c>
      <c r="D182" s="10">
        <v>111.3</v>
      </c>
      <c r="E182" s="7">
        <f t="shared" si="4"/>
        <v>-16.100000000000009</v>
      </c>
      <c r="F182" s="8">
        <f t="shared" si="5"/>
        <v>-0.12637362637362642</v>
      </c>
    </row>
    <row r="183" spans="2:6">
      <c r="B183" s="9" t="s">
        <v>30</v>
      </c>
      <c r="C183" s="10">
        <v>18.2</v>
      </c>
      <c r="D183" s="10">
        <v>26.6</v>
      </c>
      <c r="E183" s="7">
        <f t="shared" si="4"/>
        <v>8.4000000000000021</v>
      </c>
      <c r="F183" s="8">
        <f t="shared" si="5"/>
        <v>0.46153846153846168</v>
      </c>
    </row>
    <row r="184" spans="2:6">
      <c r="B184" s="5" t="s">
        <v>31</v>
      </c>
      <c r="C184" s="6">
        <v>3084.5889999999999</v>
      </c>
      <c r="D184" s="6">
        <v>3455.2570000000001</v>
      </c>
      <c r="E184" s="7">
        <f t="shared" si="4"/>
        <v>370.66800000000012</v>
      </c>
      <c r="F184" s="8">
        <f t="shared" si="5"/>
        <v>0.12016771116022268</v>
      </c>
    </row>
    <row r="185" spans="2:6">
      <c r="B185" s="5" t="s">
        <v>32</v>
      </c>
      <c r="C185" s="6">
        <v>872.32500000000005</v>
      </c>
      <c r="D185" s="6">
        <v>913.375</v>
      </c>
      <c r="E185" s="7">
        <f t="shared" si="4"/>
        <v>41.049999999999955</v>
      </c>
      <c r="F185" s="8">
        <f t="shared" si="5"/>
        <v>4.705814919897968E-2</v>
      </c>
    </row>
    <row r="186" spans="2:6">
      <c r="B186" s="5" t="s">
        <v>33</v>
      </c>
      <c r="C186" s="6">
        <v>851.54499999999996</v>
      </c>
      <c r="D186" s="6">
        <v>883.72500000000014</v>
      </c>
      <c r="E186" s="7">
        <f t="shared" si="4"/>
        <v>32.180000000000177</v>
      </c>
      <c r="F186" s="8">
        <f t="shared" si="5"/>
        <v>3.779013440276225E-2</v>
      </c>
    </row>
    <row r="187" spans="2:6">
      <c r="B187" s="1" t="s">
        <v>40</v>
      </c>
      <c r="C187" s="2">
        <v>56737.426999999996</v>
      </c>
      <c r="D187" s="2">
        <v>55580.39</v>
      </c>
      <c r="E187" s="3">
        <f t="shared" si="4"/>
        <v>-1157.0369999999966</v>
      </c>
      <c r="F187" s="4">
        <f t="shared" si="5"/>
        <v>-2.0392835226736607E-2</v>
      </c>
    </row>
    <row r="188" spans="2:6">
      <c r="B188" s="5" t="s">
        <v>9</v>
      </c>
      <c r="C188" s="6">
        <v>41102.087999999996</v>
      </c>
      <c r="D188" s="6">
        <v>40339.948000000004</v>
      </c>
      <c r="E188" s="7">
        <f t="shared" si="4"/>
        <v>-762.13999999999214</v>
      </c>
      <c r="F188" s="8">
        <f t="shared" si="5"/>
        <v>-1.8542610292693457E-2</v>
      </c>
    </row>
    <row r="189" spans="2:6">
      <c r="B189" s="9" t="s">
        <v>10</v>
      </c>
      <c r="C189" s="10">
        <v>24644.25</v>
      </c>
      <c r="D189" s="10">
        <v>23730.054</v>
      </c>
      <c r="E189" s="7">
        <f t="shared" si="4"/>
        <v>-914.19599999999991</v>
      </c>
      <c r="F189" s="8">
        <f t="shared" si="5"/>
        <v>-3.7095711981496693E-2</v>
      </c>
    </row>
    <row r="190" spans="2:6">
      <c r="B190" s="9" t="s">
        <v>11</v>
      </c>
      <c r="C190" s="10">
        <v>10654.808999999999</v>
      </c>
      <c r="D190" s="10">
        <v>9866.4850000000006</v>
      </c>
      <c r="E190" s="7">
        <f t="shared" si="4"/>
        <v>-788.3239999999987</v>
      </c>
      <c r="F190" s="8">
        <f t="shared" si="5"/>
        <v>-7.3987623804424724E-2</v>
      </c>
    </row>
    <row r="191" spans="2:6">
      <c r="B191" s="9" t="s">
        <v>12</v>
      </c>
      <c r="C191" s="10">
        <v>2530.6999999999998</v>
      </c>
      <c r="D191" s="10">
        <v>3853.4250000000002</v>
      </c>
      <c r="E191" s="7">
        <f t="shared" si="4"/>
        <v>1322.7250000000004</v>
      </c>
      <c r="F191" s="8">
        <f t="shared" si="5"/>
        <v>0.52267159283992592</v>
      </c>
    </row>
    <row r="192" spans="2:6">
      <c r="B192" s="9" t="s">
        <v>13</v>
      </c>
      <c r="C192" s="10">
        <v>1673.7190000000001</v>
      </c>
      <c r="D192" s="10">
        <v>1391.279</v>
      </c>
      <c r="E192" s="7">
        <f t="shared" si="4"/>
        <v>-282.44000000000005</v>
      </c>
      <c r="F192" s="8">
        <f t="shared" si="5"/>
        <v>-0.16874995145541161</v>
      </c>
    </row>
    <row r="193" spans="2:6">
      <c r="B193" s="9" t="s">
        <v>14</v>
      </c>
      <c r="C193" s="10">
        <v>1084.5</v>
      </c>
      <c r="D193" s="10">
        <v>843</v>
      </c>
      <c r="E193" s="7">
        <f t="shared" si="4"/>
        <v>-241.5</v>
      </c>
      <c r="F193" s="8">
        <f t="shared" si="5"/>
        <v>-0.22268326417704012</v>
      </c>
    </row>
    <row r="194" spans="2:6">
      <c r="B194" s="9" t="s">
        <v>15</v>
      </c>
      <c r="C194" s="10">
        <v>271.63</v>
      </c>
      <c r="D194" s="10">
        <v>330.02</v>
      </c>
      <c r="E194" s="7">
        <f t="shared" si="4"/>
        <v>58.389999999999986</v>
      </c>
      <c r="F194" s="8">
        <f t="shared" si="5"/>
        <v>0.21496152854986558</v>
      </c>
    </row>
    <row r="195" spans="2:6">
      <c r="B195" s="9" t="s">
        <v>16</v>
      </c>
      <c r="C195" s="10">
        <v>198.38</v>
      </c>
      <c r="D195" s="10">
        <v>250.51</v>
      </c>
      <c r="E195" s="7">
        <f t="shared" si="4"/>
        <v>52.129999999999995</v>
      </c>
      <c r="F195" s="8">
        <f t="shared" si="5"/>
        <v>0.26277850589777196</v>
      </c>
    </row>
    <row r="196" spans="2:6">
      <c r="B196" s="9" t="s">
        <v>17</v>
      </c>
      <c r="C196" s="10">
        <v>44.1</v>
      </c>
      <c r="D196" s="10">
        <v>75.174999999999997</v>
      </c>
      <c r="E196" s="7">
        <f t="shared" si="4"/>
        <v>31.074999999999996</v>
      </c>
      <c r="F196" s="8">
        <f t="shared" si="5"/>
        <v>0.70464852607709738</v>
      </c>
    </row>
    <row r="197" spans="2:6">
      <c r="B197" s="5" t="s">
        <v>18</v>
      </c>
      <c r="C197" s="6">
        <v>12870.460000000003</v>
      </c>
      <c r="D197" s="6">
        <v>12296.945</v>
      </c>
      <c r="E197" s="7">
        <f t="shared" si="4"/>
        <v>-573.51500000000306</v>
      </c>
      <c r="F197" s="8">
        <f t="shared" si="5"/>
        <v>-4.4560567376768424E-2</v>
      </c>
    </row>
    <row r="198" spans="2:6">
      <c r="B198" s="9" t="s">
        <v>19</v>
      </c>
      <c r="C198" s="10">
        <v>4519.25</v>
      </c>
      <c r="D198" s="10">
        <v>4384.8</v>
      </c>
      <c r="E198" s="7">
        <f t="shared" ref="E198:E261" si="6">D198-C198</f>
        <v>-134.44999999999982</v>
      </c>
      <c r="F198" s="8">
        <f t="shared" ref="F198:F261" si="7">E198/C198</f>
        <v>-2.9750511699950171E-2</v>
      </c>
    </row>
    <row r="199" spans="2:6">
      <c r="B199" s="9" t="s">
        <v>20</v>
      </c>
      <c r="C199" s="10">
        <v>1801.39</v>
      </c>
      <c r="D199" s="10">
        <v>1839.65</v>
      </c>
      <c r="E199" s="7">
        <f t="shared" si="6"/>
        <v>38.259999999999991</v>
      </c>
      <c r="F199" s="8">
        <f t="shared" si="7"/>
        <v>2.1239154208694391E-2</v>
      </c>
    </row>
    <row r="200" spans="2:6">
      <c r="B200" s="9" t="s">
        <v>22</v>
      </c>
      <c r="C200" s="10">
        <v>1700.53</v>
      </c>
      <c r="D200" s="10">
        <v>1493.69</v>
      </c>
      <c r="E200" s="7">
        <f t="shared" si="6"/>
        <v>-206.83999999999992</v>
      </c>
      <c r="F200" s="8">
        <f t="shared" si="7"/>
        <v>-0.12163266746249694</v>
      </c>
    </row>
    <row r="201" spans="2:6">
      <c r="B201" s="9" t="s">
        <v>21</v>
      </c>
      <c r="C201" s="10">
        <v>1325.75</v>
      </c>
      <c r="D201" s="10">
        <v>1303.2</v>
      </c>
      <c r="E201" s="7">
        <f t="shared" si="6"/>
        <v>-22.549999999999955</v>
      </c>
      <c r="F201" s="8">
        <f t="shared" si="7"/>
        <v>-1.7009240052800266E-2</v>
      </c>
    </row>
    <row r="202" spans="2:6">
      <c r="B202" s="9" t="s">
        <v>23</v>
      </c>
      <c r="C202" s="10">
        <v>1301.2</v>
      </c>
      <c r="D202" s="10">
        <v>1084</v>
      </c>
      <c r="E202" s="7">
        <f t="shared" si="6"/>
        <v>-217.20000000000005</v>
      </c>
      <c r="F202" s="8">
        <f t="shared" si="7"/>
        <v>-0.16692284045496467</v>
      </c>
    </row>
    <row r="203" spans="2:6">
      <c r="B203" s="9" t="s">
        <v>25</v>
      </c>
      <c r="C203" s="10">
        <v>787.44</v>
      </c>
      <c r="D203" s="10">
        <v>720.53</v>
      </c>
      <c r="E203" s="7">
        <f t="shared" si="6"/>
        <v>-66.910000000000082</v>
      </c>
      <c r="F203" s="8">
        <f t="shared" si="7"/>
        <v>-8.4971553388194759E-2</v>
      </c>
    </row>
    <row r="204" spans="2:6">
      <c r="B204" s="9" t="s">
        <v>26</v>
      </c>
      <c r="C204" s="10">
        <v>503.8</v>
      </c>
      <c r="D204" s="10">
        <v>552.4</v>
      </c>
      <c r="E204" s="7">
        <f t="shared" si="6"/>
        <v>48.599999999999966</v>
      </c>
      <c r="F204" s="8">
        <f t="shared" si="7"/>
        <v>9.6466851925367136E-2</v>
      </c>
    </row>
    <row r="205" spans="2:6">
      <c r="B205" s="9" t="s">
        <v>24</v>
      </c>
      <c r="C205" s="10">
        <v>571.9</v>
      </c>
      <c r="D205" s="10">
        <v>529.97500000000002</v>
      </c>
      <c r="E205" s="7">
        <f t="shared" si="6"/>
        <v>-41.924999999999955</v>
      </c>
      <c r="F205" s="8">
        <f t="shared" si="7"/>
        <v>-7.3308270676691656E-2</v>
      </c>
    </row>
    <row r="206" spans="2:6">
      <c r="B206" s="9" t="s">
        <v>28</v>
      </c>
      <c r="C206" s="10">
        <v>187</v>
      </c>
      <c r="D206" s="10">
        <v>226.5</v>
      </c>
      <c r="E206" s="7">
        <f t="shared" si="6"/>
        <v>39.5</v>
      </c>
      <c r="F206" s="8">
        <f t="shared" si="7"/>
        <v>0.21122994652406418</v>
      </c>
    </row>
    <row r="207" spans="2:6">
      <c r="B207" s="9" t="s">
        <v>27</v>
      </c>
      <c r="C207" s="10">
        <v>151.9</v>
      </c>
      <c r="D207" s="10">
        <v>134.4</v>
      </c>
      <c r="E207" s="7">
        <f t="shared" si="6"/>
        <v>-17.5</v>
      </c>
      <c r="F207" s="8">
        <f t="shared" si="7"/>
        <v>-0.1152073732718894</v>
      </c>
    </row>
    <row r="208" spans="2:6">
      <c r="B208" s="9" t="s">
        <v>29</v>
      </c>
      <c r="C208" s="10">
        <v>20.3</v>
      </c>
      <c r="D208" s="10">
        <v>27.1</v>
      </c>
      <c r="E208" s="7">
        <f t="shared" si="6"/>
        <v>6.8000000000000007</v>
      </c>
      <c r="F208" s="8">
        <f t="shared" si="7"/>
        <v>0.33497536945812811</v>
      </c>
    </row>
    <row r="209" spans="2:6">
      <c r="B209" s="9" t="s">
        <v>30</v>
      </c>
      <c r="C209" s="10"/>
      <c r="D209" s="10">
        <v>0.7</v>
      </c>
      <c r="E209" s="7">
        <f t="shared" si="6"/>
        <v>0.7</v>
      </c>
      <c r="F209" s="8" t="e">
        <f t="shared" si="7"/>
        <v>#DIV/0!</v>
      </c>
    </row>
    <row r="210" spans="2:6">
      <c r="B210" s="5" t="s">
        <v>31</v>
      </c>
      <c r="C210" s="6">
        <v>1641.1740000000002</v>
      </c>
      <c r="D210" s="6">
        <v>1823.6670000000001</v>
      </c>
      <c r="E210" s="7">
        <f t="shared" si="6"/>
        <v>182.49299999999994</v>
      </c>
      <c r="F210" s="8">
        <f t="shared" si="7"/>
        <v>0.11119661900566297</v>
      </c>
    </row>
    <row r="211" spans="2:6">
      <c r="B211" s="5" t="s">
        <v>33</v>
      </c>
      <c r="C211" s="6">
        <v>624.53</v>
      </c>
      <c r="D211" s="6">
        <v>728.78</v>
      </c>
      <c r="E211" s="7">
        <f t="shared" si="6"/>
        <v>104.25</v>
      </c>
      <c r="F211" s="8">
        <f t="shared" si="7"/>
        <v>0.16692552799705379</v>
      </c>
    </row>
    <row r="212" spans="2:6">
      <c r="B212" s="5" t="s">
        <v>32</v>
      </c>
      <c r="C212" s="6">
        <v>499.17500000000001</v>
      </c>
      <c r="D212" s="6">
        <v>391.05</v>
      </c>
      <c r="E212" s="7">
        <f t="shared" si="6"/>
        <v>-108.125</v>
      </c>
      <c r="F212" s="8">
        <f t="shared" si="7"/>
        <v>-0.21660740221365252</v>
      </c>
    </row>
    <row r="213" spans="2:6">
      <c r="B213" s="1" t="s">
        <v>41</v>
      </c>
      <c r="C213" s="2">
        <v>573690.60699999996</v>
      </c>
      <c r="D213" s="2">
        <v>567168.55199999991</v>
      </c>
      <c r="E213" s="3">
        <f t="shared" si="6"/>
        <v>-6522.0550000000512</v>
      </c>
      <c r="F213" s="4">
        <f t="shared" si="7"/>
        <v>-1.136859296704513E-2</v>
      </c>
    </row>
    <row r="214" spans="2:6">
      <c r="B214" s="5" t="s">
        <v>9</v>
      </c>
      <c r="C214" s="6">
        <v>473193.96799999999</v>
      </c>
      <c r="D214" s="6">
        <v>464282.19400000002</v>
      </c>
      <c r="E214" s="7">
        <f t="shared" si="6"/>
        <v>-8911.7739999999758</v>
      </c>
      <c r="F214" s="8">
        <f t="shared" si="7"/>
        <v>-1.8833236690793946E-2</v>
      </c>
    </row>
    <row r="215" spans="2:6">
      <c r="B215" s="9" t="s">
        <v>10</v>
      </c>
      <c r="C215" s="10">
        <v>266121.80200000003</v>
      </c>
      <c r="D215" s="10">
        <v>264553.20500000002</v>
      </c>
      <c r="E215" s="7">
        <f t="shared" si="6"/>
        <v>-1568.5970000000088</v>
      </c>
      <c r="F215" s="8">
        <f t="shared" si="7"/>
        <v>-5.8942821978937628E-3</v>
      </c>
    </row>
    <row r="216" spans="2:6">
      <c r="B216" s="9" t="s">
        <v>11</v>
      </c>
      <c r="C216" s="10">
        <v>137525.399</v>
      </c>
      <c r="D216" s="10">
        <v>130122.099</v>
      </c>
      <c r="E216" s="7">
        <f t="shared" si="6"/>
        <v>-7403.3000000000029</v>
      </c>
      <c r="F216" s="8">
        <f t="shared" si="7"/>
        <v>-5.3832237927191925E-2</v>
      </c>
    </row>
    <row r="217" spans="2:6">
      <c r="B217" s="9" t="s">
        <v>12</v>
      </c>
      <c r="C217" s="10">
        <v>35040.050000000003</v>
      </c>
      <c r="D217" s="10">
        <v>36415.824999999997</v>
      </c>
      <c r="E217" s="7">
        <f t="shared" si="6"/>
        <v>1375.7749999999942</v>
      </c>
      <c r="F217" s="8">
        <f t="shared" si="7"/>
        <v>3.9262929133947987E-2</v>
      </c>
    </row>
    <row r="218" spans="2:6">
      <c r="B218" s="9" t="s">
        <v>13</v>
      </c>
      <c r="C218" s="10">
        <v>24949.502</v>
      </c>
      <c r="D218" s="10">
        <v>24639.38</v>
      </c>
      <c r="E218" s="7">
        <f t="shared" si="6"/>
        <v>-310.12199999999939</v>
      </c>
      <c r="F218" s="8">
        <f t="shared" si="7"/>
        <v>-1.2429987580513606E-2</v>
      </c>
    </row>
    <row r="219" spans="2:6">
      <c r="B219" s="9" t="s">
        <v>14</v>
      </c>
      <c r="C219" s="10">
        <v>4829.25</v>
      </c>
      <c r="D219" s="10">
        <v>3840.4</v>
      </c>
      <c r="E219" s="7">
        <f t="shared" si="6"/>
        <v>-988.84999999999991</v>
      </c>
      <c r="F219" s="8">
        <f t="shared" si="7"/>
        <v>-0.20476264430294558</v>
      </c>
    </row>
    <row r="220" spans="2:6">
      <c r="B220" s="9" t="s">
        <v>15</v>
      </c>
      <c r="C220" s="10">
        <v>3283.46</v>
      </c>
      <c r="D220" s="10">
        <v>3235.95</v>
      </c>
      <c r="E220" s="7">
        <f t="shared" si="6"/>
        <v>-47.510000000000218</v>
      </c>
      <c r="F220" s="8">
        <f t="shared" si="7"/>
        <v>-1.4469492547495695E-2</v>
      </c>
    </row>
    <row r="221" spans="2:6">
      <c r="B221" s="9" t="s">
        <v>16</v>
      </c>
      <c r="C221" s="10">
        <v>1062.5050000000001</v>
      </c>
      <c r="D221" s="10">
        <v>992.62</v>
      </c>
      <c r="E221" s="7">
        <f t="shared" si="6"/>
        <v>-69.885000000000105</v>
      </c>
      <c r="F221" s="8">
        <f t="shared" si="7"/>
        <v>-6.5773808123255978E-2</v>
      </c>
    </row>
    <row r="222" spans="2:6">
      <c r="B222" s="9" t="s">
        <v>17</v>
      </c>
      <c r="C222" s="10">
        <v>382</v>
      </c>
      <c r="D222" s="10">
        <v>482.71499999999997</v>
      </c>
      <c r="E222" s="7">
        <f t="shared" si="6"/>
        <v>100.71499999999997</v>
      </c>
      <c r="F222" s="8">
        <f t="shared" si="7"/>
        <v>0.26365183246073293</v>
      </c>
    </row>
    <row r="223" spans="2:6">
      <c r="B223" s="5" t="s">
        <v>18</v>
      </c>
      <c r="C223" s="6">
        <v>74915.695000000007</v>
      </c>
      <c r="D223" s="6">
        <v>77031.510000000009</v>
      </c>
      <c r="E223" s="7">
        <f t="shared" si="6"/>
        <v>2115.8150000000023</v>
      </c>
      <c r="F223" s="8">
        <f t="shared" si="7"/>
        <v>2.8242613246796978E-2</v>
      </c>
    </row>
    <row r="224" spans="2:6">
      <c r="B224" s="9" t="s">
        <v>19</v>
      </c>
      <c r="C224" s="10">
        <v>19385.099999999999</v>
      </c>
      <c r="D224" s="10">
        <v>19798.3</v>
      </c>
      <c r="E224" s="7">
        <f t="shared" si="6"/>
        <v>413.20000000000073</v>
      </c>
      <c r="F224" s="8">
        <f t="shared" si="7"/>
        <v>2.1315340132369746E-2</v>
      </c>
    </row>
    <row r="225" spans="2:6">
      <c r="B225" s="9" t="s">
        <v>22</v>
      </c>
      <c r="C225" s="10">
        <v>10383.280000000001</v>
      </c>
      <c r="D225" s="10">
        <v>10998.33</v>
      </c>
      <c r="E225" s="7">
        <f t="shared" si="6"/>
        <v>615.04999999999927</v>
      </c>
      <c r="F225" s="8">
        <f t="shared" si="7"/>
        <v>5.9234654174788626E-2</v>
      </c>
    </row>
    <row r="226" spans="2:6">
      <c r="B226" s="9" t="s">
        <v>23</v>
      </c>
      <c r="C226" s="10">
        <v>10373.5</v>
      </c>
      <c r="D226" s="10">
        <v>10340.549999999999</v>
      </c>
      <c r="E226" s="7">
        <f t="shared" si="6"/>
        <v>-32.950000000000728</v>
      </c>
      <c r="F226" s="8">
        <f t="shared" si="7"/>
        <v>-3.1763628476406927E-3</v>
      </c>
    </row>
    <row r="227" spans="2:6">
      <c r="B227" s="9" t="s">
        <v>21</v>
      </c>
      <c r="C227" s="10">
        <v>9954.5499999999993</v>
      </c>
      <c r="D227" s="10">
        <v>9768.9500000000007</v>
      </c>
      <c r="E227" s="7">
        <f t="shared" si="6"/>
        <v>-185.59999999999854</v>
      </c>
      <c r="F227" s="8">
        <f t="shared" si="7"/>
        <v>-1.8644740344867277E-2</v>
      </c>
    </row>
    <row r="228" spans="2:6">
      <c r="B228" s="9" t="s">
        <v>20</v>
      </c>
      <c r="C228" s="10">
        <v>8837.52</v>
      </c>
      <c r="D228" s="10">
        <v>9211.25</v>
      </c>
      <c r="E228" s="7">
        <f t="shared" si="6"/>
        <v>373.72999999999956</v>
      </c>
      <c r="F228" s="8">
        <f t="shared" si="7"/>
        <v>4.2289013207325081E-2</v>
      </c>
    </row>
    <row r="229" spans="2:6">
      <c r="B229" s="9" t="s">
        <v>24</v>
      </c>
      <c r="C229" s="10">
        <v>4840.2</v>
      </c>
      <c r="D229" s="10">
        <v>5216</v>
      </c>
      <c r="E229" s="7">
        <f t="shared" si="6"/>
        <v>375.80000000000018</v>
      </c>
      <c r="F229" s="8">
        <f t="shared" si="7"/>
        <v>7.7641419776042359E-2</v>
      </c>
    </row>
    <row r="230" spans="2:6">
      <c r="B230" s="9" t="s">
        <v>26</v>
      </c>
      <c r="C230" s="10">
        <v>4469.8500000000004</v>
      </c>
      <c r="D230" s="10">
        <v>4768.75</v>
      </c>
      <c r="E230" s="7">
        <f t="shared" si="6"/>
        <v>298.89999999999964</v>
      </c>
      <c r="F230" s="8">
        <f t="shared" si="7"/>
        <v>6.6870252916764461E-2</v>
      </c>
    </row>
    <row r="231" spans="2:6">
      <c r="B231" s="9" t="s">
        <v>25</v>
      </c>
      <c r="C231" s="10">
        <v>4180.5550000000003</v>
      </c>
      <c r="D231" s="10">
        <v>4127.0200000000004</v>
      </c>
      <c r="E231" s="7">
        <f t="shared" si="6"/>
        <v>-53.534999999999854</v>
      </c>
      <c r="F231" s="8">
        <f t="shared" si="7"/>
        <v>-1.2805715987470528E-2</v>
      </c>
    </row>
    <row r="232" spans="2:6">
      <c r="B232" s="9" t="s">
        <v>27</v>
      </c>
      <c r="C232" s="10">
        <v>1118.7</v>
      </c>
      <c r="D232" s="10">
        <v>1204.5</v>
      </c>
      <c r="E232" s="7">
        <f t="shared" si="6"/>
        <v>85.799999999999955</v>
      </c>
      <c r="F232" s="8">
        <f t="shared" si="7"/>
        <v>7.669616519174037E-2</v>
      </c>
    </row>
    <row r="233" spans="2:6">
      <c r="B233" s="9" t="s">
        <v>28</v>
      </c>
      <c r="C233" s="10">
        <v>798.8</v>
      </c>
      <c r="D233" s="10">
        <v>1004.7</v>
      </c>
      <c r="E233" s="7">
        <f t="shared" si="6"/>
        <v>205.90000000000009</v>
      </c>
      <c r="F233" s="8">
        <f t="shared" si="7"/>
        <v>0.25776164246369565</v>
      </c>
    </row>
    <row r="234" spans="2:6">
      <c r="B234" s="9" t="s">
        <v>29</v>
      </c>
      <c r="C234" s="10">
        <v>421.44</v>
      </c>
      <c r="D234" s="10">
        <v>434.96</v>
      </c>
      <c r="E234" s="7">
        <f t="shared" si="6"/>
        <v>13.519999999999982</v>
      </c>
      <c r="F234" s="8">
        <f t="shared" si="7"/>
        <v>3.2080485952923267E-2</v>
      </c>
    </row>
    <row r="235" spans="2:6">
      <c r="B235" s="9" t="s">
        <v>30</v>
      </c>
      <c r="C235" s="10">
        <v>152.19999999999999</v>
      </c>
      <c r="D235" s="10">
        <v>158.19999999999999</v>
      </c>
      <c r="E235" s="7">
        <f t="shared" si="6"/>
        <v>6</v>
      </c>
      <c r="F235" s="8">
        <f t="shared" si="7"/>
        <v>3.9421813403416557E-2</v>
      </c>
    </row>
    <row r="236" spans="2:6">
      <c r="B236" s="5" t="s">
        <v>31</v>
      </c>
      <c r="C236" s="6">
        <v>18539.648999999998</v>
      </c>
      <c r="D236" s="6">
        <v>18380.862999999998</v>
      </c>
      <c r="E236" s="7">
        <f t="shared" si="6"/>
        <v>-158.78600000000006</v>
      </c>
      <c r="F236" s="8">
        <f t="shared" si="7"/>
        <v>-8.5646713160535074E-3</v>
      </c>
    </row>
    <row r="237" spans="2:6">
      <c r="B237" s="5" t="s">
        <v>32</v>
      </c>
      <c r="C237" s="6">
        <v>3798.85</v>
      </c>
      <c r="D237" s="6">
        <v>3919.9</v>
      </c>
      <c r="E237" s="7">
        <f t="shared" si="6"/>
        <v>121.05000000000018</v>
      </c>
      <c r="F237" s="8">
        <f t="shared" si="7"/>
        <v>3.1864906484857305E-2</v>
      </c>
    </row>
    <row r="238" spans="2:6">
      <c r="B238" s="5" t="s">
        <v>33</v>
      </c>
      <c r="C238" s="6">
        <v>3242.4450000000002</v>
      </c>
      <c r="D238" s="6">
        <v>3554.085</v>
      </c>
      <c r="E238" s="7">
        <f t="shared" si="6"/>
        <v>311.63999999999987</v>
      </c>
      <c r="F238" s="8">
        <f t="shared" si="7"/>
        <v>9.6112655727390861E-2</v>
      </c>
    </row>
    <row r="239" spans="2:6">
      <c r="B239" s="1" t="s">
        <v>42</v>
      </c>
      <c r="C239" s="2">
        <v>266894.255</v>
      </c>
      <c r="D239" s="2">
        <v>290379.25000000006</v>
      </c>
      <c r="E239" s="3">
        <f t="shared" si="6"/>
        <v>23484.995000000054</v>
      </c>
      <c r="F239" s="4">
        <f t="shared" si="7"/>
        <v>8.799363253435355E-2</v>
      </c>
    </row>
    <row r="240" spans="2:6">
      <c r="B240" s="5" t="s">
        <v>9</v>
      </c>
      <c r="C240" s="6">
        <v>205135.03</v>
      </c>
      <c r="D240" s="6">
        <v>220509.46799999999</v>
      </c>
      <c r="E240" s="7">
        <f t="shared" si="6"/>
        <v>15374.437999999995</v>
      </c>
      <c r="F240" s="8">
        <f t="shared" si="7"/>
        <v>7.4947891639960254E-2</v>
      </c>
    </row>
    <row r="241" spans="2:6">
      <c r="B241" s="9" t="s">
        <v>10</v>
      </c>
      <c r="C241" s="10">
        <v>116827.274</v>
      </c>
      <c r="D241" s="10">
        <v>125180.027</v>
      </c>
      <c r="E241" s="7">
        <f t="shared" si="6"/>
        <v>8352.752999999997</v>
      </c>
      <c r="F241" s="8">
        <f t="shared" si="7"/>
        <v>7.149660104197926E-2</v>
      </c>
    </row>
    <row r="242" spans="2:6">
      <c r="B242" s="9" t="s">
        <v>11</v>
      </c>
      <c r="C242" s="10">
        <v>56720.775000000001</v>
      </c>
      <c r="D242" s="10">
        <v>59817.94</v>
      </c>
      <c r="E242" s="7">
        <f t="shared" si="6"/>
        <v>3097.1650000000009</v>
      </c>
      <c r="F242" s="8">
        <f t="shared" si="7"/>
        <v>5.4603714423859702E-2</v>
      </c>
    </row>
    <row r="243" spans="2:6">
      <c r="B243" s="9" t="s">
        <v>12</v>
      </c>
      <c r="C243" s="10">
        <v>16734.375</v>
      </c>
      <c r="D243" s="10">
        <v>19754.974999999999</v>
      </c>
      <c r="E243" s="7">
        <f t="shared" si="6"/>
        <v>3020.5999999999985</v>
      </c>
      <c r="F243" s="8">
        <f t="shared" si="7"/>
        <v>0.18050270774976648</v>
      </c>
    </row>
    <row r="244" spans="2:6">
      <c r="B244" s="9" t="s">
        <v>13</v>
      </c>
      <c r="C244" s="10">
        <v>9240.0059999999994</v>
      </c>
      <c r="D244" s="10">
        <v>9389.3960000000006</v>
      </c>
      <c r="E244" s="7">
        <f t="shared" si="6"/>
        <v>149.39000000000124</v>
      </c>
      <c r="F244" s="8">
        <f t="shared" si="7"/>
        <v>1.6167738419217613E-2</v>
      </c>
    </row>
    <row r="245" spans="2:6">
      <c r="B245" s="9" t="s">
        <v>14</v>
      </c>
      <c r="C245" s="10">
        <v>3587.25</v>
      </c>
      <c r="D245" s="10">
        <v>3720.375</v>
      </c>
      <c r="E245" s="7">
        <f t="shared" si="6"/>
        <v>133.125</v>
      </c>
      <c r="F245" s="8">
        <f t="shared" si="7"/>
        <v>3.7110600041814761E-2</v>
      </c>
    </row>
    <row r="246" spans="2:6">
      <c r="B246" s="9" t="s">
        <v>15</v>
      </c>
      <c r="C246" s="10">
        <v>1074.04</v>
      </c>
      <c r="D246" s="10">
        <v>1654.78</v>
      </c>
      <c r="E246" s="7">
        <f t="shared" si="6"/>
        <v>580.74</v>
      </c>
      <c r="F246" s="8">
        <f t="shared" si="7"/>
        <v>0.54070611895273923</v>
      </c>
    </row>
    <row r="247" spans="2:6">
      <c r="B247" s="9" t="s">
        <v>16</v>
      </c>
      <c r="C247" s="10">
        <v>582.43499999999995</v>
      </c>
      <c r="D247" s="10">
        <v>564.03</v>
      </c>
      <c r="E247" s="7">
        <f t="shared" si="6"/>
        <v>-18.404999999999973</v>
      </c>
      <c r="F247" s="8">
        <f t="shared" si="7"/>
        <v>-3.1600092714208411E-2</v>
      </c>
    </row>
    <row r="248" spans="2:6">
      <c r="B248" s="9" t="s">
        <v>17</v>
      </c>
      <c r="C248" s="10">
        <v>368.875</v>
      </c>
      <c r="D248" s="10">
        <v>427.94499999999999</v>
      </c>
      <c r="E248" s="7">
        <f t="shared" si="6"/>
        <v>59.069999999999993</v>
      </c>
      <c r="F248" s="8">
        <f t="shared" si="7"/>
        <v>0.16013554727211113</v>
      </c>
    </row>
    <row r="249" spans="2:6">
      <c r="B249" s="5" t="s">
        <v>18</v>
      </c>
      <c r="C249" s="6">
        <v>47051.355000000003</v>
      </c>
      <c r="D249" s="6">
        <v>50903.92</v>
      </c>
      <c r="E249" s="7">
        <f t="shared" si="6"/>
        <v>3852.5649999999951</v>
      </c>
      <c r="F249" s="8">
        <f t="shared" si="7"/>
        <v>8.1880001117927315E-2</v>
      </c>
    </row>
    <row r="250" spans="2:6">
      <c r="B250" s="9" t="s">
        <v>19</v>
      </c>
      <c r="C250" s="10">
        <v>13568.75</v>
      </c>
      <c r="D250" s="10">
        <v>14581.1</v>
      </c>
      <c r="E250" s="7">
        <f t="shared" si="6"/>
        <v>1012.3500000000004</v>
      </c>
      <c r="F250" s="8">
        <f t="shared" si="7"/>
        <v>7.4608935974205468E-2</v>
      </c>
    </row>
    <row r="251" spans="2:6">
      <c r="B251" s="9" t="s">
        <v>20</v>
      </c>
      <c r="C251" s="10">
        <v>6360.51</v>
      </c>
      <c r="D251" s="10">
        <v>7064.5</v>
      </c>
      <c r="E251" s="7">
        <f t="shared" si="6"/>
        <v>703.98999999999978</v>
      </c>
      <c r="F251" s="8">
        <f t="shared" si="7"/>
        <v>0.11068137617895417</v>
      </c>
    </row>
    <row r="252" spans="2:6">
      <c r="B252" s="9" t="s">
        <v>23</v>
      </c>
      <c r="C252" s="10">
        <v>6379.6</v>
      </c>
      <c r="D252" s="10">
        <v>6972.2</v>
      </c>
      <c r="E252" s="7">
        <f t="shared" si="6"/>
        <v>592.59999999999945</v>
      </c>
      <c r="F252" s="8">
        <f t="shared" si="7"/>
        <v>9.288983635337629E-2</v>
      </c>
    </row>
    <row r="253" spans="2:6">
      <c r="B253" s="9" t="s">
        <v>22</v>
      </c>
      <c r="C253" s="10">
        <v>5814.81</v>
      </c>
      <c r="D253" s="10">
        <v>6093.93</v>
      </c>
      <c r="E253" s="7">
        <f t="shared" si="6"/>
        <v>279.11999999999989</v>
      </c>
      <c r="F253" s="8">
        <f t="shared" si="7"/>
        <v>4.8001568408941972E-2</v>
      </c>
    </row>
    <row r="254" spans="2:6">
      <c r="B254" s="9" t="s">
        <v>21</v>
      </c>
      <c r="C254" s="10">
        <v>5874.5</v>
      </c>
      <c r="D254" s="10">
        <v>5878.15</v>
      </c>
      <c r="E254" s="7">
        <f t="shared" si="6"/>
        <v>3.6499999999996362</v>
      </c>
      <c r="F254" s="8">
        <f t="shared" si="7"/>
        <v>6.213294748488614E-4</v>
      </c>
    </row>
    <row r="255" spans="2:6">
      <c r="B255" s="9" t="s">
        <v>24</v>
      </c>
      <c r="C255" s="10">
        <v>3126.375</v>
      </c>
      <c r="D255" s="10">
        <v>3427.82</v>
      </c>
      <c r="E255" s="7">
        <f t="shared" si="6"/>
        <v>301.44500000000016</v>
      </c>
      <c r="F255" s="8">
        <f t="shared" si="7"/>
        <v>9.6419975210907255E-2</v>
      </c>
    </row>
    <row r="256" spans="2:6">
      <c r="B256" s="9" t="s">
        <v>25</v>
      </c>
      <c r="C256" s="10">
        <v>2484.91</v>
      </c>
      <c r="D256" s="10">
        <v>2818.32</v>
      </c>
      <c r="E256" s="7">
        <f t="shared" si="6"/>
        <v>333.41000000000031</v>
      </c>
      <c r="F256" s="8">
        <f t="shared" si="7"/>
        <v>0.13417387350044885</v>
      </c>
    </row>
    <row r="257" spans="2:6">
      <c r="B257" s="9" t="s">
        <v>26</v>
      </c>
      <c r="C257" s="10">
        <v>2120.25</v>
      </c>
      <c r="D257" s="10">
        <v>2382.4</v>
      </c>
      <c r="E257" s="7">
        <f t="shared" si="6"/>
        <v>262.15000000000009</v>
      </c>
      <c r="F257" s="8">
        <f t="shared" si="7"/>
        <v>0.12364108006131357</v>
      </c>
    </row>
    <row r="258" spans="2:6">
      <c r="B258" s="9" t="s">
        <v>27</v>
      </c>
      <c r="C258" s="10">
        <v>626.29999999999995</v>
      </c>
      <c r="D258" s="10">
        <v>727.15</v>
      </c>
      <c r="E258" s="7">
        <f t="shared" si="6"/>
        <v>100.85000000000002</v>
      </c>
      <c r="F258" s="8">
        <f t="shared" si="7"/>
        <v>0.16102506785885362</v>
      </c>
    </row>
    <row r="259" spans="2:6">
      <c r="B259" s="9" t="s">
        <v>28</v>
      </c>
      <c r="C259" s="10">
        <v>442.85</v>
      </c>
      <c r="D259" s="10">
        <v>714</v>
      </c>
      <c r="E259" s="7">
        <f t="shared" si="6"/>
        <v>271.14999999999998</v>
      </c>
      <c r="F259" s="8">
        <f t="shared" si="7"/>
        <v>0.61228406909788857</v>
      </c>
    </row>
    <row r="260" spans="2:6">
      <c r="B260" s="9" t="s">
        <v>29</v>
      </c>
      <c r="C260" s="10">
        <v>196.6</v>
      </c>
      <c r="D260" s="10">
        <v>191.25</v>
      </c>
      <c r="E260" s="7">
        <f t="shared" si="6"/>
        <v>-5.3499999999999943</v>
      </c>
      <c r="F260" s="8">
        <f t="shared" si="7"/>
        <v>-2.7212614445574743E-2</v>
      </c>
    </row>
    <row r="261" spans="2:6">
      <c r="B261" s="9" t="s">
        <v>30</v>
      </c>
      <c r="C261" s="10">
        <v>55.9</v>
      </c>
      <c r="D261" s="10">
        <v>53.1</v>
      </c>
      <c r="E261" s="7">
        <f t="shared" si="6"/>
        <v>-2.7999999999999972</v>
      </c>
      <c r="F261" s="8">
        <f t="shared" si="7"/>
        <v>-5.0089445438282601E-2</v>
      </c>
    </row>
    <row r="262" spans="2:6">
      <c r="B262" s="5" t="s">
        <v>31</v>
      </c>
      <c r="C262" s="6">
        <v>10897.22</v>
      </c>
      <c r="D262" s="6">
        <v>14955.457</v>
      </c>
      <c r="E262" s="7">
        <f t="shared" ref="E262:E291" si="8">D262-C262</f>
        <v>4058.237000000001</v>
      </c>
      <c r="F262" s="8">
        <f t="shared" ref="F262:F291" si="9">E262/C262</f>
        <v>0.37241030281117582</v>
      </c>
    </row>
    <row r="263" spans="2:6">
      <c r="B263" s="5" t="s">
        <v>32</v>
      </c>
      <c r="C263" s="6">
        <v>2114</v>
      </c>
      <c r="D263" s="6">
        <v>2024.925</v>
      </c>
      <c r="E263" s="7">
        <f t="shared" si="8"/>
        <v>-89.075000000000045</v>
      </c>
      <c r="F263" s="8">
        <f t="shared" si="9"/>
        <v>-4.2135761589403992E-2</v>
      </c>
    </row>
    <row r="264" spans="2:6">
      <c r="B264" s="5" t="s">
        <v>33</v>
      </c>
      <c r="C264" s="6">
        <v>1696.6499999999999</v>
      </c>
      <c r="D264" s="6">
        <v>1985.48</v>
      </c>
      <c r="E264" s="7">
        <f t="shared" si="8"/>
        <v>288.83000000000015</v>
      </c>
      <c r="F264" s="8">
        <f t="shared" si="9"/>
        <v>0.17023546400259346</v>
      </c>
    </row>
    <row r="265" spans="2:6">
      <c r="B265" s="1" t="s">
        <v>43</v>
      </c>
      <c r="C265" s="2">
        <v>179934.90700000001</v>
      </c>
      <c r="D265" s="2">
        <v>175693.40400000001</v>
      </c>
      <c r="E265" s="3">
        <f t="shared" si="8"/>
        <v>-4241.502999999997</v>
      </c>
      <c r="F265" s="4">
        <f t="shared" si="9"/>
        <v>-2.3572430001033633E-2</v>
      </c>
    </row>
    <row r="266" spans="2:6">
      <c r="B266" s="5" t="s">
        <v>9</v>
      </c>
      <c r="C266" s="6">
        <v>128929.883</v>
      </c>
      <c r="D266" s="6">
        <v>126418.94799999999</v>
      </c>
      <c r="E266" s="7">
        <f t="shared" si="8"/>
        <v>-2510.9350000000122</v>
      </c>
      <c r="F266" s="8">
        <f t="shared" si="9"/>
        <v>-1.9475198003553702E-2</v>
      </c>
    </row>
    <row r="267" spans="2:6">
      <c r="B267" s="9" t="s">
        <v>10</v>
      </c>
      <c r="C267" s="10">
        <v>74065.588000000003</v>
      </c>
      <c r="D267" s="10">
        <v>71840.876999999993</v>
      </c>
      <c r="E267" s="7">
        <f t="shared" si="8"/>
        <v>-2224.7110000000102</v>
      </c>
      <c r="F267" s="8">
        <f t="shared" si="9"/>
        <v>-3.0037039603331175E-2</v>
      </c>
    </row>
    <row r="268" spans="2:6">
      <c r="B268" s="9" t="s">
        <v>11</v>
      </c>
      <c r="C268" s="10">
        <v>34326.434000000001</v>
      </c>
      <c r="D268" s="10">
        <v>33344.008999999998</v>
      </c>
      <c r="E268" s="7">
        <f t="shared" si="8"/>
        <v>-982.42500000000291</v>
      </c>
      <c r="F268" s="8">
        <f t="shared" si="9"/>
        <v>-2.862007163342405E-2</v>
      </c>
    </row>
    <row r="269" spans="2:6">
      <c r="B269" s="9" t="s">
        <v>12</v>
      </c>
      <c r="C269" s="10">
        <v>10401.125</v>
      </c>
      <c r="D269" s="10">
        <v>11221.7</v>
      </c>
      <c r="E269" s="7">
        <f t="shared" si="8"/>
        <v>820.57500000000073</v>
      </c>
      <c r="F269" s="8">
        <f t="shared" si="9"/>
        <v>7.8892908219062918E-2</v>
      </c>
    </row>
    <row r="270" spans="2:6">
      <c r="B270" s="9" t="s">
        <v>13</v>
      </c>
      <c r="C270" s="10">
        <v>6062.6859999999997</v>
      </c>
      <c r="D270" s="10">
        <v>5752.4319999999998</v>
      </c>
      <c r="E270" s="7">
        <f t="shared" si="8"/>
        <v>-310.25399999999991</v>
      </c>
      <c r="F270" s="8">
        <f t="shared" si="9"/>
        <v>-5.1174347475689802E-2</v>
      </c>
    </row>
    <row r="271" spans="2:6">
      <c r="B271" s="9" t="s">
        <v>14</v>
      </c>
      <c r="C271" s="10">
        <v>1813.5</v>
      </c>
      <c r="D271" s="10">
        <v>1815.75</v>
      </c>
      <c r="E271" s="7">
        <f t="shared" si="8"/>
        <v>2.25</v>
      </c>
      <c r="F271" s="8">
        <f t="shared" si="9"/>
        <v>1.2406947890818859E-3</v>
      </c>
    </row>
    <row r="272" spans="2:6">
      <c r="B272" s="9" t="s">
        <v>15</v>
      </c>
      <c r="C272" s="10">
        <v>1520.76</v>
      </c>
      <c r="D272" s="10">
        <v>1756.74</v>
      </c>
      <c r="E272" s="7">
        <f t="shared" si="8"/>
        <v>235.98000000000002</v>
      </c>
      <c r="F272" s="8">
        <f t="shared" si="9"/>
        <v>0.15517241379310345</v>
      </c>
    </row>
    <row r="273" spans="2:6">
      <c r="B273" s="9" t="s">
        <v>16</v>
      </c>
      <c r="C273" s="10">
        <v>362.39</v>
      </c>
      <c r="D273" s="10">
        <v>381.54500000000002</v>
      </c>
      <c r="E273" s="7">
        <f t="shared" si="8"/>
        <v>19.15500000000003</v>
      </c>
      <c r="F273" s="8">
        <f t="shared" si="9"/>
        <v>5.2857418802947184E-2</v>
      </c>
    </row>
    <row r="274" spans="2:6">
      <c r="B274" s="9" t="s">
        <v>17</v>
      </c>
      <c r="C274" s="10">
        <v>377.4</v>
      </c>
      <c r="D274" s="10">
        <v>305.89499999999998</v>
      </c>
      <c r="E274" s="7">
        <f t="shared" si="8"/>
        <v>-71.504999999999995</v>
      </c>
      <c r="F274" s="8">
        <f t="shared" si="9"/>
        <v>-0.18946740858505565</v>
      </c>
    </row>
    <row r="275" spans="2:6">
      <c r="B275" s="5" t="s">
        <v>18</v>
      </c>
      <c r="C275" s="6">
        <v>37551.344999999994</v>
      </c>
      <c r="D275" s="6">
        <v>37634.925000000003</v>
      </c>
      <c r="E275" s="7">
        <f t="shared" si="8"/>
        <v>83.580000000009022</v>
      </c>
      <c r="F275" s="8">
        <f t="shared" si="9"/>
        <v>2.2257524996776822E-3</v>
      </c>
    </row>
    <row r="276" spans="2:6">
      <c r="B276" s="9" t="s">
        <v>19</v>
      </c>
      <c r="C276" s="10">
        <v>11570.1</v>
      </c>
      <c r="D276" s="10">
        <v>11348.6</v>
      </c>
      <c r="E276" s="7">
        <f t="shared" si="8"/>
        <v>-221.5</v>
      </c>
      <c r="F276" s="8">
        <f t="shared" si="9"/>
        <v>-1.9144173343359175E-2</v>
      </c>
    </row>
    <row r="277" spans="2:6">
      <c r="B277" s="9" t="s">
        <v>20</v>
      </c>
      <c r="C277" s="10">
        <v>5644.79</v>
      </c>
      <c r="D277" s="10">
        <v>5661.87</v>
      </c>
      <c r="E277" s="7">
        <f t="shared" si="8"/>
        <v>17.079999999999927</v>
      </c>
      <c r="F277" s="8">
        <f t="shared" si="9"/>
        <v>3.0257990111235188E-3</v>
      </c>
    </row>
    <row r="278" spans="2:6">
      <c r="B278" s="9" t="s">
        <v>23</v>
      </c>
      <c r="C278" s="10">
        <v>4491.7</v>
      </c>
      <c r="D278" s="10">
        <v>4878.8999999999996</v>
      </c>
      <c r="E278" s="7">
        <f t="shared" si="8"/>
        <v>387.19999999999982</v>
      </c>
      <c r="F278" s="8">
        <f t="shared" si="9"/>
        <v>8.6203441903956152E-2</v>
      </c>
    </row>
    <row r="279" spans="2:6">
      <c r="B279" s="9" t="s">
        <v>21</v>
      </c>
      <c r="C279" s="10">
        <v>4322.8</v>
      </c>
      <c r="D279" s="10">
        <v>4014.85</v>
      </c>
      <c r="E279" s="7">
        <f t="shared" si="8"/>
        <v>-307.95000000000027</v>
      </c>
      <c r="F279" s="8">
        <f t="shared" si="9"/>
        <v>-7.1238549088553774E-2</v>
      </c>
    </row>
    <row r="280" spans="2:6">
      <c r="B280" s="9" t="s">
        <v>22</v>
      </c>
      <c r="C280" s="10">
        <v>3563.04</v>
      </c>
      <c r="D280" s="10">
        <v>3502.43</v>
      </c>
      <c r="E280" s="7">
        <f t="shared" si="8"/>
        <v>-60.610000000000127</v>
      </c>
      <c r="F280" s="8">
        <f t="shared" si="9"/>
        <v>-1.7010754861017593E-2</v>
      </c>
    </row>
    <row r="281" spans="2:6">
      <c r="B281" s="9" t="s">
        <v>24</v>
      </c>
      <c r="C281" s="10">
        <v>3044.8449999999998</v>
      </c>
      <c r="D281" s="10">
        <v>3028.375</v>
      </c>
      <c r="E281" s="7">
        <f t="shared" si="8"/>
        <v>-16.4699999999998</v>
      </c>
      <c r="F281" s="8">
        <f t="shared" si="9"/>
        <v>-5.4091423372946085E-3</v>
      </c>
    </row>
    <row r="282" spans="2:6">
      <c r="B282" s="9" t="s">
        <v>25</v>
      </c>
      <c r="C282" s="10">
        <v>1924.92</v>
      </c>
      <c r="D282" s="10">
        <v>2045</v>
      </c>
      <c r="E282" s="7">
        <f t="shared" si="8"/>
        <v>120.07999999999993</v>
      </c>
      <c r="F282" s="8">
        <f t="shared" si="9"/>
        <v>6.2381813270161839E-2</v>
      </c>
    </row>
    <row r="283" spans="2:6">
      <c r="B283" s="9" t="s">
        <v>26</v>
      </c>
      <c r="C283" s="10">
        <v>1542.7</v>
      </c>
      <c r="D283" s="10">
        <v>1452.05</v>
      </c>
      <c r="E283" s="7">
        <f t="shared" si="8"/>
        <v>-90.650000000000091</v>
      </c>
      <c r="F283" s="8">
        <f t="shared" si="9"/>
        <v>-5.8760614507033182E-2</v>
      </c>
    </row>
    <row r="284" spans="2:6">
      <c r="B284" s="9" t="s">
        <v>28</v>
      </c>
      <c r="C284" s="10">
        <v>700.5</v>
      </c>
      <c r="D284" s="10">
        <v>932.7</v>
      </c>
      <c r="E284" s="7">
        <f t="shared" si="8"/>
        <v>232.20000000000005</v>
      </c>
      <c r="F284" s="8">
        <f t="shared" si="9"/>
        <v>0.33147751605995723</v>
      </c>
    </row>
    <row r="285" spans="2:6">
      <c r="B285" s="9" t="s">
        <v>27</v>
      </c>
      <c r="C285" s="10">
        <v>505.6</v>
      </c>
      <c r="D285" s="10">
        <v>560.20000000000005</v>
      </c>
      <c r="E285" s="7">
        <f t="shared" si="8"/>
        <v>54.600000000000023</v>
      </c>
      <c r="F285" s="8">
        <f t="shared" si="9"/>
        <v>0.10799050632911396</v>
      </c>
    </row>
    <row r="286" spans="2:6">
      <c r="B286" s="9" t="s">
        <v>29</v>
      </c>
      <c r="C286" s="10">
        <v>139.94999999999999</v>
      </c>
      <c r="D286" s="10">
        <v>139.55000000000001</v>
      </c>
      <c r="E286" s="7">
        <f t="shared" si="8"/>
        <v>-0.39999999999997726</v>
      </c>
      <c r="F286" s="8">
        <f t="shared" si="9"/>
        <v>-2.8581636298676476E-3</v>
      </c>
    </row>
    <row r="287" spans="2:6">
      <c r="B287" s="9" t="s">
        <v>30</v>
      </c>
      <c r="C287" s="10">
        <v>100.4</v>
      </c>
      <c r="D287" s="10">
        <v>70.400000000000006</v>
      </c>
      <c r="E287" s="7">
        <f t="shared" si="8"/>
        <v>-30</v>
      </c>
      <c r="F287" s="8">
        <f t="shared" si="9"/>
        <v>-0.29880478087649398</v>
      </c>
    </row>
    <row r="288" spans="2:6">
      <c r="B288" s="5" t="s">
        <v>31</v>
      </c>
      <c r="C288" s="6">
        <v>9916.0190000000002</v>
      </c>
      <c r="D288" s="6">
        <v>8311.6360000000004</v>
      </c>
      <c r="E288" s="7">
        <f t="shared" si="8"/>
        <v>-1604.3829999999998</v>
      </c>
      <c r="F288" s="8">
        <f t="shared" si="9"/>
        <v>-0.16179708812578916</v>
      </c>
    </row>
    <row r="289" spans="2:6">
      <c r="B289" s="5" t="s">
        <v>32</v>
      </c>
      <c r="C289" s="6">
        <v>2217.6999999999998</v>
      </c>
      <c r="D289" s="6">
        <v>2029.2750000000001</v>
      </c>
      <c r="E289" s="7">
        <f t="shared" si="8"/>
        <v>-188.42499999999973</v>
      </c>
      <c r="F289" s="8">
        <f t="shared" si="9"/>
        <v>-8.4964152049420455E-2</v>
      </c>
    </row>
    <row r="290" spans="2:6">
      <c r="B290" s="5" t="s">
        <v>33</v>
      </c>
      <c r="C290" s="6">
        <v>1319.96</v>
      </c>
      <c r="D290" s="6">
        <v>1298.6199999999999</v>
      </c>
      <c r="E290" s="7">
        <f t="shared" si="8"/>
        <v>-21.340000000000146</v>
      </c>
      <c r="F290" s="8">
        <f t="shared" si="9"/>
        <v>-1.6167156580502551E-2</v>
      </c>
    </row>
    <row r="291" spans="2:6">
      <c r="B291" s="11" t="s">
        <v>44</v>
      </c>
      <c r="C291" s="12">
        <v>2822761.2180000013</v>
      </c>
      <c r="D291" s="12">
        <v>2834986.2880000002</v>
      </c>
      <c r="E291" s="13">
        <f t="shared" si="8"/>
        <v>12225.069999998901</v>
      </c>
      <c r="F291" s="14">
        <f t="shared" si="9"/>
        <v>4.3308905911144252E-3</v>
      </c>
    </row>
  </sheetData>
  <mergeCells count="4">
    <mergeCell ref="B3:B4"/>
    <mergeCell ref="C3:D3"/>
    <mergeCell ref="E3:F3"/>
    <mergeCell ref="B2:F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265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29" bestFit="1" customWidth="1"/>
  </cols>
  <sheetData>
    <row r="2" spans="2:6">
      <c r="B2" s="32" t="s">
        <v>207</v>
      </c>
      <c r="C2" s="32"/>
      <c r="D2" s="32"/>
      <c r="E2" s="32"/>
      <c r="F2" s="32"/>
    </row>
    <row r="3" spans="2:6">
      <c r="B3" s="31" t="s">
        <v>1</v>
      </c>
      <c r="C3" s="32" t="s">
        <v>2</v>
      </c>
      <c r="D3" s="32"/>
      <c r="E3" s="32" t="s">
        <v>3</v>
      </c>
      <c r="F3" s="32"/>
    </row>
    <row r="4" spans="2:6">
      <c r="B4" s="31"/>
      <c r="C4" s="28" t="s">
        <v>4</v>
      </c>
      <c r="D4" s="28" t="s">
        <v>5</v>
      </c>
      <c r="E4" s="29" t="s">
        <v>6</v>
      </c>
      <c r="F4" s="29" t="s">
        <v>7</v>
      </c>
    </row>
    <row r="5" spans="2:6">
      <c r="B5" s="1" t="s">
        <v>208</v>
      </c>
      <c r="C5" s="2">
        <v>139328.20999999996</v>
      </c>
      <c r="D5" s="2">
        <v>139586.14600000001</v>
      </c>
      <c r="E5" s="3">
        <f>D5-C5</f>
        <v>257.93600000004517</v>
      </c>
      <c r="F5" s="4">
        <f>E5/C5</f>
        <v>1.8512833833151609E-3</v>
      </c>
    </row>
    <row r="6" spans="2:6">
      <c r="B6" s="5" t="s">
        <v>9</v>
      </c>
      <c r="C6" s="6">
        <v>112115.11700000001</v>
      </c>
      <c r="D6" s="6">
        <v>111804.07399999999</v>
      </c>
      <c r="E6" s="7">
        <f t="shared" ref="E6:E69" si="0">D6-C6</f>
        <v>-311.04300000001967</v>
      </c>
      <c r="F6" s="8">
        <f t="shared" ref="F6:F69" si="1">E6/C6</f>
        <v>-2.7743181144788856E-3</v>
      </c>
    </row>
    <row r="7" spans="2:6">
      <c r="B7" s="9" t="s">
        <v>10</v>
      </c>
      <c r="C7" s="10">
        <v>59394.438000000002</v>
      </c>
      <c r="D7" s="10">
        <v>59208.383999999998</v>
      </c>
      <c r="E7" s="7">
        <f t="shared" si="0"/>
        <v>-186.05400000000373</v>
      </c>
      <c r="F7" s="8">
        <f t="shared" si="1"/>
        <v>-3.132515539586446E-3</v>
      </c>
    </row>
    <row r="8" spans="2:6">
      <c r="B8" s="9" t="s">
        <v>11</v>
      </c>
      <c r="C8" s="10">
        <v>36150.305</v>
      </c>
      <c r="D8" s="10">
        <v>35342.527999999998</v>
      </c>
      <c r="E8" s="7">
        <f t="shared" si="0"/>
        <v>-807.77700000000186</v>
      </c>
      <c r="F8" s="8">
        <f t="shared" si="1"/>
        <v>-2.2344956702301733E-2</v>
      </c>
    </row>
    <row r="9" spans="2:6">
      <c r="B9" s="9" t="s">
        <v>12</v>
      </c>
      <c r="C9" s="10">
        <v>8855.9249999999993</v>
      </c>
      <c r="D9" s="10">
        <v>9442.0750000000007</v>
      </c>
      <c r="E9" s="7">
        <f t="shared" si="0"/>
        <v>586.15000000000146</v>
      </c>
      <c r="F9" s="8">
        <f t="shared" si="1"/>
        <v>6.6187326563854315E-2</v>
      </c>
    </row>
    <row r="10" spans="2:6">
      <c r="B10" s="9" t="s">
        <v>13</v>
      </c>
      <c r="C10" s="10">
        <v>5406.1390000000001</v>
      </c>
      <c r="D10" s="10">
        <v>5334.5770000000002</v>
      </c>
      <c r="E10" s="7">
        <f t="shared" si="0"/>
        <v>-71.561999999999898</v>
      </c>
      <c r="F10" s="8">
        <f t="shared" si="1"/>
        <v>-1.3237173516996121E-2</v>
      </c>
    </row>
    <row r="11" spans="2:6">
      <c r="B11" s="9" t="s">
        <v>14</v>
      </c>
      <c r="C11" s="10">
        <v>1002</v>
      </c>
      <c r="D11" s="10">
        <v>1136.25</v>
      </c>
      <c r="E11" s="7">
        <f t="shared" si="0"/>
        <v>134.25</v>
      </c>
      <c r="F11" s="8">
        <f t="shared" si="1"/>
        <v>0.1339820359281437</v>
      </c>
    </row>
    <row r="12" spans="2:6">
      <c r="B12" s="9" t="s">
        <v>15</v>
      </c>
      <c r="C12" s="10">
        <v>814.85</v>
      </c>
      <c r="D12" s="10">
        <v>748.38</v>
      </c>
      <c r="E12" s="7">
        <f t="shared" si="0"/>
        <v>-66.470000000000027</v>
      </c>
      <c r="F12" s="8">
        <f t="shared" si="1"/>
        <v>-8.1573295698594867E-2</v>
      </c>
    </row>
    <row r="13" spans="2:6">
      <c r="B13" s="9" t="s">
        <v>16</v>
      </c>
      <c r="C13" s="10">
        <v>348.58499999999998</v>
      </c>
      <c r="D13" s="10">
        <v>456.93</v>
      </c>
      <c r="E13" s="7">
        <f t="shared" si="0"/>
        <v>108.34500000000003</v>
      </c>
      <c r="F13" s="8">
        <f t="shared" si="1"/>
        <v>0.31081371831834426</v>
      </c>
    </row>
    <row r="14" spans="2:6">
      <c r="B14" s="9" t="s">
        <v>17</v>
      </c>
      <c r="C14" s="10">
        <v>142.875</v>
      </c>
      <c r="D14" s="10">
        <v>134.94999999999999</v>
      </c>
      <c r="E14" s="7">
        <f t="shared" si="0"/>
        <v>-7.9250000000000114</v>
      </c>
      <c r="F14" s="8">
        <f t="shared" si="1"/>
        <v>-5.5468066491688617E-2</v>
      </c>
    </row>
    <row r="15" spans="2:6">
      <c r="B15" s="5" t="s">
        <v>18</v>
      </c>
      <c r="C15" s="6">
        <v>21111.3</v>
      </c>
      <c r="D15" s="6">
        <v>21298.100000000002</v>
      </c>
      <c r="E15" s="7">
        <f t="shared" si="0"/>
        <v>186.80000000000291</v>
      </c>
      <c r="F15" s="8">
        <f t="shared" si="1"/>
        <v>8.8483418832569719E-3</v>
      </c>
    </row>
    <row r="16" spans="2:6">
      <c r="B16" s="9" t="s">
        <v>19</v>
      </c>
      <c r="C16" s="10">
        <v>6827.75</v>
      </c>
      <c r="D16" s="10">
        <v>6837.35</v>
      </c>
      <c r="E16" s="7">
        <f t="shared" si="0"/>
        <v>9.6000000000003638</v>
      </c>
      <c r="F16" s="8">
        <f t="shared" si="1"/>
        <v>1.4060268756179361E-3</v>
      </c>
    </row>
    <row r="17" spans="2:6">
      <c r="B17" s="9" t="s">
        <v>20</v>
      </c>
      <c r="C17" s="10">
        <v>3180.15</v>
      </c>
      <c r="D17" s="10">
        <v>3379.75</v>
      </c>
      <c r="E17" s="7">
        <f t="shared" si="0"/>
        <v>199.59999999999991</v>
      </c>
      <c r="F17" s="8">
        <f t="shared" si="1"/>
        <v>6.276433501564388E-2</v>
      </c>
    </row>
    <row r="18" spans="2:6">
      <c r="B18" s="9" t="s">
        <v>23</v>
      </c>
      <c r="C18" s="10">
        <v>2429.25</v>
      </c>
      <c r="D18" s="10">
        <v>2437.65</v>
      </c>
      <c r="E18" s="7">
        <f t="shared" si="0"/>
        <v>8.4000000000000909</v>
      </c>
      <c r="F18" s="8">
        <f t="shared" si="1"/>
        <v>3.4578573633837978E-3</v>
      </c>
    </row>
    <row r="19" spans="2:6">
      <c r="B19" s="9" t="s">
        <v>21</v>
      </c>
      <c r="C19" s="10">
        <v>2299</v>
      </c>
      <c r="D19" s="10">
        <v>2417.6999999999998</v>
      </c>
      <c r="E19" s="7">
        <f t="shared" si="0"/>
        <v>118.69999999999982</v>
      </c>
      <c r="F19" s="8">
        <f t="shared" si="1"/>
        <v>5.1631143975641502E-2</v>
      </c>
    </row>
    <row r="20" spans="2:6">
      <c r="B20" s="9" t="s">
        <v>24</v>
      </c>
      <c r="C20" s="10">
        <v>1945.25</v>
      </c>
      <c r="D20" s="10">
        <v>1977.7</v>
      </c>
      <c r="E20" s="7">
        <f t="shared" si="0"/>
        <v>32.450000000000045</v>
      </c>
      <c r="F20" s="8">
        <f t="shared" si="1"/>
        <v>1.6681660454954398E-2</v>
      </c>
    </row>
    <row r="21" spans="2:6">
      <c r="B21" s="9" t="s">
        <v>22</v>
      </c>
      <c r="C21" s="10">
        <v>1234.72</v>
      </c>
      <c r="D21" s="10">
        <v>1326.7</v>
      </c>
      <c r="E21" s="7">
        <f t="shared" si="0"/>
        <v>91.980000000000018</v>
      </c>
      <c r="F21" s="8">
        <f t="shared" si="1"/>
        <v>7.4494622262537266E-2</v>
      </c>
    </row>
    <row r="22" spans="2:6">
      <c r="B22" s="9" t="s">
        <v>25</v>
      </c>
      <c r="C22" s="10">
        <v>1283.58</v>
      </c>
      <c r="D22" s="10">
        <v>1114.1500000000001</v>
      </c>
      <c r="E22" s="7">
        <f t="shared" si="0"/>
        <v>-169.42999999999984</v>
      </c>
      <c r="F22" s="8">
        <f t="shared" si="1"/>
        <v>-0.1319980055781485</v>
      </c>
    </row>
    <row r="23" spans="2:6">
      <c r="B23" s="9" t="s">
        <v>26</v>
      </c>
      <c r="C23" s="10">
        <v>1005.05</v>
      </c>
      <c r="D23" s="10">
        <v>969.3</v>
      </c>
      <c r="E23" s="7">
        <f t="shared" si="0"/>
        <v>-35.75</v>
      </c>
      <c r="F23" s="8">
        <f t="shared" si="1"/>
        <v>-3.5570369633351577E-2</v>
      </c>
    </row>
    <row r="24" spans="2:6">
      <c r="B24" s="9" t="s">
        <v>28</v>
      </c>
      <c r="C24" s="10">
        <v>400</v>
      </c>
      <c r="D24" s="10">
        <v>392</v>
      </c>
      <c r="E24" s="7">
        <f t="shared" si="0"/>
        <v>-8</v>
      </c>
      <c r="F24" s="8">
        <f t="shared" si="1"/>
        <v>-0.02</v>
      </c>
    </row>
    <row r="25" spans="2:6">
      <c r="B25" s="9" t="s">
        <v>27</v>
      </c>
      <c r="C25" s="10">
        <v>330.75</v>
      </c>
      <c r="D25" s="10">
        <v>252.1</v>
      </c>
      <c r="E25" s="7">
        <f t="shared" si="0"/>
        <v>-78.650000000000006</v>
      </c>
      <c r="F25" s="8">
        <f t="shared" si="1"/>
        <v>-0.23779289493575209</v>
      </c>
    </row>
    <row r="26" spans="2:6">
      <c r="B26" s="9" t="s">
        <v>29</v>
      </c>
      <c r="C26" s="10">
        <v>91.8</v>
      </c>
      <c r="D26" s="10">
        <v>122.3</v>
      </c>
      <c r="E26" s="7">
        <f t="shared" si="0"/>
        <v>30.5</v>
      </c>
      <c r="F26" s="8">
        <f t="shared" si="1"/>
        <v>0.33224400871459697</v>
      </c>
    </row>
    <row r="27" spans="2:6">
      <c r="B27" s="9" t="s">
        <v>30</v>
      </c>
      <c r="C27" s="10">
        <v>84</v>
      </c>
      <c r="D27" s="10">
        <v>71.400000000000006</v>
      </c>
      <c r="E27" s="7">
        <f t="shared" si="0"/>
        <v>-12.599999999999994</v>
      </c>
      <c r="F27" s="8">
        <f t="shared" si="1"/>
        <v>-0.14999999999999994</v>
      </c>
    </row>
    <row r="28" spans="2:6">
      <c r="B28" s="5" t="s">
        <v>31</v>
      </c>
      <c r="C28" s="6">
        <v>4613.2730000000001</v>
      </c>
      <c r="D28" s="6">
        <v>4687.4920000000002</v>
      </c>
      <c r="E28" s="7">
        <f t="shared" si="0"/>
        <v>74.219000000000051</v>
      </c>
      <c r="F28" s="8">
        <f t="shared" si="1"/>
        <v>1.6088143927315824E-2</v>
      </c>
    </row>
    <row r="29" spans="2:6">
      <c r="B29" s="5" t="s">
        <v>33</v>
      </c>
      <c r="C29" s="6">
        <v>946.59499999999991</v>
      </c>
      <c r="D29" s="6">
        <v>1246.0050000000001</v>
      </c>
      <c r="E29" s="7">
        <f t="shared" si="0"/>
        <v>299.4100000000002</v>
      </c>
      <c r="F29" s="8">
        <f t="shared" si="1"/>
        <v>0.31630211442063422</v>
      </c>
    </row>
    <row r="30" spans="2:6">
      <c r="B30" s="5" t="s">
        <v>32</v>
      </c>
      <c r="C30" s="6">
        <v>541.92499999999995</v>
      </c>
      <c r="D30" s="6">
        <v>550.47500000000002</v>
      </c>
      <c r="E30" s="7">
        <f t="shared" si="0"/>
        <v>8.5500000000000682</v>
      </c>
      <c r="F30" s="8">
        <f t="shared" si="1"/>
        <v>1.5777090925866252E-2</v>
      </c>
    </row>
    <row r="31" spans="2:6">
      <c r="B31" s="1" t="s">
        <v>209</v>
      </c>
      <c r="C31" s="2">
        <v>126930.21800000001</v>
      </c>
      <c r="D31" s="2">
        <v>125545.18400000001</v>
      </c>
      <c r="E31" s="3">
        <f t="shared" si="0"/>
        <v>-1385.0339999999997</v>
      </c>
      <c r="F31" s="4">
        <f t="shared" si="1"/>
        <v>-1.0911775161372523E-2</v>
      </c>
    </row>
    <row r="32" spans="2:6">
      <c r="B32" s="5" t="s">
        <v>9</v>
      </c>
      <c r="C32" s="6">
        <v>102342.348</v>
      </c>
      <c r="D32" s="6">
        <v>101445.739</v>
      </c>
      <c r="E32" s="7">
        <f t="shared" si="0"/>
        <v>-896.60899999999674</v>
      </c>
      <c r="F32" s="8">
        <f t="shared" si="1"/>
        <v>-8.7608797093457029E-3</v>
      </c>
    </row>
    <row r="33" spans="2:6">
      <c r="B33" s="9" t="s">
        <v>10</v>
      </c>
      <c r="C33" s="10">
        <v>56545.73</v>
      </c>
      <c r="D33" s="10">
        <v>56436.158000000003</v>
      </c>
      <c r="E33" s="7">
        <f t="shared" si="0"/>
        <v>-109.57200000000012</v>
      </c>
      <c r="F33" s="8">
        <f t="shared" si="1"/>
        <v>-1.9377590491801964E-3</v>
      </c>
    </row>
    <row r="34" spans="2:6">
      <c r="B34" s="9" t="s">
        <v>11</v>
      </c>
      <c r="C34" s="10">
        <v>30351.235000000001</v>
      </c>
      <c r="D34" s="10">
        <v>30289.838</v>
      </c>
      <c r="E34" s="7">
        <f t="shared" si="0"/>
        <v>-61.397000000000844</v>
      </c>
      <c r="F34" s="8">
        <f t="shared" si="1"/>
        <v>-2.0228830886124022E-3</v>
      </c>
    </row>
    <row r="35" spans="2:6">
      <c r="B35" s="9" t="s">
        <v>12</v>
      </c>
      <c r="C35" s="10">
        <v>8801.7999999999993</v>
      </c>
      <c r="D35" s="10">
        <v>8533.375</v>
      </c>
      <c r="E35" s="7">
        <f t="shared" si="0"/>
        <v>-268.42499999999927</v>
      </c>
      <c r="F35" s="8">
        <f t="shared" si="1"/>
        <v>-3.0496602967574733E-2</v>
      </c>
    </row>
    <row r="36" spans="2:6">
      <c r="B36" s="9" t="s">
        <v>13</v>
      </c>
      <c r="C36" s="10">
        <v>4299.3779999999997</v>
      </c>
      <c r="D36" s="10">
        <v>4056.203</v>
      </c>
      <c r="E36" s="7">
        <f t="shared" si="0"/>
        <v>-243.17499999999973</v>
      </c>
      <c r="F36" s="8">
        <f t="shared" si="1"/>
        <v>-5.6560507124518884E-2</v>
      </c>
    </row>
    <row r="37" spans="2:6">
      <c r="B37" s="9" t="s">
        <v>14</v>
      </c>
      <c r="C37" s="10">
        <v>1543.85</v>
      </c>
      <c r="D37" s="10">
        <v>1214.25</v>
      </c>
      <c r="E37" s="7">
        <f t="shared" si="0"/>
        <v>-329.59999999999991</v>
      </c>
      <c r="F37" s="8">
        <f t="shared" si="1"/>
        <v>-0.21349224341743039</v>
      </c>
    </row>
    <row r="38" spans="2:6">
      <c r="B38" s="9" t="s">
        <v>15</v>
      </c>
      <c r="C38" s="10">
        <v>389.78500000000003</v>
      </c>
      <c r="D38" s="10">
        <v>451.95</v>
      </c>
      <c r="E38" s="7">
        <f t="shared" si="0"/>
        <v>62.164999999999964</v>
      </c>
      <c r="F38" s="8">
        <f t="shared" si="1"/>
        <v>0.15948535731236441</v>
      </c>
    </row>
    <row r="39" spans="2:6">
      <c r="B39" s="9" t="s">
        <v>17</v>
      </c>
      <c r="C39" s="10">
        <v>239.375</v>
      </c>
      <c r="D39" s="10">
        <v>285.95499999999998</v>
      </c>
      <c r="E39" s="7">
        <f t="shared" si="0"/>
        <v>46.579999999999984</v>
      </c>
      <c r="F39" s="8">
        <f t="shared" si="1"/>
        <v>0.19459007832898165</v>
      </c>
    </row>
    <row r="40" spans="2:6">
      <c r="B40" s="9" t="s">
        <v>16</v>
      </c>
      <c r="C40" s="10">
        <v>171.19499999999999</v>
      </c>
      <c r="D40" s="10">
        <v>178.01</v>
      </c>
      <c r="E40" s="7">
        <f t="shared" si="0"/>
        <v>6.8149999999999977</v>
      </c>
      <c r="F40" s="8">
        <f t="shared" si="1"/>
        <v>3.980840561932298E-2</v>
      </c>
    </row>
    <row r="41" spans="2:6">
      <c r="B41" s="5" t="s">
        <v>18</v>
      </c>
      <c r="C41" s="6">
        <v>20694.885000000002</v>
      </c>
      <c r="D41" s="6">
        <v>19666.264999999999</v>
      </c>
      <c r="E41" s="7">
        <f t="shared" si="0"/>
        <v>-1028.6200000000026</v>
      </c>
      <c r="F41" s="8">
        <f t="shared" si="1"/>
        <v>-4.9704069387194107E-2</v>
      </c>
    </row>
    <row r="42" spans="2:6">
      <c r="B42" s="9" t="s">
        <v>19</v>
      </c>
      <c r="C42" s="10">
        <v>6570.75</v>
      </c>
      <c r="D42" s="10">
        <v>5909</v>
      </c>
      <c r="E42" s="7">
        <f t="shared" si="0"/>
        <v>-661.75</v>
      </c>
      <c r="F42" s="8">
        <f t="shared" si="1"/>
        <v>-0.10071148651219419</v>
      </c>
    </row>
    <row r="43" spans="2:6">
      <c r="B43" s="9" t="s">
        <v>20</v>
      </c>
      <c r="C43" s="10">
        <v>3245.54</v>
      </c>
      <c r="D43" s="10">
        <v>3106.74</v>
      </c>
      <c r="E43" s="7">
        <f t="shared" si="0"/>
        <v>-138.80000000000018</v>
      </c>
      <c r="F43" s="8">
        <f t="shared" si="1"/>
        <v>-4.2766380941230177E-2</v>
      </c>
    </row>
    <row r="44" spans="2:6">
      <c r="B44" s="9" t="s">
        <v>23</v>
      </c>
      <c r="C44" s="10">
        <v>2408.75</v>
      </c>
      <c r="D44" s="10">
        <v>2319.8000000000002</v>
      </c>
      <c r="E44" s="7">
        <f t="shared" si="0"/>
        <v>-88.949999999999818</v>
      </c>
      <c r="F44" s="8">
        <f t="shared" si="1"/>
        <v>-3.6927867151011859E-2</v>
      </c>
    </row>
    <row r="45" spans="2:6">
      <c r="B45" s="9" t="s">
        <v>21</v>
      </c>
      <c r="C45" s="10">
        <v>2345.65</v>
      </c>
      <c r="D45" s="10">
        <v>2137.5500000000002</v>
      </c>
      <c r="E45" s="7">
        <f t="shared" si="0"/>
        <v>-208.09999999999991</v>
      </c>
      <c r="F45" s="8">
        <f t="shared" si="1"/>
        <v>-8.8717413083793356E-2</v>
      </c>
    </row>
    <row r="46" spans="2:6">
      <c r="B46" s="9" t="s">
        <v>24</v>
      </c>
      <c r="C46" s="10">
        <v>2036.0250000000001</v>
      </c>
      <c r="D46" s="10">
        <v>1888.5250000000001</v>
      </c>
      <c r="E46" s="7">
        <f t="shared" si="0"/>
        <v>-147.5</v>
      </c>
      <c r="F46" s="8">
        <f t="shared" si="1"/>
        <v>-7.2445082943480552E-2</v>
      </c>
    </row>
    <row r="47" spans="2:6">
      <c r="B47" s="9" t="s">
        <v>25</v>
      </c>
      <c r="C47" s="10">
        <v>1433.22</v>
      </c>
      <c r="D47" s="10">
        <v>1373.75</v>
      </c>
      <c r="E47" s="7">
        <f t="shared" si="0"/>
        <v>-59.470000000000027</v>
      </c>
      <c r="F47" s="8">
        <f t="shared" si="1"/>
        <v>-4.1493978593656264E-2</v>
      </c>
    </row>
    <row r="48" spans="2:6">
      <c r="B48" s="9" t="s">
        <v>22</v>
      </c>
      <c r="C48" s="10">
        <v>937.5</v>
      </c>
      <c r="D48" s="10">
        <v>921.6</v>
      </c>
      <c r="E48" s="7">
        <f t="shared" si="0"/>
        <v>-15.899999999999977</v>
      </c>
      <c r="F48" s="8">
        <f t="shared" si="1"/>
        <v>-1.6959999999999975E-2</v>
      </c>
    </row>
    <row r="49" spans="2:6">
      <c r="B49" s="9" t="s">
        <v>26</v>
      </c>
      <c r="C49" s="10">
        <v>830</v>
      </c>
      <c r="D49" s="10">
        <v>899</v>
      </c>
      <c r="E49" s="7">
        <f t="shared" si="0"/>
        <v>69</v>
      </c>
      <c r="F49" s="8">
        <f t="shared" si="1"/>
        <v>8.3132530120481926E-2</v>
      </c>
    </row>
    <row r="50" spans="2:6">
      <c r="B50" s="9" t="s">
        <v>28</v>
      </c>
      <c r="C50" s="10">
        <v>437</v>
      </c>
      <c r="D50" s="10">
        <v>724.2</v>
      </c>
      <c r="E50" s="7">
        <f t="shared" si="0"/>
        <v>287.20000000000005</v>
      </c>
      <c r="F50" s="8">
        <f t="shared" si="1"/>
        <v>0.65720823798627015</v>
      </c>
    </row>
    <row r="51" spans="2:6">
      <c r="B51" s="9" t="s">
        <v>27</v>
      </c>
      <c r="C51" s="10">
        <v>299.85000000000002</v>
      </c>
      <c r="D51" s="10">
        <v>257.39999999999998</v>
      </c>
      <c r="E51" s="7">
        <f t="shared" si="0"/>
        <v>-42.450000000000045</v>
      </c>
      <c r="F51" s="8">
        <f t="shared" si="1"/>
        <v>-0.14157078539269649</v>
      </c>
    </row>
    <row r="52" spans="2:6">
      <c r="B52" s="9" t="s">
        <v>29</v>
      </c>
      <c r="C52" s="10">
        <v>117.7</v>
      </c>
      <c r="D52" s="10">
        <v>109.1</v>
      </c>
      <c r="E52" s="7">
        <f t="shared" si="0"/>
        <v>-8.6000000000000085</v>
      </c>
      <c r="F52" s="8">
        <f t="shared" si="1"/>
        <v>-7.3067119796091831E-2</v>
      </c>
    </row>
    <row r="53" spans="2:6">
      <c r="B53" s="9" t="s">
        <v>30</v>
      </c>
      <c r="C53" s="10">
        <v>32.9</v>
      </c>
      <c r="D53" s="10">
        <v>19.600000000000001</v>
      </c>
      <c r="E53" s="7">
        <f t="shared" si="0"/>
        <v>-13.299999999999997</v>
      </c>
      <c r="F53" s="8">
        <f t="shared" si="1"/>
        <v>-0.40425531914893609</v>
      </c>
    </row>
    <row r="54" spans="2:6">
      <c r="B54" s="5" t="s">
        <v>31</v>
      </c>
      <c r="C54" s="6">
        <v>2816.73</v>
      </c>
      <c r="D54" s="6">
        <v>3260.2350000000001</v>
      </c>
      <c r="E54" s="7">
        <f t="shared" si="0"/>
        <v>443.50500000000011</v>
      </c>
      <c r="F54" s="8">
        <f t="shared" si="1"/>
        <v>0.15745385606714171</v>
      </c>
    </row>
    <row r="55" spans="2:6">
      <c r="B55" s="5" t="s">
        <v>33</v>
      </c>
      <c r="C55" s="6">
        <v>653.35500000000002</v>
      </c>
      <c r="D55" s="6">
        <v>796.37</v>
      </c>
      <c r="E55" s="7">
        <f t="shared" si="0"/>
        <v>143.01499999999999</v>
      </c>
      <c r="F55" s="8">
        <f t="shared" si="1"/>
        <v>0.21889325098912532</v>
      </c>
    </row>
    <row r="56" spans="2:6">
      <c r="B56" s="5" t="s">
        <v>32</v>
      </c>
      <c r="C56" s="6">
        <v>422.9</v>
      </c>
      <c r="D56" s="6">
        <v>376.57499999999999</v>
      </c>
      <c r="E56" s="7">
        <f t="shared" si="0"/>
        <v>-46.324999999999989</v>
      </c>
      <c r="F56" s="8">
        <f t="shared" si="1"/>
        <v>-0.10954126270986046</v>
      </c>
    </row>
    <row r="57" spans="2:6">
      <c r="B57" s="1" t="s">
        <v>210</v>
      </c>
      <c r="C57" s="2">
        <v>608419.50300000003</v>
      </c>
      <c r="D57" s="2">
        <v>601784.53800000006</v>
      </c>
      <c r="E57" s="3">
        <f t="shared" si="0"/>
        <v>-6634.9649999999674</v>
      </c>
      <c r="F57" s="4">
        <f t="shared" si="1"/>
        <v>-1.0905247066019787E-2</v>
      </c>
    </row>
    <row r="58" spans="2:6">
      <c r="B58" s="5" t="s">
        <v>9</v>
      </c>
      <c r="C58" s="6">
        <v>506955.51400000002</v>
      </c>
      <c r="D58" s="6">
        <v>498513.217</v>
      </c>
      <c r="E58" s="7">
        <f t="shared" si="0"/>
        <v>-8442.2970000000205</v>
      </c>
      <c r="F58" s="8">
        <f t="shared" si="1"/>
        <v>-1.6652934561039254E-2</v>
      </c>
    </row>
    <row r="59" spans="2:6">
      <c r="B59" s="9" t="s">
        <v>10</v>
      </c>
      <c r="C59" s="10">
        <v>254238.639</v>
      </c>
      <c r="D59" s="10">
        <v>249350.23</v>
      </c>
      <c r="E59" s="7">
        <f t="shared" si="0"/>
        <v>-4888.4089999999851</v>
      </c>
      <c r="F59" s="8">
        <f t="shared" si="1"/>
        <v>-1.9227639902524751E-2</v>
      </c>
    </row>
    <row r="60" spans="2:6">
      <c r="B60" s="9" t="s">
        <v>11</v>
      </c>
      <c r="C60" s="10">
        <v>171517.03899999999</v>
      </c>
      <c r="D60" s="10">
        <v>168137.27299999999</v>
      </c>
      <c r="E60" s="7">
        <f t="shared" si="0"/>
        <v>-3379.7660000000033</v>
      </c>
      <c r="F60" s="8">
        <f t="shared" si="1"/>
        <v>-1.970513261950612E-2</v>
      </c>
    </row>
    <row r="61" spans="2:6">
      <c r="B61" s="9" t="s">
        <v>12</v>
      </c>
      <c r="C61" s="10">
        <v>46143.85</v>
      </c>
      <c r="D61" s="10">
        <v>47471.5</v>
      </c>
      <c r="E61" s="7">
        <f t="shared" si="0"/>
        <v>1327.6500000000015</v>
      </c>
      <c r="F61" s="8">
        <f t="shared" si="1"/>
        <v>2.8771981531666765E-2</v>
      </c>
    </row>
    <row r="62" spans="2:6">
      <c r="B62" s="9" t="s">
        <v>13</v>
      </c>
      <c r="C62" s="10">
        <v>25287.346000000001</v>
      </c>
      <c r="D62" s="10">
        <v>23618.484</v>
      </c>
      <c r="E62" s="7">
        <f t="shared" si="0"/>
        <v>-1668.862000000001</v>
      </c>
      <c r="F62" s="8">
        <f t="shared" si="1"/>
        <v>-6.599593330197645E-2</v>
      </c>
    </row>
    <row r="63" spans="2:6">
      <c r="B63" s="9" t="s">
        <v>14</v>
      </c>
      <c r="C63" s="10">
        <v>5216.4750000000004</v>
      </c>
      <c r="D63" s="10">
        <v>5221.6499999999996</v>
      </c>
      <c r="E63" s="7">
        <f t="shared" si="0"/>
        <v>5.1749999999992724</v>
      </c>
      <c r="F63" s="8">
        <f t="shared" si="1"/>
        <v>9.9204922864564132E-4</v>
      </c>
    </row>
    <row r="64" spans="2:6">
      <c r="B64" s="9" t="s">
        <v>15</v>
      </c>
      <c r="C64" s="10">
        <v>2446.7399999999998</v>
      </c>
      <c r="D64" s="10">
        <v>2345.41</v>
      </c>
      <c r="E64" s="7">
        <f t="shared" si="0"/>
        <v>-101.32999999999993</v>
      </c>
      <c r="F64" s="8">
        <f t="shared" si="1"/>
        <v>-4.1414290034903559E-2</v>
      </c>
    </row>
    <row r="65" spans="2:6">
      <c r="B65" s="9" t="s">
        <v>16</v>
      </c>
      <c r="C65" s="10">
        <v>1479.15</v>
      </c>
      <c r="D65" s="10">
        <v>1595.5650000000001</v>
      </c>
      <c r="E65" s="7">
        <f t="shared" si="0"/>
        <v>116.41499999999996</v>
      </c>
      <c r="F65" s="8">
        <f t="shared" si="1"/>
        <v>7.8703985397018533E-2</v>
      </c>
    </row>
    <row r="66" spans="2:6">
      <c r="B66" s="9" t="s">
        <v>17</v>
      </c>
      <c r="C66" s="10">
        <v>626.27499999999998</v>
      </c>
      <c r="D66" s="10">
        <v>773.10500000000002</v>
      </c>
      <c r="E66" s="7">
        <f t="shared" si="0"/>
        <v>146.83000000000004</v>
      </c>
      <c r="F66" s="8">
        <f t="shared" si="1"/>
        <v>0.2344497225659655</v>
      </c>
    </row>
    <row r="67" spans="2:6">
      <c r="B67" s="5" t="s">
        <v>18</v>
      </c>
      <c r="C67" s="6">
        <v>70715.264999999999</v>
      </c>
      <c r="D67" s="6">
        <v>71916.904999999999</v>
      </c>
      <c r="E67" s="7">
        <f t="shared" si="0"/>
        <v>1201.6399999999994</v>
      </c>
      <c r="F67" s="8">
        <f t="shared" si="1"/>
        <v>1.699265356638343E-2</v>
      </c>
    </row>
    <row r="68" spans="2:6">
      <c r="B68" s="9" t="s">
        <v>19</v>
      </c>
      <c r="C68" s="10">
        <v>23007.75</v>
      </c>
      <c r="D68" s="10">
        <v>22840.7</v>
      </c>
      <c r="E68" s="7">
        <f t="shared" si="0"/>
        <v>-167.04999999999927</v>
      </c>
      <c r="F68" s="8">
        <f t="shared" si="1"/>
        <v>-7.2605969727591478E-3</v>
      </c>
    </row>
    <row r="69" spans="2:6">
      <c r="B69" s="9" t="s">
        <v>20</v>
      </c>
      <c r="C69" s="10">
        <v>10094.85</v>
      </c>
      <c r="D69" s="10">
        <v>10732.68</v>
      </c>
      <c r="E69" s="7">
        <f t="shared" si="0"/>
        <v>637.82999999999993</v>
      </c>
      <c r="F69" s="8">
        <f t="shared" si="1"/>
        <v>6.3183702581019019E-2</v>
      </c>
    </row>
    <row r="70" spans="2:6">
      <c r="B70" s="9" t="s">
        <v>23</v>
      </c>
      <c r="C70" s="10">
        <v>7714.85</v>
      </c>
      <c r="D70" s="10">
        <v>7337.35</v>
      </c>
      <c r="E70" s="7">
        <f t="shared" ref="E70:E133" si="2">D70-C70</f>
        <v>-377.5</v>
      </c>
      <c r="F70" s="8">
        <f t="shared" ref="F70:F133" si="3">E70/C70</f>
        <v>-4.8931605928825575E-2</v>
      </c>
    </row>
    <row r="71" spans="2:6">
      <c r="B71" s="9" t="s">
        <v>24</v>
      </c>
      <c r="C71" s="10">
        <v>6667.5249999999996</v>
      </c>
      <c r="D71" s="10">
        <v>7131.93</v>
      </c>
      <c r="E71" s="7">
        <f t="shared" si="2"/>
        <v>464.40500000000065</v>
      </c>
      <c r="F71" s="8">
        <f t="shared" si="3"/>
        <v>6.9651782333024728E-2</v>
      </c>
    </row>
    <row r="72" spans="2:6">
      <c r="B72" s="9" t="s">
        <v>21</v>
      </c>
      <c r="C72" s="10">
        <v>5715.48</v>
      </c>
      <c r="D72" s="10">
        <v>5491.46</v>
      </c>
      <c r="E72" s="7">
        <f t="shared" si="2"/>
        <v>-224.01999999999953</v>
      </c>
      <c r="F72" s="8">
        <f t="shared" si="3"/>
        <v>-3.919530818059018E-2</v>
      </c>
    </row>
    <row r="73" spans="2:6">
      <c r="B73" s="9" t="s">
        <v>28</v>
      </c>
      <c r="C73" s="10">
        <v>3468.4</v>
      </c>
      <c r="D73" s="10">
        <v>4663.3500000000004</v>
      </c>
      <c r="E73" s="7">
        <f t="shared" si="2"/>
        <v>1194.9500000000003</v>
      </c>
      <c r="F73" s="8">
        <f t="shared" si="3"/>
        <v>0.3445248529581364</v>
      </c>
    </row>
    <row r="74" spans="2:6">
      <c r="B74" s="9" t="s">
        <v>22</v>
      </c>
      <c r="C74" s="10">
        <v>4158.16</v>
      </c>
      <c r="D74" s="10">
        <v>4105.49</v>
      </c>
      <c r="E74" s="7">
        <f t="shared" si="2"/>
        <v>-52.670000000000073</v>
      </c>
      <c r="F74" s="8">
        <f t="shared" si="3"/>
        <v>-1.2666660253573714E-2</v>
      </c>
    </row>
    <row r="75" spans="2:6">
      <c r="B75" s="9" t="s">
        <v>26</v>
      </c>
      <c r="C75" s="10">
        <v>3885.15</v>
      </c>
      <c r="D75" s="10">
        <v>3797.6</v>
      </c>
      <c r="E75" s="7">
        <f t="shared" si="2"/>
        <v>-87.550000000000182</v>
      </c>
      <c r="F75" s="8">
        <f t="shared" si="3"/>
        <v>-2.2534522476609701E-2</v>
      </c>
    </row>
    <row r="76" spans="2:6">
      <c r="B76" s="9" t="s">
        <v>25</v>
      </c>
      <c r="C76" s="10">
        <v>3834.02</v>
      </c>
      <c r="D76" s="10">
        <v>3761.4250000000002</v>
      </c>
      <c r="E76" s="7">
        <f t="shared" si="2"/>
        <v>-72.5949999999998</v>
      </c>
      <c r="F76" s="8">
        <f t="shared" si="3"/>
        <v>-1.8934434353498366E-2</v>
      </c>
    </row>
    <row r="77" spans="2:6">
      <c r="B77" s="9" t="s">
        <v>27</v>
      </c>
      <c r="C77" s="10">
        <v>1127.5</v>
      </c>
      <c r="D77" s="10">
        <v>1107.95</v>
      </c>
      <c r="E77" s="7">
        <f t="shared" si="2"/>
        <v>-19.549999999999955</v>
      </c>
      <c r="F77" s="8">
        <f t="shared" si="3"/>
        <v>-1.7339246119733885E-2</v>
      </c>
    </row>
    <row r="78" spans="2:6">
      <c r="B78" s="9" t="s">
        <v>29</v>
      </c>
      <c r="C78" s="10">
        <v>552.88</v>
      </c>
      <c r="D78" s="10">
        <v>546.77</v>
      </c>
      <c r="E78" s="7">
        <f t="shared" si="2"/>
        <v>-6.1100000000000136</v>
      </c>
      <c r="F78" s="8">
        <f t="shared" si="3"/>
        <v>-1.1051222688467685E-2</v>
      </c>
    </row>
    <row r="79" spans="2:6">
      <c r="B79" s="9" t="s">
        <v>30</v>
      </c>
      <c r="C79" s="10">
        <v>488.7</v>
      </c>
      <c r="D79" s="10">
        <v>400.2</v>
      </c>
      <c r="E79" s="7">
        <f t="shared" si="2"/>
        <v>-88.5</v>
      </c>
      <c r="F79" s="8">
        <f t="shared" si="3"/>
        <v>-0.18109269490484961</v>
      </c>
    </row>
    <row r="80" spans="2:6">
      <c r="B80" s="5" t="s">
        <v>31</v>
      </c>
      <c r="C80" s="6">
        <v>23971.049000000003</v>
      </c>
      <c r="D80" s="6">
        <v>24678.631000000001</v>
      </c>
      <c r="E80" s="7">
        <f t="shared" si="2"/>
        <v>707.58199999999852</v>
      </c>
      <c r="F80" s="8">
        <f t="shared" si="3"/>
        <v>2.9518190881008103E-2</v>
      </c>
    </row>
    <row r="81" spans="2:6">
      <c r="B81" s="5" t="s">
        <v>33</v>
      </c>
      <c r="C81" s="6">
        <v>4037.45</v>
      </c>
      <c r="D81" s="6">
        <v>4096.5349999999999</v>
      </c>
      <c r="E81" s="7">
        <f t="shared" si="2"/>
        <v>59.085000000000036</v>
      </c>
      <c r="F81" s="8">
        <f t="shared" si="3"/>
        <v>1.4634236956494826E-2</v>
      </c>
    </row>
    <row r="82" spans="2:6">
      <c r="B82" s="5" t="s">
        <v>32</v>
      </c>
      <c r="C82" s="6">
        <v>2740.2249999999999</v>
      </c>
      <c r="D82" s="6">
        <v>2579.25</v>
      </c>
      <c r="E82" s="7">
        <f t="shared" si="2"/>
        <v>-160.97499999999991</v>
      </c>
      <c r="F82" s="8">
        <f t="shared" si="3"/>
        <v>-5.8745176034814627E-2</v>
      </c>
    </row>
    <row r="83" spans="2:6">
      <c r="B83" s="1" t="s">
        <v>211</v>
      </c>
      <c r="C83" s="2">
        <v>522031.98199999996</v>
      </c>
      <c r="D83" s="2">
        <v>528346.353</v>
      </c>
      <c r="E83" s="3">
        <f t="shared" si="2"/>
        <v>6314.3710000000428</v>
      </c>
      <c r="F83" s="4">
        <f t="shared" si="3"/>
        <v>1.2095755083450123E-2</v>
      </c>
    </row>
    <row r="84" spans="2:6">
      <c r="B84" s="5" t="s">
        <v>9</v>
      </c>
      <c r="C84" s="6">
        <v>446382.36099999998</v>
      </c>
      <c r="D84" s="6">
        <v>448614.701</v>
      </c>
      <c r="E84" s="7">
        <f t="shared" si="2"/>
        <v>2232.3400000000256</v>
      </c>
      <c r="F84" s="8">
        <f t="shared" si="3"/>
        <v>5.0009592560939604E-3</v>
      </c>
    </row>
    <row r="85" spans="2:6">
      <c r="B85" s="9" t="s">
        <v>10</v>
      </c>
      <c r="C85" s="10">
        <v>236359.32</v>
      </c>
      <c r="D85" s="10">
        <v>240192.035</v>
      </c>
      <c r="E85" s="7">
        <f t="shared" si="2"/>
        <v>3832.7149999999965</v>
      </c>
      <c r="F85" s="8">
        <f t="shared" si="3"/>
        <v>1.6215628814636954E-2</v>
      </c>
    </row>
    <row r="86" spans="2:6">
      <c r="B86" s="9" t="s">
        <v>11</v>
      </c>
      <c r="C86" s="10">
        <v>141724.17199999999</v>
      </c>
      <c r="D86" s="10">
        <v>137509.52799999999</v>
      </c>
      <c r="E86" s="7">
        <f t="shared" si="2"/>
        <v>-4214.6440000000002</v>
      </c>
      <c r="F86" s="8">
        <f t="shared" si="3"/>
        <v>-2.9738356841485025E-2</v>
      </c>
    </row>
    <row r="87" spans="2:6">
      <c r="B87" s="9" t="s">
        <v>12</v>
      </c>
      <c r="C87" s="10">
        <v>36027</v>
      </c>
      <c r="D87" s="10">
        <v>37444.1</v>
      </c>
      <c r="E87" s="7">
        <f t="shared" si="2"/>
        <v>1417.0999999999985</v>
      </c>
      <c r="F87" s="8">
        <f t="shared" si="3"/>
        <v>3.933438809781549E-2</v>
      </c>
    </row>
    <row r="88" spans="2:6">
      <c r="B88" s="9" t="s">
        <v>13</v>
      </c>
      <c r="C88" s="10">
        <v>23667.039000000001</v>
      </c>
      <c r="D88" s="10">
        <v>23723.277999999998</v>
      </c>
      <c r="E88" s="7">
        <f t="shared" si="2"/>
        <v>56.238999999997759</v>
      </c>
      <c r="F88" s="8">
        <f t="shared" si="3"/>
        <v>2.3762583904136784E-3</v>
      </c>
    </row>
    <row r="89" spans="2:6">
      <c r="B89" s="9" t="s">
        <v>14</v>
      </c>
      <c r="C89" s="10">
        <v>5010.55</v>
      </c>
      <c r="D89" s="10">
        <v>5137.0249999999996</v>
      </c>
      <c r="E89" s="7">
        <f t="shared" si="2"/>
        <v>126.47499999999945</v>
      </c>
      <c r="F89" s="8">
        <f t="shared" si="3"/>
        <v>2.5241739928750229E-2</v>
      </c>
    </row>
    <row r="90" spans="2:6">
      <c r="B90" s="9" t="s">
        <v>15</v>
      </c>
      <c r="C90" s="10">
        <v>2138.5500000000002</v>
      </c>
      <c r="D90" s="10">
        <v>2747.2</v>
      </c>
      <c r="E90" s="7">
        <f t="shared" si="2"/>
        <v>608.64999999999964</v>
      </c>
      <c r="F90" s="8">
        <f t="shared" si="3"/>
        <v>0.28460873021439742</v>
      </c>
    </row>
    <row r="91" spans="2:6">
      <c r="B91" s="9" t="s">
        <v>16</v>
      </c>
      <c r="C91" s="10">
        <v>941.33</v>
      </c>
      <c r="D91" s="10">
        <v>1204.32</v>
      </c>
      <c r="E91" s="7">
        <f t="shared" si="2"/>
        <v>262.9899999999999</v>
      </c>
      <c r="F91" s="8">
        <f t="shared" si="3"/>
        <v>0.27938130092528646</v>
      </c>
    </row>
    <row r="92" spans="2:6">
      <c r="B92" s="9" t="s">
        <v>17</v>
      </c>
      <c r="C92" s="10">
        <v>514.4</v>
      </c>
      <c r="D92" s="10">
        <v>657.21500000000003</v>
      </c>
      <c r="E92" s="7">
        <f t="shared" si="2"/>
        <v>142.81500000000005</v>
      </c>
      <c r="F92" s="8">
        <f t="shared" si="3"/>
        <v>0.27763413685847599</v>
      </c>
    </row>
    <row r="93" spans="2:6">
      <c r="B93" s="5" t="s">
        <v>18</v>
      </c>
      <c r="C93" s="6">
        <v>55926.11</v>
      </c>
      <c r="D93" s="6">
        <v>58849.76999999999</v>
      </c>
      <c r="E93" s="7">
        <f t="shared" si="2"/>
        <v>2923.6599999999889</v>
      </c>
      <c r="F93" s="8">
        <f t="shared" si="3"/>
        <v>5.2277192173744769E-2</v>
      </c>
    </row>
    <row r="94" spans="2:6">
      <c r="B94" s="9" t="s">
        <v>19</v>
      </c>
      <c r="C94" s="10">
        <v>16356.75</v>
      </c>
      <c r="D94" s="10">
        <v>17222.3</v>
      </c>
      <c r="E94" s="7">
        <f t="shared" si="2"/>
        <v>865.54999999999927</v>
      </c>
      <c r="F94" s="8">
        <f t="shared" si="3"/>
        <v>5.2916991456126633E-2</v>
      </c>
    </row>
    <row r="95" spans="2:6">
      <c r="B95" s="9" t="s">
        <v>20</v>
      </c>
      <c r="C95" s="10">
        <v>9267.61</v>
      </c>
      <c r="D95" s="10">
        <v>9566.7800000000007</v>
      </c>
      <c r="E95" s="7">
        <f t="shared" si="2"/>
        <v>299.17000000000007</v>
      </c>
      <c r="F95" s="8">
        <f t="shared" si="3"/>
        <v>3.2281246189686454E-2</v>
      </c>
    </row>
    <row r="96" spans="2:6">
      <c r="B96" s="9" t="s">
        <v>23</v>
      </c>
      <c r="C96" s="10">
        <v>5809.2</v>
      </c>
      <c r="D96" s="10">
        <v>6162</v>
      </c>
      <c r="E96" s="7">
        <f t="shared" si="2"/>
        <v>352.80000000000018</v>
      </c>
      <c r="F96" s="8">
        <f t="shared" si="3"/>
        <v>6.0731253873166732E-2</v>
      </c>
    </row>
    <row r="97" spans="2:6">
      <c r="B97" s="9" t="s">
        <v>24</v>
      </c>
      <c r="C97" s="10">
        <v>5698.65</v>
      </c>
      <c r="D97" s="10">
        <v>5899.01</v>
      </c>
      <c r="E97" s="7">
        <f t="shared" si="2"/>
        <v>200.36000000000058</v>
      </c>
      <c r="F97" s="8">
        <f t="shared" si="3"/>
        <v>3.515920437296563E-2</v>
      </c>
    </row>
    <row r="98" spans="2:6">
      <c r="B98" s="9" t="s">
        <v>22</v>
      </c>
      <c r="C98" s="10">
        <v>4389.29</v>
      </c>
      <c r="D98" s="10">
        <v>4643.7299999999996</v>
      </c>
      <c r="E98" s="7">
        <f t="shared" si="2"/>
        <v>254.4399999999996</v>
      </c>
      <c r="F98" s="8">
        <f t="shared" si="3"/>
        <v>5.7968373017048228E-2</v>
      </c>
    </row>
    <row r="99" spans="2:6">
      <c r="B99" s="9" t="s">
        <v>21</v>
      </c>
      <c r="C99" s="10">
        <v>4199.05</v>
      </c>
      <c r="D99" s="10">
        <v>4166.95</v>
      </c>
      <c r="E99" s="7">
        <f t="shared" si="2"/>
        <v>-32.100000000000364</v>
      </c>
      <c r="F99" s="8">
        <f t="shared" si="3"/>
        <v>-7.6445862754671561E-3</v>
      </c>
    </row>
    <row r="100" spans="2:6">
      <c r="B100" s="9" t="s">
        <v>25</v>
      </c>
      <c r="C100" s="10">
        <v>3751.92</v>
      </c>
      <c r="D100" s="10">
        <v>3566.97</v>
      </c>
      <c r="E100" s="7">
        <f t="shared" si="2"/>
        <v>-184.95000000000027</v>
      </c>
      <c r="F100" s="8">
        <f t="shared" si="3"/>
        <v>-4.9294761082325923E-2</v>
      </c>
    </row>
    <row r="101" spans="2:6">
      <c r="B101" s="9" t="s">
        <v>26</v>
      </c>
      <c r="C101" s="10">
        <v>2871.3</v>
      </c>
      <c r="D101" s="10">
        <v>3015.35</v>
      </c>
      <c r="E101" s="7">
        <f t="shared" si="2"/>
        <v>144.04999999999973</v>
      </c>
      <c r="F101" s="8">
        <f t="shared" si="3"/>
        <v>5.0168913035906981E-2</v>
      </c>
    </row>
    <row r="102" spans="2:6">
      <c r="B102" s="9" t="s">
        <v>28</v>
      </c>
      <c r="C102" s="10">
        <v>1890.9</v>
      </c>
      <c r="D102" s="10">
        <v>2838.6</v>
      </c>
      <c r="E102" s="7">
        <f t="shared" si="2"/>
        <v>947.69999999999982</v>
      </c>
      <c r="F102" s="8">
        <f t="shared" si="3"/>
        <v>0.50118990956687282</v>
      </c>
    </row>
    <row r="103" spans="2:6">
      <c r="B103" s="9" t="s">
        <v>27</v>
      </c>
      <c r="C103" s="10">
        <v>1178.2</v>
      </c>
      <c r="D103" s="10">
        <v>1240</v>
      </c>
      <c r="E103" s="7">
        <f t="shared" si="2"/>
        <v>61.799999999999955</v>
      </c>
      <c r="F103" s="8">
        <f t="shared" si="3"/>
        <v>5.2452894245459132E-2</v>
      </c>
    </row>
    <row r="104" spans="2:6">
      <c r="B104" s="9" t="s">
        <v>29</v>
      </c>
      <c r="C104" s="10">
        <v>401.34</v>
      </c>
      <c r="D104" s="10">
        <v>390.98</v>
      </c>
      <c r="E104" s="7">
        <f t="shared" si="2"/>
        <v>-10.359999999999957</v>
      </c>
      <c r="F104" s="8">
        <f t="shared" si="3"/>
        <v>-2.5813524692280754E-2</v>
      </c>
    </row>
    <row r="105" spans="2:6">
      <c r="B105" s="9" t="s">
        <v>30</v>
      </c>
      <c r="C105" s="10">
        <v>111.9</v>
      </c>
      <c r="D105" s="10">
        <v>137.1</v>
      </c>
      <c r="E105" s="7">
        <f t="shared" si="2"/>
        <v>25.199999999999989</v>
      </c>
      <c r="F105" s="8">
        <f t="shared" si="3"/>
        <v>0.22520107238605888</v>
      </c>
    </row>
    <row r="106" spans="2:6">
      <c r="B106" s="5" t="s">
        <v>31</v>
      </c>
      <c r="C106" s="6">
        <v>14000.621000000001</v>
      </c>
      <c r="D106" s="6">
        <v>14915.807000000001</v>
      </c>
      <c r="E106" s="7">
        <f t="shared" si="2"/>
        <v>915.18599999999969</v>
      </c>
      <c r="F106" s="8">
        <f t="shared" si="3"/>
        <v>6.5367529054604051E-2</v>
      </c>
    </row>
    <row r="107" spans="2:6">
      <c r="B107" s="5" t="s">
        <v>33</v>
      </c>
      <c r="C107" s="6">
        <v>3087.8650000000002</v>
      </c>
      <c r="D107" s="6">
        <v>3486.5250000000001</v>
      </c>
      <c r="E107" s="7">
        <f t="shared" si="2"/>
        <v>398.65999999999985</v>
      </c>
      <c r="F107" s="8">
        <f t="shared" si="3"/>
        <v>0.12910538511236722</v>
      </c>
    </row>
    <row r="108" spans="2:6">
      <c r="B108" s="5" t="s">
        <v>32</v>
      </c>
      <c r="C108" s="6">
        <v>2635.0250000000001</v>
      </c>
      <c r="D108" s="6">
        <v>2479.5500000000002</v>
      </c>
      <c r="E108" s="7">
        <f t="shared" si="2"/>
        <v>-155.47499999999991</v>
      </c>
      <c r="F108" s="8">
        <f t="shared" si="3"/>
        <v>-5.9003235263422514E-2</v>
      </c>
    </row>
    <row r="109" spans="2:6">
      <c r="B109" s="1" t="s">
        <v>212</v>
      </c>
      <c r="C109" s="2">
        <v>280735.33</v>
      </c>
      <c r="D109" s="2">
        <v>281992.45900000003</v>
      </c>
      <c r="E109" s="3">
        <f t="shared" si="2"/>
        <v>1257.1290000000154</v>
      </c>
      <c r="F109" s="4">
        <f t="shared" si="3"/>
        <v>4.4779864365486711E-3</v>
      </c>
    </row>
    <row r="110" spans="2:6">
      <c r="B110" s="5" t="s">
        <v>9</v>
      </c>
      <c r="C110" s="6">
        <v>241292.87499999997</v>
      </c>
      <c r="D110" s="6">
        <v>240647.95700000002</v>
      </c>
      <c r="E110" s="7">
        <f t="shared" si="2"/>
        <v>-644.91799999994691</v>
      </c>
      <c r="F110" s="8">
        <f t="shared" si="3"/>
        <v>-2.6727602296584474E-3</v>
      </c>
    </row>
    <row r="111" spans="2:6">
      <c r="B111" s="9" t="s">
        <v>10</v>
      </c>
      <c r="C111" s="10">
        <v>131988.25899999999</v>
      </c>
      <c r="D111" s="10">
        <v>132106.33199999999</v>
      </c>
      <c r="E111" s="7">
        <f t="shared" si="2"/>
        <v>118.07300000000396</v>
      </c>
      <c r="F111" s="8">
        <f t="shared" si="3"/>
        <v>8.9457199371047061E-4</v>
      </c>
    </row>
    <row r="112" spans="2:6">
      <c r="B112" s="9" t="s">
        <v>11</v>
      </c>
      <c r="C112" s="10">
        <v>78262.879000000001</v>
      </c>
      <c r="D112" s="10">
        <v>76050.081000000006</v>
      </c>
      <c r="E112" s="7">
        <f t="shared" si="2"/>
        <v>-2212.7979999999952</v>
      </c>
      <c r="F112" s="8">
        <f t="shared" si="3"/>
        <v>-2.8273915146924192E-2</v>
      </c>
    </row>
    <row r="113" spans="2:6">
      <c r="B113" s="9" t="s">
        <v>12</v>
      </c>
      <c r="C113" s="10">
        <v>15700.9</v>
      </c>
      <c r="D113" s="10">
        <v>17094.424999999999</v>
      </c>
      <c r="E113" s="7">
        <f t="shared" si="2"/>
        <v>1393.5249999999996</v>
      </c>
      <c r="F113" s="8">
        <f t="shared" si="3"/>
        <v>8.8754466304479335E-2</v>
      </c>
    </row>
    <row r="114" spans="2:6">
      <c r="B114" s="9" t="s">
        <v>13</v>
      </c>
      <c r="C114" s="10">
        <v>11611.332</v>
      </c>
      <c r="D114" s="10">
        <v>11246.084000000001</v>
      </c>
      <c r="E114" s="7">
        <f t="shared" si="2"/>
        <v>-365.24799999999959</v>
      </c>
      <c r="F114" s="8">
        <f t="shared" si="3"/>
        <v>-3.1456167130523835E-2</v>
      </c>
    </row>
    <row r="115" spans="2:6">
      <c r="B115" s="9" t="s">
        <v>14</v>
      </c>
      <c r="C115" s="10">
        <v>2236.9499999999998</v>
      </c>
      <c r="D115" s="10">
        <v>2293.5</v>
      </c>
      <c r="E115" s="7">
        <f t="shared" si="2"/>
        <v>56.550000000000182</v>
      </c>
      <c r="F115" s="8">
        <f t="shared" si="3"/>
        <v>2.5279957084423071E-2</v>
      </c>
    </row>
    <row r="116" spans="2:6">
      <c r="B116" s="9" t="s">
        <v>15</v>
      </c>
      <c r="C116" s="10">
        <v>806.94</v>
      </c>
      <c r="D116" s="10">
        <v>998.63</v>
      </c>
      <c r="E116" s="7">
        <f t="shared" si="2"/>
        <v>191.68999999999994</v>
      </c>
      <c r="F116" s="8">
        <f t="shared" si="3"/>
        <v>0.23755173866706314</v>
      </c>
    </row>
    <row r="117" spans="2:6">
      <c r="B117" s="9" t="s">
        <v>16</v>
      </c>
      <c r="C117" s="10">
        <v>459.21499999999997</v>
      </c>
      <c r="D117" s="10">
        <v>579.53</v>
      </c>
      <c r="E117" s="7">
        <f t="shared" si="2"/>
        <v>120.315</v>
      </c>
      <c r="F117" s="8">
        <f t="shared" si="3"/>
        <v>0.26200145901157412</v>
      </c>
    </row>
    <row r="118" spans="2:6">
      <c r="B118" s="9" t="s">
        <v>17</v>
      </c>
      <c r="C118" s="10">
        <v>226.4</v>
      </c>
      <c r="D118" s="10">
        <v>279.375</v>
      </c>
      <c r="E118" s="7">
        <f t="shared" si="2"/>
        <v>52.974999999999994</v>
      </c>
      <c r="F118" s="8">
        <f t="shared" si="3"/>
        <v>0.23398851590106004</v>
      </c>
    </row>
    <row r="119" spans="2:6">
      <c r="B119" s="5" t="s">
        <v>18</v>
      </c>
      <c r="C119" s="6">
        <v>30543.909999999996</v>
      </c>
      <c r="D119" s="6">
        <v>31646.109999999997</v>
      </c>
      <c r="E119" s="7">
        <f t="shared" si="2"/>
        <v>1102.2000000000007</v>
      </c>
      <c r="F119" s="8">
        <f t="shared" si="3"/>
        <v>3.6085753264726121E-2</v>
      </c>
    </row>
    <row r="120" spans="2:6">
      <c r="B120" s="9" t="s">
        <v>19</v>
      </c>
      <c r="C120" s="10">
        <v>9992</v>
      </c>
      <c r="D120" s="10">
        <v>10451.049999999999</v>
      </c>
      <c r="E120" s="7">
        <f t="shared" si="2"/>
        <v>459.04999999999927</v>
      </c>
      <c r="F120" s="8">
        <f t="shared" si="3"/>
        <v>4.5941753402722108E-2</v>
      </c>
    </row>
    <row r="121" spans="2:6">
      <c r="B121" s="9" t="s">
        <v>20</v>
      </c>
      <c r="C121" s="10">
        <v>3937.06</v>
      </c>
      <c r="D121" s="10">
        <v>3944.56</v>
      </c>
      <c r="E121" s="7">
        <f t="shared" si="2"/>
        <v>7.5</v>
      </c>
      <c r="F121" s="8">
        <f t="shared" si="3"/>
        <v>1.9049747781339375E-3</v>
      </c>
    </row>
    <row r="122" spans="2:6">
      <c r="B122" s="9" t="s">
        <v>23</v>
      </c>
      <c r="C122" s="10">
        <v>3422.55</v>
      </c>
      <c r="D122" s="10">
        <v>3507.3</v>
      </c>
      <c r="E122" s="7">
        <f t="shared" si="2"/>
        <v>84.75</v>
      </c>
      <c r="F122" s="8">
        <f t="shared" si="3"/>
        <v>2.4762238681684708E-2</v>
      </c>
    </row>
    <row r="123" spans="2:6">
      <c r="B123" s="9" t="s">
        <v>24</v>
      </c>
      <c r="C123" s="10">
        <v>2828.5</v>
      </c>
      <c r="D123" s="10">
        <v>3153.82</v>
      </c>
      <c r="E123" s="7">
        <f t="shared" si="2"/>
        <v>325.32000000000016</v>
      </c>
      <c r="F123" s="8">
        <f t="shared" si="3"/>
        <v>0.11501502563196046</v>
      </c>
    </row>
    <row r="124" spans="2:6">
      <c r="B124" s="9" t="s">
        <v>21</v>
      </c>
      <c r="C124" s="10">
        <v>2871.6</v>
      </c>
      <c r="D124" s="10">
        <v>2612.65</v>
      </c>
      <c r="E124" s="7">
        <f t="shared" si="2"/>
        <v>-258.94999999999982</v>
      </c>
      <c r="F124" s="8">
        <f t="shared" si="3"/>
        <v>-9.0176208385568959E-2</v>
      </c>
    </row>
    <row r="125" spans="2:6">
      <c r="B125" s="9" t="s">
        <v>22</v>
      </c>
      <c r="C125" s="10">
        <v>2254.5500000000002</v>
      </c>
      <c r="D125" s="10">
        <v>2343.6999999999998</v>
      </c>
      <c r="E125" s="7">
        <f t="shared" si="2"/>
        <v>89.149999999999636</v>
      </c>
      <c r="F125" s="8">
        <f t="shared" si="3"/>
        <v>3.954225898738091E-2</v>
      </c>
    </row>
    <row r="126" spans="2:6">
      <c r="B126" s="9" t="s">
        <v>25</v>
      </c>
      <c r="C126" s="10">
        <v>1861.1</v>
      </c>
      <c r="D126" s="10">
        <v>1919.78</v>
      </c>
      <c r="E126" s="7">
        <f t="shared" si="2"/>
        <v>58.680000000000064</v>
      </c>
      <c r="F126" s="8">
        <f t="shared" si="3"/>
        <v>3.1529740476062579E-2</v>
      </c>
    </row>
    <row r="127" spans="2:6">
      <c r="B127" s="9" t="s">
        <v>26</v>
      </c>
      <c r="C127" s="10">
        <v>1671.8</v>
      </c>
      <c r="D127" s="10">
        <v>1718.15</v>
      </c>
      <c r="E127" s="7">
        <f t="shared" si="2"/>
        <v>46.350000000000136</v>
      </c>
      <c r="F127" s="8">
        <f t="shared" si="3"/>
        <v>2.7724608206723376E-2</v>
      </c>
    </row>
    <row r="128" spans="2:6">
      <c r="B128" s="9" t="s">
        <v>28</v>
      </c>
      <c r="C128" s="10">
        <v>963.8</v>
      </c>
      <c r="D128" s="10">
        <v>1243.2</v>
      </c>
      <c r="E128" s="7">
        <f t="shared" si="2"/>
        <v>279.40000000000009</v>
      </c>
      <c r="F128" s="8">
        <f t="shared" si="3"/>
        <v>0.2898941689147127</v>
      </c>
    </row>
    <row r="129" spans="2:6">
      <c r="B129" s="9" t="s">
        <v>27</v>
      </c>
      <c r="C129" s="10">
        <v>476.25</v>
      </c>
      <c r="D129" s="10">
        <v>505.6</v>
      </c>
      <c r="E129" s="7">
        <f t="shared" si="2"/>
        <v>29.350000000000023</v>
      </c>
      <c r="F129" s="8">
        <f t="shared" si="3"/>
        <v>6.162729658792656E-2</v>
      </c>
    </row>
    <row r="130" spans="2:6">
      <c r="B130" s="9" t="s">
        <v>29</v>
      </c>
      <c r="C130" s="10">
        <v>174.8</v>
      </c>
      <c r="D130" s="10">
        <v>151.19999999999999</v>
      </c>
      <c r="E130" s="7">
        <f t="shared" si="2"/>
        <v>-23.600000000000023</v>
      </c>
      <c r="F130" s="8">
        <f t="shared" si="3"/>
        <v>-0.13501144164759737</v>
      </c>
    </row>
    <row r="131" spans="2:6">
      <c r="B131" s="9" t="s">
        <v>30</v>
      </c>
      <c r="C131" s="10">
        <v>89.9</v>
      </c>
      <c r="D131" s="10">
        <v>95.1</v>
      </c>
      <c r="E131" s="7">
        <f t="shared" si="2"/>
        <v>5.1999999999999886</v>
      </c>
      <c r="F131" s="8">
        <f t="shared" si="3"/>
        <v>5.7842046718576068E-2</v>
      </c>
    </row>
    <row r="132" spans="2:6">
      <c r="B132" s="5" t="s">
        <v>31</v>
      </c>
      <c r="C132" s="6">
        <v>5968.0649999999996</v>
      </c>
      <c r="D132" s="6">
        <v>6485.3719999999994</v>
      </c>
      <c r="E132" s="7">
        <f t="shared" si="2"/>
        <v>517.30699999999979</v>
      </c>
      <c r="F132" s="8">
        <f t="shared" si="3"/>
        <v>8.6679183286375042E-2</v>
      </c>
    </row>
    <row r="133" spans="2:6">
      <c r="B133" s="5" t="s">
        <v>33</v>
      </c>
      <c r="C133" s="6">
        <v>1479.1799999999998</v>
      </c>
      <c r="D133" s="6">
        <v>1852.645</v>
      </c>
      <c r="E133" s="7">
        <f t="shared" si="2"/>
        <v>373.46500000000015</v>
      </c>
      <c r="F133" s="8">
        <f t="shared" si="3"/>
        <v>0.25248110439567883</v>
      </c>
    </row>
    <row r="134" spans="2:6">
      <c r="B134" s="5" t="s">
        <v>32</v>
      </c>
      <c r="C134" s="6">
        <v>1451.3</v>
      </c>
      <c r="D134" s="6">
        <v>1360.375</v>
      </c>
      <c r="E134" s="7">
        <f t="shared" ref="E134:E197" si="4">D134-C134</f>
        <v>-90.924999999999955</v>
      </c>
      <c r="F134" s="8">
        <f t="shared" ref="F134:F197" si="5">E134/C134</f>
        <v>-6.2650726934472517E-2</v>
      </c>
    </row>
    <row r="135" spans="2:6">
      <c r="B135" s="1" t="s">
        <v>213</v>
      </c>
      <c r="C135" s="2">
        <v>49348.442000000003</v>
      </c>
      <c r="D135" s="2">
        <v>50424.497000000003</v>
      </c>
      <c r="E135" s="3">
        <f t="shared" si="4"/>
        <v>1076.0550000000003</v>
      </c>
      <c r="F135" s="4">
        <f t="shared" si="5"/>
        <v>2.1805247671243609E-2</v>
      </c>
    </row>
    <row r="136" spans="2:6">
      <c r="B136" s="5" t="s">
        <v>9</v>
      </c>
      <c r="C136" s="6">
        <v>36133.377</v>
      </c>
      <c r="D136" s="6">
        <v>37058.155999999995</v>
      </c>
      <c r="E136" s="7">
        <f t="shared" si="4"/>
        <v>924.77899999999499</v>
      </c>
      <c r="F136" s="8">
        <f t="shared" si="5"/>
        <v>2.5593483830752797E-2</v>
      </c>
    </row>
    <row r="137" spans="2:6">
      <c r="B137" s="9" t="s">
        <v>10</v>
      </c>
      <c r="C137" s="10">
        <v>20547.686000000002</v>
      </c>
      <c r="D137" s="10">
        <v>21427.125</v>
      </c>
      <c r="E137" s="7">
        <f t="shared" si="4"/>
        <v>879.43899999999849</v>
      </c>
      <c r="F137" s="8">
        <f t="shared" si="5"/>
        <v>4.2799904573196143E-2</v>
      </c>
    </row>
    <row r="138" spans="2:6">
      <c r="B138" s="9" t="s">
        <v>11</v>
      </c>
      <c r="C138" s="10">
        <v>11266.776</v>
      </c>
      <c r="D138" s="10">
        <v>11060.419</v>
      </c>
      <c r="E138" s="7">
        <f t="shared" si="4"/>
        <v>-206.35699999999997</v>
      </c>
      <c r="F138" s="8">
        <f t="shared" si="5"/>
        <v>-1.8315532322644913E-2</v>
      </c>
    </row>
    <row r="139" spans="2:6">
      <c r="B139" s="9" t="s">
        <v>12</v>
      </c>
      <c r="C139" s="10">
        <v>2564.2750000000001</v>
      </c>
      <c r="D139" s="10">
        <v>2815.875</v>
      </c>
      <c r="E139" s="7">
        <f t="shared" si="4"/>
        <v>251.59999999999991</v>
      </c>
      <c r="F139" s="8">
        <f t="shared" si="5"/>
        <v>9.8117401604742041E-2</v>
      </c>
    </row>
    <row r="140" spans="2:6">
      <c r="B140" s="9" t="s">
        <v>13</v>
      </c>
      <c r="C140" s="10">
        <v>973.2</v>
      </c>
      <c r="D140" s="10">
        <v>883.90700000000004</v>
      </c>
      <c r="E140" s="7">
        <f t="shared" si="4"/>
        <v>-89.293000000000006</v>
      </c>
      <c r="F140" s="8">
        <f t="shared" si="5"/>
        <v>-9.175195232223593E-2</v>
      </c>
    </row>
    <row r="141" spans="2:6">
      <c r="B141" s="9" t="s">
        <v>14</v>
      </c>
      <c r="C141" s="10">
        <v>393.8</v>
      </c>
      <c r="D141" s="10">
        <v>413.3</v>
      </c>
      <c r="E141" s="7">
        <f t="shared" si="4"/>
        <v>19.5</v>
      </c>
      <c r="F141" s="8">
        <f t="shared" si="5"/>
        <v>4.9517521584560686E-2</v>
      </c>
    </row>
    <row r="142" spans="2:6">
      <c r="B142" s="9" t="s">
        <v>15</v>
      </c>
      <c r="C142" s="10">
        <v>164.32</v>
      </c>
      <c r="D142" s="10">
        <v>211.08</v>
      </c>
      <c r="E142" s="7">
        <f t="shared" si="4"/>
        <v>46.760000000000019</v>
      </c>
      <c r="F142" s="8">
        <f t="shared" si="5"/>
        <v>0.28456669912366128</v>
      </c>
    </row>
    <row r="143" spans="2:6">
      <c r="B143" s="9" t="s">
        <v>16</v>
      </c>
      <c r="C143" s="10">
        <v>102.47</v>
      </c>
      <c r="D143" s="10">
        <v>137.65</v>
      </c>
      <c r="E143" s="7">
        <f t="shared" si="4"/>
        <v>35.180000000000007</v>
      </c>
      <c r="F143" s="8">
        <f t="shared" si="5"/>
        <v>0.34331999609641856</v>
      </c>
    </row>
    <row r="144" spans="2:6">
      <c r="B144" s="9" t="s">
        <v>17</v>
      </c>
      <c r="C144" s="10">
        <v>120.85</v>
      </c>
      <c r="D144" s="10">
        <v>108.8</v>
      </c>
      <c r="E144" s="7">
        <f t="shared" si="4"/>
        <v>-12.049999999999997</v>
      </c>
      <c r="F144" s="8">
        <f t="shared" si="5"/>
        <v>-9.9710384774513841E-2</v>
      </c>
    </row>
    <row r="145" spans="2:6">
      <c r="B145" s="5" t="s">
        <v>18</v>
      </c>
      <c r="C145" s="6">
        <v>11438.32</v>
      </c>
      <c r="D145" s="6">
        <v>11450.800000000001</v>
      </c>
      <c r="E145" s="7">
        <f t="shared" si="4"/>
        <v>12.480000000001382</v>
      </c>
      <c r="F145" s="8">
        <f t="shared" si="5"/>
        <v>1.0910693178719762E-3</v>
      </c>
    </row>
    <row r="146" spans="2:6">
      <c r="B146" s="9" t="s">
        <v>19</v>
      </c>
      <c r="C146" s="10">
        <v>4101.7</v>
      </c>
      <c r="D146" s="10">
        <v>3982.6</v>
      </c>
      <c r="E146" s="7">
        <f t="shared" si="4"/>
        <v>-119.09999999999991</v>
      </c>
      <c r="F146" s="8">
        <f t="shared" si="5"/>
        <v>-2.9036740863544363E-2</v>
      </c>
    </row>
    <row r="147" spans="2:6">
      <c r="B147" s="9" t="s">
        <v>20</v>
      </c>
      <c r="C147" s="10">
        <v>1666.37</v>
      </c>
      <c r="D147" s="10">
        <v>1679.86</v>
      </c>
      <c r="E147" s="7">
        <f t="shared" si="4"/>
        <v>13.490000000000009</v>
      </c>
      <c r="F147" s="8">
        <f t="shared" si="5"/>
        <v>8.0954409884959576E-3</v>
      </c>
    </row>
    <row r="148" spans="2:6">
      <c r="B148" s="9" t="s">
        <v>21</v>
      </c>
      <c r="C148" s="10">
        <v>1283.2</v>
      </c>
      <c r="D148" s="10">
        <v>1340.7</v>
      </c>
      <c r="E148" s="7">
        <f t="shared" si="4"/>
        <v>57.5</v>
      </c>
      <c r="F148" s="8">
        <f t="shared" si="5"/>
        <v>4.4809850374064833E-2</v>
      </c>
    </row>
    <row r="149" spans="2:6">
      <c r="B149" s="9" t="s">
        <v>24</v>
      </c>
      <c r="C149" s="10">
        <v>1374.8</v>
      </c>
      <c r="D149" s="10">
        <v>1214.3</v>
      </c>
      <c r="E149" s="7">
        <f t="shared" si="4"/>
        <v>-160.5</v>
      </c>
      <c r="F149" s="8">
        <f t="shared" si="5"/>
        <v>-0.1167442537096305</v>
      </c>
    </row>
    <row r="150" spans="2:6">
      <c r="B150" s="9" t="s">
        <v>23</v>
      </c>
      <c r="C150" s="10">
        <v>1034.55</v>
      </c>
      <c r="D150" s="10">
        <v>1141.0999999999999</v>
      </c>
      <c r="E150" s="7">
        <f t="shared" si="4"/>
        <v>106.54999999999995</v>
      </c>
      <c r="F150" s="8">
        <f t="shared" si="5"/>
        <v>0.1029916388768063</v>
      </c>
    </row>
    <row r="151" spans="2:6">
      <c r="B151" s="9" t="s">
        <v>25</v>
      </c>
      <c r="C151" s="10">
        <v>857.55</v>
      </c>
      <c r="D151" s="10">
        <v>791.84</v>
      </c>
      <c r="E151" s="7">
        <f t="shared" si="4"/>
        <v>-65.709999999999923</v>
      </c>
      <c r="F151" s="8">
        <f t="shared" si="5"/>
        <v>-7.6625269663576384E-2</v>
      </c>
    </row>
    <row r="152" spans="2:6">
      <c r="B152" s="9" t="s">
        <v>26</v>
      </c>
      <c r="C152" s="10">
        <v>376.3</v>
      </c>
      <c r="D152" s="10">
        <v>468.3</v>
      </c>
      <c r="E152" s="7">
        <f t="shared" si="4"/>
        <v>92</v>
      </c>
      <c r="F152" s="8">
        <f t="shared" si="5"/>
        <v>0.24448578262024978</v>
      </c>
    </row>
    <row r="153" spans="2:6">
      <c r="B153" s="9" t="s">
        <v>22</v>
      </c>
      <c r="C153" s="10">
        <v>270.55</v>
      </c>
      <c r="D153" s="10">
        <v>313.05</v>
      </c>
      <c r="E153" s="7">
        <f t="shared" si="4"/>
        <v>42.5</v>
      </c>
      <c r="F153" s="8">
        <f t="shared" si="5"/>
        <v>0.15708741452596561</v>
      </c>
    </row>
    <row r="154" spans="2:6">
      <c r="B154" s="9" t="s">
        <v>28</v>
      </c>
      <c r="C154" s="10">
        <v>256</v>
      </c>
      <c r="D154" s="10">
        <v>297</v>
      </c>
      <c r="E154" s="7">
        <f t="shared" si="4"/>
        <v>41</v>
      </c>
      <c r="F154" s="8">
        <f t="shared" si="5"/>
        <v>0.16015625</v>
      </c>
    </row>
    <row r="155" spans="2:6">
      <c r="B155" s="9" t="s">
        <v>27</v>
      </c>
      <c r="C155" s="10">
        <v>163</v>
      </c>
      <c r="D155" s="10">
        <v>170.05</v>
      </c>
      <c r="E155" s="7">
        <f t="shared" si="4"/>
        <v>7.0500000000000114</v>
      </c>
      <c r="F155" s="8">
        <f t="shared" si="5"/>
        <v>4.3251533742331358E-2</v>
      </c>
    </row>
    <row r="156" spans="2:6">
      <c r="B156" s="9" t="s">
        <v>29</v>
      </c>
      <c r="C156" s="10">
        <v>52.3</v>
      </c>
      <c r="D156" s="10">
        <v>48.3</v>
      </c>
      <c r="E156" s="7">
        <f t="shared" si="4"/>
        <v>-4</v>
      </c>
      <c r="F156" s="8">
        <f t="shared" si="5"/>
        <v>-7.6481835564053538E-2</v>
      </c>
    </row>
    <row r="157" spans="2:6">
      <c r="B157" s="9" t="s">
        <v>30</v>
      </c>
      <c r="C157" s="10">
        <v>2</v>
      </c>
      <c r="D157" s="10">
        <v>3.7</v>
      </c>
      <c r="E157" s="7">
        <f t="shared" si="4"/>
        <v>1.7000000000000002</v>
      </c>
      <c r="F157" s="8">
        <f t="shared" si="5"/>
        <v>0.85000000000000009</v>
      </c>
    </row>
    <row r="158" spans="2:6">
      <c r="B158" s="5" t="s">
        <v>31</v>
      </c>
      <c r="C158" s="6">
        <v>1292.5250000000001</v>
      </c>
      <c r="D158" s="6">
        <v>1386.9560000000001</v>
      </c>
      <c r="E158" s="7">
        <f t="shared" si="4"/>
        <v>94.43100000000004</v>
      </c>
      <c r="F158" s="8">
        <f t="shared" si="5"/>
        <v>7.3059321869983193E-2</v>
      </c>
    </row>
    <row r="159" spans="2:6">
      <c r="B159" s="5" t="s">
        <v>32</v>
      </c>
      <c r="C159" s="6">
        <v>269.8</v>
      </c>
      <c r="D159" s="6">
        <v>325.64999999999998</v>
      </c>
      <c r="E159" s="7">
        <f t="shared" si="4"/>
        <v>55.849999999999966</v>
      </c>
      <c r="F159" s="8">
        <f t="shared" si="5"/>
        <v>0.20700518902891016</v>
      </c>
    </row>
    <row r="160" spans="2:6">
      <c r="B160" s="5" t="s">
        <v>33</v>
      </c>
      <c r="C160" s="6">
        <v>214.42</v>
      </c>
      <c r="D160" s="6">
        <v>202.935</v>
      </c>
      <c r="E160" s="7">
        <f t="shared" si="4"/>
        <v>-11.484999999999985</v>
      </c>
      <c r="F160" s="8">
        <f t="shared" si="5"/>
        <v>-5.3563100457046854E-2</v>
      </c>
    </row>
    <row r="161" spans="2:6">
      <c r="B161" s="1" t="s">
        <v>214</v>
      </c>
      <c r="C161" s="2">
        <v>132640.94199999998</v>
      </c>
      <c r="D161" s="2">
        <v>136147.74300000002</v>
      </c>
      <c r="E161" s="3">
        <f t="shared" si="4"/>
        <v>3506.8010000000359</v>
      </c>
      <c r="F161" s="4">
        <f t="shared" si="5"/>
        <v>2.6438299872749971E-2</v>
      </c>
    </row>
    <row r="162" spans="2:6">
      <c r="B162" s="5" t="s">
        <v>9</v>
      </c>
      <c r="C162" s="6">
        <v>104123.853</v>
      </c>
      <c r="D162" s="6">
        <v>106692.315</v>
      </c>
      <c r="E162" s="7">
        <f t="shared" si="4"/>
        <v>2568.4619999999995</v>
      </c>
      <c r="F162" s="8">
        <f t="shared" si="5"/>
        <v>2.4667373766892774E-2</v>
      </c>
    </row>
    <row r="163" spans="2:6">
      <c r="B163" s="9" t="s">
        <v>10</v>
      </c>
      <c r="C163" s="10">
        <v>56698.328999999998</v>
      </c>
      <c r="D163" s="10">
        <v>58496.021999999997</v>
      </c>
      <c r="E163" s="7">
        <f t="shared" si="4"/>
        <v>1797.6929999999993</v>
      </c>
      <c r="F163" s="8">
        <f t="shared" si="5"/>
        <v>3.1706278327885098E-2</v>
      </c>
    </row>
    <row r="164" spans="2:6">
      <c r="B164" s="9" t="s">
        <v>11</v>
      </c>
      <c r="C164" s="10">
        <v>32293.847000000002</v>
      </c>
      <c r="D164" s="10">
        <v>32578.687000000002</v>
      </c>
      <c r="E164" s="7">
        <f t="shared" si="4"/>
        <v>284.84000000000015</v>
      </c>
      <c r="F164" s="8">
        <f t="shared" si="5"/>
        <v>8.8202560692134373E-3</v>
      </c>
    </row>
    <row r="165" spans="2:6">
      <c r="B165" s="9" t="s">
        <v>12</v>
      </c>
      <c r="C165" s="10">
        <v>7268.85</v>
      </c>
      <c r="D165" s="10">
        <v>7421.2749999999996</v>
      </c>
      <c r="E165" s="7">
        <f t="shared" si="4"/>
        <v>152.42499999999927</v>
      </c>
      <c r="F165" s="8">
        <f t="shared" si="5"/>
        <v>2.0969616927024117E-2</v>
      </c>
    </row>
    <row r="166" spans="2:6">
      <c r="B166" s="9" t="s">
        <v>13</v>
      </c>
      <c r="C166" s="10">
        <v>5233.8969999999999</v>
      </c>
      <c r="D166" s="10">
        <v>5457.9660000000003</v>
      </c>
      <c r="E166" s="7">
        <f t="shared" si="4"/>
        <v>224.06900000000041</v>
      </c>
      <c r="F166" s="8">
        <f t="shared" si="5"/>
        <v>4.281112142634836E-2</v>
      </c>
    </row>
    <row r="167" spans="2:6">
      <c r="B167" s="9" t="s">
        <v>14</v>
      </c>
      <c r="C167" s="10">
        <v>1374.75</v>
      </c>
      <c r="D167" s="10">
        <v>1586.25</v>
      </c>
      <c r="E167" s="7">
        <f t="shared" si="4"/>
        <v>211.5</v>
      </c>
      <c r="F167" s="8">
        <f t="shared" si="5"/>
        <v>0.15384615384615385</v>
      </c>
    </row>
    <row r="168" spans="2:6">
      <c r="B168" s="9" t="s">
        <v>15</v>
      </c>
      <c r="C168" s="10">
        <v>685.17</v>
      </c>
      <c r="D168" s="10">
        <v>566.82000000000005</v>
      </c>
      <c r="E168" s="7">
        <f t="shared" si="4"/>
        <v>-118.34999999999991</v>
      </c>
      <c r="F168" s="8">
        <f t="shared" si="5"/>
        <v>-0.17273085511624839</v>
      </c>
    </row>
    <row r="169" spans="2:6">
      <c r="B169" s="9" t="s">
        <v>16</v>
      </c>
      <c r="C169" s="10">
        <v>370.06</v>
      </c>
      <c r="D169" s="10">
        <v>394.745</v>
      </c>
      <c r="E169" s="7">
        <f t="shared" si="4"/>
        <v>24.685000000000002</v>
      </c>
      <c r="F169" s="8">
        <f t="shared" si="5"/>
        <v>6.6705399124466311E-2</v>
      </c>
    </row>
    <row r="170" spans="2:6">
      <c r="B170" s="9" t="s">
        <v>17</v>
      </c>
      <c r="C170" s="10">
        <v>198.95</v>
      </c>
      <c r="D170" s="10">
        <v>190.55</v>
      </c>
      <c r="E170" s="7">
        <f t="shared" si="4"/>
        <v>-8.3999999999999773</v>
      </c>
      <c r="F170" s="8">
        <f t="shared" si="5"/>
        <v>-4.2221663734606577E-2</v>
      </c>
    </row>
    <row r="171" spans="2:6">
      <c r="B171" s="5" t="s">
        <v>18</v>
      </c>
      <c r="C171" s="6">
        <v>23291.31</v>
      </c>
      <c r="D171" s="6">
        <v>24156.484999999997</v>
      </c>
      <c r="E171" s="7">
        <f t="shared" si="4"/>
        <v>865.17499999999563</v>
      </c>
      <c r="F171" s="8">
        <f t="shared" si="5"/>
        <v>3.714582820803105E-2</v>
      </c>
    </row>
    <row r="172" spans="2:6">
      <c r="B172" s="9" t="s">
        <v>19</v>
      </c>
      <c r="C172" s="10">
        <v>7780.2</v>
      </c>
      <c r="D172" s="10">
        <v>7651</v>
      </c>
      <c r="E172" s="7">
        <f t="shared" si="4"/>
        <v>-129.19999999999982</v>
      </c>
      <c r="F172" s="8">
        <f t="shared" si="5"/>
        <v>-1.6606256908562739E-2</v>
      </c>
    </row>
    <row r="173" spans="2:6">
      <c r="B173" s="9" t="s">
        <v>20</v>
      </c>
      <c r="C173" s="10">
        <v>4104.17</v>
      </c>
      <c r="D173" s="10">
        <v>4134.32</v>
      </c>
      <c r="E173" s="7">
        <f t="shared" si="4"/>
        <v>30.149999999999636</v>
      </c>
      <c r="F173" s="8">
        <f t="shared" si="5"/>
        <v>7.3461869269546912E-3</v>
      </c>
    </row>
    <row r="174" spans="2:6">
      <c r="B174" s="9" t="s">
        <v>24</v>
      </c>
      <c r="C174" s="10">
        <v>2283.8000000000002</v>
      </c>
      <c r="D174" s="10">
        <v>2676.2150000000001</v>
      </c>
      <c r="E174" s="7">
        <f t="shared" si="4"/>
        <v>392.41499999999996</v>
      </c>
      <c r="F174" s="8">
        <f t="shared" si="5"/>
        <v>0.17182546632804971</v>
      </c>
    </row>
    <row r="175" spans="2:6">
      <c r="B175" s="9" t="s">
        <v>23</v>
      </c>
      <c r="C175" s="10">
        <v>2171.6999999999998</v>
      </c>
      <c r="D175" s="10">
        <v>2434.0500000000002</v>
      </c>
      <c r="E175" s="7">
        <f t="shared" si="4"/>
        <v>262.35000000000036</v>
      </c>
      <c r="F175" s="8">
        <f t="shared" si="5"/>
        <v>0.12080397845006234</v>
      </c>
    </row>
    <row r="176" spans="2:6">
      <c r="B176" s="9" t="s">
        <v>21</v>
      </c>
      <c r="C176" s="10">
        <v>2468.4499999999998</v>
      </c>
      <c r="D176" s="10">
        <v>2417.9499999999998</v>
      </c>
      <c r="E176" s="7">
        <f t="shared" si="4"/>
        <v>-50.5</v>
      </c>
      <c r="F176" s="8">
        <f t="shared" si="5"/>
        <v>-2.0458182260122752E-2</v>
      </c>
    </row>
    <row r="177" spans="2:6">
      <c r="B177" s="9" t="s">
        <v>25</v>
      </c>
      <c r="C177" s="10">
        <v>1855.62</v>
      </c>
      <c r="D177" s="10">
        <v>1921.98</v>
      </c>
      <c r="E177" s="7">
        <f t="shared" si="4"/>
        <v>66.360000000000127</v>
      </c>
      <c r="F177" s="8">
        <f t="shared" si="5"/>
        <v>3.5761632230736966E-2</v>
      </c>
    </row>
    <row r="178" spans="2:6">
      <c r="B178" s="9" t="s">
        <v>22</v>
      </c>
      <c r="C178" s="10">
        <v>1102.94</v>
      </c>
      <c r="D178" s="10">
        <v>1164.42</v>
      </c>
      <c r="E178" s="7">
        <f t="shared" si="4"/>
        <v>61.480000000000018</v>
      </c>
      <c r="F178" s="8">
        <f t="shared" si="5"/>
        <v>5.5741926124721217E-2</v>
      </c>
    </row>
    <row r="179" spans="2:6">
      <c r="B179" s="9" t="s">
        <v>26</v>
      </c>
      <c r="C179" s="10">
        <v>810.45</v>
      </c>
      <c r="D179" s="10">
        <v>921.15</v>
      </c>
      <c r="E179" s="7">
        <f t="shared" si="4"/>
        <v>110.69999999999993</v>
      </c>
      <c r="F179" s="8">
        <f t="shared" si="5"/>
        <v>0.13659078289838969</v>
      </c>
    </row>
    <row r="180" spans="2:6">
      <c r="B180" s="9" t="s">
        <v>27</v>
      </c>
      <c r="C180" s="10">
        <v>350.7</v>
      </c>
      <c r="D180" s="10">
        <v>358.1</v>
      </c>
      <c r="E180" s="7">
        <f t="shared" si="4"/>
        <v>7.4000000000000341</v>
      </c>
      <c r="F180" s="8">
        <f t="shared" si="5"/>
        <v>2.1100655831194852E-2</v>
      </c>
    </row>
    <row r="181" spans="2:6">
      <c r="B181" s="9" t="s">
        <v>28</v>
      </c>
      <c r="C181" s="10">
        <v>251.5</v>
      </c>
      <c r="D181" s="10">
        <v>334</v>
      </c>
      <c r="E181" s="7">
        <f t="shared" si="4"/>
        <v>82.5</v>
      </c>
      <c r="F181" s="8">
        <f t="shared" si="5"/>
        <v>0.32803180914512925</v>
      </c>
    </row>
    <row r="182" spans="2:6">
      <c r="B182" s="9" t="s">
        <v>29</v>
      </c>
      <c r="C182" s="10">
        <v>76.08</v>
      </c>
      <c r="D182" s="10">
        <v>101.7</v>
      </c>
      <c r="E182" s="7">
        <f t="shared" si="4"/>
        <v>25.620000000000005</v>
      </c>
      <c r="F182" s="8">
        <f t="shared" si="5"/>
        <v>0.33675078864353319</v>
      </c>
    </row>
    <row r="183" spans="2:6">
      <c r="B183" s="9" t="s">
        <v>30</v>
      </c>
      <c r="C183" s="10">
        <v>35.700000000000003</v>
      </c>
      <c r="D183" s="10">
        <v>41.6</v>
      </c>
      <c r="E183" s="7">
        <f t="shared" si="4"/>
        <v>5.8999999999999986</v>
      </c>
      <c r="F183" s="8">
        <f t="shared" si="5"/>
        <v>0.16526610644257697</v>
      </c>
    </row>
    <row r="184" spans="2:6">
      <c r="B184" s="5" t="s">
        <v>31</v>
      </c>
      <c r="C184" s="6">
        <v>3893.0439999999999</v>
      </c>
      <c r="D184" s="6">
        <v>3963.9830000000002</v>
      </c>
      <c r="E184" s="7">
        <f t="shared" si="4"/>
        <v>70.939000000000306</v>
      </c>
      <c r="F184" s="8">
        <f t="shared" si="5"/>
        <v>1.8221987729910145E-2</v>
      </c>
    </row>
    <row r="185" spans="2:6">
      <c r="B185" s="5" t="s">
        <v>33</v>
      </c>
      <c r="C185" s="6">
        <v>686.61</v>
      </c>
      <c r="D185" s="6">
        <v>788.51</v>
      </c>
      <c r="E185" s="7">
        <f t="shared" si="4"/>
        <v>101.89999999999998</v>
      </c>
      <c r="F185" s="8">
        <f t="shared" si="5"/>
        <v>0.14841030570483968</v>
      </c>
    </row>
    <row r="186" spans="2:6">
      <c r="B186" s="5" t="s">
        <v>32</v>
      </c>
      <c r="C186" s="6">
        <v>646.125</v>
      </c>
      <c r="D186" s="6">
        <v>546.45000000000005</v>
      </c>
      <c r="E186" s="7">
        <f t="shared" si="4"/>
        <v>-99.674999999999955</v>
      </c>
      <c r="F186" s="8">
        <f t="shared" si="5"/>
        <v>-0.15426581543818912</v>
      </c>
    </row>
    <row r="187" spans="2:6">
      <c r="B187" s="1" t="s">
        <v>215</v>
      </c>
      <c r="C187" s="2">
        <v>273152.38500000007</v>
      </c>
      <c r="D187" s="2">
        <v>266752.73199999996</v>
      </c>
      <c r="E187" s="3">
        <f t="shared" si="4"/>
        <v>-6399.6530000001076</v>
      </c>
      <c r="F187" s="4">
        <f t="shared" si="5"/>
        <v>-2.3428874692051859E-2</v>
      </c>
    </row>
    <row r="188" spans="2:6">
      <c r="B188" s="5" t="s">
        <v>9</v>
      </c>
      <c r="C188" s="6">
        <v>226431.53399999999</v>
      </c>
      <c r="D188" s="6">
        <v>219718.44200000001</v>
      </c>
      <c r="E188" s="7">
        <f t="shared" si="4"/>
        <v>-6713.0919999999751</v>
      </c>
      <c r="F188" s="8">
        <f t="shared" si="5"/>
        <v>-2.9647337017996687E-2</v>
      </c>
    </row>
    <row r="189" spans="2:6">
      <c r="B189" s="9" t="s">
        <v>10</v>
      </c>
      <c r="C189" s="10">
        <v>120175.591</v>
      </c>
      <c r="D189" s="10">
        <v>117631.322</v>
      </c>
      <c r="E189" s="7">
        <f t="shared" si="4"/>
        <v>-2544.2690000000002</v>
      </c>
      <c r="F189" s="8">
        <f t="shared" si="5"/>
        <v>-2.1171262640181234E-2</v>
      </c>
    </row>
    <row r="190" spans="2:6">
      <c r="B190" s="9" t="s">
        <v>11</v>
      </c>
      <c r="C190" s="10">
        <v>72940.811000000002</v>
      </c>
      <c r="D190" s="10">
        <v>68744.918999999994</v>
      </c>
      <c r="E190" s="7">
        <f t="shared" si="4"/>
        <v>-4195.8920000000071</v>
      </c>
      <c r="F190" s="8">
        <f t="shared" si="5"/>
        <v>-5.7524614032602506E-2</v>
      </c>
    </row>
    <row r="191" spans="2:6">
      <c r="B191" s="9" t="s">
        <v>12</v>
      </c>
      <c r="C191" s="10">
        <v>17917.45</v>
      </c>
      <c r="D191" s="10">
        <v>18130.575000000001</v>
      </c>
      <c r="E191" s="7">
        <f t="shared" si="4"/>
        <v>213.125</v>
      </c>
      <c r="F191" s="8">
        <f t="shared" si="5"/>
        <v>1.1894828784229898E-2</v>
      </c>
    </row>
    <row r="192" spans="2:6">
      <c r="B192" s="9" t="s">
        <v>13</v>
      </c>
      <c r="C192" s="10">
        <v>11342.127</v>
      </c>
      <c r="D192" s="10">
        <v>11436.251</v>
      </c>
      <c r="E192" s="7">
        <f t="shared" si="4"/>
        <v>94.123999999999796</v>
      </c>
      <c r="F192" s="8">
        <f t="shared" si="5"/>
        <v>8.2986198267749767E-3</v>
      </c>
    </row>
    <row r="193" spans="2:6">
      <c r="B193" s="9" t="s">
        <v>14</v>
      </c>
      <c r="C193" s="10">
        <v>2393.9499999999998</v>
      </c>
      <c r="D193" s="10">
        <v>2302.8000000000002</v>
      </c>
      <c r="E193" s="7">
        <f t="shared" si="4"/>
        <v>-91.149999999999636</v>
      </c>
      <c r="F193" s="8">
        <f t="shared" si="5"/>
        <v>-3.8075147768332526E-2</v>
      </c>
    </row>
    <row r="194" spans="2:6">
      <c r="B194" s="9" t="s">
        <v>15</v>
      </c>
      <c r="C194" s="10">
        <v>961.53</v>
      </c>
      <c r="D194" s="10">
        <v>796.49</v>
      </c>
      <c r="E194" s="7">
        <f t="shared" si="4"/>
        <v>-165.03999999999996</v>
      </c>
      <c r="F194" s="8">
        <f t="shared" si="5"/>
        <v>-0.171643110459372</v>
      </c>
    </row>
    <row r="195" spans="2:6">
      <c r="B195" s="9" t="s">
        <v>16</v>
      </c>
      <c r="C195" s="10">
        <v>440.57499999999999</v>
      </c>
      <c r="D195" s="10">
        <v>452.01</v>
      </c>
      <c r="E195" s="7">
        <f t="shared" si="4"/>
        <v>11.435000000000002</v>
      </c>
      <c r="F195" s="8">
        <f t="shared" si="5"/>
        <v>2.595471826590252E-2</v>
      </c>
    </row>
    <row r="196" spans="2:6">
      <c r="B196" s="9" t="s">
        <v>17</v>
      </c>
      <c r="C196" s="10">
        <v>259.5</v>
      </c>
      <c r="D196" s="10">
        <v>224.07499999999999</v>
      </c>
      <c r="E196" s="7">
        <f t="shared" si="4"/>
        <v>-35.425000000000011</v>
      </c>
      <c r="F196" s="8">
        <f t="shared" si="5"/>
        <v>-0.13651252408477846</v>
      </c>
    </row>
    <row r="197" spans="2:6">
      <c r="B197" s="5" t="s">
        <v>18</v>
      </c>
      <c r="C197" s="6">
        <v>39018.695</v>
      </c>
      <c r="D197" s="6">
        <v>38758.32499999999</v>
      </c>
      <c r="E197" s="7">
        <f t="shared" si="4"/>
        <v>-260.3700000000099</v>
      </c>
      <c r="F197" s="8">
        <f t="shared" si="5"/>
        <v>-6.6729551052389091E-3</v>
      </c>
    </row>
    <row r="198" spans="2:6">
      <c r="B198" s="9" t="s">
        <v>19</v>
      </c>
      <c r="C198" s="10">
        <v>11828.4</v>
      </c>
      <c r="D198" s="10">
        <v>11895</v>
      </c>
      <c r="E198" s="7">
        <f t="shared" ref="E198:E261" si="6">D198-C198</f>
        <v>66.600000000000364</v>
      </c>
      <c r="F198" s="8">
        <f t="shared" ref="F198:F261" si="7">E198/C198</f>
        <v>5.6305163842954552E-3</v>
      </c>
    </row>
    <row r="199" spans="2:6">
      <c r="B199" s="9" t="s">
        <v>20</v>
      </c>
      <c r="C199" s="10">
        <v>5487.07</v>
      </c>
      <c r="D199" s="10">
        <v>5684.12</v>
      </c>
      <c r="E199" s="7">
        <f t="shared" si="6"/>
        <v>197.05000000000018</v>
      </c>
      <c r="F199" s="8">
        <f t="shared" si="7"/>
        <v>3.5911697864251815E-2</v>
      </c>
    </row>
    <row r="200" spans="2:6">
      <c r="B200" s="9" t="s">
        <v>23</v>
      </c>
      <c r="C200" s="10">
        <v>4434.05</v>
      </c>
      <c r="D200" s="10">
        <v>3968.85</v>
      </c>
      <c r="E200" s="7">
        <f t="shared" si="6"/>
        <v>-465.20000000000027</v>
      </c>
      <c r="F200" s="8">
        <f t="shared" si="7"/>
        <v>-0.10491537082351354</v>
      </c>
    </row>
    <row r="201" spans="2:6">
      <c r="B201" s="9" t="s">
        <v>21</v>
      </c>
      <c r="C201" s="10">
        <v>4259.99</v>
      </c>
      <c r="D201" s="10">
        <v>3826.15</v>
      </c>
      <c r="E201" s="7">
        <f t="shared" si="6"/>
        <v>-433.83999999999969</v>
      </c>
      <c r="F201" s="8">
        <f t="shared" si="7"/>
        <v>-0.1018406146493301</v>
      </c>
    </row>
    <row r="202" spans="2:6">
      <c r="B202" s="9" t="s">
        <v>24</v>
      </c>
      <c r="C202" s="10">
        <v>3637.8249999999998</v>
      </c>
      <c r="D202" s="10">
        <v>3715.2849999999999</v>
      </c>
      <c r="E202" s="7">
        <f t="shared" si="6"/>
        <v>77.460000000000036</v>
      </c>
      <c r="F202" s="8">
        <f t="shared" si="7"/>
        <v>2.1292942898572646E-2</v>
      </c>
    </row>
    <row r="203" spans="2:6">
      <c r="B203" s="9" t="s">
        <v>22</v>
      </c>
      <c r="C203" s="10">
        <v>2995.4</v>
      </c>
      <c r="D203" s="10">
        <v>3024</v>
      </c>
      <c r="E203" s="7">
        <f t="shared" si="6"/>
        <v>28.599999999999909</v>
      </c>
      <c r="F203" s="8">
        <f t="shared" si="7"/>
        <v>9.5479735594578043E-3</v>
      </c>
    </row>
    <row r="204" spans="2:6">
      <c r="B204" s="9" t="s">
        <v>25</v>
      </c>
      <c r="C204" s="10">
        <v>2499.4699999999998</v>
      </c>
      <c r="D204" s="10">
        <v>2339.9699999999998</v>
      </c>
      <c r="E204" s="7">
        <f t="shared" si="6"/>
        <v>-159.5</v>
      </c>
      <c r="F204" s="8">
        <f t="shared" si="7"/>
        <v>-6.381352846803523E-2</v>
      </c>
    </row>
    <row r="205" spans="2:6">
      <c r="B205" s="9" t="s">
        <v>26</v>
      </c>
      <c r="C205" s="10">
        <v>2140.15</v>
      </c>
      <c r="D205" s="10">
        <v>2197.65</v>
      </c>
      <c r="E205" s="7">
        <f t="shared" si="6"/>
        <v>57.5</v>
      </c>
      <c r="F205" s="8">
        <f t="shared" si="7"/>
        <v>2.6867275658248254E-2</v>
      </c>
    </row>
    <row r="206" spans="2:6">
      <c r="B206" s="9" t="s">
        <v>28</v>
      </c>
      <c r="C206" s="10">
        <v>583.20000000000005</v>
      </c>
      <c r="D206" s="10">
        <v>900.9</v>
      </c>
      <c r="E206" s="7">
        <f t="shared" si="6"/>
        <v>317.69999999999993</v>
      </c>
      <c r="F206" s="8">
        <f t="shared" si="7"/>
        <v>0.54475308641975295</v>
      </c>
    </row>
    <row r="207" spans="2:6">
      <c r="B207" s="9" t="s">
        <v>27</v>
      </c>
      <c r="C207" s="10">
        <v>821.6</v>
      </c>
      <c r="D207" s="10">
        <v>852.6</v>
      </c>
      <c r="E207" s="7">
        <f t="shared" si="6"/>
        <v>31</v>
      </c>
      <c r="F207" s="8">
        <f t="shared" si="7"/>
        <v>3.7731256085686463E-2</v>
      </c>
    </row>
    <row r="208" spans="2:6">
      <c r="B208" s="9" t="s">
        <v>29</v>
      </c>
      <c r="C208" s="10">
        <v>222.34</v>
      </c>
      <c r="D208" s="10">
        <v>262.89999999999998</v>
      </c>
      <c r="E208" s="7">
        <f t="shared" si="6"/>
        <v>40.559999999999974</v>
      </c>
      <c r="F208" s="8">
        <f t="shared" si="7"/>
        <v>0.18242331564270925</v>
      </c>
    </row>
    <row r="209" spans="2:6">
      <c r="B209" s="9" t="s">
        <v>30</v>
      </c>
      <c r="C209" s="10">
        <v>109.2</v>
      </c>
      <c r="D209" s="10">
        <v>90.9</v>
      </c>
      <c r="E209" s="7">
        <f t="shared" si="6"/>
        <v>-18.299999999999997</v>
      </c>
      <c r="F209" s="8">
        <f t="shared" si="7"/>
        <v>-0.16758241758241754</v>
      </c>
    </row>
    <row r="210" spans="2:6">
      <c r="B210" s="5" t="s">
        <v>31</v>
      </c>
      <c r="C210" s="6">
        <v>4893.0860000000002</v>
      </c>
      <c r="D210" s="6">
        <v>5129.47</v>
      </c>
      <c r="E210" s="7">
        <f t="shared" si="6"/>
        <v>236.38400000000001</v>
      </c>
      <c r="F210" s="8">
        <f t="shared" si="7"/>
        <v>4.8309798765032948E-2</v>
      </c>
    </row>
    <row r="211" spans="2:6">
      <c r="B211" s="5" t="s">
        <v>33</v>
      </c>
      <c r="C211" s="6">
        <v>1484.7949999999998</v>
      </c>
      <c r="D211" s="6">
        <v>1780.17</v>
      </c>
      <c r="E211" s="7">
        <f t="shared" si="6"/>
        <v>295.37500000000023</v>
      </c>
      <c r="F211" s="8">
        <f t="shared" si="7"/>
        <v>0.19893318606272264</v>
      </c>
    </row>
    <row r="212" spans="2:6">
      <c r="B212" s="5" t="s">
        <v>32</v>
      </c>
      <c r="C212" s="6">
        <v>1324.2750000000001</v>
      </c>
      <c r="D212" s="6">
        <v>1366.325</v>
      </c>
      <c r="E212" s="7">
        <f t="shared" si="6"/>
        <v>42.049999999999955</v>
      </c>
      <c r="F212" s="8">
        <f t="shared" si="7"/>
        <v>3.1753223461894207E-2</v>
      </c>
    </row>
    <row r="213" spans="2:6">
      <c r="B213" s="1" t="s">
        <v>216</v>
      </c>
      <c r="C213" s="2">
        <v>234734.44299999997</v>
      </c>
      <c r="D213" s="2">
        <v>241392.38800000001</v>
      </c>
      <c r="E213" s="3">
        <f t="shared" si="6"/>
        <v>6657.9450000000361</v>
      </c>
      <c r="F213" s="4">
        <f t="shared" si="7"/>
        <v>2.8363732713907849E-2</v>
      </c>
    </row>
    <row r="214" spans="2:6">
      <c r="B214" s="5" t="s">
        <v>9</v>
      </c>
      <c r="C214" s="6">
        <v>199570.57500000001</v>
      </c>
      <c r="D214" s="6">
        <v>204583.28</v>
      </c>
      <c r="E214" s="7">
        <f t="shared" si="6"/>
        <v>5012.7049999999872</v>
      </c>
      <c r="F214" s="8">
        <f t="shared" si="7"/>
        <v>2.5117455316245828E-2</v>
      </c>
    </row>
    <row r="215" spans="2:6">
      <c r="B215" s="9" t="s">
        <v>10</v>
      </c>
      <c r="C215" s="10">
        <v>106943.553</v>
      </c>
      <c r="D215" s="10">
        <v>108707.41</v>
      </c>
      <c r="E215" s="7">
        <f t="shared" si="6"/>
        <v>1763.8570000000036</v>
      </c>
      <c r="F215" s="8">
        <f t="shared" si="7"/>
        <v>1.6493345793364502E-2</v>
      </c>
    </row>
    <row r="216" spans="2:6">
      <c r="B216" s="9" t="s">
        <v>11</v>
      </c>
      <c r="C216" s="10">
        <v>67045.493000000002</v>
      </c>
      <c r="D216" s="10">
        <v>66045.816000000006</v>
      </c>
      <c r="E216" s="7">
        <f t="shared" si="6"/>
        <v>-999.67699999999604</v>
      </c>
      <c r="F216" s="8">
        <f t="shared" si="7"/>
        <v>-1.4910428058154424E-2</v>
      </c>
    </row>
    <row r="217" spans="2:6">
      <c r="B217" s="9" t="s">
        <v>12</v>
      </c>
      <c r="C217" s="10">
        <v>13077.05</v>
      </c>
      <c r="D217" s="10">
        <v>16606.400000000001</v>
      </c>
      <c r="E217" s="7">
        <f t="shared" si="6"/>
        <v>3529.3500000000022</v>
      </c>
      <c r="F217" s="8">
        <f t="shared" si="7"/>
        <v>0.26988885107879851</v>
      </c>
    </row>
    <row r="218" spans="2:6">
      <c r="B218" s="9" t="s">
        <v>13</v>
      </c>
      <c r="C218" s="10">
        <v>9631.8940000000002</v>
      </c>
      <c r="D218" s="10">
        <v>9976.5439999999999</v>
      </c>
      <c r="E218" s="7">
        <f t="shared" si="6"/>
        <v>344.64999999999964</v>
      </c>
      <c r="F218" s="8">
        <f t="shared" si="7"/>
        <v>3.5782162885098154E-2</v>
      </c>
    </row>
    <row r="219" spans="2:6">
      <c r="B219" s="9" t="s">
        <v>14</v>
      </c>
      <c r="C219" s="10">
        <v>1582.5</v>
      </c>
      <c r="D219" s="10">
        <v>1711.5</v>
      </c>
      <c r="E219" s="7">
        <f t="shared" si="6"/>
        <v>129</v>
      </c>
      <c r="F219" s="8">
        <f t="shared" si="7"/>
        <v>8.1516587677725114E-2</v>
      </c>
    </row>
    <row r="220" spans="2:6">
      <c r="B220" s="9" t="s">
        <v>15</v>
      </c>
      <c r="C220" s="10">
        <v>535.67999999999995</v>
      </c>
      <c r="D220" s="10">
        <v>707.07</v>
      </c>
      <c r="E220" s="7">
        <f t="shared" si="6"/>
        <v>171.3900000000001</v>
      </c>
      <c r="F220" s="8">
        <f t="shared" si="7"/>
        <v>0.3199484767025092</v>
      </c>
    </row>
    <row r="221" spans="2:6">
      <c r="B221" s="9" t="s">
        <v>16</v>
      </c>
      <c r="C221" s="10">
        <v>539.17999999999995</v>
      </c>
      <c r="D221" s="10">
        <v>581.59</v>
      </c>
      <c r="E221" s="7">
        <f t="shared" si="6"/>
        <v>42.410000000000082</v>
      </c>
      <c r="F221" s="8">
        <f t="shared" si="7"/>
        <v>7.8656478356022269E-2</v>
      </c>
    </row>
    <row r="222" spans="2:6">
      <c r="B222" s="9" t="s">
        <v>17</v>
      </c>
      <c r="C222" s="10">
        <v>215.22499999999999</v>
      </c>
      <c r="D222" s="10">
        <v>246.95</v>
      </c>
      <c r="E222" s="7">
        <f t="shared" si="6"/>
        <v>31.724999999999994</v>
      </c>
      <c r="F222" s="8">
        <f t="shared" si="7"/>
        <v>0.14740387966082005</v>
      </c>
    </row>
    <row r="223" spans="2:6">
      <c r="B223" s="5" t="s">
        <v>18</v>
      </c>
      <c r="C223" s="6">
        <v>27982.969999999998</v>
      </c>
      <c r="D223" s="6">
        <v>28423.715</v>
      </c>
      <c r="E223" s="7">
        <f t="shared" si="6"/>
        <v>440.74500000000262</v>
      </c>
      <c r="F223" s="8">
        <f t="shared" si="7"/>
        <v>1.5750472519536086E-2</v>
      </c>
    </row>
    <row r="224" spans="2:6">
      <c r="B224" s="9" t="s">
        <v>19</v>
      </c>
      <c r="C224" s="10">
        <v>9032.4</v>
      </c>
      <c r="D224" s="10">
        <v>8600.5</v>
      </c>
      <c r="E224" s="7">
        <f t="shared" si="6"/>
        <v>-431.89999999999964</v>
      </c>
      <c r="F224" s="8">
        <f t="shared" si="7"/>
        <v>-4.7816748593950631E-2</v>
      </c>
    </row>
    <row r="225" spans="2:6">
      <c r="B225" s="9" t="s">
        <v>20</v>
      </c>
      <c r="C225" s="10">
        <v>4119.95</v>
      </c>
      <c r="D225" s="10">
        <v>4362.12</v>
      </c>
      <c r="E225" s="7">
        <f t="shared" si="6"/>
        <v>242.17000000000007</v>
      </c>
      <c r="F225" s="8">
        <f t="shared" si="7"/>
        <v>5.8779839561159744E-2</v>
      </c>
    </row>
    <row r="226" spans="2:6">
      <c r="B226" s="9" t="s">
        <v>23</v>
      </c>
      <c r="C226" s="10">
        <v>2771.6</v>
      </c>
      <c r="D226" s="10">
        <v>2953.8</v>
      </c>
      <c r="E226" s="7">
        <f t="shared" si="6"/>
        <v>182.20000000000027</v>
      </c>
      <c r="F226" s="8">
        <f t="shared" si="7"/>
        <v>6.5738201760715931E-2</v>
      </c>
    </row>
    <row r="227" spans="2:6">
      <c r="B227" s="9" t="s">
        <v>21</v>
      </c>
      <c r="C227" s="10">
        <v>2799.35</v>
      </c>
      <c r="D227" s="10">
        <v>2721.45</v>
      </c>
      <c r="E227" s="7">
        <f t="shared" si="6"/>
        <v>-77.900000000000091</v>
      </c>
      <c r="F227" s="8">
        <f t="shared" si="7"/>
        <v>-2.7827888617000408E-2</v>
      </c>
    </row>
    <row r="228" spans="2:6">
      <c r="B228" s="9" t="s">
        <v>24</v>
      </c>
      <c r="C228" s="10">
        <v>2522.1999999999998</v>
      </c>
      <c r="D228" s="10">
        <v>2716.4749999999999</v>
      </c>
      <c r="E228" s="7">
        <f t="shared" si="6"/>
        <v>194.27500000000009</v>
      </c>
      <c r="F228" s="8">
        <f t="shared" si="7"/>
        <v>7.702600903972727E-2</v>
      </c>
    </row>
    <row r="229" spans="2:6">
      <c r="B229" s="9" t="s">
        <v>22</v>
      </c>
      <c r="C229" s="10">
        <v>2271.84</v>
      </c>
      <c r="D229" s="10">
        <v>2299.92</v>
      </c>
      <c r="E229" s="7">
        <f t="shared" si="6"/>
        <v>28.079999999999927</v>
      </c>
      <c r="F229" s="8">
        <f t="shared" si="7"/>
        <v>1.236002535389813E-2</v>
      </c>
    </row>
    <row r="230" spans="2:6">
      <c r="B230" s="9" t="s">
        <v>25</v>
      </c>
      <c r="C230" s="10">
        <v>1982.63</v>
      </c>
      <c r="D230" s="10">
        <v>2027.6</v>
      </c>
      <c r="E230" s="7">
        <f t="shared" si="6"/>
        <v>44.9699999999998</v>
      </c>
      <c r="F230" s="8">
        <f t="shared" si="7"/>
        <v>2.2681993110161652E-2</v>
      </c>
    </row>
    <row r="231" spans="2:6">
      <c r="B231" s="9" t="s">
        <v>26</v>
      </c>
      <c r="C231" s="10">
        <v>1279.5</v>
      </c>
      <c r="D231" s="10">
        <v>1323</v>
      </c>
      <c r="E231" s="7">
        <f t="shared" si="6"/>
        <v>43.5</v>
      </c>
      <c r="F231" s="8">
        <f t="shared" si="7"/>
        <v>3.399765533411489E-2</v>
      </c>
    </row>
    <row r="232" spans="2:6">
      <c r="B232" s="9" t="s">
        <v>28</v>
      </c>
      <c r="C232" s="10">
        <v>515</v>
      </c>
      <c r="D232" s="10">
        <v>585.4</v>
      </c>
      <c r="E232" s="7">
        <f t="shared" si="6"/>
        <v>70.399999999999977</v>
      </c>
      <c r="F232" s="8">
        <f t="shared" si="7"/>
        <v>0.13669902912621354</v>
      </c>
    </row>
    <row r="233" spans="2:6">
      <c r="B233" s="9" t="s">
        <v>27</v>
      </c>
      <c r="C233" s="10">
        <v>464.6</v>
      </c>
      <c r="D233" s="10">
        <v>523.29999999999995</v>
      </c>
      <c r="E233" s="7">
        <f t="shared" si="6"/>
        <v>58.699999999999932</v>
      </c>
      <c r="F233" s="8">
        <f t="shared" si="7"/>
        <v>0.12634524321997401</v>
      </c>
    </row>
    <row r="234" spans="2:6">
      <c r="B234" s="9" t="s">
        <v>30</v>
      </c>
      <c r="C234" s="10">
        <v>115.4</v>
      </c>
      <c r="D234" s="10">
        <v>180.3</v>
      </c>
      <c r="E234" s="7">
        <f t="shared" si="6"/>
        <v>64.900000000000006</v>
      </c>
      <c r="F234" s="8">
        <f t="shared" si="7"/>
        <v>0.56239168110918547</v>
      </c>
    </row>
    <row r="235" spans="2:6">
      <c r="B235" s="9" t="s">
        <v>29</v>
      </c>
      <c r="C235" s="10">
        <v>108.5</v>
      </c>
      <c r="D235" s="10">
        <v>129.85</v>
      </c>
      <c r="E235" s="7">
        <f t="shared" si="6"/>
        <v>21.349999999999994</v>
      </c>
      <c r="F235" s="8">
        <f t="shared" si="7"/>
        <v>0.19677419354838704</v>
      </c>
    </row>
    <row r="236" spans="2:6">
      <c r="B236" s="5" t="s">
        <v>31</v>
      </c>
      <c r="C236" s="6">
        <v>4857.5229999999992</v>
      </c>
      <c r="D236" s="6">
        <v>5531.972999999999</v>
      </c>
      <c r="E236" s="7">
        <f t="shared" si="6"/>
        <v>674.44999999999982</v>
      </c>
      <c r="F236" s="8">
        <f t="shared" si="7"/>
        <v>0.1388464861617742</v>
      </c>
    </row>
    <row r="237" spans="2:6">
      <c r="B237" s="5" t="s">
        <v>33</v>
      </c>
      <c r="C237" s="6">
        <v>1200.8249999999998</v>
      </c>
      <c r="D237" s="6">
        <v>1671.1699999999998</v>
      </c>
      <c r="E237" s="7">
        <f t="shared" si="6"/>
        <v>470.34500000000003</v>
      </c>
      <c r="F237" s="8">
        <f t="shared" si="7"/>
        <v>0.39168488330939155</v>
      </c>
    </row>
    <row r="238" spans="2:6">
      <c r="B238" s="5" t="s">
        <v>32</v>
      </c>
      <c r="C238" s="6">
        <v>1122.55</v>
      </c>
      <c r="D238" s="6">
        <v>1182.25</v>
      </c>
      <c r="E238" s="7">
        <f t="shared" si="6"/>
        <v>59.700000000000045</v>
      </c>
      <c r="F238" s="8">
        <f t="shared" si="7"/>
        <v>5.3182486303505458E-2</v>
      </c>
    </row>
    <row r="239" spans="2:6">
      <c r="B239" s="1" t="s">
        <v>217</v>
      </c>
      <c r="C239" s="2">
        <v>125974.216</v>
      </c>
      <c r="D239" s="2">
        <v>129355.19899999999</v>
      </c>
      <c r="E239" s="3">
        <f t="shared" si="6"/>
        <v>3380.9829999999929</v>
      </c>
      <c r="F239" s="4">
        <f t="shared" si="7"/>
        <v>2.6838690546008185E-2</v>
      </c>
    </row>
    <row r="240" spans="2:6">
      <c r="B240" s="5" t="s">
        <v>9</v>
      </c>
      <c r="C240" s="6">
        <v>99946.290999999997</v>
      </c>
      <c r="D240" s="6">
        <v>101916.15399999998</v>
      </c>
      <c r="E240" s="7">
        <f t="shared" si="6"/>
        <v>1969.862999999983</v>
      </c>
      <c r="F240" s="8">
        <f t="shared" si="7"/>
        <v>1.9709215622618584E-2</v>
      </c>
    </row>
    <row r="241" spans="2:6">
      <c r="B241" s="9" t="s">
        <v>10</v>
      </c>
      <c r="C241" s="10">
        <v>54794.64</v>
      </c>
      <c r="D241" s="10">
        <v>56107.35</v>
      </c>
      <c r="E241" s="7">
        <f t="shared" si="6"/>
        <v>1312.7099999999991</v>
      </c>
      <c r="F241" s="8">
        <f t="shared" si="7"/>
        <v>2.3956905273946488E-2</v>
      </c>
    </row>
    <row r="242" spans="2:6">
      <c r="B242" s="9" t="s">
        <v>11</v>
      </c>
      <c r="C242" s="10">
        <v>32311.773000000001</v>
      </c>
      <c r="D242" s="10">
        <v>32250.651999999998</v>
      </c>
      <c r="E242" s="7">
        <f t="shared" si="6"/>
        <v>-61.121000000002823</v>
      </c>
      <c r="F242" s="8">
        <f t="shared" si="7"/>
        <v>-1.8916015534029291E-3</v>
      </c>
    </row>
    <row r="243" spans="2:6">
      <c r="B243" s="9" t="s">
        <v>12</v>
      </c>
      <c r="C243" s="10">
        <v>6922.625</v>
      </c>
      <c r="D243" s="10">
        <v>7164.3249999999998</v>
      </c>
      <c r="E243" s="7">
        <f t="shared" si="6"/>
        <v>241.69999999999982</v>
      </c>
      <c r="F243" s="8">
        <f t="shared" si="7"/>
        <v>3.4914501363283411E-2</v>
      </c>
    </row>
    <row r="244" spans="2:6">
      <c r="B244" s="9" t="s">
        <v>13</v>
      </c>
      <c r="C244" s="10">
        <v>4096.6180000000004</v>
      </c>
      <c r="D244" s="10">
        <v>4497.7219999999998</v>
      </c>
      <c r="E244" s="7">
        <f t="shared" si="6"/>
        <v>401.10399999999936</v>
      </c>
      <c r="F244" s="8">
        <f t="shared" si="7"/>
        <v>9.7911008544120867E-2</v>
      </c>
    </row>
    <row r="245" spans="2:6">
      <c r="B245" s="9" t="s">
        <v>14</v>
      </c>
      <c r="C245" s="10">
        <v>930.75</v>
      </c>
      <c r="D245" s="10">
        <v>1052.25</v>
      </c>
      <c r="E245" s="7">
        <f t="shared" si="6"/>
        <v>121.5</v>
      </c>
      <c r="F245" s="8">
        <f t="shared" si="7"/>
        <v>0.13053988718775181</v>
      </c>
    </row>
    <row r="246" spans="2:6">
      <c r="B246" s="9" t="s">
        <v>15</v>
      </c>
      <c r="C246" s="10">
        <v>366.435</v>
      </c>
      <c r="D246" s="10">
        <v>344.10500000000002</v>
      </c>
      <c r="E246" s="7">
        <f t="shared" si="6"/>
        <v>-22.329999999999984</v>
      </c>
      <c r="F246" s="8">
        <f t="shared" si="7"/>
        <v>-6.0938502053570168E-2</v>
      </c>
    </row>
    <row r="247" spans="2:6">
      <c r="B247" s="9" t="s">
        <v>16</v>
      </c>
      <c r="C247" s="10">
        <v>326.45</v>
      </c>
      <c r="D247" s="10">
        <v>285.14999999999998</v>
      </c>
      <c r="E247" s="7">
        <f t="shared" si="6"/>
        <v>-41.300000000000011</v>
      </c>
      <c r="F247" s="8">
        <f t="shared" si="7"/>
        <v>-0.12651248276918367</v>
      </c>
    </row>
    <row r="248" spans="2:6">
      <c r="B248" s="9" t="s">
        <v>17</v>
      </c>
      <c r="C248" s="10">
        <v>197</v>
      </c>
      <c r="D248" s="10">
        <v>214.6</v>
      </c>
      <c r="E248" s="7">
        <f t="shared" si="6"/>
        <v>17.599999999999994</v>
      </c>
      <c r="F248" s="8">
        <f t="shared" si="7"/>
        <v>8.9340101522842608E-2</v>
      </c>
    </row>
    <row r="249" spans="2:6">
      <c r="B249" s="5" t="s">
        <v>18</v>
      </c>
      <c r="C249" s="6">
        <v>21415.759999999998</v>
      </c>
      <c r="D249" s="6">
        <v>22570.31</v>
      </c>
      <c r="E249" s="7">
        <f t="shared" si="6"/>
        <v>1154.5500000000029</v>
      </c>
      <c r="F249" s="8">
        <f t="shared" si="7"/>
        <v>5.3911231728409496E-2</v>
      </c>
    </row>
    <row r="250" spans="2:6">
      <c r="B250" s="9" t="s">
        <v>19</v>
      </c>
      <c r="C250" s="10">
        <v>7282.7</v>
      </c>
      <c r="D250" s="10">
        <v>7391.4</v>
      </c>
      <c r="E250" s="7">
        <f t="shared" si="6"/>
        <v>108.69999999999982</v>
      </c>
      <c r="F250" s="8">
        <f t="shared" si="7"/>
        <v>1.4925783020033754E-2</v>
      </c>
    </row>
    <row r="251" spans="2:6">
      <c r="B251" s="9" t="s">
        <v>20</v>
      </c>
      <c r="C251" s="10">
        <v>3870.75</v>
      </c>
      <c r="D251" s="10">
        <v>4594.3500000000004</v>
      </c>
      <c r="E251" s="7">
        <f t="shared" si="6"/>
        <v>723.60000000000036</v>
      </c>
      <c r="F251" s="8">
        <f t="shared" si="7"/>
        <v>0.18694051540399156</v>
      </c>
    </row>
    <row r="252" spans="2:6">
      <c r="B252" s="9" t="s">
        <v>24</v>
      </c>
      <c r="C252" s="10">
        <v>2140.65</v>
      </c>
      <c r="D252" s="10">
        <v>2055.8000000000002</v>
      </c>
      <c r="E252" s="7">
        <f t="shared" si="6"/>
        <v>-84.849999999999909</v>
      </c>
      <c r="F252" s="8">
        <f t="shared" si="7"/>
        <v>-3.9637493284749914E-2</v>
      </c>
    </row>
    <row r="253" spans="2:6">
      <c r="B253" s="9" t="s">
        <v>23</v>
      </c>
      <c r="C253" s="10">
        <v>1913.05</v>
      </c>
      <c r="D253" s="10">
        <v>2012.2</v>
      </c>
      <c r="E253" s="7">
        <f t="shared" si="6"/>
        <v>99.150000000000091</v>
      </c>
      <c r="F253" s="8">
        <f t="shared" si="7"/>
        <v>5.182823240375322E-2</v>
      </c>
    </row>
    <row r="254" spans="2:6">
      <c r="B254" s="9" t="s">
        <v>25</v>
      </c>
      <c r="C254" s="10">
        <v>1559.71</v>
      </c>
      <c r="D254" s="10">
        <v>1716.6</v>
      </c>
      <c r="E254" s="7">
        <f t="shared" si="6"/>
        <v>156.88999999999987</v>
      </c>
      <c r="F254" s="8">
        <f t="shared" si="7"/>
        <v>0.10058921209712053</v>
      </c>
    </row>
    <row r="255" spans="2:6">
      <c r="B255" s="9" t="s">
        <v>21</v>
      </c>
      <c r="C255" s="10">
        <v>1716.9</v>
      </c>
      <c r="D255" s="10">
        <v>1633.3</v>
      </c>
      <c r="E255" s="7">
        <f t="shared" si="6"/>
        <v>-83.600000000000136</v>
      </c>
      <c r="F255" s="8">
        <f t="shared" si="7"/>
        <v>-4.8692410740287802E-2</v>
      </c>
    </row>
    <row r="256" spans="2:6">
      <c r="B256" s="9" t="s">
        <v>28</v>
      </c>
      <c r="C256" s="10">
        <v>1034.0999999999999</v>
      </c>
      <c r="D256" s="10">
        <v>1173.55</v>
      </c>
      <c r="E256" s="7">
        <f t="shared" si="6"/>
        <v>139.45000000000005</v>
      </c>
      <c r="F256" s="8">
        <f t="shared" si="7"/>
        <v>0.13485156174451218</v>
      </c>
    </row>
    <row r="257" spans="2:6">
      <c r="B257" s="9" t="s">
        <v>22</v>
      </c>
      <c r="C257" s="10">
        <v>1103.3</v>
      </c>
      <c r="D257" s="10">
        <v>1162.77</v>
      </c>
      <c r="E257" s="7">
        <f t="shared" si="6"/>
        <v>59.470000000000027</v>
      </c>
      <c r="F257" s="8">
        <f t="shared" si="7"/>
        <v>5.390193057192063E-2</v>
      </c>
    </row>
    <row r="258" spans="2:6">
      <c r="B258" s="9" t="s">
        <v>26</v>
      </c>
      <c r="C258" s="10">
        <v>447.8</v>
      </c>
      <c r="D258" s="10">
        <v>472.8</v>
      </c>
      <c r="E258" s="7">
        <f t="shared" si="6"/>
        <v>25</v>
      </c>
      <c r="F258" s="8">
        <f t="shared" si="7"/>
        <v>5.5828494863778472E-2</v>
      </c>
    </row>
    <row r="259" spans="2:6">
      <c r="B259" s="9" t="s">
        <v>27</v>
      </c>
      <c r="C259" s="10">
        <v>256.8</v>
      </c>
      <c r="D259" s="10">
        <v>243.7</v>
      </c>
      <c r="E259" s="7">
        <f t="shared" si="6"/>
        <v>-13.100000000000023</v>
      </c>
      <c r="F259" s="8">
        <f t="shared" si="7"/>
        <v>-5.101246105919012E-2</v>
      </c>
    </row>
    <row r="260" spans="2:6">
      <c r="B260" s="9" t="s">
        <v>29</v>
      </c>
      <c r="C260" s="10">
        <v>74.599999999999994</v>
      </c>
      <c r="D260" s="10">
        <v>97.44</v>
      </c>
      <c r="E260" s="7">
        <f t="shared" si="6"/>
        <v>22.840000000000003</v>
      </c>
      <c r="F260" s="8">
        <f t="shared" si="7"/>
        <v>0.30616621983914216</v>
      </c>
    </row>
    <row r="261" spans="2:6">
      <c r="B261" s="9" t="s">
        <v>30</v>
      </c>
      <c r="C261" s="10">
        <v>15.4</v>
      </c>
      <c r="D261" s="10">
        <v>16.399999999999999</v>
      </c>
      <c r="E261" s="7">
        <f t="shared" si="6"/>
        <v>0.99999999999999822</v>
      </c>
      <c r="F261" s="8">
        <f t="shared" si="7"/>
        <v>6.4935064935064818E-2</v>
      </c>
    </row>
    <row r="262" spans="2:6">
      <c r="B262" s="5" t="s">
        <v>31</v>
      </c>
      <c r="C262" s="6">
        <v>3634.7099999999996</v>
      </c>
      <c r="D262" s="6">
        <v>3781.9349999999999</v>
      </c>
      <c r="E262" s="7">
        <f t="shared" ref="E262:E265" si="8">D262-C262</f>
        <v>147.22500000000036</v>
      </c>
      <c r="F262" s="8">
        <f t="shared" ref="F262:F265" si="9">E262/C262</f>
        <v>4.0505294782802584E-2</v>
      </c>
    </row>
    <row r="263" spans="2:6">
      <c r="B263" s="5" t="s">
        <v>33</v>
      </c>
      <c r="C263" s="6">
        <v>565.42999999999995</v>
      </c>
      <c r="D263" s="6">
        <v>683.84999999999991</v>
      </c>
      <c r="E263" s="7">
        <f t="shared" si="8"/>
        <v>118.41999999999996</v>
      </c>
      <c r="F263" s="8">
        <f t="shared" si="9"/>
        <v>0.20943352846506194</v>
      </c>
    </row>
    <row r="264" spans="2:6">
      <c r="B264" s="5" t="s">
        <v>32</v>
      </c>
      <c r="C264" s="6">
        <v>412.02499999999998</v>
      </c>
      <c r="D264" s="6">
        <v>402.95</v>
      </c>
      <c r="E264" s="7">
        <f t="shared" si="8"/>
        <v>-9.0749999999999886</v>
      </c>
      <c r="F264" s="8">
        <f t="shared" si="9"/>
        <v>-2.2025362538680877E-2</v>
      </c>
    </row>
    <row r="265" spans="2:6">
      <c r="B265" s="11" t="s">
        <v>44</v>
      </c>
      <c r="C265" s="12">
        <v>2493295.6710000001</v>
      </c>
      <c r="D265" s="12">
        <v>2501327.2390000001</v>
      </c>
      <c r="E265" s="13">
        <f t="shared" si="8"/>
        <v>8031.5679999999702</v>
      </c>
      <c r="F265" s="14">
        <f t="shared" si="9"/>
        <v>3.221265770207953E-3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F525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28.28515625" bestFit="1" customWidth="1"/>
  </cols>
  <sheetData>
    <row r="2" spans="2:6">
      <c r="B2" s="32" t="s">
        <v>218</v>
      </c>
      <c r="C2" s="32"/>
      <c r="D2" s="32"/>
      <c r="E2" s="32"/>
      <c r="F2" s="32"/>
    </row>
    <row r="3" spans="2:6">
      <c r="B3" s="31" t="s">
        <v>1</v>
      </c>
      <c r="C3" s="32" t="s">
        <v>2</v>
      </c>
      <c r="D3" s="32"/>
      <c r="E3" s="32" t="s">
        <v>3</v>
      </c>
      <c r="F3" s="32"/>
    </row>
    <row r="4" spans="2:6">
      <c r="B4" s="31"/>
      <c r="C4" s="28" t="s">
        <v>4</v>
      </c>
      <c r="D4" s="28" t="s">
        <v>5</v>
      </c>
      <c r="E4" s="29" t="s">
        <v>6</v>
      </c>
      <c r="F4" s="29" t="s">
        <v>7</v>
      </c>
    </row>
    <row r="5" spans="2:6">
      <c r="B5" s="1" t="s">
        <v>219</v>
      </c>
      <c r="C5" s="2">
        <v>261057.71400000001</v>
      </c>
      <c r="D5" s="2">
        <v>261641.95699999997</v>
      </c>
      <c r="E5" s="3">
        <f>D5-C5</f>
        <v>584.24299999995856</v>
      </c>
      <c r="F5" s="4">
        <f>E5/C5</f>
        <v>2.2379840497644076E-3</v>
      </c>
    </row>
    <row r="6" spans="2:6">
      <c r="B6" s="5" t="s">
        <v>9</v>
      </c>
      <c r="C6" s="6">
        <v>206618.30099999998</v>
      </c>
      <c r="D6" s="6">
        <v>206764.42</v>
      </c>
      <c r="E6" s="7">
        <f t="shared" ref="E6:E69" si="0">D6-C6</f>
        <v>146.11900000003516</v>
      </c>
      <c r="F6" s="8">
        <f t="shared" ref="F6:F69" si="1">E6/C6</f>
        <v>7.0719292188950466E-4</v>
      </c>
    </row>
    <row r="7" spans="2:6">
      <c r="B7" s="9" t="s">
        <v>10</v>
      </c>
      <c r="C7" s="10">
        <v>113243.36199999999</v>
      </c>
      <c r="D7" s="10">
        <v>111371.864</v>
      </c>
      <c r="E7" s="7">
        <f t="shared" si="0"/>
        <v>-1871.4979999999923</v>
      </c>
      <c r="F7" s="8">
        <f t="shared" si="1"/>
        <v>-1.6526337322976974E-2</v>
      </c>
    </row>
    <row r="8" spans="2:6">
      <c r="B8" s="9" t="s">
        <v>11</v>
      </c>
      <c r="C8" s="10">
        <v>59220.773999999998</v>
      </c>
      <c r="D8" s="10">
        <v>60216.904000000002</v>
      </c>
      <c r="E8" s="7">
        <f t="shared" si="0"/>
        <v>996.13000000000466</v>
      </c>
      <c r="F8" s="8">
        <f t="shared" si="1"/>
        <v>1.68206177109405E-2</v>
      </c>
    </row>
    <row r="9" spans="2:6">
      <c r="B9" s="9" t="s">
        <v>12</v>
      </c>
      <c r="C9" s="10">
        <v>20933.275000000001</v>
      </c>
      <c r="D9" s="10">
        <v>21121.65</v>
      </c>
      <c r="E9" s="7">
        <f t="shared" si="0"/>
        <v>188.375</v>
      </c>
      <c r="F9" s="8">
        <f t="shared" si="1"/>
        <v>8.9988308088438142E-3</v>
      </c>
    </row>
    <row r="10" spans="2:6">
      <c r="B10" s="9" t="s">
        <v>13</v>
      </c>
      <c r="C10" s="10">
        <v>7747.8450000000003</v>
      </c>
      <c r="D10" s="10">
        <v>8006.3419999999996</v>
      </c>
      <c r="E10" s="7">
        <f t="shared" si="0"/>
        <v>258.49699999999939</v>
      </c>
      <c r="F10" s="8">
        <f t="shared" si="1"/>
        <v>3.3363728882030985E-2</v>
      </c>
    </row>
    <row r="11" spans="2:6">
      <c r="B11" s="9" t="s">
        <v>14</v>
      </c>
      <c r="C11" s="10">
        <v>3206.7</v>
      </c>
      <c r="D11" s="10">
        <v>3205.2</v>
      </c>
      <c r="E11" s="7">
        <f t="shared" si="0"/>
        <v>-1.5</v>
      </c>
      <c r="F11" s="8">
        <f t="shared" si="1"/>
        <v>-4.6777060529516328E-4</v>
      </c>
    </row>
    <row r="12" spans="2:6">
      <c r="B12" s="9" t="s">
        <v>15</v>
      </c>
      <c r="C12" s="10">
        <v>1158.1199999999999</v>
      </c>
      <c r="D12" s="10">
        <v>1492.81</v>
      </c>
      <c r="E12" s="7">
        <f t="shared" si="0"/>
        <v>334.69000000000005</v>
      </c>
      <c r="F12" s="8">
        <f t="shared" si="1"/>
        <v>0.2889942320312231</v>
      </c>
    </row>
    <row r="13" spans="2:6">
      <c r="B13" s="9" t="s">
        <v>16</v>
      </c>
      <c r="C13" s="10">
        <v>717.88499999999999</v>
      </c>
      <c r="D13" s="10">
        <v>895.64499999999998</v>
      </c>
      <c r="E13" s="7">
        <f t="shared" si="0"/>
        <v>177.76</v>
      </c>
      <c r="F13" s="8">
        <f t="shared" si="1"/>
        <v>0.2476162616575078</v>
      </c>
    </row>
    <row r="14" spans="2:6">
      <c r="B14" s="9" t="s">
        <v>17</v>
      </c>
      <c r="C14" s="10">
        <v>390.34</v>
      </c>
      <c r="D14" s="10">
        <v>454.005</v>
      </c>
      <c r="E14" s="7">
        <f t="shared" si="0"/>
        <v>63.66500000000002</v>
      </c>
      <c r="F14" s="8">
        <f t="shared" si="1"/>
        <v>0.16310139878055036</v>
      </c>
    </row>
    <row r="15" spans="2:6">
      <c r="B15" s="5" t="s">
        <v>18</v>
      </c>
      <c r="C15" s="6">
        <v>36872.400000000001</v>
      </c>
      <c r="D15" s="6">
        <v>37267.065000000002</v>
      </c>
      <c r="E15" s="7">
        <f t="shared" si="0"/>
        <v>394.66500000000087</v>
      </c>
      <c r="F15" s="8">
        <f t="shared" si="1"/>
        <v>1.0703534350896628E-2</v>
      </c>
    </row>
    <row r="16" spans="2:6">
      <c r="B16" s="9" t="s">
        <v>19</v>
      </c>
      <c r="C16" s="10">
        <v>9701.25</v>
      </c>
      <c r="D16" s="10">
        <v>9797.2999999999993</v>
      </c>
      <c r="E16" s="7">
        <f t="shared" si="0"/>
        <v>96.049999999999272</v>
      </c>
      <c r="F16" s="8">
        <f t="shared" si="1"/>
        <v>9.9007859811879161E-3</v>
      </c>
    </row>
    <row r="17" spans="2:6">
      <c r="B17" s="9" t="s">
        <v>20</v>
      </c>
      <c r="C17" s="10">
        <v>6080</v>
      </c>
      <c r="D17" s="10">
        <v>5881.09</v>
      </c>
      <c r="E17" s="7">
        <f t="shared" si="0"/>
        <v>-198.90999999999985</v>
      </c>
      <c r="F17" s="8">
        <f t="shared" si="1"/>
        <v>-3.2715460526315764E-2</v>
      </c>
    </row>
    <row r="18" spans="2:6">
      <c r="B18" s="9" t="s">
        <v>24</v>
      </c>
      <c r="C18" s="10">
        <v>4281.6000000000004</v>
      </c>
      <c r="D18" s="10">
        <v>4461.9250000000002</v>
      </c>
      <c r="E18" s="7">
        <f t="shared" si="0"/>
        <v>180.32499999999982</v>
      </c>
      <c r="F18" s="8">
        <f t="shared" si="1"/>
        <v>4.2116264947683064E-2</v>
      </c>
    </row>
    <row r="19" spans="2:6">
      <c r="B19" s="9" t="s">
        <v>23</v>
      </c>
      <c r="C19" s="10">
        <v>4345.1499999999996</v>
      </c>
      <c r="D19" s="10">
        <v>4222.2</v>
      </c>
      <c r="E19" s="7">
        <f t="shared" si="0"/>
        <v>-122.94999999999982</v>
      </c>
      <c r="F19" s="8">
        <f t="shared" si="1"/>
        <v>-2.8295916136381903E-2</v>
      </c>
    </row>
    <row r="20" spans="2:6">
      <c r="B20" s="9" t="s">
        <v>21</v>
      </c>
      <c r="C20" s="10">
        <v>3714.82</v>
      </c>
      <c r="D20" s="10">
        <v>3513.49</v>
      </c>
      <c r="E20" s="7">
        <f t="shared" si="0"/>
        <v>-201.33000000000038</v>
      </c>
      <c r="F20" s="8">
        <f t="shared" si="1"/>
        <v>-5.4196434820529764E-2</v>
      </c>
    </row>
    <row r="21" spans="2:6">
      <c r="B21" s="9" t="s">
        <v>25</v>
      </c>
      <c r="C21" s="10">
        <v>2666.8</v>
      </c>
      <c r="D21" s="10">
        <v>2611.69</v>
      </c>
      <c r="E21" s="7">
        <f t="shared" si="0"/>
        <v>-55.110000000000127</v>
      </c>
      <c r="F21" s="8">
        <f t="shared" si="1"/>
        <v>-2.0665216739163089E-2</v>
      </c>
    </row>
    <row r="22" spans="2:6">
      <c r="B22" s="9" t="s">
        <v>22</v>
      </c>
      <c r="C22" s="10">
        <v>2183.27</v>
      </c>
      <c r="D22" s="10">
        <v>2301.66</v>
      </c>
      <c r="E22" s="7">
        <f t="shared" si="0"/>
        <v>118.38999999999987</v>
      </c>
      <c r="F22" s="8">
        <f t="shared" si="1"/>
        <v>5.4226000448867925E-2</v>
      </c>
    </row>
    <row r="23" spans="2:6">
      <c r="B23" s="9" t="s">
        <v>28</v>
      </c>
      <c r="C23" s="10">
        <v>1868.65</v>
      </c>
      <c r="D23" s="10">
        <v>2127.15</v>
      </c>
      <c r="E23" s="7">
        <f t="shared" si="0"/>
        <v>258.5</v>
      </c>
      <c r="F23" s="8">
        <f t="shared" si="1"/>
        <v>0.13833516174778582</v>
      </c>
    </row>
    <row r="24" spans="2:6">
      <c r="B24" s="9" t="s">
        <v>26</v>
      </c>
      <c r="C24" s="10">
        <v>1263.0999999999999</v>
      </c>
      <c r="D24" s="10">
        <v>1496.8</v>
      </c>
      <c r="E24" s="7">
        <f t="shared" si="0"/>
        <v>233.70000000000005</v>
      </c>
      <c r="F24" s="8">
        <f t="shared" si="1"/>
        <v>0.18502098012825594</v>
      </c>
    </row>
    <row r="25" spans="2:6">
      <c r="B25" s="9" t="s">
        <v>27</v>
      </c>
      <c r="C25" s="10">
        <v>527.70000000000005</v>
      </c>
      <c r="D25" s="10">
        <v>588.4</v>
      </c>
      <c r="E25" s="7">
        <f t="shared" si="0"/>
        <v>60.699999999999932</v>
      </c>
      <c r="F25" s="8">
        <f t="shared" si="1"/>
        <v>0.11502747773356059</v>
      </c>
    </row>
    <row r="26" spans="2:6">
      <c r="B26" s="9" t="s">
        <v>29</v>
      </c>
      <c r="C26" s="10">
        <v>226.16</v>
      </c>
      <c r="D26" s="10">
        <v>237.96</v>
      </c>
      <c r="E26" s="7">
        <f t="shared" si="0"/>
        <v>11.800000000000011</v>
      </c>
      <c r="F26" s="8">
        <f t="shared" si="1"/>
        <v>5.2175451008135885E-2</v>
      </c>
    </row>
    <row r="27" spans="2:6">
      <c r="B27" s="9" t="s">
        <v>30</v>
      </c>
      <c r="C27" s="10">
        <v>13.9</v>
      </c>
      <c r="D27" s="10">
        <v>27.4</v>
      </c>
      <c r="E27" s="7">
        <f t="shared" si="0"/>
        <v>13.499999999999998</v>
      </c>
      <c r="F27" s="8">
        <f t="shared" si="1"/>
        <v>0.97122302158273366</v>
      </c>
    </row>
    <row r="28" spans="2:6">
      <c r="B28" s="5" t="s">
        <v>31</v>
      </c>
      <c r="C28" s="6">
        <v>14315.858</v>
      </c>
      <c r="D28" s="6">
        <v>14482.527</v>
      </c>
      <c r="E28" s="7">
        <f t="shared" si="0"/>
        <v>166.66899999999987</v>
      </c>
      <c r="F28" s="8">
        <f t="shared" si="1"/>
        <v>1.1642264124162161E-2</v>
      </c>
    </row>
    <row r="29" spans="2:6">
      <c r="B29" s="5" t="s">
        <v>33</v>
      </c>
      <c r="C29" s="6">
        <v>2058.605</v>
      </c>
      <c r="D29" s="6">
        <v>2001.4449999999999</v>
      </c>
      <c r="E29" s="7">
        <f t="shared" si="0"/>
        <v>-57.160000000000082</v>
      </c>
      <c r="F29" s="8">
        <f t="shared" si="1"/>
        <v>-2.7766375773885753E-2</v>
      </c>
    </row>
    <row r="30" spans="2:6">
      <c r="B30" s="5" t="s">
        <v>32</v>
      </c>
      <c r="C30" s="6">
        <v>1192.55</v>
      </c>
      <c r="D30" s="6">
        <v>1126.5</v>
      </c>
      <c r="E30" s="7">
        <f t="shared" si="0"/>
        <v>-66.049999999999955</v>
      </c>
      <c r="F30" s="8">
        <f t="shared" si="1"/>
        <v>-5.5385518426900301E-2</v>
      </c>
    </row>
    <row r="31" spans="2:6">
      <c r="B31" s="1" t="s">
        <v>220</v>
      </c>
      <c r="C31" s="2">
        <v>221105.41200000001</v>
      </c>
      <c r="D31" s="2">
        <v>223372.58499999999</v>
      </c>
      <c r="E31" s="3">
        <f t="shared" si="0"/>
        <v>2267.1729999999807</v>
      </c>
      <c r="F31" s="4">
        <f t="shared" si="1"/>
        <v>1.0253810521833724E-2</v>
      </c>
    </row>
    <row r="32" spans="2:6">
      <c r="B32" s="5" t="s">
        <v>9</v>
      </c>
      <c r="C32" s="6">
        <v>173816.519</v>
      </c>
      <c r="D32" s="6">
        <v>174255.239</v>
      </c>
      <c r="E32" s="7">
        <f t="shared" si="0"/>
        <v>438.72000000000116</v>
      </c>
      <c r="F32" s="8">
        <f t="shared" si="1"/>
        <v>2.5240408824434065E-3</v>
      </c>
    </row>
    <row r="33" spans="2:6">
      <c r="B33" s="9" t="s">
        <v>10</v>
      </c>
      <c r="C33" s="10">
        <v>98925.88</v>
      </c>
      <c r="D33" s="10">
        <v>97343.395000000004</v>
      </c>
      <c r="E33" s="7">
        <f t="shared" si="0"/>
        <v>-1582.4850000000006</v>
      </c>
      <c r="F33" s="8">
        <f t="shared" si="1"/>
        <v>-1.5996673469065935E-2</v>
      </c>
    </row>
    <row r="34" spans="2:6">
      <c r="B34" s="9" t="s">
        <v>11</v>
      </c>
      <c r="C34" s="10">
        <v>51464.792999999998</v>
      </c>
      <c r="D34" s="10">
        <v>52455.815000000002</v>
      </c>
      <c r="E34" s="7">
        <f t="shared" si="0"/>
        <v>991.02200000000448</v>
      </c>
      <c r="F34" s="8">
        <f t="shared" si="1"/>
        <v>1.9256309842730825E-2</v>
      </c>
    </row>
    <row r="35" spans="2:6">
      <c r="B35" s="9" t="s">
        <v>12</v>
      </c>
      <c r="C35" s="10">
        <v>13642.1</v>
      </c>
      <c r="D35" s="10">
        <v>14629.575000000001</v>
      </c>
      <c r="E35" s="7">
        <f t="shared" si="0"/>
        <v>987.47500000000036</v>
      </c>
      <c r="F35" s="8">
        <f t="shared" si="1"/>
        <v>7.2384383635950497E-2</v>
      </c>
    </row>
    <row r="36" spans="2:6">
      <c r="B36" s="9" t="s">
        <v>13</v>
      </c>
      <c r="C36" s="10">
        <v>6553.0910000000003</v>
      </c>
      <c r="D36" s="10">
        <v>6449.6090000000004</v>
      </c>
      <c r="E36" s="7">
        <f t="shared" si="0"/>
        <v>-103.48199999999997</v>
      </c>
      <c r="F36" s="8">
        <f t="shared" si="1"/>
        <v>-1.5791326566348608E-2</v>
      </c>
    </row>
    <row r="37" spans="2:6">
      <c r="B37" s="9" t="s">
        <v>14</v>
      </c>
      <c r="C37" s="10">
        <v>1763.25</v>
      </c>
      <c r="D37" s="10">
        <v>1688.25</v>
      </c>
      <c r="E37" s="7">
        <f t="shared" si="0"/>
        <v>-75</v>
      </c>
      <c r="F37" s="8">
        <f t="shared" si="1"/>
        <v>-4.2535091450446622E-2</v>
      </c>
    </row>
    <row r="38" spans="2:6">
      <c r="B38" s="9" t="s">
        <v>16</v>
      </c>
      <c r="C38" s="10">
        <v>557.78</v>
      </c>
      <c r="D38" s="10">
        <v>694.11</v>
      </c>
      <c r="E38" s="7">
        <f t="shared" si="0"/>
        <v>136.33000000000004</v>
      </c>
      <c r="F38" s="8">
        <f t="shared" si="1"/>
        <v>0.24441536089497659</v>
      </c>
    </row>
    <row r="39" spans="2:6">
      <c r="B39" s="9" t="s">
        <v>15</v>
      </c>
      <c r="C39" s="10">
        <v>650.47500000000002</v>
      </c>
      <c r="D39" s="10">
        <v>612.36</v>
      </c>
      <c r="E39" s="7">
        <f t="shared" si="0"/>
        <v>-38.115000000000009</v>
      </c>
      <c r="F39" s="8">
        <f t="shared" si="1"/>
        <v>-5.8595641646489116E-2</v>
      </c>
    </row>
    <row r="40" spans="2:6">
      <c r="B40" s="9" t="s">
        <v>17</v>
      </c>
      <c r="C40" s="10">
        <v>259.14999999999998</v>
      </c>
      <c r="D40" s="10">
        <v>382.125</v>
      </c>
      <c r="E40" s="7">
        <f t="shared" si="0"/>
        <v>122.97500000000002</v>
      </c>
      <c r="F40" s="8">
        <f t="shared" si="1"/>
        <v>0.47453212425236363</v>
      </c>
    </row>
    <row r="41" spans="2:6">
      <c r="B41" s="5" t="s">
        <v>18</v>
      </c>
      <c r="C41" s="6">
        <v>38409.244999999995</v>
      </c>
      <c r="D41" s="6">
        <v>39112.754999999997</v>
      </c>
      <c r="E41" s="7">
        <f t="shared" si="0"/>
        <v>703.51000000000204</v>
      </c>
      <c r="F41" s="8">
        <f t="shared" si="1"/>
        <v>1.831616320497844E-2</v>
      </c>
    </row>
    <row r="42" spans="2:6">
      <c r="B42" s="9" t="s">
        <v>19</v>
      </c>
      <c r="C42" s="10">
        <v>10878.1</v>
      </c>
      <c r="D42" s="10">
        <v>10972.25</v>
      </c>
      <c r="E42" s="7">
        <f t="shared" si="0"/>
        <v>94.149999999999636</v>
      </c>
      <c r="F42" s="8">
        <f t="shared" si="1"/>
        <v>8.6550040907878798E-3</v>
      </c>
    </row>
    <row r="43" spans="2:6">
      <c r="B43" s="9" t="s">
        <v>20</v>
      </c>
      <c r="C43" s="10">
        <v>5966.89</v>
      </c>
      <c r="D43" s="10">
        <v>6330.6</v>
      </c>
      <c r="E43" s="7">
        <f t="shared" si="0"/>
        <v>363.71000000000004</v>
      </c>
      <c r="F43" s="8">
        <f t="shared" si="1"/>
        <v>6.0954701695523132E-2</v>
      </c>
    </row>
    <row r="44" spans="2:6">
      <c r="B44" s="9" t="s">
        <v>23</v>
      </c>
      <c r="C44" s="10">
        <v>4339.3500000000004</v>
      </c>
      <c r="D44" s="10">
        <v>4254.3999999999996</v>
      </c>
      <c r="E44" s="7">
        <f t="shared" si="0"/>
        <v>-84.950000000000728</v>
      </c>
      <c r="F44" s="8">
        <f t="shared" si="1"/>
        <v>-1.9576664707848114E-2</v>
      </c>
    </row>
    <row r="45" spans="2:6">
      <c r="B45" s="9" t="s">
        <v>24</v>
      </c>
      <c r="C45" s="10">
        <v>3961.5749999999998</v>
      </c>
      <c r="D45" s="10">
        <v>4112.7749999999996</v>
      </c>
      <c r="E45" s="7">
        <f t="shared" si="0"/>
        <v>151.19999999999982</v>
      </c>
      <c r="F45" s="8">
        <f t="shared" si="1"/>
        <v>3.816663826887029E-2</v>
      </c>
    </row>
    <row r="46" spans="2:6">
      <c r="B46" s="9" t="s">
        <v>21</v>
      </c>
      <c r="C46" s="10">
        <v>4052.02</v>
      </c>
      <c r="D46" s="10">
        <v>3759.29</v>
      </c>
      <c r="E46" s="7">
        <f t="shared" si="0"/>
        <v>-292.73</v>
      </c>
      <c r="F46" s="8">
        <f t="shared" si="1"/>
        <v>-7.224298004452101E-2</v>
      </c>
    </row>
    <row r="47" spans="2:6">
      <c r="B47" s="9" t="s">
        <v>25</v>
      </c>
      <c r="C47" s="10">
        <v>2831.45</v>
      </c>
      <c r="D47" s="10">
        <v>2922.55</v>
      </c>
      <c r="E47" s="7">
        <f t="shared" si="0"/>
        <v>91.100000000000364</v>
      </c>
      <c r="F47" s="8">
        <f t="shared" si="1"/>
        <v>3.217432764131465E-2</v>
      </c>
    </row>
    <row r="48" spans="2:6">
      <c r="B48" s="9" t="s">
        <v>22</v>
      </c>
      <c r="C48" s="10">
        <v>2443.17</v>
      </c>
      <c r="D48" s="10">
        <v>2563.4499999999998</v>
      </c>
      <c r="E48" s="7">
        <f t="shared" si="0"/>
        <v>120.27999999999975</v>
      </c>
      <c r="F48" s="8">
        <f t="shared" si="1"/>
        <v>4.9231121862170761E-2</v>
      </c>
    </row>
    <row r="49" spans="2:6">
      <c r="B49" s="9" t="s">
        <v>26</v>
      </c>
      <c r="C49" s="10">
        <v>1322.75</v>
      </c>
      <c r="D49" s="10">
        <v>1668.1</v>
      </c>
      <c r="E49" s="7">
        <f t="shared" si="0"/>
        <v>345.34999999999991</v>
      </c>
      <c r="F49" s="8">
        <f t="shared" si="1"/>
        <v>0.26108486108486101</v>
      </c>
    </row>
    <row r="50" spans="2:6">
      <c r="B50" s="9" t="s">
        <v>28</v>
      </c>
      <c r="C50" s="10">
        <v>1623.5</v>
      </c>
      <c r="D50" s="10">
        <v>1513.5</v>
      </c>
      <c r="E50" s="7">
        <f t="shared" si="0"/>
        <v>-110</v>
      </c>
      <c r="F50" s="8">
        <f t="shared" si="1"/>
        <v>-6.7754850631352018E-2</v>
      </c>
    </row>
    <row r="51" spans="2:6">
      <c r="B51" s="9" t="s">
        <v>27</v>
      </c>
      <c r="C51" s="10">
        <v>728.6</v>
      </c>
      <c r="D51" s="10">
        <v>812.3</v>
      </c>
      <c r="E51" s="7">
        <f t="shared" si="0"/>
        <v>83.699999999999932</v>
      </c>
      <c r="F51" s="8">
        <f t="shared" si="1"/>
        <v>0.11487784792753215</v>
      </c>
    </row>
    <row r="52" spans="2:6">
      <c r="B52" s="9" t="s">
        <v>29</v>
      </c>
      <c r="C52" s="10">
        <v>228.64</v>
      </c>
      <c r="D52" s="10">
        <v>179.54</v>
      </c>
      <c r="E52" s="7">
        <f t="shared" si="0"/>
        <v>-49.099999999999994</v>
      </c>
      <c r="F52" s="8">
        <f t="shared" si="1"/>
        <v>-0.21474807557732678</v>
      </c>
    </row>
    <row r="53" spans="2:6">
      <c r="B53" s="9" t="s">
        <v>30</v>
      </c>
      <c r="C53" s="10">
        <v>33.200000000000003</v>
      </c>
      <c r="D53" s="10">
        <v>24</v>
      </c>
      <c r="E53" s="7">
        <f t="shared" si="0"/>
        <v>-9.2000000000000028</v>
      </c>
      <c r="F53" s="8">
        <f t="shared" si="1"/>
        <v>-0.27710843373493982</v>
      </c>
    </row>
    <row r="54" spans="2:6">
      <c r="B54" s="5" t="s">
        <v>31</v>
      </c>
      <c r="C54" s="6">
        <v>6996.7479999999996</v>
      </c>
      <c r="D54" s="6">
        <v>7736.7609999999995</v>
      </c>
      <c r="E54" s="7">
        <f t="shared" si="0"/>
        <v>740.01299999999992</v>
      </c>
      <c r="F54" s="8">
        <f t="shared" si="1"/>
        <v>0.10576527838361478</v>
      </c>
    </row>
    <row r="55" spans="2:6">
      <c r="B55" s="5" t="s">
        <v>33</v>
      </c>
      <c r="C55" s="6">
        <v>1005.4</v>
      </c>
      <c r="D55" s="6">
        <v>1468.3050000000001</v>
      </c>
      <c r="E55" s="7">
        <f t="shared" si="0"/>
        <v>462.90500000000009</v>
      </c>
      <c r="F55" s="8">
        <f t="shared" si="1"/>
        <v>0.46041873881042383</v>
      </c>
    </row>
    <row r="56" spans="2:6">
      <c r="B56" s="5" t="s">
        <v>32</v>
      </c>
      <c r="C56" s="6">
        <v>877.5</v>
      </c>
      <c r="D56" s="6">
        <v>799.52499999999998</v>
      </c>
      <c r="E56" s="7">
        <f t="shared" si="0"/>
        <v>-77.975000000000023</v>
      </c>
      <c r="F56" s="8">
        <f t="shared" si="1"/>
        <v>-8.8860398860398884E-2</v>
      </c>
    </row>
    <row r="57" spans="2:6">
      <c r="B57" s="1" t="s">
        <v>221</v>
      </c>
      <c r="C57" s="2">
        <v>570851.27800000005</v>
      </c>
      <c r="D57" s="2">
        <v>543013.48099999991</v>
      </c>
      <c r="E57" s="3">
        <f t="shared" si="0"/>
        <v>-27837.797000000137</v>
      </c>
      <c r="F57" s="4">
        <f t="shared" si="1"/>
        <v>-4.8765410664457047E-2</v>
      </c>
    </row>
    <row r="58" spans="2:6">
      <c r="B58" s="5" t="s">
        <v>9</v>
      </c>
      <c r="C58" s="6">
        <v>471152.70500000007</v>
      </c>
      <c r="D58" s="6">
        <v>446575.37</v>
      </c>
      <c r="E58" s="7">
        <f t="shared" si="0"/>
        <v>-24577.335000000079</v>
      </c>
      <c r="F58" s="8">
        <f t="shared" si="1"/>
        <v>-5.2164265935818147E-2</v>
      </c>
    </row>
    <row r="59" spans="2:6">
      <c r="B59" s="9" t="s">
        <v>10</v>
      </c>
      <c r="C59" s="10">
        <v>275820.62300000002</v>
      </c>
      <c r="D59" s="10">
        <v>259497.378</v>
      </c>
      <c r="E59" s="7">
        <f t="shared" si="0"/>
        <v>-16323.245000000024</v>
      </c>
      <c r="F59" s="8">
        <f t="shared" si="1"/>
        <v>-5.9180654522704136E-2</v>
      </c>
    </row>
    <row r="60" spans="2:6">
      <c r="B60" s="9" t="s">
        <v>11</v>
      </c>
      <c r="C60" s="10">
        <v>131976.53200000001</v>
      </c>
      <c r="D60" s="10">
        <v>122974.73299999999</v>
      </c>
      <c r="E60" s="7">
        <f t="shared" si="0"/>
        <v>-9001.7990000000136</v>
      </c>
      <c r="F60" s="8">
        <f t="shared" si="1"/>
        <v>-6.8207573449497919E-2</v>
      </c>
    </row>
    <row r="61" spans="2:6">
      <c r="B61" s="9" t="s">
        <v>12</v>
      </c>
      <c r="C61" s="10">
        <v>37041.074999999997</v>
      </c>
      <c r="D61" s="10">
        <v>38266.550000000003</v>
      </c>
      <c r="E61" s="7">
        <f t="shared" si="0"/>
        <v>1225.4750000000058</v>
      </c>
      <c r="F61" s="8">
        <f t="shared" si="1"/>
        <v>3.3084217993133457E-2</v>
      </c>
    </row>
    <row r="62" spans="2:6">
      <c r="B62" s="9" t="s">
        <v>13</v>
      </c>
      <c r="C62" s="10">
        <v>17027.105</v>
      </c>
      <c r="D62" s="10">
        <v>16078.089</v>
      </c>
      <c r="E62" s="7">
        <f t="shared" si="0"/>
        <v>-949.01599999999962</v>
      </c>
      <c r="F62" s="8">
        <f t="shared" si="1"/>
        <v>-5.5735605083776701E-2</v>
      </c>
    </row>
    <row r="63" spans="2:6">
      <c r="B63" s="9" t="s">
        <v>14</v>
      </c>
      <c r="C63" s="10">
        <v>4848.25</v>
      </c>
      <c r="D63" s="10">
        <v>4793.8999999999996</v>
      </c>
      <c r="E63" s="7">
        <f t="shared" si="0"/>
        <v>-54.350000000000364</v>
      </c>
      <c r="F63" s="8">
        <f t="shared" si="1"/>
        <v>-1.1210230495539703E-2</v>
      </c>
    </row>
    <row r="64" spans="2:6">
      <c r="B64" s="9" t="s">
        <v>16</v>
      </c>
      <c r="C64" s="10">
        <v>1844.2750000000001</v>
      </c>
      <c r="D64" s="10">
        <v>2149.7449999999999</v>
      </c>
      <c r="E64" s="7">
        <f t="shared" si="0"/>
        <v>305.4699999999998</v>
      </c>
      <c r="F64" s="8">
        <f t="shared" si="1"/>
        <v>0.16563148120535157</v>
      </c>
    </row>
    <row r="65" spans="2:6">
      <c r="B65" s="9" t="s">
        <v>15</v>
      </c>
      <c r="C65" s="10">
        <v>1958.27</v>
      </c>
      <c r="D65" s="10">
        <v>2109.35</v>
      </c>
      <c r="E65" s="7">
        <f t="shared" si="0"/>
        <v>151.07999999999993</v>
      </c>
      <c r="F65" s="8">
        <f t="shared" si="1"/>
        <v>7.7149729097621841E-2</v>
      </c>
    </row>
    <row r="66" spans="2:6">
      <c r="B66" s="9" t="s">
        <v>17</v>
      </c>
      <c r="C66" s="10">
        <v>636.57500000000005</v>
      </c>
      <c r="D66" s="10">
        <v>705.625</v>
      </c>
      <c r="E66" s="7">
        <f t="shared" si="0"/>
        <v>69.049999999999955</v>
      </c>
      <c r="F66" s="8">
        <f t="shared" si="1"/>
        <v>0.10847111495110545</v>
      </c>
    </row>
    <row r="67" spans="2:6">
      <c r="B67" s="5" t="s">
        <v>18</v>
      </c>
      <c r="C67" s="6">
        <v>78644.149999999994</v>
      </c>
      <c r="D67" s="6">
        <v>75223.53</v>
      </c>
      <c r="E67" s="7">
        <f t="shared" si="0"/>
        <v>-3420.6199999999953</v>
      </c>
      <c r="F67" s="8">
        <f t="shared" si="1"/>
        <v>-4.3494907122780216E-2</v>
      </c>
    </row>
    <row r="68" spans="2:6">
      <c r="B68" s="9" t="s">
        <v>19</v>
      </c>
      <c r="C68" s="10">
        <v>23337.1</v>
      </c>
      <c r="D68" s="10">
        <v>22005.65</v>
      </c>
      <c r="E68" s="7">
        <f t="shared" si="0"/>
        <v>-1331.4499999999971</v>
      </c>
      <c r="F68" s="8">
        <f t="shared" si="1"/>
        <v>-5.705293288369151E-2</v>
      </c>
    </row>
    <row r="69" spans="2:6">
      <c r="B69" s="9" t="s">
        <v>20</v>
      </c>
      <c r="C69" s="10">
        <v>10963.92</v>
      </c>
      <c r="D69" s="10">
        <v>10505.88</v>
      </c>
      <c r="E69" s="7">
        <f t="shared" si="0"/>
        <v>-458.04000000000087</v>
      </c>
      <c r="F69" s="8">
        <f t="shared" si="1"/>
        <v>-4.1777028653985152E-2</v>
      </c>
    </row>
    <row r="70" spans="2:6">
      <c r="B70" s="9" t="s">
        <v>23</v>
      </c>
      <c r="C70" s="10">
        <v>10128.15</v>
      </c>
      <c r="D70" s="10">
        <v>9602.6</v>
      </c>
      <c r="E70" s="7">
        <f t="shared" ref="E70:E133" si="2">D70-C70</f>
        <v>-525.54999999999927</v>
      </c>
      <c r="F70" s="8">
        <f t="shared" ref="F70:F133" si="3">E70/C70</f>
        <v>-5.1890029274842819E-2</v>
      </c>
    </row>
    <row r="71" spans="2:6">
      <c r="B71" s="9" t="s">
        <v>21</v>
      </c>
      <c r="C71" s="10">
        <v>10113.9</v>
      </c>
      <c r="D71" s="10">
        <v>8906.85</v>
      </c>
      <c r="E71" s="7">
        <f t="shared" si="2"/>
        <v>-1207.0499999999993</v>
      </c>
      <c r="F71" s="8">
        <f t="shared" si="3"/>
        <v>-0.11934565301219108</v>
      </c>
    </row>
    <row r="72" spans="2:6">
      <c r="B72" s="9" t="s">
        <v>24</v>
      </c>
      <c r="C72" s="10">
        <v>6824.9</v>
      </c>
      <c r="D72" s="10">
        <v>6756.55</v>
      </c>
      <c r="E72" s="7">
        <f t="shared" si="2"/>
        <v>-68.349999999999454</v>
      </c>
      <c r="F72" s="8">
        <f t="shared" si="3"/>
        <v>-1.0014798751629981E-2</v>
      </c>
    </row>
    <row r="73" spans="2:6">
      <c r="B73" s="9" t="s">
        <v>25</v>
      </c>
      <c r="C73" s="10">
        <v>5092.43</v>
      </c>
      <c r="D73" s="10">
        <v>5032.17</v>
      </c>
      <c r="E73" s="7">
        <f t="shared" si="2"/>
        <v>-60.260000000000218</v>
      </c>
      <c r="F73" s="8">
        <f t="shared" si="3"/>
        <v>-1.1833250530689713E-2</v>
      </c>
    </row>
    <row r="74" spans="2:6">
      <c r="B74" s="9" t="s">
        <v>22</v>
      </c>
      <c r="C74" s="10">
        <v>4346.26</v>
      </c>
      <c r="D74" s="10">
        <v>4207.51</v>
      </c>
      <c r="E74" s="7">
        <f t="shared" si="2"/>
        <v>-138.75</v>
      </c>
      <c r="F74" s="8">
        <f t="shared" si="3"/>
        <v>-3.1923999024448604E-2</v>
      </c>
    </row>
    <row r="75" spans="2:6">
      <c r="B75" s="9" t="s">
        <v>26</v>
      </c>
      <c r="C75" s="10">
        <v>3806.3</v>
      </c>
      <c r="D75" s="10">
        <v>4086.5</v>
      </c>
      <c r="E75" s="7">
        <f t="shared" si="2"/>
        <v>280.19999999999982</v>
      </c>
      <c r="F75" s="8">
        <f t="shared" si="3"/>
        <v>7.3614796521556322E-2</v>
      </c>
    </row>
    <row r="76" spans="2:6">
      <c r="B76" s="9" t="s">
        <v>28</v>
      </c>
      <c r="C76" s="10">
        <v>2031.3</v>
      </c>
      <c r="D76" s="10">
        <v>2270.1</v>
      </c>
      <c r="E76" s="7">
        <f t="shared" si="2"/>
        <v>238.79999999999995</v>
      </c>
      <c r="F76" s="8">
        <f t="shared" si="3"/>
        <v>0.11756018313395361</v>
      </c>
    </row>
    <row r="77" spans="2:6">
      <c r="B77" s="9" t="s">
        <v>27</v>
      </c>
      <c r="C77" s="10">
        <v>1176.4000000000001</v>
      </c>
      <c r="D77" s="10">
        <v>1049.7</v>
      </c>
      <c r="E77" s="7">
        <f t="shared" si="2"/>
        <v>-126.70000000000005</v>
      </c>
      <c r="F77" s="8">
        <f t="shared" si="3"/>
        <v>-0.1077014620877253</v>
      </c>
    </row>
    <row r="78" spans="2:6">
      <c r="B78" s="9" t="s">
        <v>29</v>
      </c>
      <c r="C78" s="10">
        <v>445.39</v>
      </c>
      <c r="D78" s="10">
        <v>468.62</v>
      </c>
      <c r="E78" s="7">
        <f t="shared" si="2"/>
        <v>23.230000000000018</v>
      </c>
      <c r="F78" s="8">
        <f t="shared" si="3"/>
        <v>5.2156536967601468E-2</v>
      </c>
    </row>
    <row r="79" spans="2:6">
      <c r="B79" s="9" t="s">
        <v>30</v>
      </c>
      <c r="C79" s="10">
        <v>378.1</v>
      </c>
      <c r="D79" s="10">
        <v>331.4</v>
      </c>
      <c r="E79" s="7">
        <f t="shared" si="2"/>
        <v>-46.700000000000045</v>
      </c>
      <c r="F79" s="8">
        <f t="shared" si="3"/>
        <v>-0.12351229833377425</v>
      </c>
    </row>
    <row r="80" spans="2:6">
      <c r="B80" s="5" t="s">
        <v>31</v>
      </c>
      <c r="C80" s="6">
        <v>15247.673000000001</v>
      </c>
      <c r="D80" s="6">
        <v>14856.531000000001</v>
      </c>
      <c r="E80" s="7">
        <f t="shared" si="2"/>
        <v>-391.14199999999983</v>
      </c>
      <c r="F80" s="8">
        <f t="shared" si="3"/>
        <v>-2.5652570067576857E-2</v>
      </c>
    </row>
    <row r="81" spans="2:6">
      <c r="B81" s="5" t="s">
        <v>33</v>
      </c>
      <c r="C81" s="6">
        <v>2903.7750000000001</v>
      </c>
      <c r="D81" s="6">
        <v>3339.85</v>
      </c>
      <c r="E81" s="7">
        <f t="shared" si="2"/>
        <v>436.07499999999982</v>
      </c>
      <c r="F81" s="8">
        <f t="shared" si="3"/>
        <v>0.1501752029685495</v>
      </c>
    </row>
    <row r="82" spans="2:6">
      <c r="B82" s="5" t="s">
        <v>32</v>
      </c>
      <c r="C82" s="6">
        <v>2902.9749999999999</v>
      </c>
      <c r="D82" s="6">
        <v>3018.2</v>
      </c>
      <c r="E82" s="7">
        <f t="shared" si="2"/>
        <v>115.22499999999991</v>
      </c>
      <c r="F82" s="8">
        <f t="shared" si="3"/>
        <v>3.9692040062349804E-2</v>
      </c>
    </row>
    <row r="83" spans="2:6">
      <c r="B83" s="1" t="s">
        <v>222</v>
      </c>
      <c r="C83" s="2">
        <v>171878.28400000001</v>
      </c>
      <c r="D83" s="2">
        <v>174659.11599999998</v>
      </c>
      <c r="E83" s="3">
        <f t="shared" si="2"/>
        <v>2780.8319999999658</v>
      </c>
      <c r="F83" s="4">
        <f t="shared" si="3"/>
        <v>1.6179077049663617E-2</v>
      </c>
    </row>
    <row r="84" spans="2:6">
      <c r="B84" s="5" t="s">
        <v>9</v>
      </c>
      <c r="C84" s="6">
        <v>136146.266</v>
      </c>
      <c r="D84" s="6">
        <v>137407.163</v>
      </c>
      <c r="E84" s="7">
        <f t="shared" si="2"/>
        <v>1260.8969999999972</v>
      </c>
      <c r="F84" s="8">
        <f t="shared" si="3"/>
        <v>9.2613410345018E-3</v>
      </c>
    </row>
    <row r="85" spans="2:6">
      <c r="B85" s="9" t="s">
        <v>10</v>
      </c>
      <c r="C85" s="10">
        <v>75766.38</v>
      </c>
      <c r="D85" s="10">
        <v>76696.955000000002</v>
      </c>
      <c r="E85" s="7">
        <f t="shared" si="2"/>
        <v>930.57499999999709</v>
      </c>
      <c r="F85" s="8">
        <f t="shared" si="3"/>
        <v>1.2282162616189357E-2</v>
      </c>
    </row>
    <row r="86" spans="2:6">
      <c r="B86" s="9" t="s">
        <v>11</v>
      </c>
      <c r="C86" s="10">
        <v>40971.652999999998</v>
      </c>
      <c r="D86" s="10">
        <v>40573.913999999997</v>
      </c>
      <c r="E86" s="7">
        <f t="shared" si="2"/>
        <v>-397.7390000000014</v>
      </c>
      <c r="F86" s="8">
        <f t="shared" si="3"/>
        <v>-9.7076630030035992E-3</v>
      </c>
    </row>
    <row r="87" spans="2:6">
      <c r="B87" s="9" t="s">
        <v>12</v>
      </c>
      <c r="C87" s="10">
        <v>10319.35</v>
      </c>
      <c r="D87" s="10">
        <v>11392.45</v>
      </c>
      <c r="E87" s="7">
        <f t="shared" si="2"/>
        <v>1073.1000000000004</v>
      </c>
      <c r="F87" s="8">
        <f t="shared" si="3"/>
        <v>0.10398910784109468</v>
      </c>
    </row>
    <row r="88" spans="2:6">
      <c r="B88" s="9" t="s">
        <v>13</v>
      </c>
      <c r="C88" s="10">
        <v>5726.933</v>
      </c>
      <c r="D88" s="10">
        <v>5328.884</v>
      </c>
      <c r="E88" s="7">
        <f t="shared" si="2"/>
        <v>-398.04899999999998</v>
      </c>
      <c r="F88" s="8">
        <f t="shared" si="3"/>
        <v>-6.9504741892388117E-2</v>
      </c>
    </row>
    <row r="89" spans="2:6">
      <c r="B89" s="9" t="s">
        <v>14</v>
      </c>
      <c r="C89" s="10">
        <v>1622.8</v>
      </c>
      <c r="D89" s="10">
        <v>1584.65</v>
      </c>
      <c r="E89" s="7">
        <f t="shared" si="2"/>
        <v>-38.149999999999864</v>
      </c>
      <c r="F89" s="8">
        <f t="shared" si="3"/>
        <v>-2.3508750308109356E-2</v>
      </c>
    </row>
    <row r="90" spans="2:6">
      <c r="B90" s="9" t="s">
        <v>16</v>
      </c>
      <c r="C90" s="10">
        <v>997.6</v>
      </c>
      <c r="D90" s="10">
        <v>914.81500000000005</v>
      </c>
      <c r="E90" s="7">
        <f t="shared" si="2"/>
        <v>-82.784999999999968</v>
      </c>
      <c r="F90" s="8">
        <f t="shared" si="3"/>
        <v>-8.2984161988773023E-2</v>
      </c>
    </row>
    <row r="91" spans="2:6">
      <c r="B91" s="9" t="s">
        <v>15</v>
      </c>
      <c r="C91" s="10">
        <v>537</v>
      </c>
      <c r="D91" s="10">
        <v>692.37</v>
      </c>
      <c r="E91" s="7">
        <f t="shared" si="2"/>
        <v>155.37</v>
      </c>
      <c r="F91" s="8">
        <f t="shared" si="3"/>
        <v>0.28932960893854748</v>
      </c>
    </row>
    <row r="92" spans="2:6">
      <c r="B92" s="9" t="s">
        <v>17</v>
      </c>
      <c r="C92" s="10">
        <v>204.55</v>
      </c>
      <c r="D92" s="10">
        <v>223.125</v>
      </c>
      <c r="E92" s="7">
        <f t="shared" si="2"/>
        <v>18.574999999999989</v>
      </c>
      <c r="F92" s="8">
        <f t="shared" si="3"/>
        <v>9.0809093131263688E-2</v>
      </c>
    </row>
    <row r="93" spans="2:6">
      <c r="B93" s="5" t="s">
        <v>18</v>
      </c>
      <c r="C93" s="6">
        <v>26885.344999999998</v>
      </c>
      <c r="D93" s="6">
        <v>27624.525000000001</v>
      </c>
      <c r="E93" s="7">
        <f t="shared" si="2"/>
        <v>739.18000000000393</v>
      </c>
      <c r="F93" s="8">
        <f t="shared" si="3"/>
        <v>2.7493788902467273E-2</v>
      </c>
    </row>
    <row r="94" spans="2:6">
      <c r="B94" s="9" t="s">
        <v>19</v>
      </c>
      <c r="C94" s="10">
        <v>7452.9</v>
      </c>
      <c r="D94" s="10">
        <v>7607.9</v>
      </c>
      <c r="E94" s="7">
        <f t="shared" si="2"/>
        <v>155</v>
      </c>
      <c r="F94" s="8">
        <f t="shared" si="3"/>
        <v>2.0797273544526294E-2</v>
      </c>
    </row>
    <row r="95" spans="2:6">
      <c r="B95" s="9" t="s">
        <v>20</v>
      </c>
      <c r="C95" s="10">
        <v>4347.45</v>
      </c>
      <c r="D95" s="10">
        <v>4405.8500000000004</v>
      </c>
      <c r="E95" s="7">
        <f t="shared" si="2"/>
        <v>58.400000000000546</v>
      </c>
      <c r="F95" s="8">
        <f t="shared" si="3"/>
        <v>1.3433161968510403E-2</v>
      </c>
    </row>
    <row r="96" spans="2:6">
      <c r="B96" s="9" t="s">
        <v>23</v>
      </c>
      <c r="C96" s="10">
        <v>3021.3</v>
      </c>
      <c r="D96" s="10">
        <v>3328.4</v>
      </c>
      <c r="E96" s="7">
        <f t="shared" si="2"/>
        <v>307.09999999999991</v>
      </c>
      <c r="F96" s="8">
        <f t="shared" si="3"/>
        <v>0.10164498725714093</v>
      </c>
    </row>
    <row r="97" spans="2:6">
      <c r="B97" s="9" t="s">
        <v>21</v>
      </c>
      <c r="C97" s="10">
        <v>3203.42</v>
      </c>
      <c r="D97" s="10">
        <v>2847.06</v>
      </c>
      <c r="E97" s="7">
        <f t="shared" si="2"/>
        <v>-356.36000000000013</v>
      </c>
      <c r="F97" s="8">
        <f t="shared" si="3"/>
        <v>-0.11124360839352945</v>
      </c>
    </row>
    <row r="98" spans="2:6">
      <c r="B98" s="9" t="s">
        <v>24</v>
      </c>
      <c r="C98" s="10">
        <v>2419.4250000000002</v>
      </c>
      <c r="D98" s="10">
        <v>2394.375</v>
      </c>
      <c r="E98" s="7">
        <f t="shared" si="2"/>
        <v>-25.050000000000182</v>
      </c>
      <c r="F98" s="8">
        <f t="shared" si="3"/>
        <v>-1.0353699742707535E-2</v>
      </c>
    </row>
    <row r="99" spans="2:6">
      <c r="B99" s="9" t="s">
        <v>25</v>
      </c>
      <c r="C99" s="10">
        <v>2346.77</v>
      </c>
      <c r="D99" s="10">
        <v>2381.8200000000002</v>
      </c>
      <c r="E99" s="7">
        <f t="shared" si="2"/>
        <v>35.050000000000182</v>
      </c>
      <c r="F99" s="8">
        <f t="shared" si="3"/>
        <v>1.4935421877729893E-2</v>
      </c>
    </row>
    <row r="100" spans="2:6">
      <c r="B100" s="9" t="s">
        <v>22</v>
      </c>
      <c r="C100" s="10">
        <v>1882.8</v>
      </c>
      <c r="D100" s="10">
        <v>2002.57</v>
      </c>
      <c r="E100" s="7">
        <f t="shared" si="2"/>
        <v>119.76999999999998</v>
      </c>
      <c r="F100" s="8">
        <f t="shared" si="3"/>
        <v>6.3612704482685356E-2</v>
      </c>
    </row>
    <row r="101" spans="2:6">
      <c r="B101" s="9" t="s">
        <v>26</v>
      </c>
      <c r="C101" s="10">
        <v>1337.25</v>
      </c>
      <c r="D101" s="10">
        <v>1359.2</v>
      </c>
      <c r="E101" s="7">
        <f t="shared" si="2"/>
        <v>21.950000000000045</v>
      </c>
      <c r="F101" s="8">
        <f t="shared" si="3"/>
        <v>1.6414283043559578E-2</v>
      </c>
    </row>
    <row r="102" spans="2:6">
      <c r="B102" s="9" t="s">
        <v>28</v>
      </c>
      <c r="C102" s="10">
        <v>405.1</v>
      </c>
      <c r="D102" s="10">
        <v>761.9</v>
      </c>
      <c r="E102" s="7">
        <f t="shared" si="2"/>
        <v>356.79999999999995</v>
      </c>
      <c r="F102" s="8">
        <f t="shared" si="3"/>
        <v>0.88077018020241904</v>
      </c>
    </row>
    <row r="103" spans="2:6">
      <c r="B103" s="9" t="s">
        <v>27</v>
      </c>
      <c r="C103" s="10">
        <v>351.85</v>
      </c>
      <c r="D103" s="10">
        <v>402.25</v>
      </c>
      <c r="E103" s="7">
        <f t="shared" si="2"/>
        <v>50.399999999999977</v>
      </c>
      <c r="F103" s="8">
        <f t="shared" si="3"/>
        <v>0.14324285917294294</v>
      </c>
    </row>
    <row r="104" spans="2:6">
      <c r="B104" s="9" t="s">
        <v>29</v>
      </c>
      <c r="C104" s="10">
        <v>102.38</v>
      </c>
      <c r="D104" s="10">
        <v>107.3</v>
      </c>
      <c r="E104" s="7">
        <f t="shared" si="2"/>
        <v>4.9200000000000017</v>
      </c>
      <c r="F104" s="8">
        <f t="shared" si="3"/>
        <v>4.8056260988474334E-2</v>
      </c>
    </row>
    <row r="105" spans="2:6">
      <c r="B105" s="9" t="s">
        <v>30</v>
      </c>
      <c r="C105" s="10">
        <v>14.7</v>
      </c>
      <c r="D105" s="10">
        <v>25.9</v>
      </c>
      <c r="E105" s="7">
        <f t="shared" si="2"/>
        <v>11.2</v>
      </c>
      <c r="F105" s="8">
        <f t="shared" si="3"/>
        <v>0.76190476190476186</v>
      </c>
    </row>
    <row r="106" spans="2:6">
      <c r="B106" s="5" t="s">
        <v>31</v>
      </c>
      <c r="C106" s="6">
        <v>6944.0629999999992</v>
      </c>
      <c r="D106" s="6">
        <v>7253.3429999999998</v>
      </c>
      <c r="E106" s="7">
        <f t="shared" si="2"/>
        <v>309.28000000000065</v>
      </c>
      <c r="F106" s="8">
        <f t="shared" si="3"/>
        <v>4.4538766425362308E-2</v>
      </c>
    </row>
    <row r="107" spans="2:6">
      <c r="B107" s="5" t="s">
        <v>33</v>
      </c>
      <c r="C107" s="6">
        <v>1045.2349999999999</v>
      </c>
      <c r="D107" s="6">
        <v>1465.885</v>
      </c>
      <c r="E107" s="7">
        <f t="shared" si="2"/>
        <v>420.65000000000009</v>
      </c>
      <c r="F107" s="8">
        <f t="shared" si="3"/>
        <v>0.40244538309566763</v>
      </c>
    </row>
    <row r="108" spans="2:6">
      <c r="B108" s="5" t="s">
        <v>32</v>
      </c>
      <c r="C108" s="6">
        <v>857.375</v>
      </c>
      <c r="D108" s="6">
        <v>908.2</v>
      </c>
      <c r="E108" s="7">
        <f t="shared" si="2"/>
        <v>50.825000000000045</v>
      </c>
      <c r="F108" s="8">
        <f t="shared" si="3"/>
        <v>5.9279778393351856E-2</v>
      </c>
    </row>
    <row r="109" spans="2:6">
      <c r="B109" s="1" t="s">
        <v>223</v>
      </c>
      <c r="C109" s="2">
        <v>485911.12200000003</v>
      </c>
      <c r="D109" s="2">
        <v>524186.54</v>
      </c>
      <c r="E109" s="3">
        <f t="shared" si="2"/>
        <v>38275.417999999947</v>
      </c>
      <c r="F109" s="4">
        <f t="shared" si="3"/>
        <v>7.8770409375400016E-2</v>
      </c>
    </row>
    <row r="110" spans="2:6">
      <c r="B110" s="5" t="s">
        <v>9</v>
      </c>
      <c r="C110" s="6">
        <v>401926.58</v>
      </c>
      <c r="D110" s="6">
        <v>431950.65499999997</v>
      </c>
      <c r="E110" s="7">
        <f t="shared" si="2"/>
        <v>30024.074999999953</v>
      </c>
      <c r="F110" s="8">
        <f t="shared" si="3"/>
        <v>7.4700396773957956E-2</v>
      </c>
    </row>
    <row r="111" spans="2:6">
      <c r="B111" s="9" t="s">
        <v>10</v>
      </c>
      <c r="C111" s="10">
        <v>234044.05600000001</v>
      </c>
      <c r="D111" s="10">
        <v>248045.76699999999</v>
      </c>
      <c r="E111" s="7">
        <f t="shared" si="2"/>
        <v>14001.710999999981</v>
      </c>
      <c r="F111" s="8">
        <f t="shared" si="3"/>
        <v>5.9825108312086255E-2</v>
      </c>
    </row>
    <row r="112" spans="2:6">
      <c r="B112" s="9" t="s">
        <v>11</v>
      </c>
      <c r="C112" s="10">
        <v>110437.57399999999</v>
      </c>
      <c r="D112" s="10">
        <v>120241.33</v>
      </c>
      <c r="E112" s="7">
        <f t="shared" si="2"/>
        <v>9803.7560000000085</v>
      </c>
      <c r="F112" s="8">
        <f t="shared" si="3"/>
        <v>8.87719246712175E-2</v>
      </c>
    </row>
    <row r="113" spans="2:6">
      <c r="B113" s="9" t="s">
        <v>12</v>
      </c>
      <c r="C113" s="10">
        <v>32141.174999999999</v>
      </c>
      <c r="D113" s="10">
        <v>36561.35</v>
      </c>
      <c r="E113" s="7">
        <f t="shared" si="2"/>
        <v>4420.1749999999993</v>
      </c>
      <c r="F113" s="8">
        <f t="shared" si="3"/>
        <v>0.13752375263194327</v>
      </c>
    </row>
    <row r="114" spans="2:6">
      <c r="B114" s="9" t="s">
        <v>13</v>
      </c>
      <c r="C114" s="10">
        <v>15623.725</v>
      </c>
      <c r="D114" s="10">
        <v>16201.282999999999</v>
      </c>
      <c r="E114" s="7">
        <f t="shared" si="2"/>
        <v>577.55799999999908</v>
      </c>
      <c r="F114" s="8">
        <f t="shared" si="3"/>
        <v>3.6966728485044321E-2</v>
      </c>
    </row>
    <row r="115" spans="2:6">
      <c r="B115" s="9" t="s">
        <v>14</v>
      </c>
      <c r="C115" s="10">
        <v>5328.95</v>
      </c>
      <c r="D115" s="10">
        <v>5242.8500000000004</v>
      </c>
      <c r="E115" s="7">
        <f t="shared" si="2"/>
        <v>-86.099999999999454</v>
      </c>
      <c r="F115" s="8">
        <f t="shared" si="3"/>
        <v>-1.6157029058257152E-2</v>
      </c>
    </row>
    <row r="116" spans="2:6">
      <c r="B116" s="9" t="s">
        <v>15</v>
      </c>
      <c r="C116" s="10">
        <v>1839.29</v>
      </c>
      <c r="D116" s="10">
        <v>2653.34</v>
      </c>
      <c r="E116" s="7">
        <f t="shared" si="2"/>
        <v>814.05000000000018</v>
      </c>
      <c r="F116" s="8">
        <f t="shared" si="3"/>
        <v>0.44258925998619042</v>
      </c>
    </row>
    <row r="117" spans="2:6">
      <c r="B117" s="9" t="s">
        <v>16</v>
      </c>
      <c r="C117" s="10">
        <v>1857.9349999999999</v>
      </c>
      <c r="D117" s="10">
        <v>2164.79</v>
      </c>
      <c r="E117" s="7">
        <f t="shared" si="2"/>
        <v>306.85500000000002</v>
      </c>
      <c r="F117" s="8">
        <f t="shared" si="3"/>
        <v>0.16515916864691177</v>
      </c>
    </row>
    <row r="118" spans="2:6">
      <c r="B118" s="9" t="s">
        <v>17</v>
      </c>
      <c r="C118" s="10">
        <v>653.875</v>
      </c>
      <c r="D118" s="10">
        <v>839.94500000000005</v>
      </c>
      <c r="E118" s="7">
        <f t="shared" si="2"/>
        <v>186.07000000000005</v>
      </c>
      <c r="F118" s="8">
        <f t="shared" si="3"/>
        <v>0.28456509271649788</v>
      </c>
    </row>
    <row r="119" spans="2:6">
      <c r="B119" s="5" t="s">
        <v>18</v>
      </c>
      <c r="C119" s="6">
        <v>66912.400000000009</v>
      </c>
      <c r="D119" s="6">
        <v>72341.69</v>
      </c>
      <c r="E119" s="7">
        <f t="shared" si="2"/>
        <v>5429.2899999999936</v>
      </c>
      <c r="F119" s="8">
        <f t="shared" si="3"/>
        <v>8.1140266975926634E-2</v>
      </c>
    </row>
    <row r="120" spans="2:6">
      <c r="B120" s="9" t="s">
        <v>19</v>
      </c>
      <c r="C120" s="10">
        <v>17971.150000000001</v>
      </c>
      <c r="D120" s="10">
        <v>18520.5</v>
      </c>
      <c r="E120" s="7">
        <f t="shared" si="2"/>
        <v>549.34999999999854</v>
      </c>
      <c r="F120" s="8">
        <f t="shared" si="3"/>
        <v>3.0568438858948842E-2</v>
      </c>
    </row>
    <row r="121" spans="2:6">
      <c r="B121" s="9" t="s">
        <v>20</v>
      </c>
      <c r="C121" s="10">
        <v>10653.63</v>
      </c>
      <c r="D121" s="10">
        <v>11666.58</v>
      </c>
      <c r="E121" s="7">
        <f t="shared" si="2"/>
        <v>1012.9500000000007</v>
      </c>
      <c r="F121" s="8">
        <f t="shared" si="3"/>
        <v>9.5080268415554212E-2</v>
      </c>
    </row>
    <row r="122" spans="2:6">
      <c r="B122" s="9" t="s">
        <v>21</v>
      </c>
      <c r="C122" s="10">
        <v>8528.74</v>
      </c>
      <c r="D122" s="10">
        <v>8871.4</v>
      </c>
      <c r="E122" s="7">
        <f t="shared" si="2"/>
        <v>342.65999999999985</v>
      </c>
      <c r="F122" s="8">
        <f t="shared" si="3"/>
        <v>4.0177095327094021E-2</v>
      </c>
    </row>
    <row r="123" spans="2:6">
      <c r="B123" s="9" t="s">
        <v>23</v>
      </c>
      <c r="C123" s="10">
        <v>7949.45</v>
      </c>
      <c r="D123" s="10">
        <v>8627.1</v>
      </c>
      <c r="E123" s="7">
        <f t="shared" si="2"/>
        <v>677.65000000000055</v>
      </c>
      <c r="F123" s="8">
        <f t="shared" si="3"/>
        <v>8.5244891155992E-2</v>
      </c>
    </row>
    <row r="124" spans="2:6">
      <c r="B124" s="9" t="s">
        <v>24</v>
      </c>
      <c r="C124" s="10">
        <v>7067.1</v>
      </c>
      <c r="D124" s="10">
        <v>7689.18</v>
      </c>
      <c r="E124" s="7">
        <f t="shared" si="2"/>
        <v>622.07999999999993</v>
      </c>
      <c r="F124" s="8">
        <f t="shared" si="3"/>
        <v>8.8024790932631478E-2</v>
      </c>
    </row>
    <row r="125" spans="2:6">
      <c r="B125" s="9" t="s">
        <v>25</v>
      </c>
      <c r="C125" s="10">
        <v>4506.3599999999997</v>
      </c>
      <c r="D125" s="10">
        <v>4973.01</v>
      </c>
      <c r="E125" s="7">
        <f t="shared" si="2"/>
        <v>466.65000000000055</v>
      </c>
      <c r="F125" s="8">
        <f t="shared" si="3"/>
        <v>0.10355364418288832</v>
      </c>
    </row>
    <row r="126" spans="2:6">
      <c r="B126" s="9" t="s">
        <v>22</v>
      </c>
      <c r="C126" s="10">
        <v>3573.56</v>
      </c>
      <c r="D126" s="10">
        <v>3882.1</v>
      </c>
      <c r="E126" s="7">
        <f t="shared" si="2"/>
        <v>308.53999999999996</v>
      </c>
      <c r="F126" s="8">
        <f t="shared" si="3"/>
        <v>8.633967248346186E-2</v>
      </c>
    </row>
    <row r="127" spans="2:6">
      <c r="B127" s="9" t="s">
        <v>26</v>
      </c>
      <c r="C127" s="10">
        <v>3222.85</v>
      </c>
      <c r="D127" s="10">
        <v>3863.85</v>
      </c>
      <c r="E127" s="7">
        <f t="shared" si="2"/>
        <v>641</v>
      </c>
      <c r="F127" s="8">
        <f t="shared" si="3"/>
        <v>0.19889228477899995</v>
      </c>
    </row>
    <row r="128" spans="2:6">
      <c r="B128" s="9" t="s">
        <v>28</v>
      </c>
      <c r="C128" s="10">
        <v>1932.1</v>
      </c>
      <c r="D128" s="10">
        <v>2481.15</v>
      </c>
      <c r="E128" s="7">
        <f t="shared" si="2"/>
        <v>549.05000000000018</v>
      </c>
      <c r="F128" s="8">
        <f t="shared" si="3"/>
        <v>0.28417266187050372</v>
      </c>
    </row>
    <row r="129" spans="2:6">
      <c r="B129" s="9" t="s">
        <v>27</v>
      </c>
      <c r="C129" s="10">
        <v>1026.5</v>
      </c>
      <c r="D129" s="10">
        <v>1169.3</v>
      </c>
      <c r="E129" s="7">
        <f t="shared" si="2"/>
        <v>142.79999999999995</v>
      </c>
      <c r="F129" s="8">
        <f t="shared" si="3"/>
        <v>0.13911349245007301</v>
      </c>
    </row>
    <row r="130" spans="2:6">
      <c r="B130" s="9" t="s">
        <v>29</v>
      </c>
      <c r="C130" s="10">
        <v>356.06</v>
      </c>
      <c r="D130" s="10">
        <v>476.22</v>
      </c>
      <c r="E130" s="7">
        <f t="shared" si="2"/>
        <v>120.16000000000003</v>
      </c>
      <c r="F130" s="8">
        <f t="shared" si="3"/>
        <v>0.3374712127169579</v>
      </c>
    </row>
    <row r="131" spans="2:6">
      <c r="B131" s="9" t="s">
        <v>30</v>
      </c>
      <c r="C131" s="10">
        <v>124.9</v>
      </c>
      <c r="D131" s="10">
        <v>121.3</v>
      </c>
      <c r="E131" s="7">
        <f t="shared" si="2"/>
        <v>-3.6000000000000085</v>
      </c>
      <c r="F131" s="8">
        <f t="shared" si="3"/>
        <v>-2.8823058446757473E-2</v>
      </c>
    </row>
    <row r="132" spans="2:6">
      <c r="B132" s="5" t="s">
        <v>31</v>
      </c>
      <c r="C132" s="6">
        <v>12464.031999999999</v>
      </c>
      <c r="D132" s="6">
        <v>14587.13</v>
      </c>
      <c r="E132" s="7">
        <f t="shared" si="2"/>
        <v>2123.098</v>
      </c>
      <c r="F132" s="8">
        <f t="shared" si="3"/>
        <v>0.17033797730942926</v>
      </c>
    </row>
    <row r="133" spans="2:6">
      <c r="B133" s="5" t="s">
        <v>33</v>
      </c>
      <c r="C133" s="6">
        <v>2692.4850000000001</v>
      </c>
      <c r="D133" s="6">
        <v>3279.94</v>
      </c>
      <c r="E133" s="7">
        <f t="shared" si="2"/>
        <v>587.45499999999993</v>
      </c>
      <c r="F133" s="8">
        <f t="shared" si="3"/>
        <v>0.21818320250623491</v>
      </c>
    </row>
    <row r="134" spans="2:6">
      <c r="B134" s="5" t="s">
        <v>32</v>
      </c>
      <c r="C134" s="6">
        <v>1915.625</v>
      </c>
      <c r="D134" s="6">
        <v>2027.125</v>
      </c>
      <c r="E134" s="7">
        <f t="shared" ref="E134:E197" si="4">D134-C134</f>
        <v>111.5</v>
      </c>
      <c r="F134" s="8">
        <f t="shared" ref="F134:F197" si="5">E134/C134</f>
        <v>5.8205546492659056E-2</v>
      </c>
    </row>
    <row r="135" spans="2:6">
      <c r="B135" s="1" t="s">
        <v>224</v>
      </c>
      <c r="C135" s="2">
        <v>249528.52100000001</v>
      </c>
      <c r="D135" s="2">
        <v>243747.53700000001</v>
      </c>
      <c r="E135" s="3">
        <f t="shared" si="4"/>
        <v>-5780.9839999999967</v>
      </c>
      <c r="F135" s="4">
        <f t="shared" si="5"/>
        <v>-2.316762820070575E-2</v>
      </c>
    </row>
    <row r="136" spans="2:6">
      <c r="B136" s="5" t="s">
        <v>9</v>
      </c>
      <c r="C136" s="6">
        <v>194586.30600000001</v>
      </c>
      <c r="D136" s="6">
        <v>189324.75600000002</v>
      </c>
      <c r="E136" s="7">
        <f t="shared" si="4"/>
        <v>-5261.5499999999884</v>
      </c>
      <c r="F136" s="8">
        <f t="shared" si="5"/>
        <v>-2.7039672565653147E-2</v>
      </c>
    </row>
    <row r="137" spans="2:6">
      <c r="B137" s="9" t="s">
        <v>10</v>
      </c>
      <c r="C137" s="10">
        <v>110855.59299999999</v>
      </c>
      <c r="D137" s="10">
        <v>108038.849</v>
      </c>
      <c r="E137" s="7">
        <f t="shared" si="4"/>
        <v>-2816.7439999999915</v>
      </c>
      <c r="F137" s="8">
        <f t="shared" si="5"/>
        <v>-2.5409128432518437E-2</v>
      </c>
    </row>
    <row r="138" spans="2:6">
      <c r="B138" s="9" t="s">
        <v>11</v>
      </c>
      <c r="C138" s="10">
        <v>59224.285000000003</v>
      </c>
      <c r="D138" s="10">
        <v>55746.796999999999</v>
      </c>
      <c r="E138" s="7">
        <f t="shared" si="4"/>
        <v>-3477.4880000000048</v>
      </c>
      <c r="F138" s="8">
        <f t="shared" si="5"/>
        <v>-5.8717264378962186E-2</v>
      </c>
    </row>
    <row r="139" spans="2:6">
      <c r="B139" s="9" t="s">
        <v>12</v>
      </c>
      <c r="C139" s="10">
        <v>13399.575000000001</v>
      </c>
      <c r="D139" s="10">
        <v>14336.5</v>
      </c>
      <c r="E139" s="7">
        <f t="shared" si="4"/>
        <v>936.92499999999927</v>
      </c>
      <c r="F139" s="8">
        <f t="shared" si="5"/>
        <v>6.9921993794579251E-2</v>
      </c>
    </row>
    <row r="140" spans="2:6">
      <c r="B140" s="9" t="s">
        <v>13</v>
      </c>
      <c r="C140" s="10">
        <v>6703.7079999999996</v>
      </c>
      <c r="D140" s="10">
        <v>6063.47</v>
      </c>
      <c r="E140" s="7">
        <f t="shared" si="4"/>
        <v>-640.23799999999937</v>
      </c>
      <c r="F140" s="8">
        <f t="shared" si="5"/>
        <v>-9.5505054814439924E-2</v>
      </c>
    </row>
    <row r="141" spans="2:6">
      <c r="B141" s="9" t="s">
        <v>14</v>
      </c>
      <c r="C141" s="10">
        <v>2134.0500000000002</v>
      </c>
      <c r="D141" s="10">
        <v>2177.9</v>
      </c>
      <c r="E141" s="7">
        <f t="shared" si="4"/>
        <v>43.849999999999909</v>
      </c>
      <c r="F141" s="8">
        <f t="shared" si="5"/>
        <v>2.0547784728567702E-2</v>
      </c>
    </row>
    <row r="142" spans="2:6">
      <c r="B142" s="9" t="s">
        <v>15</v>
      </c>
      <c r="C142" s="10">
        <v>1153.23</v>
      </c>
      <c r="D142" s="10">
        <v>1683.88</v>
      </c>
      <c r="E142" s="7">
        <f t="shared" si="4"/>
        <v>530.65000000000009</v>
      </c>
      <c r="F142" s="8">
        <f t="shared" si="5"/>
        <v>0.46014238269902802</v>
      </c>
    </row>
    <row r="143" spans="2:6">
      <c r="B143" s="9" t="s">
        <v>16</v>
      </c>
      <c r="C143" s="10">
        <v>700.34</v>
      </c>
      <c r="D143" s="10">
        <v>962.92</v>
      </c>
      <c r="E143" s="7">
        <f t="shared" si="4"/>
        <v>262.57999999999993</v>
      </c>
      <c r="F143" s="8">
        <f t="shared" si="5"/>
        <v>0.37493217580032545</v>
      </c>
    </row>
    <row r="144" spans="2:6">
      <c r="B144" s="9" t="s">
        <v>17</v>
      </c>
      <c r="C144" s="10">
        <v>415.52499999999998</v>
      </c>
      <c r="D144" s="10">
        <v>314.44</v>
      </c>
      <c r="E144" s="7">
        <f t="shared" si="4"/>
        <v>-101.08499999999998</v>
      </c>
      <c r="F144" s="8">
        <f t="shared" si="5"/>
        <v>-0.24327056133806627</v>
      </c>
    </row>
    <row r="145" spans="2:6">
      <c r="B145" s="5" t="s">
        <v>18</v>
      </c>
      <c r="C145" s="6">
        <v>43428.28</v>
      </c>
      <c r="D145" s="6">
        <v>43007.649999999994</v>
      </c>
      <c r="E145" s="7">
        <f t="shared" si="4"/>
        <v>-420.63000000000466</v>
      </c>
      <c r="F145" s="8">
        <f t="shared" si="5"/>
        <v>-9.685624206162544E-3</v>
      </c>
    </row>
    <row r="146" spans="2:6">
      <c r="B146" s="9" t="s">
        <v>19</v>
      </c>
      <c r="C146" s="10">
        <v>14208.55</v>
      </c>
      <c r="D146" s="10">
        <v>13468.1</v>
      </c>
      <c r="E146" s="7">
        <f t="shared" si="4"/>
        <v>-740.44999999999891</v>
      </c>
      <c r="F146" s="8">
        <f t="shared" si="5"/>
        <v>-5.2112988306336601E-2</v>
      </c>
    </row>
    <row r="147" spans="2:6">
      <c r="B147" s="9" t="s">
        <v>20</v>
      </c>
      <c r="C147" s="10">
        <v>6875.91</v>
      </c>
      <c r="D147" s="10">
        <v>6852.39</v>
      </c>
      <c r="E147" s="7">
        <f t="shared" si="4"/>
        <v>-23.519999999999527</v>
      </c>
      <c r="F147" s="8">
        <f t="shared" si="5"/>
        <v>-3.4206381409878149E-3</v>
      </c>
    </row>
    <row r="148" spans="2:6">
      <c r="B148" s="9" t="s">
        <v>23</v>
      </c>
      <c r="C148" s="10">
        <v>5811.6</v>
      </c>
      <c r="D148" s="10">
        <v>5651.7</v>
      </c>
      <c r="E148" s="7">
        <f t="shared" si="4"/>
        <v>-159.90000000000055</v>
      </c>
      <c r="F148" s="8">
        <f t="shared" si="5"/>
        <v>-2.7513937641957555E-2</v>
      </c>
    </row>
    <row r="149" spans="2:6">
      <c r="B149" s="9" t="s">
        <v>21</v>
      </c>
      <c r="C149" s="10">
        <v>4984.45</v>
      </c>
      <c r="D149" s="10">
        <v>4834.7</v>
      </c>
      <c r="E149" s="7">
        <f t="shared" si="4"/>
        <v>-149.75</v>
      </c>
      <c r="F149" s="8">
        <f t="shared" si="5"/>
        <v>-3.0043435083108468E-2</v>
      </c>
    </row>
    <row r="150" spans="2:6">
      <c r="B150" s="9" t="s">
        <v>24</v>
      </c>
      <c r="C150" s="10">
        <v>3131.65</v>
      </c>
      <c r="D150" s="10">
        <v>3391.5</v>
      </c>
      <c r="E150" s="7">
        <f t="shared" si="4"/>
        <v>259.84999999999991</v>
      </c>
      <c r="F150" s="8">
        <f t="shared" si="5"/>
        <v>8.2975428288601827E-2</v>
      </c>
    </row>
    <row r="151" spans="2:6">
      <c r="B151" s="9" t="s">
        <v>25</v>
      </c>
      <c r="C151" s="10">
        <v>2377.0700000000002</v>
      </c>
      <c r="D151" s="10">
        <v>2416.3000000000002</v>
      </c>
      <c r="E151" s="7">
        <f t="shared" si="4"/>
        <v>39.230000000000018</v>
      </c>
      <c r="F151" s="8">
        <f t="shared" si="5"/>
        <v>1.6503510624424192E-2</v>
      </c>
    </row>
    <row r="152" spans="2:6">
      <c r="B152" s="9" t="s">
        <v>26</v>
      </c>
      <c r="C152" s="10">
        <v>2211.15</v>
      </c>
      <c r="D152" s="10">
        <v>2375.4499999999998</v>
      </c>
      <c r="E152" s="7">
        <f t="shared" si="4"/>
        <v>164.29999999999973</v>
      </c>
      <c r="F152" s="8">
        <f t="shared" si="5"/>
        <v>7.4305225787486023E-2</v>
      </c>
    </row>
    <row r="153" spans="2:6">
      <c r="B153" s="9" t="s">
        <v>22</v>
      </c>
      <c r="C153" s="10">
        <v>1893.15</v>
      </c>
      <c r="D153" s="10">
        <v>1803.36</v>
      </c>
      <c r="E153" s="7">
        <f t="shared" si="4"/>
        <v>-89.790000000000191</v>
      </c>
      <c r="F153" s="8">
        <f t="shared" si="5"/>
        <v>-4.7428888360668824E-2</v>
      </c>
    </row>
    <row r="154" spans="2:6">
      <c r="B154" s="9" t="s">
        <v>28</v>
      </c>
      <c r="C154" s="10">
        <v>961.4</v>
      </c>
      <c r="D154" s="10">
        <v>1276.7</v>
      </c>
      <c r="E154" s="7">
        <f t="shared" si="4"/>
        <v>315.30000000000007</v>
      </c>
      <c r="F154" s="8">
        <f t="shared" si="5"/>
        <v>0.3279592261285626</v>
      </c>
    </row>
    <row r="155" spans="2:6">
      <c r="B155" s="9" t="s">
        <v>27</v>
      </c>
      <c r="C155" s="10">
        <v>747.05</v>
      </c>
      <c r="D155" s="10">
        <v>701.75</v>
      </c>
      <c r="E155" s="7">
        <f t="shared" si="4"/>
        <v>-45.299999999999955</v>
      </c>
      <c r="F155" s="8">
        <f t="shared" si="5"/>
        <v>-6.0638511478481975E-2</v>
      </c>
    </row>
    <row r="156" spans="2:6">
      <c r="B156" s="9" t="s">
        <v>29</v>
      </c>
      <c r="C156" s="10">
        <v>188.9</v>
      </c>
      <c r="D156" s="10">
        <v>191.4</v>
      </c>
      <c r="E156" s="7">
        <f t="shared" si="4"/>
        <v>2.5</v>
      </c>
      <c r="F156" s="8">
        <f t="shared" si="5"/>
        <v>1.3234515616728428E-2</v>
      </c>
    </row>
    <row r="157" spans="2:6">
      <c r="B157" s="9" t="s">
        <v>30</v>
      </c>
      <c r="C157" s="10">
        <v>37.4</v>
      </c>
      <c r="D157" s="10">
        <v>44.3</v>
      </c>
      <c r="E157" s="7">
        <f t="shared" si="4"/>
        <v>6.8999999999999986</v>
      </c>
      <c r="F157" s="8">
        <f t="shared" si="5"/>
        <v>0.18449197860962563</v>
      </c>
    </row>
    <row r="158" spans="2:6">
      <c r="B158" s="5" t="s">
        <v>31</v>
      </c>
      <c r="C158" s="6">
        <v>8935.0450000000001</v>
      </c>
      <c r="D158" s="6">
        <v>8652.4159999999993</v>
      </c>
      <c r="E158" s="7">
        <f t="shared" si="4"/>
        <v>-282.62900000000081</v>
      </c>
      <c r="F158" s="8">
        <f t="shared" si="5"/>
        <v>-3.1631513887171336E-2</v>
      </c>
    </row>
    <row r="159" spans="2:6">
      <c r="B159" s="5" t="s">
        <v>33</v>
      </c>
      <c r="C159" s="6">
        <v>1456.1149999999998</v>
      </c>
      <c r="D159" s="6">
        <v>1728.54</v>
      </c>
      <c r="E159" s="7">
        <f t="shared" si="4"/>
        <v>272.42500000000018</v>
      </c>
      <c r="F159" s="8">
        <f t="shared" si="5"/>
        <v>0.18709030536736468</v>
      </c>
    </row>
    <row r="160" spans="2:6">
      <c r="B160" s="5" t="s">
        <v>32</v>
      </c>
      <c r="C160" s="6">
        <v>1122.7750000000001</v>
      </c>
      <c r="D160" s="6">
        <v>1034.175</v>
      </c>
      <c r="E160" s="7">
        <f t="shared" si="4"/>
        <v>-88.600000000000136</v>
      </c>
      <c r="F160" s="8">
        <f t="shared" si="5"/>
        <v>-7.8911625214312872E-2</v>
      </c>
    </row>
    <row r="161" spans="2:6">
      <c r="B161" s="1" t="s">
        <v>225</v>
      </c>
      <c r="C161" s="2">
        <v>269848.98</v>
      </c>
      <c r="D161" s="2">
        <v>289574.85599999997</v>
      </c>
      <c r="E161" s="3">
        <f t="shared" si="4"/>
        <v>19725.875999999989</v>
      </c>
      <c r="F161" s="4">
        <f t="shared" si="5"/>
        <v>7.3099687091646562E-2</v>
      </c>
    </row>
    <row r="162" spans="2:6">
      <c r="B162" s="5" t="s">
        <v>9</v>
      </c>
      <c r="C162" s="6">
        <v>216265.63499999995</v>
      </c>
      <c r="D162" s="6">
        <v>231253.38499999998</v>
      </c>
      <c r="E162" s="7">
        <f t="shared" si="4"/>
        <v>14987.750000000029</v>
      </c>
      <c r="F162" s="8">
        <f t="shared" si="5"/>
        <v>6.930250383978033E-2</v>
      </c>
    </row>
    <row r="163" spans="2:6">
      <c r="B163" s="9" t="s">
        <v>10</v>
      </c>
      <c r="C163" s="10">
        <v>126368.75599999999</v>
      </c>
      <c r="D163" s="10">
        <v>134760.54999999999</v>
      </c>
      <c r="E163" s="7">
        <f t="shared" si="4"/>
        <v>8391.7939999999944</v>
      </c>
      <c r="F163" s="8">
        <f t="shared" si="5"/>
        <v>6.6407190081067144E-2</v>
      </c>
    </row>
    <row r="164" spans="2:6">
      <c r="B164" s="9" t="s">
        <v>11</v>
      </c>
      <c r="C164" s="10">
        <v>60985.017</v>
      </c>
      <c r="D164" s="10">
        <v>64258.31</v>
      </c>
      <c r="E164" s="7">
        <f t="shared" si="4"/>
        <v>3273.2929999999978</v>
      </c>
      <c r="F164" s="8">
        <f t="shared" si="5"/>
        <v>5.3673724482195324E-2</v>
      </c>
    </row>
    <row r="165" spans="2:6">
      <c r="B165" s="9" t="s">
        <v>12</v>
      </c>
      <c r="C165" s="10">
        <v>17791.224999999999</v>
      </c>
      <c r="D165" s="10">
        <v>19622.7</v>
      </c>
      <c r="E165" s="7">
        <f t="shared" si="4"/>
        <v>1831.4750000000022</v>
      </c>
      <c r="F165" s="8">
        <f t="shared" si="5"/>
        <v>0.10294260232221235</v>
      </c>
    </row>
    <row r="166" spans="2:6">
      <c r="B166" s="9" t="s">
        <v>13</v>
      </c>
      <c r="C166" s="10">
        <v>7231.1170000000002</v>
      </c>
      <c r="D166" s="10">
        <v>7826.2150000000001</v>
      </c>
      <c r="E166" s="7">
        <f t="shared" si="4"/>
        <v>595.09799999999996</v>
      </c>
      <c r="F166" s="8">
        <f t="shared" si="5"/>
        <v>8.2296829106761782E-2</v>
      </c>
    </row>
    <row r="167" spans="2:6">
      <c r="B167" s="9" t="s">
        <v>14</v>
      </c>
      <c r="C167" s="10">
        <v>2123.6999999999998</v>
      </c>
      <c r="D167" s="10">
        <v>2589</v>
      </c>
      <c r="E167" s="7">
        <f t="shared" si="4"/>
        <v>465.30000000000018</v>
      </c>
      <c r="F167" s="8">
        <f t="shared" si="5"/>
        <v>0.21909874276027699</v>
      </c>
    </row>
    <row r="168" spans="2:6">
      <c r="B168" s="9" t="s">
        <v>15</v>
      </c>
      <c r="C168" s="10">
        <v>835.46</v>
      </c>
      <c r="D168" s="10">
        <v>1179.0250000000001</v>
      </c>
      <c r="E168" s="7">
        <f t="shared" si="4"/>
        <v>343.56500000000005</v>
      </c>
      <c r="F168" s="8">
        <f t="shared" si="5"/>
        <v>0.41122854475378839</v>
      </c>
    </row>
    <row r="169" spans="2:6">
      <c r="B169" s="9" t="s">
        <v>16</v>
      </c>
      <c r="C169" s="10">
        <v>657.36</v>
      </c>
      <c r="D169" s="10">
        <v>721.87</v>
      </c>
      <c r="E169" s="7">
        <f t="shared" si="4"/>
        <v>64.509999999999991</v>
      </c>
      <c r="F169" s="8">
        <f t="shared" si="5"/>
        <v>9.8134964098819499E-2</v>
      </c>
    </row>
    <row r="170" spans="2:6">
      <c r="B170" s="9" t="s">
        <v>17</v>
      </c>
      <c r="C170" s="10">
        <v>273</v>
      </c>
      <c r="D170" s="10">
        <v>295.71499999999997</v>
      </c>
      <c r="E170" s="7">
        <f t="shared" si="4"/>
        <v>22.714999999999975</v>
      </c>
      <c r="F170" s="8">
        <f t="shared" si="5"/>
        <v>8.3205128205128112E-2</v>
      </c>
    </row>
    <row r="171" spans="2:6">
      <c r="B171" s="5" t="s">
        <v>18</v>
      </c>
      <c r="C171" s="6">
        <v>39655.275000000001</v>
      </c>
      <c r="D171" s="6">
        <v>42786.055</v>
      </c>
      <c r="E171" s="7">
        <f t="shared" si="4"/>
        <v>3130.7799999999988</v>
      </c>
      <c r="F171" s="8">
        <f t="shared" si="5"/>
        <v>7.894990010786708E-2</v>
      </c>
    </row>
    <row r="172" spans="2:6">
      <c r="B172" s="9" t="s">
        <v>19</v>
      </c>
      <c r="C172" s="10">
        <v>12141</v>
      </c>
      <c r="D172" s="10">
        <v>12743.4</v>
      </c>
      <c r="E172" s="7">
        <f t="shared" si="4"/>
        <v>602.39999999999964</v>
      </c>
      <c r="F172" s="8">
        <f t="shared" si="5"/>
        <v>4.9617000247096588E-2</v>
      </c>
    </row>
    <row r="173" spans="2:6">
      <c r="B173" s="9" t="s">
        <v>20</v>
      </c>
      <c r="C173" s="10">
        <v>5784.14</v>
      </c>
      <c r="D173" s="10">
        <v>6064.71</v>
      </c>
      <c r="E173" s="7">
        <f t="shared" si="4"/>
        <v>280.56999999999971</v>
      </c>
      <c r="F173" s="8">
        <f t="shared" si="5"/>
        <v>4.8506778881562289E-2</v>
      </c>
    </row>
    <row r="174" spans="2:6">
      <c r="B174" s="9" t="s">
        <v>23</v>
      </c>
      <c r="C174" s="10">
        <v>4566.1499999999996</v>
      </c>
      <c r="D174" s="10">
        <v>4878.1499999999996</v>
      </c>
      <c r="E174" s="7">
        <f t="shared" si="4"/>
        <v>312</v>
      </c>
      <c r="F174" s="8">
        <f t="shared" si="5"/>
        <v>6.8328898525015613E-2</v>
      </c>
    </row>
    <row r="175" spans="2:6">
      <c r="B175" s="9" t="s">
        <v>21</v>
      </c>
      <c r="C175" s="10">
        <v>4902.8999999999996</v>
      </c>
      <c r="D175" s="10">
        <v>4841.2</v>
      </c>
      <c r="E175" s="7">
        <f t="shared" si="4"/>
        <v>-61.699999999999818</v>
      </c>
      <c r="F175" s="8">
        <f t="shared" si="5"/>
        <v>-1.2584388831099925E-2</v>
      </c>
    </row>
    <row r="176" spans="2:6">
      <c r="B176" s="9" t="s">
        <v>22</v>
      </c>
      <c r="C176" s="10">
        <v>3143.71</v>
      </c>
      <c r="D176" s="10">
        <v>3694.21</v>
      </c>
      <c r="E176" s="7">
        <f t="shared" si="4"/>
        <v>550.5</v>
      </c>
      <c r="F176" s="8">
        <f t="shared" si="5"/>
        <v>0.17511157199614469</v>
      </c>
    </row>
    <row r="177" spans="2:6">
      <c r="B177" s="9" t="s">
        <v>24</v>
      </c>
      <c r="C177" s="10">
        <v>3013.0250000000001</v>
      </c>
      <c r="D177" s="10">
        <v>3582.37</v>
      </c>
      <c r="E177" s="7">
        <f t="shared" si="4"/>
        <v>569.3449999999998</v>
      </c>
      <c r="F177" s="8">
        <f t="shared" si="5"/>
        <v>0.18896125986342621</v>
      </c>
    </row>
    <row r="178" spans="2:6">
      <c r="B178" s="9" t="s">
        <v>25</v>
      </c>
      <c r="C178" s="10">
        <v>3051.53</v>
      </c>
      <c r="D178" s="10">
        <v>3315.585</v>
      </c>
      <c r="E178" s="7">
        <f t="shared" si="4"/>
        <v>264.05499999999984</v>
      </c>
      <c r="F178" s="8">
        <f t="shared" si="5"/>
        <v>8.6532001979334902E-2</v>
      </c>
    </row>
    <row r="179" spans="2:6">
      <c r="B179" s="9" t="s">
        <v>26</v>
      </c>
      <c r="C179" s="10">
        <v>1507.7</v>
      </c>
      <c r="D179" s="10">
        <v>1740.6</v>
      </c>
      <c r="E179" s="7">
        <f t="shared" si="4"/>
        <v>232.89999999999986</v>
      </c>
      <c r="F179" s="8">
        <f t="shared" si="5"/>
        <v>0.15447370166478733</v>
      </c>
    </row>
    <row r="180" spans="2:6">
      <c r="B180" s="9" t="s">
        <v>28</v>
      </c>
      <c r="C180" s="10">
        <v>798.3</v>
      </c>
      <c r="D180" s="10">
        <v>1085.8499999999999</v>
      </c>
      <c r="E180" s="7">
        <f t="shared" si="4"/>
        <v>287.54999999999995</v>
      </c>
      <c r="F180" s="8">
        <f t="shared" si="5"/>
        <v>0.36020293122886127</v>
      </c>
    </row>
    <row r="181" spans="2:6">
      <c r="B181" s="9" t="s">
        <v>27</v>
      </c>
      <c r="C181" s="10">
        <v>528.6</v>
      </c>
      <c r="D181" s="10">
        <v>578.9</v>
      </c>
      <c r="E181" s="7">
        <f t="shared" si="4"/>
        <v>50.299999999999955</v>
      </c>
      <c r="F181" s="8">
        <f t="shared" si="5"/>
        <v>9.5157018539538313E-2</v>
      </c>
    </row>
    <row r="182" spans="2:6">
      <c r="B182" s="9" t="s">
        <v>29</v>
      </c>
      <c r="C182" s="10">
        <v>194.62</v>
      </c>
      <c r="D182" s="10">
        <v>235.58</v>
      </c>
      <c r="E182" s="7">
        <f t="shared" si="4"/>
        <v>40.960000000000008</v>
      </c>
      <c r="F182" s="8">
        <f t="shared" si="5"/>
        <v>0.21046141198232457</v>
      </c>
    </row>
    <row r="183" spans="2:6">
      <c r="B183" s="9" t="s">
        <v>30</v>
      </c>
      <c r="C183" s="10">
        <v>23.6</v>
      </c>
      <c r="D183" s="10">
        <v>25.5</v>
      </c>
      <c r="E183" s="7">
        <f t="shared" si="4"/>
        <v>1.8999999999999986</v>
      </c>
      <c r="F183" s="8">
        <f t="shared" si="5"/>
        <v>8.0508474576271125E-2</v>
      </c>
    </row>
    <row r="184" spans="2:6">
      <c r="B184" s="5" t="s">
        <v>31</v>
      </c>
      <c r="C184" s="6">
        <v>10821.094999999999</v>
      </c>
      <c r="D184" s="6">
        <v>12353.496000000001</v>
      </c>
      <c r="E184" s="7">
        <f t="shared" si="4"/>
        <v>1532.4010000000017</v>
      </c>
      <c r="F184" s="8">
        <f t="shared" si="5"/>
        <v>0.14161237841456911</v>
      </c>
    </row>
    <row r="185" spans="2:6">
      <c r="B185" s="5" t="s">
        <v>33</v>
      </c>
      <c r="C185" s="6">
        <v>1574.875</v>
      </c>
      <c r="D185" s="6">
        <v>1787.02</v>
      </c>
      <c r="E185" s="7">
        <f t="shared" si="4"/>
        <v>212.14499999999998</v>
      </c>
      <c r="F185" s="8">
        <f t="shared" si="5"/>
        <v>0.13470592904198744</v>
      </c>
    </row>
    <row r="186" spans="2:6">
      <c r="B186" s="5" t="s">
        <v>32</v>
      </c>
      <c r="C186" s="6">
        <v>1532.1</v>
      </c>
      <c r="D186" s="6">
        <v>1394.9</v>
      </c>
      <c r="E186" s="7">
        <f t="shared" si="4"/>
        <v>-137.19999999999982</v>
      </c>
      <c r="F186" s="8">
        <f t="shared" si="5"/>
        <v>-8.9550290451014827E-2</v>
      </c>
    </row>
    <row r="187" spans="2:6">
      <c r="B187" s="1" t="s">
        <v>226</v>
      </c>
      <c r="C187" s="2">
        <v>128458.51299999998</v>
      </c>
      <c r="D187" s="2">
        <v>129985.79</v>
      </c>
      <c r="E187" s="3">
        <f t="shared" si="4"/>
        <v>1527.2770000000164</v>
      </c>
      <c r="F187" s="4">
        <f t="shared" si="5"/>
        <v>1.1889262644664248E-2</v>
      </c>
    </row>
    <row r="188" spans="2:6">
      <c r="B188" s="5" t="s">
        <v>9</v>
      </c>
      <c r="C188" s="6">
        <v>96950.983999999997</v>
      </c>
      <c r="D188" s="6">
        <v>97689.783999999985</v>
      </c>
      <c r="E188" s="7">
        <f t="shared" si="4"/>
        <v>738.79999999998836</v>
      </c>
      <c r="F188" s="8">
        <f t="shared" si="5"/>
        <v>7.6203455552342654E-3</v>
      </c>
    </row>
    <row r="189" spans="2:6">
      <c r="B189" s="9" t="s">
        <v>10</v>
      </c>
      <c r="C189" s="10">
        <v>52279.391000000003</v>
      </c>
      <c r="D189" s="10">
        <v>51705.73</v>
      </c>
      <c r="E189" s="7">
        <f t="shared" si="4"/>
        <v>-573.66100000000006</v>
      </c>
      <c r="F189" s="8">
        <f t="shared" si="5"/>
        <v>-1.0972985511633065E-2</v>
      </c>
    </row>
    <row r="190" spans="2:6">
      <c r="B190" s="9" t="s">
        <v>11</v>
      </c>
      <c r="C190" s="10">
        <v>29377.784</v>
      </c>
      <c r="D190" s="10">
        <v>30623.463</v>
      </c>
      <c r="E190" s="7">
        <f t="shared" si="4"/>
        <v>1245.6790000000001</v>
      </c>
      <c r="F190" s="8">
        <f t="shared" si="5"/>
        <v>4.240207498291907E-2</v>
      </c>
    </row>
    <row r="191" spans="2:6">
      <c r="B191" s="9" t="s">
        <v>12</v>
      </c>
      <c r="C191" s="10">
        <v>9355.85</v>
      </c>
      <c r="D191" s="10">
        <v>9111.9500000000007</v>
      </c>
      <c r="E191" s="7">
        <f t="shared" si="4"/>
        <v>-243.89999999999964</v>
      </c>
      <c r="F191" s="8">
        <f t="shared" si="5"/>
        <v>-2.6069250789612877E-2</v>
      </c>
    </row>
    <row r="192" spans="2:6">
      <c r="B192" s="9" t="s">
        <v>13</v>
      </c>
      <c r="C192" s="10">
        <v>2917.2640000000001</v>
      </c>
      <c r="D192" s="10">
        <v>3249.886</v>
      </c>
      <c r="E192" s="7">
        <f t="shared" si="4"/>
        <v>332.62199999999984</v>
      </c>
      <c r="F192" s="8">
        <f t="shared" si="5"/>
        <v>0.11401847758721866</v>
      </c>
    </row>
    <row r="193" spans="2:6">
      <c r="B193" s="9" t="s">
        <v>14</v>
      </c>
      <c r="C193" s="10">
        <v>1780.55</v>
      </c>
      <c r="D193" s="10">
        <v>1690.5</v>
      </c>
      <c r="E193" s="7">
        <f t="shared" si="4"/>
        <v>-90.049999999999955</v>
      </c>
      <c r="F193" s="8">
        <f t="shared" si="5"/>
        <v>-5.057426076212404E-2</v>
      </c>
    </row>
    <row r="194" spans="2:6">
      <c r="B194" s="9" t="s">
        <v>15</v>
      </c>
      <c r="C194" s="10">
        <v>555.67999999999995</v>
      </c>
      <c r="D194" s="10">
        <v>558.87</v>
      </c>
      <c r="E194" s="7">
        <f t="shared" si="4"/>
        <v>3.1900000000000546</v>
      </c>
      <c r="F194" s="8">
        <f t="shared" si="5"/>
        <v>5.7407140800461685E-3</v>
      </c>
    </row>
    <row r="195" spans="2:6">
      <c r="B195" s="9" t="s">
        <v>16</v>
      </c>
      <c r="C195" s="10">
        <v>394.65</v>
      </c>
      <c r="D195" s="10">
        <v>477.745</v>
      </c>
      <c r="E195" s="7">
        <f t="shared" si="4"/>
        <v>83.095000000000027</v>
      </c>
      <c r="F195" s="8">
        <f t="shared" si="5"/>
        <v>0.21055365513746366</v>
      </c>
    </row>
    <row r="196" spans="2:6">
      <c r="B196" s="9" t="s">
        <v>17</v>
      </c>
      <c r="C196" s="10">
        <v>289.815</v>
      </c>
      <c r="D196" s="10">
        <v>271.64</v>
      </c>
      <c r="E196" s="7">
        <f t="shared" si="4"/>
        <v>-18.175000000000011</v>
      </c>
      <c r="F196" s="8">
        <f t="shared" si="5"/>
        <v>-6.2712419992063936E-2</v>
      </c>
    </row>
    <row r="197" spans="2:6">
      <c r="B197" s="5" t="s">
        <v>18</v>
      </c>
      <c r="C197" s="6">
        <v>23831.965</v>
      </c>
      <c r="D197" s="6">
        <v>24142.84</v>
      </c>
      <c r="E197" s="7">
        <f t="shared" si="4"/>
        <v>310.875</v>
      </c>
      <c r="F197" s="8">
        <f t="shared" si="5"/>
        <v>1.3044455209631265E-2</v>
      </c>
    </row>
    <row r="198" spans="2:6">
      <c r="B198" s="9" t="s">
        <v>19</v>
      </c>
      <c r="C198" s="10">
        <v>7198.49</v>
      </c>
      <c r="D198" s="10">
        <v>7183.1</v>
      </c>
      <c r="E198" s="7">
        <f t="shared" ref="E198:E261" si="6">D198-C198</f>
        <v>-15.389999999999418</v>
      </c>
      <c r="F198" s="8">
        <f t="shared" ref="F198:F261" si="7">E198/C198</f>
        <v>-2.1379483752841802E-3</v>
      </c>
    </row>
    <row r="199" spans="2:6">
      <c r="B199" s="9" t="s">
        <v>20</v>
      </c>
      <c r="C199" s="10">
        <v>3717.98</v>
      </c>
      <c r="D199" s="10">
        <v>3485.88</v>
      </c>
      <c r="E199" s="7">
        <f t="shared" si="6"/>
        <v>-232.09999999999991</v>
      </c>
      <c r="F199" s="8">
        <f t="shared" si="7"/>
        <v>-6.2426371309151719E-2</v>
      </c>
    </row>
    <row r="200" spans="2:6">
      <c r="B200" s="9" t="s">
        <v>23</v>
      </c>
      <c r="C200" s="10">
        <v>2656.3</v>
      </c>
      <c r="D200" s="10">
        <v>2908.95</v>
      </c>
      <c r="E200" s="7">
        <f t="shared" si="6"/>
        <v>252.64999999999964</v>
      </c>
      <c r="F200" s="8">
        <f t="shared" si="7"/>
        <v>9.5113503745811706E-2</v>
      </c>
    </row>
    <row r="201" spans="2:6">
      <c r="B201" s="9" t="s">
        <v>24</v>
      </c>
      <c r="C201" s="10">
        <v>2449.5749999999998</v>
      </c>
      <c r="D201" s="10">
        <v>2543.31</v>
      </c>
      <c r="E201" s="7">
        <f t="shared" si="6"/>
        <v>93.735000000000127</v>
      </c>
      <c r="F201" s="8">
        <f t="shared" si="7"/>
        <v>3.8265821622118175E-2</v>
      </c>
    </row>
    <row r="202" spans="2:6">
      <c r="B202" s="9" t="s">
        <v>21</v>
      </c>
      <c r="C202" s="10">
        <v>2295.4</v>
      </c>
      <c r="D202" s="10">
        <v>2207</v>
      </c>
      <c r="E202" s="7">
        <f t="shared" si="6"/>
        <v>-88.400000000000091</v>
      </c>
      <c r="F202" s="8">
        <f t="shared" si="7"/>
        <v>-3.8511806221137965E-2</v>
      </c>
    </row>
    <row r="203" spans="2:6">
      <c r="B203" s="9" t="s">
        <v>25</v>
      </c>
      <c r="C203" s="10">
        <v>2161.15</v>
      </c>
      <c r="D203" s="10">
        <v>2160.39</v>
      </c>
      <c r="E203" s="7">
        <f t="shared" si="6"/>
        <v>-0.76000000000021828</v>
      </c>
      <c r="F203" s="8">
        <f t="shared" si="7"/>
        <v>-3.5166462300174363E-4</v>
      </c>
    </row>
    <row r="204" spans="2:6">
      <c r="B204" s="9" t="s">
        <v>22</v>
      </c>
      <c r="C204" s="10">
        <v>1468.52</v>
      </c>
      <c r="D204" s="10">
        <v>1487.11</v>
      </c>
      <c r="E204" s="7">
        <f t="shared" si="6"/>
        <v>18.589999999999918</v>
      </c>
      <c r="F204" s="8">
        <f t="shared" si="7"/>
        <v>1.2659003622694903E-2</v>
      </c>
    </row>
    <row r="205" spans="2:6">
      <c r="B205" s="9" t="s">
        <v>26</v>
      </c>
      <c r="C205" s="10">
        <v>692.6</v>
      </c>
      <c r="D205" s="10">
        <v>963.4</v>
      </c>
      <c r="E205" s="7">
        <f t="shared" si="6"/>
        <v>270.79999999999995</v>
      </c>
      <c r="F205" s="8">
        <f t="shared" si="7"/>
        <v>0.39099047069015297</v>
      </c>
    </row>
    <row r="206" spans="2:6">
      <c r="B206" s="9" t="s">
        <v>28</v>
      </c>
      <c r="C206" s="10">
        <v>770.35</v>
      </c>
      <c r="D206" s="10">
        <v>888.5</v>
      </c>
      <c r="E206" s="7">
        <f t="shared" si="6"/>
        <v>118.14999999999998</v>
      </c>
      <c r="F206" s="8">
        <f t="shared" si="7"/>
        <v>0.15337184396702794</v>
      </c>
    </row>
    <row r="207" spans="2:6">
      <c r="B207" s="9" t="s">
        <v>27</v>
      </c>
      <c r="C207" s="10">
        <v>321.3</v>
      </c>
      <c r="D207" s="10">
        <v>238.4</v>
      </c>
      <c r="E207" s="7">
        <f t="shared" si="6"/>
        <v>-82.9</v>
      </c>
      <c r="F207" s="8">
        <f t="shared" si="7"/>
        <v>-0.25801431683784626</v>
      </c>
    </row>
    <row r="208" spans="2:6">
      <c r="B208" s="9" t="s">
        <v>29</v>
      </c>
      <c r="C208" s="10">
        <v>85.6</v>
      </c>
      <c r="D208" s="10">
        <v>74.7</v>
      </c>
      <c r="E208" s="7">
        <f t="shared" si="6"/>
        <v>-10.899999999999991</v>
      </c>
      <c r="F208" s="8">
        <f t="shared" si="7"/>
        <v>-0.12733644859813076</v>
      </c>
    </row>
    <row r="209" spans="2:6">
      <c r="B209" s="9" t="s">
        <v>30</v>
      </c>
      <c r="C209" s="10">
        <v>14.7</v>
      </c>
      <c r="D209" s="10">
        <v>2.1</v>
      </c>
      <c r="E209" s="7">
        <f t="shared" si="6"/>
        <v>-12.6</v>
      </c>
      <c r="F209" s="8">
        <f t="shared" si="7"/>
        <v>-0.85714285714285721</v>
      </c>
    </row>
    <row r="210" spans="2:6">
      <c r="B210" s="5" t="s">
        <v>31</v>
      </c>
      <c r="C210" s="6">
        <v>6237.8890000000001</v>
      </c>
      <c r="D210" s="6">
        <v>6755.2810000000009</v>
      </c>
      <c r="E210" s="7">
        <f t="shared" si="6"/>
        <v>517.39200000000073</v>
      </c>
      <c r="F210" s="8">
        <f t="shared" si="7"/>
        <v>8.2943444488993101E-2</v>
      </c>
    </row>
    <row r="211" spans="2:6">
      <c r="B211" s="5" t="s">
        <v>33</v>
      </c>
      <c r="C211" s="6">
        <v>877.22500000000002</v>
      </c>
      <c r="D211" s="6">
        <v>885.8850000000001</v>
      </c>
      <c r="E211" s="7">
        <f t="shared" si="6"/>
        <v>8.6600000000000819</v>
      </c>
      <c r="F211" s="8">
        <f t="shared" si="7"/>
        <v>9.8720396705521182E-3</v>
      </c>
    </row>
    <row r="212" spans="2:6">
      <c r="B212" s="5" t="s">
        <v>32</v>
      </c>
      <c r="C212" s="6">
        <v>560.45000000000005</v>
      </c>
      <c r="D212" s="6">
        <v>512</v>
      </c>
      <c r="E212" s="7">
        <f t="shared" si="6"/>
        <v>-48.450000000000045</v>
      </c>
      <c r="F212" s="8">
        <f t="shared" si="7"/>
        <v>-8.6448389686858848E-2</v>
      </c>
    </row>
    <row r="213" spans="2:6">
      <c r="B213" s="1" t="s">
        <v>227</v>
      </c>
      <c r="C213" s="2">
        <v>278064.77300000004</v>
      </c>
      <c r="D213" s="2">
        <v>284154.93</v>
      </c>
      <c r="E213" s="3">
        <f t="shared" si="6"/>
        <v>6090.1569999999483</v>
      </c>
      <c r="F213" s="4">
        <f t="shared" si="7"/>
        <v>2.1901936495925527E-2</v>
      </c>
    </row>
    <row r="214" spans="2:6">
      <c r="B214" s="5" t="s">
        <v>9</v>
      </c>
      <c r="C214" s="6">
        <v>235107.34500000003</v>
      </c>
      <c r="D214" s="6">
        <v>239382.29300000001</v>
      </c>
      <c r="E214" s="7">
        <f t="shared" si="6"/>
        <v>4274.9479999999749</v>
      </c>
      <c r="F214" s="8">
        <f t="shared" si="7"/>
        <v>1.818296234003227E-2</v>
      </c>
    </row>
    <row r="215" spans="2:6">
      <c r="B215" s="9" t="s">
        <v>10</v>
      </c>
      <c r="C215" s="10">
        <v>134032.60399999999</v>
      </c>
      <c r="D215" s="10">
        <v>134932.59599999999</v>
      </c>
      <c r="E215" s="7">
        <f t="shared" si="6"/>
        <v>899.99199999999837</v>
      </c>
      <c r="F215" s="8">
        <f t="shared" si="7"/>
        <v>6.7147244263045013E-3</v>
      </c>
    </row>
    <row r="216" spans="2:6">
      <c r="B216" s="9" t="s">
        <v>11</v>
      </c>
      <c r="C216" s="10">
        <v>66226.31</v>
      </c>
      <c r="D216" s="10">
        <v>68028.192999999999</v>
      </c>
      <c r="E216" s="7">
        <f t="shared" si="6"/>
        <v>1801.8830000000016</v>
      </c>
      <c r="F216" s="8">
        <f t="shared" si="7"/>
        <v>2.7207963119189361E-2</v>
      </c>
    </row>
    <row r="217" spans="2:6">
      <c r="B217" s="9" t="s">
        <v>12</v>
      </c>
      <c r="C217" s="10">
        <v>20341.025000000001</v>
      </c>
      <c r="D217" s="10">
        <v>21974.525000000001</v>
      </c>
      <c r="E217" s="7">
        <f t="shared" si="6"/>
        <v>1633.5</v>
      </c>
      <c r="F217" s="8">
        <f t="shared" si="7"/>
        <v>8.0305687643567616E-2</v>
      </c>
    </row>
    <row r="218" spans="2:6">
      <c r="B218" s="9" t="s">
        <v>13</v>
      </c>
      <c r="C218" s="10">
        <v>10682.781000000001</v>
      </c>
      <c r="D218" s="10">
        <v>10534.119000000001</v>
      </c>
      <c r="E218" s="7">
        <f t="shared" si="6"/>
        <v>-148.66200000000026</v>
      </c>
      <c r="F218" s="8">
        <f t="shared" si="7"/>
        <v>-1.3916039278536203E-2</v>
      </c>
    </row>
    <row r="219" spans="2:6">
      <c r="B219" s="9" t="s">
        <v>14</v>
      </c>
      <c r="C219" s="10">
        <v>2417.85</v>
      </c>
      <c r="D219" s="10">
        <v>2189.15</v>
      </c>
      <c r="E219" s="7">
        <f t="shared" si="6"/>
        <v>-228.69999999999982</v>
      </c>
      <c r="F219" s="8">
        <f t="shared" si="7"/>
        <v>-9.4588167173315058E-2</v>
      </c>
    </row>
    <row r="220" spans="2:6">
      <c r="B220" s="9" t="s">
        <v>15</v>
      </c>
      <c r="C220" s="10">
        <v>616.89</v>
      </c>
      <c r="D220" s="10">
        <v>812.92</v>
      </c>
      <c r="E220" s="7">
        <f t="shared" si="6"/>
        <v>196.02999999999997</v>
      </c>
      <c r="F220" s="8">
        <f t="shared" si="7"/>
        <v>0.31777140170857038</v>
      </c>
    </row>
    <row r="221" spans="2:6">
      <c r="B221" s="9" t="s">
        <v>16</v>
      </c>
      <c r="C221" s="10">
        <v>620.76</v>
      </c>
      <c r="D221" s="10">
        <v>699.29</v>
      </c>
      <c r="E221" s="7">
        <f t="shared" si="6"/>
        <v>78.529999999999973</v>
      </c>
      <c r="F221" s="8">
        <f t="shared" si="7"/>
        <v>0.1265062181841613</v>
      </c>
    </row>
    <row r="222" spans="2:6">
      <c r="B222" s="9" t="s">
        <v>17</v>
      </c>
      <c r="C222" s="10">
        <v>169.125</v>
      </c>
      <c r="D222" s="10">
        <v>211.5</v>
      </c>
      <c r="E222" s="7">
        <f t="shared" si="6"/>
        <v>42.375</v>
      </c>
      <c r="F222" s="8">
        <f t="shared" si="7"/>
        <v>0.25055432372505543</v>
      </c>
    </row>
    <row r="223" spans="2:6">
      <c r="B223" s="5" t="s">
        <v>18</v>
      </c>
      <c r="C223" s="6">
        <v>31123.88</v>
      </c>
      <c r="D223" s="6">
        <v>32410.670000000002</v>
      </c>
      <c r="E223" s="7">
        <f t="shared" si="6"/>
        <v>1286.7900000000009</v>
      </c>
      <c r="F223" s="8">
        <f t="shared" si="7"/>
        <v>4.1344138327226582E-2</v>
      </c>
    </row>
    <row r="224" spans="2:6">
      <c r="B224" s="9" t="s">
        <v>19</v>
      </c>
      <c r="C224" s="10">
        <v>9062.85</v>
      </c>
      <c r="D224" s="10">
        <v>9211.75</v>
      </c>
      <c r="E224" s="7">
        <f t="shared" si="6"/>
        <v>148.89999999999964</v>
      </c>
      <c r="F224" s="8">
        <f t="shared" si="7"/>
        <v>1.6429710300843513E-2</v>
      </c>
    </row>
    <row r="225" spans="2:6">
      <c r="B225" s="9" t="s">
        <v>23</v>
      </c>
      <c r="C225" s="10">
        <v>4143.3</v>
      </c>
      <c r="D225" s="10">
        <v>4469.45</v>
      </c>
      <c r="E225" s="7">
        <f t="shared" si="6"/>
        <v>326.14999999999964</v>
      </c>
      <c r="F225" s="8">
        <f t="shared" si="7"/>
        <v>7.8717447445272995E-2</v>
      </c>
    </row>
    <row r="226" spans="2:6">
      <c r="B226" s="9" t="s">
        <v>21</v>
      </c>
      <c r="C226" s="10">
        <v>3856.55</v>
      </c>
      <c r="D226" s="10">
        <v>3730.3</v>
      </c>
      <c r="E226" s="7">
        <f t="shared" si="6"/>
        <v>-126.25</v>
      </c>
      <c r="F226" s="8">
        <f t="shared" si="7"/>
        <v>-3.2736513204807402E-2</v>
      </c>
    </row>
    <row r="227" spans="2:6">
      <c r="B227" s="9" t="s">
        <v>20</v>
      </c>
      <c r="C227" s="10">
        <v>3542.5</v>
      </c>
      <c r="D227" s="10">
        <v>3497.3</v>
      </c>
      <c r="E227" s="7">
        <f t="shared" si="6"/>
        <v>-45.199999999999818</v>
      </c>
      <c r="F227" s="8">
        <f t="shared" si="7"/>
        <v>-1.2759350741002066E-2</v>
      </c>
    </row>
    <row r="228" spans="2:6">
      <c r="B228" s="9" t="s">
        <v>25</v>
      </c>
      <c r="C228" s="10">
        <v>2731.56</v>
      </c>
      <c r="D228" s="10">
        <v>2624.04</v>
      </c>
      <c r="E228" s="7">
        <f t="shared" si="6"/>
        <v>-107.51999999999998</v>
      </c>
      <c r="F228" s="8">
        <f t="shared" si="7"/>
        <v>-3.9362122743047921E-2</v>
      </c>
    </row>
    <row r="229" spans="2:6">
      <c r="B229" s="9" t="s">
        <v>24</v>
      </c>
      <c r="C229" s="10">
        <v>2092.23</v>
      </c>
      <c r="D229" s="10">
        <v>2530.48</v>
      </c>
      <c r="E229" s="7">
        <f t="shared" si="6"/>
        <v>438.25</v>
      </c>
      <c r="F229" s="8">
        <f t="shared" si="7"/>
        <v>0.20946549853505589</v>
      </c>
    </row>
    <row r="230" spans="2:6">
      <c r="B230" s="9" t="s">
        <v>22</v>
      </c>
      <c r="C230" s="10">
        <v>2292.34</v>
      </c>
      <c r="D230" s="10">
        <v>2380.84</v>
      </c>
      <c r="E230" s="7">
        <f t="shared" si="6"/>
        <v>88.5</v>
      </c>
      <c r="F230" s="8">
        <f t="shared" si="7"/>
        <v>3.8606838427109415E-2</v>
      </c>
    </row>
    <row r="231" spans="2:6">
      <c r="B231" s="9" t="s">
        <v>26</v>
      </c>
      <c r="C231" s="10">
        <v>1695.05</v>
      </c>
      <c r="D231" s="10">
        <v>1893.6</v>
      </c>
      <c r="E231" s="7">
        <f t="shared" si="6"/>
        <v>198.54999999999995</v>
      </c>
      <c r="F231" s="8">
        <f t="shared" si="7"/>
        <v>0.11713518775257364</v>
      </c>
    </row>
    <row r="232" spans="2:6">
      <c r="B232" s="9" t="s">
        <v>28</v>
      </c>
      <c r="C232" s="10">
        <v>995</v>
      </c>
      <c r="D232" s="10">
        <v>1340.5</v>
      </c>
      <c r="E232" s="7">
        <f t="shared" si="6"/>
        <v>345.5</v>
      </c>
      <c r="F232" s="8">
        <f t="shared" si="7"/>
        <v>0.34723618090452263</v>
      </c>
    </row>
    <row r="233" spans="2:6">
      <c r="B233" s="9" t="s">
        <v>27</v>
      </c>
      <c r="C233" s="10">
        <v>586.29999999999995</v>
      </c>
      <c r="D233" s="10">
        <v>588.9</v>
      </c>
      <c r="E233" s="7">
        <f t="shared" si="6"/>
        <v>2.6000000000000227</v>
      </c>
      <c r="F233" s="8">
        <f t="shared" si="7"/>
        <v>4.434589800443498E-3</v>
      </c>
    </row>
    <row r="234" spans="2:6">
      <c r="B234" s="9" t="s">
        <v>29</v>
      </c>
      <c r="C234" s="10">
        <v>97.7</v>
      </c>
      <c r="D234" s="10">
        <v>120.21</v>
      </c>
      <c r="E234" s="7">
        <f t="shared" si="6"/>
        <v>22.509999999999991</v>
      </c>
      <c r="F234" s="8">
        <f t="shared" si="7"/>
        <v>0.23039918116683716</v>
      </c>
    </row>
    <row r="235" spans="2:6">
      <c r="B235" s="9" t="s">
        <v>30</v>
      </c>
      <c r="C235" s="10">
        <v>28.5</v>
      </c>
      <c r="D235" s="10">
        <v>23.3</v>
      </c>
      <c r="E235" s="7">
        <f t="shared" si="6"/>
        <v>-5.1999999999999993</v>
      </c>
      <c r="F235" s="8">
        <f t="shared" si="7"/>
        <v>-0.18245614035087718</v>
      </c>
    </row>
    <row r="236" spans="2:6">
      <c r="B236" s="5" t="s">
        <v>31</v>
      </c>
      <c r="C236" s="6">
        <v>9136.3679999999986</v>
      </c>
      <c r="D236" s="6">
        <v>9575.4770000000008</v>
      </c>
      <c r="E236" s="7">
        <f t="shared" si="6"/>
        <v>439.1090000000022</v>
      </c>
      <c r="F236" s="8">
        <f t="shared" si="7"/>
        <v>4.8061658637218015E-2</v>
      </c>
    </row>
    <row r="237" spans="2:6">
      <c r="B237" s="5" t="s">
        <v>33</v>
      </c>
      <c r="C237" s="6">
        <v>1645.155</v>
      </c>
      <c r="D237" s="6">
        <v>1572.09</v>
      </c>
      <c r="E237" s="7">
        <f t="shared" si="6"/>
        <v>-73.065000000000055</v>
      </c>
      <c r="F237" s="8">
        <f t="shared" si="7"/>
        <v>-4.4412228634991877E-2</v>
      </c>
    </row>
    <row r="238" spans="2:6">
      <c r="B238" s="5" t="s">
        <v>32</v>
      </c>
      <c r="C238" s="6">
        <v>1052.0250000000001</v>
      </c>
      <c r="D238" s="6">
        <v>1214.4000000000001</v>
      </c>
      <c r="E238" s="7">
        <f t="shared" si="6"/>
        <v>162.375</v>
      </c>
      <c r="F238" s="8">
        <f t="shared" si="7"/>
        <v>0.15434519141655378</v>
      </c>
    </row>
    <row r="239" spans="2:6">
      <c r="B239" s="1" t="s">
        <v>228</v>
      </c>
      <c r="C239" s="2">
        <v>762475.37800000014</v>
      </c>
      <c r="D239" s="2">
        <v>773525.11400000006</v>
      </c>
      <c r="E239" s="3">
        <f t="shared" si="6"/>
        <v>11049.735999999917</v>
      </c>
      <c r="F239" s="4">
        <f t="shared" si="7"/>
        <v>1.4491925010068869E-2</v>
      </c>
    </row>
    <row r="240" spans="2:6">
      <c r="B240" s="5" t="s">
        <v>9</v>
      </c>
      <c r="C240" s="6">
        <v>603127.30700000003</v>
      </c>
      <c r="D240" s="6">
        <v>605404.70200000005</v>
      </c>
      <c r="E240" s="7">
        <f t="shared" si="6"/>
        <v>2277.3950000000186</v>
      </c>
      <c r="F240" s="8">
        <f t="shared" si="7"/>
        <v>3.7759772664380763E-3</v>
      </c>
    </row>
    <row r="241" spans="2:6">
      <c r="B241" s="9" t="s">
        <v>10</v>
      </c>
      <c r="C241" s="10">
        <v>345655.51</v>
      </c>
      <c r="D241" s="10">
        <v>343314.799</v>
      </c>
      <c r="E241" s="7">
        <f t="shared" si="6"/>
        <v>-2340.7110000000102</v>
      </c>
      <c r="F241" s="8">
        <f t="shared" si="7"/>
        <v>-6.7718029433409301E-3</v>
      </c>
    </row>
    <row r="242" spans="2:6">
      <c r="B242" s="9" t="s">
        <v>11</v>
      </c>
      <c r="C242" s="10">
        <v>163836.21400000001</v>
      </c>
      <c r="D242" s="10">
        <v>166024.43100000001</v>
      </c>
      <c r="E242" s="7">
        <f t="shared" si="6"/>
        <v>2188.2170000000042</v>
      </c>
      <c r="F242" s="8">
        <f t="shared" si="7"/>
        <v>1.3356125282533715E-2</v>
      </c>
    </row>
    <row r="243" spans="2:6">
      <c r="B243" s="9" t="s">
        <v>12</v>
      </c>
      <c r="C243" s="10">
        <v>57586.2</v>
      </c>
      <c r="D243" s="10">
        <v>61543.35</v>
      </c>
      <c r="E243" s="7">
        <f t="shared" si="6"/>
        <v>3957.1500000000015</v>
      </c>
      <c r="F243" s="8">
        <f t="shared" si="7"/>
        <v>6.871698427748317E-2</v>
      </c>
    </row>
    <row r="244" spans="2:6">
      <c r="B244" s="9" t="s">
        <v>13</v>
      </c>
      <c r="C244" s="10">
        <v>24902.692999999999</v>
      </c>
      <c r="D244" s="10">
        <v>22767.682000000001</v>
      </c>
      <c r="E244" s="7">
        <f t="shared" si="6"/>
        <v>-2135.0109999999986</v>
      </c>
      <c r="F244" s="8">
        <f t="shared" si="7"/>
        <v>-8.5734141283434637E-2</v>
      </c>
    </row>
    <row r="245" spans="2:6">
      <c r="B245" s="9" t="s">
        <v>14</v>
      </c>
      <c r="C245" s="10">
        <v>5987.95</v>
      </c>
      <c r="D245" s="10">
        <v>5897.2</v>
      </c>
      <c r="E245" s="7">
        <f t="shared" si="6"/>
        <v>-90.75</v>
      </c>
      <c r="F245" s="8">
        <f t="shared" si="7"/>
        <v>-1.5155437169649046E-2</v>
      </c>
    </row>
    <row r="246" spans="2:6">
      <c r="B246" s="9" t="s">
        <v>15</v>
      </c>
      <c r="C246" s="10">
        <v>2999.67</v>
      </c>
      <c r="D246" s="10">
        <v>3406.0749999999998</v>
      </c>
      <c r="E246" s="7">
        <f t="shared" si="6"/>
        <v>406.40499999999975</v>
      </c>
      <c r="F246" s="8">
        <f t="shared" si="7"/>
        <v>0.13548323648934707</v>
      </c>
    </row>
    <row r="247" spans="2:6">
      <c r="B247" s="9" t="s">
        <v>16</v>
      </c>
      <c r="C247" s="10">
        <v>1659.5550000000001</v>
      </c>
      <c r="D247" s="10">
        <v>1934.06</v>
      </c>
      <c r="E247" s="7">
        <f t="shared" si="6"/>
        <v>274.50499999999988</v>
      </c>
      <c r="F247" s="8">
        <f t="shared" si="7"/>
        <v>0.16540879934681277</v>
      </c>
    </row>
    <row r="248" spans="2:6">
      <c r="B248" s="9" t="s">
        <v>17</v>
      </c>
      <c r="C248" s="10">
        <v>499.51499999999999</v>
      </c>
      <c r="D248" s="10">
        <v>517.10500000000002</v>
      </c>
      <c r="E248" s="7">
        <f t="shared" si="6"/>
        <v>17.590000000000032</v>
      </c>
      <c r="F248" s="8">
        <f t="shared" si="7"/>
        <v>3.5214157733001072E-2</v>
      </c>
    </row>
    <row r="249" spans="2:6">
      <c r="B249" s="5" t="s">
        <v>18</v>
      </c>
      <c r="C249" s="6">
        <v>81620.964999999997</v>
      </c>
      <c r="D249" s="6">
        <v>80976.259999999995</v>
      </c>
      <c r="E249" s="7">
        <f t="shared" si="6"/>
        <v>-644.70500000000175</v>
      </c>
      <c r="F249" s="8">
        <f t="shared" si="7"/>
        <v>-7.8987671856121985E-3</v>
      </c>
    </row>
    <row r="250" spans="2:6">
      <c r="B250" s="9" t="s">
        <v>19</v>
      </c>
      <c r="C250" s="10">
        <v>20796.8</v>
      </c>
      <c r="D250" s="10">
        <v>19981</v>
      </c>
      <c r="E250" s="7">
        <f t="shared" si="6"/>
        <v>-815.79999999999927</v>
      </c>
      <c r="F250" s="8">
        <f t="shared" si="7"/>
        <v>-3.9227188798276622E-2</v>
      </c>
    </row>
    <row r="251" spans="2:6">
      <c r="B251" s="9" t="s">
        <v>23</v>
      </c>
      <c r="C251" s="10">
        <v>12161.8</v>
      </c>
      <c r="D251" s="10">
        <v>11816.2</v>
      </c>
      <c r="E251" s="7">
        <f t="shared" si="6"/>
        <v>-345.59999999999854</v>
      </c>
      <c r="F251" s="8">
        <f t="shared" si="7"/>
        <v>-2.8416846190530889E-2</v>
      </c>
    </row>
    <row r="252" spans="2:6">
      <c r="B252" s="9" t="s">
        <v>20</v>
      </c>
      <c r="C252" s="10">
        <v>12219.67</v>
      </c>
      <c r="D252" s="10">
        <v>11617.29</v>
      </c>
      <c r="E252" s="7">
        <f t="shared" si="6"/>
        <v>-602.3799999999992</v>
      </c>
      <c r="F252" s="8">
        <f t="shared" si="7"/>
        <v>-4.929593025016217E-2</v>
      </c>
    </row>
    <row r="253" spans="2:6">
      <c r="B253" s="9" t="s">
        <v>21</v>
      </c>
      <c r="C253" s="10">
        <v>9104.44</v>
      </c>
      <c r="D253" s="10">
        <v>8679.6</v>
      </c>
      <c r="E253" s="7">
        <f t="shared" si="6"/>
        <v>-424.84000000000015</v>
      </c>
      <c r="F253" s="8">
        <f t="shared" si="7"/>
        <v>-4.6662946869878888E-2</v>
      </c>
    </row>
    <row r="254" spans="2:6">
      <c r="B254" s="9" t="s">
        <v>24</v>
      </c>
      <c r="C254" s="10">
        <v>7771.35</v>
      </c>
      <c r="D254" s="10">
        <v>7690.03</v>
      </c>
      <c r="E254" s="7">
        <f t="shared" si="6"/>
        <v>-81.320000000000618</v>
      </c>
      <c r="F254" s="8">
        <f t="shared" si="7"/>
        <v>-1.0464076383125276E-2</v>
      </c>
    </row>
    <row r="255" spans="2:6">
      <c r="B255" s="9" t="s">
        <v>22</v>
      </c>
      <c r="C255" s="10">
        <v>5768.45</v>
      </c>
      <c r="D255" s="10">
        <v>5998.88</v>
      </c>
      <c r="E255" s="7">
        <f t="shared" si="6"/>
        <v>230.43000000000029</v>
      </c>
      <c r="F255" s="8">
        <f t="shared" si="7"/>
        <v>3.9946606107359915E-2</v>
      </c>
    </row>
    <row r="256" spans="2:6">
      <c r="B256" s="9" t="s">
        <v>25</v>
      </c>
      <c r="C256" s="10">
        <v>5534.1750000000002</v>
      </c>
      <c r="D256" s="10">
        <v>5555.97</v>
      </c>
      <c r="E256" s="7">
        <f t="shared" si="6"/>
        <v>21.795000000000073</v>
      </c>
      <c r="F256" s="8">
        <f t="shared" si="7"/>
        <v>3.9382563796772005E-3</v>
      </c>
    </row>
    <row r="257" spans="2:6">
      <c r="B257" s="9" t="s">
        <v>26</v>
      </c>
      <c r="C257" s="10">
        <v>4089.95</v>
      </c>
      <c r="D257" s="10">
        <v>4832.8</v>
      </c>
      <c r="E257" s="7">
        <f t="shared" si="6"/>
        <v>742.85000000000036</v>
      </c>
      <c r="F257" s="8">
        <f t="shared" si="7"/>
        <v>0.18162813726329183</v>
      </c>
    </row>
    <row r="258" spans="2:6">
      <c r="B258" s="9" t="s">
        <v>28</v>
      </c>
      <c r="C258" s="10">
        <v>1726.8</v>
      </c>
      <c r="D258" s="10">
        <v>2421.4499999999998</v>
      </c>
      <c r="E258" s="7">
        <f t="shared" si="6"/>
        <v>694.64999999999986</v>
      </c>
      <c r="F258" s="8">
        <f t="shared" si="7"/>
        <v>0.40227588603196657</v>
      </c>
    </row>
    <row r="259" spans="2:6">
      <c r="B259" s="9" t="s">
        <v>27</v>
      </c>
      <c r="C259" s="10">
        <v>1662</v>
      </c>
      <c r="D259" s="10">
        <v>1596.6</v>
      </c>
      <c r="E259" s="7">
        <f t="shared" si="6"/>
        <v>-65.400000000000091</v>
      </c>
      <c r="F259" s="8">
        <f t="shared" si="7"/>
        <v>-3.9350180505415215E-2</v>
      </c>
    </row>
    <row r="260" spans="2:6">
      <c r="B260" s="9" t="s">
        <v>29</v>
      </c>
      <c r="C260" s="10">
        <v>715.03</v>
      </c>
      <c r="D260" s="10">
        <v>738.74</v>
      </c>
      <c r="E260" s="7">
        <f t="shared" si="6"/>
        <v>23.710000000000036</v>
      </c>
      <c r="F260" s="8">
        <f t="shared" si="7"/>
        <v>3.3159447855334791E-2</v>
      </c>
    </row>
    <row r="261" spans="2:6">
      <c r="B261" s="9" t="s">
        <v>30</v>
      </c>
      <c r="C261" s="10">
        <v>70.5</v>
      </c>
      <c r="D261" s="10">
        <v>47.7</v>
      </c>
      <c r="E261" s="7">
        <f t="shared" si="6"/>
        <v>-22.799999999999997</v>
      </c>
      <c r="F261" s="8">
        <f t="shared" si="7"/>
        <v>-0.3234042553191489</v>
      </c>
    </row>
    <row r="262" spans="2:6">
      <c r="B262" s="5" t="s">
        <v>31</v>
      </c>
      <c r="C262" s="6">
        <v>70609.745999999999</v>
      </c>
      <c r="D262" s="6">
        <v>79001.476999999999</v>
      </c>
      <c r="E262" s="7">
        <f t="shared" ref="E262:E325" si="8">D262-C262</f>
        <v>8391.7309999999998</v>
      </c>
      <c r="F262" s="8">
        <f t="shared" ref="F262:F325" si="9">E262/C262</f>
        <v>0.11884663910276635</v>
      </c>
    </row>
    <row r="263" spans="2:6">
      <c r="B263" s="5" t="s">
        <v>33</v>
      </c>
      <c r="C263" s="6">
        <v>4182.4849999999997</v>
      </c>
      <c r="D263" s="6">
        <v>5015.2250000000004</v>
      </c>
      <c r="E263" s="7">
        <f t="shared" si="8"/>
        <v>832.74000000000069</v>
      </c>
      <c r="F263" s="8">
        <f t="shared" si="9"/>
        <v>0.19910173019150115</v>
      </c>
    </row>
    <row r="264" spans="2:6">
      <c r="B264" s="5" t="s">
        <v>32</v>
      </c>
      <c r="C264" s="6">
        <v>2934.875</v>
      </c>
      <c r="D264" s="6">
        <v>3127.45</v>
      </c>
      <c r="E264" s="7">
        <f t="shared" si="8"/>
        <v>192.57499999999982</v>
      </c>
      <c r="F264" s="8">
        <f t="shared" si="9"/>
        <v>6.5616082456663338E-2</v>
      </c>
    </row>
    <row r="265" spans="2:6">
      <c r="B265" s="1" t="s">
        <v>229</v>
      </c>
      <c r="C265" s="2">
        <v>538755.11699999997</v>
      </c>
      <c r="D265" s="2">
        <v>536694.08499999996</v>
      </c>
      <c r="E265" s="3">
        <f t="shared" si="8"/>
        <v>-2061.0320000000065</v>
      </c>
      <c r="F265" s="4">
        <f t="shared" si="9"/>
        <v>-3.8255451038249843E-3</v>
      </c>
    </row>
    <row r="266" spans="2:6">
      <c r="B266" s="5" t="s">
        <v>9</v>
      </c>
      <c r="C266" s="6">
        <v>445310.21599999996</v>
      </c>
      <c r="D266" s="6">
        <v>441366.44099999999</v>
      </c>
      <c r="E266" s="7">
        <f t="shared" si="8"/>
        <v>-3943.7749999999651</v>
      </c>
      <c r="F266" s="8">
        <f t="shared" si="9"/>
        <v>-8.8562419147374012E-3</v>
      </c>
    </row>
    <row r="267" spans="2:6">
      <c r="B267" s="9" t="s">
        <v>10</v>
      </c>
      <c r="C267" s="10">
        <v>254951</v>
      </c>
      <c r="D267" s="10">
        <v>252230.82199999999</v>
      </c>
      <c r="E267" s="7">
        <f t="shared" si="8"/>
        <v>-2720.1780000000144</v>
      </c>
      <c r="F267" s="8">
        <f t="shared" si="9"/>
        <v>-1.0669414907178298E-2</v>
      </c>
    </row>
    <row r="268" spans="2:6">
      <c r="B268" s="9" t="s">
        <v>11</v>
      </c>
      <c r="C268" s="10">
        <v>127915.78599999999</v>
      </c>
      <c r="D268" s="10">
        <v>126224.121</v>
      </c>
      <c r="E268" s="7">
        <f t="shared" si="8"/>
        <v>-1691.6649999999936</v>
      </c>
      <c r="F268" s="8">
        <f t="shared" si="9"/>
        <v>-1.322483371989751E-2</v>
      </c>
    </row>
    <row r="269" spans="2:6">
      <c r="B269" s="9" t="s">
        <v>12</v>
      </c>
      <c r="C269" s="10">
        <v>37215.324999999997</v>
      </c>
      <c r="D269" s="10">
        <v>39143.9</v>
      </c>
      <c r="E269" s="7">
        <f t="shared" si="8"/>
        <v>1928.5750000000044</v>
      </c>
      <c r="F269" s="8">
        <f t="shared" si="9"/>
        <v>5.1822065237909505E-2</v>
      </c>
    </row>
    <row r="270" spans="2:6">
      <c r="B270" s="9" t="s">
        <v>13</v>
      </c>
      <c r="C270" s="10">
        <v>17206.57</v>
      </c>
      <c r="D270" s="10">
        <v>15701.828</v>
      </c>
      <c r="E270" s="7">
        <f t="shared" si="8"/>
        <v>-1504.7420000000002</v>
      </c>
      <c r="F270" s="8">
        <f t="shared" si="9"/>
        <v>-8.7451595524267775E-2</v>
      </c>
    </row>
    <row r="271" spans="2:6">
      <c r="B271" s="9" t="s">
        <v>14</v>
      </c>
      <c r="C271" s="10">
        <v>4705.1499999999996</v>
      </c>
      <c r="D271" s="10">
        <v>4353.6000000000004</v>
      </c>
      <c r="E271" s="7">
        <f t="shared" si="8"/>
        <v>-351.54999999999927</v>
      </c>
      <c r="F271" s="8">
        <f t="shared" si="9"/>
        <v>-7.4716002677916601E-2</v>
      </c>
    </row>
    <row r="272" spans="2:6">
      <c r="B272" s="9" t="s">
        <v>15</v>
      </c>
      <c r="C272" s="10">
        <v>1856.78</v>
      </c>
      <c r="D272" s="10">
        <v>2160.7750000000001</v>
      </c>
      <c r="E272" s="7">
        <f t="shared" si="8"/>
        <v>303.99500000000012</v>
      </c>
      <c r="F272" s="8">
        <f t="shared" si="9"/>
        <v>0.16372160406725628</v>
      </c>
    </row>
    <row r="273" spans="2:6">
      <c r="B273" s="9" t="s">
        <v>16</v>
      </c>
      <c r="C273" s="10">
        <v>965.07</v>
      </c>
      <c r="D273" s="10">
        <v>1129.905</v>
      </c>
      <c r="E273" s="7">
        <f t="shared" si="8"/>
        <v>164.83499999999992</v>
      </c>
      <c r="F273" s="8">
        <f t="shared" si="9"/>
        <v>0.1708010817868133</v>
      </c>
    </row>
    <row r="274" spans="2:6">
      <c r="B274" s="9" t="s">
        <v>17</v>
      </c>
      <c r="C274" s="10">
        <v>494.53500000000003</v>
      </c>
      <c r="D274" s="10">
        <v>421.49</v>
      </c>
      <c r="E274" s="7">
        <f t="shared" si="8"/>
        <v>-73.045000000000016</v>
      </c>
      <c r="F274" s="8">
        <f t="shared" si="9"/>
        <v>-0.14770440919247377</v>
      </c>
    </row>
    <row r="275" spans="2:6">
      <c r="B275" s="5" t="s">
        <v>18</v>
      </c>
      <c r="C275" s="6">
        <v>70656.149999999994</v>
      </c>
      <c r="D275" s="6">
        <v>71242.63</v>
      </c>
      <c r="E275" s="7">
        <f t="shared" si="8"/>
        <v>586.48000000001048</v>
      </c>
      <c r="F275" s="8">
        <f t="shared" si="9"/>
        <v>8.3004805668014815E-3</v>
      </c>
    </row>
    <row r="276" spans="2:6">
      <c r="B276" s="9" t="s">
        <v>19</v>
      </c>
      <c r="C276" s="10">
        <v>21754</v>
      </c>
      <c r="D276" s="10">
        <v>21588.65</v>
      </c>
      <c r="E276" s="7">
        <f t="shared" si="8"/>
        <v>-165.34999999999854</v>
      </c>
      <c r="F276" s="8">
        <f t="shared" si="9"/>
        <v>-7.6009009837270641E-3</v>
      </c>
    </row>
    <row r="277" spans="2:6">
      <c r="B277" s="9" t="s">
        <v>23</v>
      </c>
      <c r="C277" s="10">
        <v>10832.6</v>
      </c>
      <c r="D277" s="10">
        <v>10514.7</v>
      </c>
      <c r="E277" s="7">
        <f t="shared" si="8"/>
        <v>-317.89999999999964</v>
      </c>
      <c r="F277" s="8">
        <f t="shared" si="9"/>
        <v>-2.9346601923822501E-2</v>
      </c>
    </row>
    <row r="278" spans="2:6">
      <c r="B278" s="9" t="s">
        <v>20</v>
      </c>
      <c r="C278" s="10">
        <v>8904.5300000000007</v>
      </c>
      <c r="D278" s="10">
        <v>9300.9599999999991</v>
      </c>
      <c r="E278" s="7">
        <f t="shared" si="8"/>
        <v>396.42999999999847</v>
      </c>
      <c r="F278" s="8">
        <f t="shared" si="9"/>
        <v>4.452003643089511E-2</v>
      </c>
    </row>
    <row r="279" spans="2:6">
      <c r="B279" s="9" t="s">
        <v>24</v>
      </c>
      <c r="C279" s="10">
        <v>6301.23</v>
      </c>
      <c r="D279" s="10">
        <v>6561.9750000000004</v>
      </c>
      <c r="E279" s="7">
        <f t="shared" si="8"/>
        <v>260.7450000000008</v>
      </c>
      <c r="F279" s="8">
        <f t="shared" si="9"/>
        <v>4.1380016282535445E-2</v>
      </c>
    </row>
    <row r="280" spans="2:6">
      <c r="B280" s="9" t="s">
        <v>21</v>
      </c>
      <c r="C280" s="10">
        <v>7073.05</v>
      </c>
      <c r="D280" s="10">
        <v>6452.35</v>
      </c>
      <c r="E280" s="7">
        <f t="shared" si="8"/>
        <v>-620.69999999999982</v>
      </c>
      <c r="F280" s="8">
        <f t="shared" si="9"/>
        <v>-8.775563582895636E-2</v>
      </c>
    </row>
    <row r="281" spans="2:6">
      <c r="B281" s="9" t="s">
        <v>25</v>
      </c>
      <c r="C281" s="10">
        <v>4426.3</v>
      </c>
      <c r="D281" s="10">
        <v>4197.8950000000004</v>
      </c>
      <c r="E281" s="7">
        <f t="shared" si="8"/>
        <v>-228.40499999999975</v>
      </c>
      <c r="F281" s="8">
        <f t="shared" si="9"/>
        <v>-5.1601789304836936E-2</v>
      </c>
    </row>
    <row r="282" spans="2:6">
      <c r="B282" s="9" t="s">
        <v>22</v>
      </c>
      <c r="C282" s="10">
        <v>3917.45</v>
      </c>
      <c r="D282" s="10">
        <v>4115.5</v>
      </c>
      <c r="E282" s="7">
        <f t="shared" si="8"/>
        <v>198.05000000000018</v>
      </c>
      <c r="F282" s="8">
        <f t="shared" si="9"/>
        <v>5.0555846277553051E-2</v>
      </c>
    </row>
    <row r="283" spans="2:6">
      <c r="B283" s="9" t="s">
        <v>28</v>
      </c>
      <c r="C283" s="10">
        <v>2504.6999999999998</v>
      </c>
      <c r="D283" s="10">
        <v>3569.25</v>
      </c>
      <c r="E283" s="7">
        <f t="shared" si="8"/>
        <v>1064.5500000000002</v>
      </c>
      <c r="F283" s="8">
        <f t="shared" si="9"/>
        <v>0.42502096059408323</v>
      </c>
    </row>
    <row r="284" spans="2:6">
      <c r="B284" s="9" t="s">
        <v>26</v>
      </c>
      <c r="C284" s="10">
        <v>3098.6</v>
      </c>
      <c r="D284" s="10">
        <v>3260.25</v>
      </c>
      <c r="E284" s="7">
        <f t="shared" si="8"/>
        <v>161.65000000000009</v>
      </c>
      <c r="F284" s="8">
        <f t="shared" si="9"/>
        <v>5.2168721358032688E-2</v>
      </c>
    </row>
    <row r="285" spans="2:6">
      <c r="B285" s="9" t="s">
        <v>27</v>
      </c>
      <c r="C285" s="10">
        <v>1264.2</v>
      </c>
      <c r="D285" s="10">
        <v>1202.7</v>
      </c>
      <c r="E285" s="7">
        <f t="shared" si="8"/>
        <v>-61.5</v>
      </c>
      <c r="F285" s="8">
        <f t="shared" si="9"/>
        <v>-4.8647365923113431E-2</v>
      </c>
    </row>
    <row r="286" spans="2:6">
      <c r="B286" s="9" t="s">
        <v>29</v>
      </c>
      <c r="C286" s="10">
        <v>527.09</v>
      </c>
      <c r="D286" s="10">
        <v>453.2</v>
      </c>
      <c r="E286" s="7">
        <f t="shared" si="8"/>
        <v>-73.890000000000043</v>
      </c>
      <c r="F286" s="8">
        <f t="shared" si="9"/>
        <v>-0.1401847881765923</v>
      </c>
    </row>
    <row r="287" spans="2:6">
      <c r="B287" s="9" t="s">
        <v>30</v>
      </c>
      <c r="C287" s="10">
        <v>52.4</v>
      </c>
      <c r="D287" s="10">
        <v>25.2</v>
      </c>
      <c r="E287" s="7">
        <f t="shared" si="8"/>
        <v>-27.2</v>
      </c>
      <c r="F287" s="8">
        <f t="shared" si="9"/>
        <v>-0.51908396946564883</v>
      </c>
    </row>
    <row r="288" spans="2:6">
      <c r="B288" s="5" t="s">
        <v>31</v>
      </c>
      <c r="C288" s="6">
        <v>16480.475999999999</v>
      </c>
      <c r="D288" s="6">
        <v>17521.333999999999</v>
      </c>
      <c r="E288" s="7">
        <f t="shared" si="8"/>
        <v>1040.8580000000002</v>
      </c>
      <c r="F288" s="8">
        <f t="shared" si="9"/>
        <v>6.3157035027386357E-2</v>
      </c>
    </row>
    <row r="289" spans="2:6">
      <c r="B289" s="5" t="s">
        <v>33</v>
      </c>
      <c r="C289" s="6">
        <v>3190.8249999999998</v>
      </c>
      <c r="D289" s="6">
        <v>3302.93</v>
      </c>
      <c r="E289" s="7">
        <f t="shared" si="8"/>
        <v>112.10500000000002</v>
      </c>
      <c r="F289" s="8">
        <f t="shared" si="9"/>
        <v>3.5133546966693574E-2</v>
      </c>
    </row>
    <row r="290" spans="2:6">
      <c r="B290" s="5" t="s">
        <v>32</v>
      </c>
      <c r="C290" s="6">
        <v>3117.45</v>
      </c>
      <c r="D290" s="6">
        <v>3260.75</v>
      </c>
      <c r="E290" s="7">
        <f t="shared" si="8"/>
        <v>143.30000000000018</v>
      </c>
      <c r="F290" s="8">
        <f t="shared" si="9"/>
        <v>4.596705640828247E-2</v>
      </c>
    </row>
    <row r="291" spans="2:6">
      <c r="B291" s="1" t="s">
        <v>230</v>
      </c>
      <c r="C291" s="2">
        <v>102244.68299999999</v>
      </c>
      <c r="D291" s="2">
        <v>100760.90199999999</v>
      </c>
      <c r="E291" s="3">
        <f t="shared" si="8"/>
        <v>-1483.7810000000027</v>
      </c>
      <c r="F291" s="4">
        <f t="shared" si="9"/>
        <v>-1.4512060250604942E-2</v>
      </c>
    </row>
    <row r="292" spans="2:6">
      <c r="B292" s="5" t="s">
        <v>9</v>
      </c>
      <c r="C292" s="6">
        <v>80768.612999999998</v>
      </c>
      <c r="D292" s="6">
        <v>79035.289999999994</v>
      </c>
      <c r="E292" s="7">
        <f t="shared" si="8"/>
        <v>-1733.323000000004</v>
      </c>
      <c r="F292" s="8">
        <f t="shared" si="9"/>
        <v>-2.1460353664857462E-2</v>
      </c>
    </row>
    <row r="293" spans="2:6">
      <c r="B293" s="9" t="s">
        <v>10</v>
      </c>
      <c r="C293" s="10">
        <v>46274.783000000003</v>
      </c>
      <c r="D293" s="10">
        <v>45129.328999999998</v>
      </c>
      <c r="E293" s="7">
        <f t="shared" si="8"/>
        <v>-1145.4540000000052</v>
      </c>
      <c r="F293" s="8">
        <f t="shared" si="9"/>
        <v>-2.4753308945824882E-2</v>
      </c>
    </row>
    <row r="294" spans="2:6">
      <c r="B294" s="9" t="s">
        <v>11</v>
      </c>
      <c r="C294" s="10">
        <v>22672.73</v>
      </c>
      <c r="D294" s="10">
        <v>22118.217000000001</v>
      </c>
      <c r="E294" s="7">
        <f t="shared" si="8"/>
        <v>-554.51299999999901</v>
      </c>
      <c r="F294" s="8">
        <f t="shared" si="9"/>
        <v>-2.4457266504739349E-2</v>
      </c>
    </row>
    <row r="295" spans="2:6">
      <c r="B295" s="9" t="s">
        <v>12</v>
      </c>
      <c r="C295" s="10">
        <v>5886.2</v>
      </c>
      <c r="D295" s="10">
        <v>6225.85</v>
      </c>
      <c r="E295" s="7">
        <f t="shared" si="8"/>
        <v>339.65000000000055</v>
      </c>
      <c r="F295" s="8">
        <f t="shared" si="9"/>
        <v>5.7702762393394814E-2</v>
      </c>
    </row>
    <row r="296" spans="2:6">
      <c r="B296" s="9" t="s">
        <v>13</v>
      </c>
      <c r="C296" s="10">
        <v>3267.06</v>
      </c>
      <c r="D296" s="10">
        <v>3085.2240000000002</v>
      </c>
      <c r="E296" s="7">
        <f t="shared" si="8"/>
        <v>-181.83599999999979</v>
      </c>
      <c r="F296" s="8">
        <f t="shared" si="9"/>
        <v>-5.5657380029751458E-2</v>
      </c>
    </row>
    <row r="297" spans="2:6">
      <c r="B297" s="9" t="s">
        <v>14</v>
      </c>
      <c r="C297" s="10">
        <v>1741.85</v>
      </c>
      <c r="D297" s="10">
        <v>1497.5</v>
      </c>
      <c r="E297" s="7">
        <f t="shared" si="8"/>
        <v>-244.34999999999991</v>
      </c>
      <c r="F297" s="8">
        <f t="shared" si="9"/>
        <v>-0.14028188420357662</v>
      </c>
    </row>
    <row r="298" spans="2:6">
      <c r="B298" s="9" t="s">
        <v>16</v>
      </c>
      <c r="C298" s="10">
        <v>594.39</v>
      </c>
      <c r="D298" s="10">
        <v>606.95000000000005</v>
      </c>
      <c r="E298" s="7">
        <f t="shared" si="8"/>
        <v>12.560000000000059</v>
      </c>
      <c r="F298" s="8">
        <f t="shared" si="9"/>
        <v>2.1130907316744999E-2</v>
      </c>
    </row>
    <row r="299" spans="2:6">
      <c r="B299" s="9" t="s">
        <v>15</v>
      </c>
      <c r="C299" s="10">
        <v>188.77500000000001</v>
      </c>
      <c r="D299" s="10">
        <v>256.87</v>
      </c>
      <c r="E299" s="7">
        <f t="shared" si="8"/>
        <v>68.094999999999999</v>
      </c>
      <c r="F299" s="8">
        <f t="shared" si="9"/>
        <v>0.36072043437955237</v>
      </c>
    </row>
    <row r="300" spans="2:6">
      <c r="B300" s="9" t="s">
        <v>17</v>
      </c>
      <c r="C300" s="10">
        <v>142.82499999999999</v>
      </c>
      <c r="D300" s="10">
        <v>115.35</v>
      </c>
      <c r="E300" s="7">
        <f t="shared" si="8"/>
        <v>-27.474999999999994</v>
      </c>
      <c r="F300" s="8">
        <f t="shared" si="9"/>
        <v>-0.1923682828636443</v>
      </c>
    </row>
    <row r="301" spans="2:6">
      <c r="B301" s="5" t="s">
        <v>18</v>
      </c>
      <c r="C301" s="6">
        <v>17814.575000000001</v>
      </c>
      <c r="D301" s="6">
        <v>17713.79</v>
      </c>
      <c r="E301" s="7">
        <f t="shared" si="8"/>
        <v>-100.78499999999985</v>
      </c>
      <c r="F301" s="8">
        <f t="shared" si="9"/>
        <v>-5.6574462202999424E-3</v>
      </c>
    </row>
    <row r="302" spans="2:6">
      <c r="B302" s="9" t="s">
        <v>19</v>
      </c>
      <c r="C302" s="10">
        <v>5598.2</v>
      </c>
      <c r="D302" s="10">
        <v>5096.6000000000004</v>
      </c>
      <c r="E302" s="7">
        <f t="shared" si="8"/>
        <v>-501.59999999999945</v>
      </c>
      <c r="F302" s="8">
        <f t="shared" si="9"/>
        <v>-8.9600228644921481E-2</v>
      </c>
    </row>
    <row r="303" spans="2:6">
      <c r="B303" s="9" t="s">
        <v>20</v>
      </c>
      <c r="C303" s="10">
        <v>2761.4</v>
      </c>
      <c r="D303" s="10">
        <v>2742.5</v>
      </c>
      <c r="E303" s="7">
        <f t="shared" si="8"/>
        <v>-18.900000000000091</v>
      </c>
      <c r="F303" s="8">
        <f t="shared" si="9"/>
        <v>-6.8443543130296556E-3</v>
      </c>
    </row>
    <row r="304" spans="2:6">
      <c r="B304" s="9" t="s">
        <v>21</v>
      </c>
      <c r="C304" s="10">
        <v>2254.25</v>
      </c>
      <c r="D304" s="10">
        <v>2234.35</v>
      </c>
      <c r="E304" s="7">
        <f t="shared" si="8"/>
        <v>-19.900000000000091</v>
      </c>
      <c r="F304" s="8">
        <f t="shared" si="9"/>
        <v>-8.8277697682156327E-3</v>
      </c>
    </row>
    <row r="305" spans="2:6">
      <c r="B305" s="9" t="s">
        <v>25</v>
      </c>
      <c r="C305" s="10">
        <v>1725.4749999999999</v>
      </c>
      <c r="D305" s="10">
        <v>1615.13</v>
      </c>
      <c r="E305" s="7">
        <f t="shared" si="8"/>
        <v>-110.3449999999998</v>
      </c>
      <c r="F305" s="8">
        <f t="shared" si="9"/>
        <v>-6.3950506382300418E-2</v>
      </c>
    </row>
    <row r="306" spans="2:6">
      <c r="B306" s="9" t="s">
        <v>24</v>
      </c>
      <c r="C306" s="10">
        <v>1282.5999999999999</v>
      </c>
      <c r="D306" s="10">
        <v>1598.75</v>
      </c>
      <c r="E306" s="7">
        <f t="shared" si="8"/>
        <v>316.15000000000009</v>
      </c>
      <c r="F306" s="8">
        <f t="shared" si="9"/>
        <v>0.24649150163729933</v>
      </c>
    </row>
    <row r="307" spans="2:6">
      <c r="B307" s="9" t="s">
        <v>23</v>
      </c>
      <c r="C307" s="10">
        <v>1500.25</v>
      </c>
      <c r="D307" s="10">
        <v>1518.45</v>
      </c>
      <c r="E307" s="7">
        <f t="shared" si="8"/>
        <v>18.200000000000045</v>
      </c>
      <c r="F307" s="8">
        <f t="shared" si="9"/>
        <v>1.2131311448092015E-2</v>
      </c>
    </row>
    <row r="308" spans="2:6">
      <c r="B308" s="9" t="s">
        <v>22</v>
      </c>
      <c r="C308" s="10">
        <v>1020.45</v>
      </c>
      <c r="D308" s="10">
        <v>1150.95</v>
      </c>
      <c r="E308" s="7">
        <f t="shared" si="8"/>
        <v>130.5</v>
      </c>
      <c r="F308" s="8">
        <f t="shared" si="9"/>
        <v>0.12788475672497426</v>
      </c>
    </row>
    <row r="309" spans="2:6">
      <c r="B309" s="9" t="s">
        <v>26</v>
      </c>
      <c r="C309" s="10">
        <v>661.75</v>
      </c>
      <c r="D309" s="10">
        <v>839.4</v>
      </c>
      <c r="E309" s="7">
        <f t="shared" si="8"/>
        <v>177.64999999999998</v>
      </c>
      <c r="F309" s="8">
        <f t="shared" si="9"/>
        <v>0.26845485455232337</v>
      </c>
    </row>
    <row r="310" spans="2:6">
      <c r="B310" s="9" t="s">
        <v>28</v>
      </c>
      <c r="C310" s="10">
        <v>738.6</v>
      </c>
      <c r="D310" s="10">
        <v>652.20000000000005</v>
      </c>
      <c r="E310" s="7">
        <f t="shared" si="8"/>
        <v>-86.399999999999977</v>
      </c>
      <c r="F310" s="8">
        <f t="shared" si="9"/>
        <v>-0.11697806661251012</v>
      </c>
    </row>
    <row r="311" spans="2:6">
      <c r="B311" s="9" t="s">
        <v>27</v>
      </c>
      <c r="C311" s="10">
        <v>189.9</v>
      </c>
      <c r="D311" s="10">
        <v>179.7</v>
      </c>
      <c r="E311" s="7">
        <f t="shared" si="8"/>
        <v>-10.200000000000017</v>
      </c>
      <c r="F311" s="8">
        <f t="shared" si="9"/>
        <v>-5.3712480252764698E-2</v>
      </c>
    </row>
    <row r="312" spans="2:6">
      <c r="B312" s="9" t="s">
        <v>29</v>
      </c>
      <c r="C312" s="10">
        <v>71.900000000000006</v>
      </c>
      <c r="D312" s="10">
        <v>73.16</v>
      </c>
      <c r="E312" s="7">
        <f t="shared" si="8"/>
        <v>1.2599999999999909</v>
      </c>
      <c r="F312" s="8">
        <f t="shared" si="9"/>
        <v>1.7524339360222404E-2</v>
      </c>
    </row>
    <row r="313" spans="2:6">
      <c r="B313" s="9" t="s">
        <v>30</v>
      </c>
      <c r="C313" s="10">
        <v>9.8000000000000007</v>
      </c>
      <c r="D313" s="10">
        <v>12.6</v>
      </c>
      <c r="E313" s="7">
        <f t="shared" si="8"/>
        <v>2.7999999999999989</v>
      </c>
      <c r="F313" s="8">
        <f t="shared" si="9"/>
        <v>0.28571428571428559</v>
      </c>
    </row>
    <row r="314" spans="2:6">
      <c r="B314" s="5" t="s">
        <v>31</v>
      </c>
      <c r="C314" s="6">
        <v>2646.355</v>
      </c>
      <c r="D314" s="6">
        <v>2984.902</v>
      </c>
      <c r="E314" s="7">
        <f t="shared" si="8"/>
        <v>338.54700000000003</v>
      </c>
      <c r="F314" s="8">
        <f t="shared" si="9"/>
        <v>0.12792954837880785</v>
      </c>
    </row>
    <row r="315" spans="2:6">
      <c r="B315" s="5" t="s">
        <v>33</v>
      </c>
      <c r="C315" s="6">
        <v>650.59</v>
      </c>
      <c r="D315" s="6">
        <v>675.72</v>
      </c>
      <c r="E315" s="7">
        <f t="shared" si="8"/>
        <v>25.129999999999995</v>
      </c>
      <c r="F315" s="8">
        <f t="shared" si="9"/>
        <v>3.8626477505033882E-2</v>
      </c>
    </row>
    <row r="316" spans="2:6">
      <c r="B316" s="5" t="s">
        <v>32</v>
      </c>
      <c r="C316" s="6">
        <v>364.55</v>
      </c>
      <c r="D316" s="6">
        <v>351.2</v>
      </c>
      <c r="E316" s="7">
        <f t="shared" si="8"/>
        <v>-13.350000000000023</v>
      </c>
      <c r="F316" s="8">
        <f t="shared" si="9"/>
        <v>-3.6620491016321553E-2</v>
      </c>
    </row>
    <row r="317" spans="2:6">
      <c r="B317" s="1" t="s">
        <v>231</v>
      </c>
      <c r="C317" s="2">
        <v>348695.40100000001</v>
      </c>
      <c r="D317" s="2">
        <v>392139.01</v>
      </c>
      <c r="E317" s="3">
        <f t="shared" si="8"/>
        <v>43443.608999999997</v>
      </c>
      <c r="F317" s="4">
        <f t="shared" si="9"/>
        <v>0.12458899336042575</v>
      </c>
    </row>
    <row r="318" spans="2:6">
      <c r="B318" s="5" t="s">
        <v>9</v>
      </c>
      <c r="C318" s="6">
        <v>290524.37699999998</v>
      </c>
      <c r="D318" s="6">
        <v>325196.78499999997</v>
      </c>
      <c r="E318" s="7">
        <f t="shared" si="8"/>
        <v>34672.407999999996</v>
      </c>
      <c r="F318" s="8">
        <f t="shared" si="9"/>
        <v>0.119344229761484</v>
      </c>
    </row>
    <row r="319" spans="2:6">
      <c r="B319" s="9" t="s">
        <v>10</v>
      </c>
      <c r="C319" s="10">
        <v>167730.62299999999</v>
      </c>
      <c r="D319" s="10">
        <v>181485.266</v>
      </c>
      <c r="E319" s="7">
        <f t="shared" si="8"/>
        <v>13754.643000000011</v>
      </c>
      <c r="F319" s="8">
        <f t="shared" si="9"/>
        <v>8.2004363627743826E-2</v>
      </c>
    </row>
    <row r="320" spans="2:6">
      <c r="B320" s="9" t="s">
        <v>11</v>
      </c>
      <c r="C320" s="10">
        <v>79999.606</v>
      </c>
      <c r="D320" s="10">
        <v>88455.466</v>
      </c>
      <c r="E320" s="7">
        <f t="shared" si="8"/>
        <v>8455.86</v>
      </c>
      <c r="F320" s="8">
        <f t="shared" si="9"/>
        <v>0.10569877056644504</v>
      </c>
    </row>
    <row r="321" spans="2:6">
      <c r="B321" s="9" t="s">
        <v>12</v>
      </c>
      <c r="C321" s="10">
        <v>26404.924999999999</v>
      </c>
      <c r="D321" s="10">
        <v>37568.025000000001</v>
      </c>
      <c r="E321" s="7">
        <f t="shared" si="8"/>
        <v>11163.100000000002</v>
      </c>
      <c r="F321" s="8">
        <f t="shared" si="9"/>
        <v>0.42276582872324014</v>
      </c>
    </row>
    <row r="322" spans="2:6">
      <c r="B322" s="9" t="s">
        <v>13</v>
      </c>
      <c r="C322" s="10">
        <v>11370.108</v>
      </c>
      <c r="D322" s="10">
        <v>12900.147999999999</v>
      </c>
      <c r="E322" s="7">
        <f t="shared" si="8"/>
        <v>1530.0399999999991</v>
      </c>
      <c r="F322" s="8">
        <f t="shared" si="9"/>
        <v>0.13456688362150993</v>
      </c>
    </row>
    <row r="323" spans="2:6">
      <c r="B323" s="9" t="s">
        <v>14</v>
      </c>
      <c r="C323" s="10">
        <v>3317.625</v>
      </c>
      <c r="D323" s="10">
        <v>2939.1</v>
      </c>
      <c r="E323" s="7">
        <f t="shared" si="8"/>
        <v>-378.52500000000009</v>
      </c>
      <c r="F323" s="8">
        <f t="shared" si="9"/>
        <v>-0.11409517350514302</v>
      </c>
    </row>
    <row r="324" spans="2:6">
      <c r="B324" s="9" t="s">
        <v>15</v>
      </c>
      <c r="C324" s="10">
        <v>737.03</v>
      </c>
      <c r="D324" s="10">
        <v>837.88499999999999</v>
      </c>
      <c r="E324" s="7">
        <f t="shared" si="8"/>
        <v>100.85500000000002</v>
      </c>
      <c r="F324" s="8">
        <f t="shared" si="9"/>
        <v>0.13683974872121898</v>
      </c>
    </row>
    <row r="325" spans="2:6">
      <c r="B325" s="9" t="s">
        <v>16</v>
      </c>
      <c r="C325" s="10">
        <v>814.88</v>
      </c>
      <c r="D325" s="10">
        <v>833.54499999999996</v>
      </c>
      <c r="E325" s="7">
        <f t="shared" si="8"/>
        <v>18.664999999999964</v>
      </c>
      <c r="F325" s="8">
        <f t="shared" si="9"/>
        <v>2.2905213037502412E-2</v>
      </c>
    </row>
    <row r="326" spans="2:6">
      <c r="B326" s="9" t="s">
        <v>17</v>
      </c>
      <c r="C326" s="10">
        <v>149.58000000000001</v>
      </c>
      <c r="D326" s="10">
        <v>177.35</v>
      </c>
      <c r="E326" s="7">
        <f t="shared" ref="E326:E389" si="10">D326-C326</f>
        <v>27.769999999999982</v>
      </c>
      <c r="F326" s="8">
        <f t="shared" ref="F326:F389" si="11">E326/C326</f>
        <v>0.18565316218745809</v>
      </c>
    </row>
    <row r="327" spans="2:6">
      <c r="B327" s="5" t="s">
        <v>18</v>
      </c>
      <c r="C327" s="6">
        <v>40903.83</v>
      </c>
      <c r="D327" s="6">
        <v>46394.605000000003</v>
      </c>
      <c r="E327" s="7">
        <f t="shared" si="10"/>
        <v>5490.7750000000015</v>
      </c>
      <c r="F327" s="8">
        <f t="shared" si="11"/>
        <v>0.13423620722069304</v>
      </c>
    </row>
    <row r="328" spans="2:6">
      <c r="B328" s="9" t="s">
        <v>19</v>
      </c>
      <c r="C328" s="10">
        <v>12697.95</v>
      </c>
      <c r="D328" s="10">
        <v>14123.7</v>
      </c>
      <c r="E328" s="7">
        <f t="shared" si="10"/>
        <v>1425.75</v>
      </c>
      <c r="F328" s="8">
        <f t="shared" si="11"/>
        <v>0.11228190377186868</v>
      </c>
    </row>
    <row r="329" spans="2:6">
      <c r="B329" s="9" t="s">
        <v>23</v>
      </c>
      <c r="C329" s="10">
        <v>5850.45</v>
      </c>
      <c r="D329" s="10">
        <v>6749.15</v>
      </c>
      <c r="E329" s="7">
        <f t="shared" si="10"/>
        <v>898.69999999999982</v>
      </c>
      <c r="F329" s="8">
        <f t="shared" si="11"/>
        <v>0.15361211530736948</v>
      </c>
    </row>
    <row r="330" spans="2:6">
      <c r="B330" s="9" t="s">
        <v>21</v>
      </c>
      <c r="C330" s="10">
        <v>4871.5</v>
      </c>
      <c r="D330" s="10">
        <v>5262.3</v>
      </c>
      <c r="E330" s="7">
        <f t="shared" si="10"/>
        <v>390.80000000000018</v>
      </c>
      <c r="F330" s="8">
        <f t="shared" si="11"/>
        <v>8.0221697629067057E-2</v>
      </c>
    </row>
    <row r="331" spans="2:6">
      <c r="B331" s="9" t="s">
        <v>20</v>
      </c>
      <c r="C331" s="10">
        <v>4207.6099999999997</v>
      </c>
      <c r="D331" s="10">
        <v>4799.87</v>
      </c>
      <c r="E331" s="7">
        <f t="shared" si="10"/>
        <v>592.26000000000022</v>
      </c>
      <c r="F331" s="8">
        <f t="shared" si="11"/>
        <v>0.14075924337093987</v>
      </c>
    </row>
    <row r="332" spans="2:6">
      <c r="B332" s="9" t="s">
        <v>25</v>
      </c>
      <c r="C332" s="10">
        <v>3107.37</v>
      </c>
      <c r="D332" s="10">
        <v>3668</v>
      </c>
      <c r="E332" s="7">
        <f t="shared" si="10"/>
        <v>560.63000000000011</v>
      </c>
      <c r="F332" s="8">
        <f t="shared" si="11"/>
        <v>0.18041945439390872</v>
      </c>
    </row>
    <row r="333" spans="2:6">
      <c r="B333" s="9" t="s">
        <v>22</v>
      </c>
      <c r="C333" s="10">
        <v>3127.7</v>
      </c>
      <c r="D333" s="10">
        <v>3504.11</v>
      </c>
      <c r="E333" s="7">
        <f t="shared" si="10"/>
        <v>376.41000000000031</v>
      </c>
      <c r="F333" s="8">
        <f t="shared" si="11"/>
        <v>0.12034722000191844</v>
      </c>
    </row>
    <row r="334" spans="2:6">
      <c r="B334" s="9" t="s">
        <v>24</v>
      </c>
      <c r="C334" s="10">
        <v>2872.05</v>
      </c>
      <c r="D334" s="10">
        <v>3293.855</v>
      </c>
      <c r="E334" s="7">
        <f t="shared" si="10"/>
        <v>421.80499999999984</v>
      </c>
      <c r="F334" s="8">
        <f t="shared" si="11"/>
        <v>0.14686547936143166</v>
      </c>
    </row>
    <row r="335" spans="2:6">
      <c r="B335" s="9" t="s">
        <v>26</v>
      </c>
      <c r="C335" s="10">
        <v>2682.6</v>
      </c>
      <c r="D335" s="10">
        <v>2971.8</v>
      </c>
      <c r="E335" s="7">
        <f t="shared" si="10"/>
        <v>289.20000000000027</v>
      </c>
      <c r="F335" s="8">
        <f t="shared" si="11"/>
        <v>0.10780585998658029</v>
      </c>
    </row>
    <row r="336" spans="2:6">
      <c r="B336" s="9" t="s">
        <v>28</v>
      </c>
      <c r="C336" s="10">
        <v>555.79999999999995</v>
      </c>
      <c r="D336" s="10">
        <v>908.9</v>
      </c>
      <c r="E336" s="7">
        <f t="shared" si="10"/>
        <v>353.1</v>
      </c>
      <c r="F336" s="8">
        <f t="shared" si="11"/>
        <v>0.63530046779417071</v>
      </c>
    </row>
    <row r="337" spans="2:6">
      <c r="B337" s="9" t="s">
        <v>27</v>
      </c>
      <c r="C337" s="10">
        <v>667.5</v>
      </c>
      <c r="D337" s="10">
        <v>757.3</v>
      </c>
      <c r="E337" s="7">
        <f t="shared" si="10"/>
        <v>89.799999999999955</v>
      </c>
      <c r="F337" s="8">
        <f t="shared" si="11"/>
        <v>0.13453183520599243</v>
      </c>
    </row>
    <row r="338" spans="2:6">
      <c r="B338" s="9" t="s">
        <v>29</v>
      </c>
      <c r="C338" s="10">
        <v>181.7</v>
      </c>
      <c r="D338" s="10">
        <v>275.32</v>
      </c>
      <c r="E338" s="7">
        <f t="shared" si="10"/>
        <v>93.62</v>
      </c>
      <c r="F338" s="8">
        <f t="shared" si="11"/>
        <v>0.51524490919097421</v>
      </c>
    </row>
    <row r="339" spans="2:6">
      <c r="B339" s="9" t="s">
        <v>30</v>
      </c>
      <c r="C339" s="10">
        <v>81.599999999999994</v>
      </c>
      <c r="D339" s="10">
        <v>80.3</v>
      </c>
      <c r="E339" s="7">
        <f t="shared" si="10"/>
        <v>-1.2999999999999972</v>
      </c>
      <c r="F339" s="8">
        <f t="shared" si="11"/>
        <v>-1.5931372549019576E-2</v>
      </c>
    </row>
    <row r="340" spans="2:6">
      <c r="B340" s="5" t="s">
        <v>31</v>
      </c>
      <c r="C340" s="6">
        <v>13768.089</v>
      </c>
      <c r="D340" s="6">
        <v>16488.53</v>
      </c>
      <c r="E340" s="7">
        <f t="shared" si="10"/>
        <v>2720.4409999999989</v>
      </c>
      <c r="F340" s="8">
        <f t="shared" si="11"/>
        <v>0.19759031191619977</v>
      </c>
    </row>
    <row r="341" spans="2:6">
      <c r="B341" s="5" t="s">
        <v>33</v>
      </c>
      <c r="C341" s="6">
        <v>2017.3049999999998</v>
      </c>
      <c r="D341" s="6">
        <v>2404.19</v>
      </c>
      <c r="E341" s="7">
        <f t="shared" si="10"/>
        <v>386.88500000000022</v>
      </c>
      <c r="F341" s="8">
        <f t="shared" si="11"/>
        <v>0.19178309675532468</v>
      </c>
    </row>
    <row r="342" spans="2:6">
      <c r="B342" s="5" t="s">
        <v>32</v>
      </c>
      <c r="C342" s="6">
        <v>1481.8</v>
      </c>
      <c r="D342" s="6">
        <v>1654.9</v>
      </c>
      <c r="E342" s="7">
        <f t="shared" si="10"/>
        <v>173.10000000000014</v>
      </c>
      <c r="F342" s="8">
        <f t="shared" si="11"/>
        <v>0.11681738426238368</v>
      </c>
    </row>
    <row r="343" spans="2:6">
      <c r="B343" s="1" t="s">
        <v>232</v>
      </c>
      <c r="C343" s="2">
        <v>553221.32200000004</v>
      </c>
      <c r="D343" s="2">
        <v>580055.995</v>
      </c>
      <c r="E343" s="3">
        <f t="shared" si="10"/>
        <v>26834.672999999952</v>
      </c>
      <c r="F343" s="4">
        <f t="shared" si="11"/>
        <v>4.8506216107122406E-2</v>
      </c>
    </row>
    <row r="344" spans="2:6">
      <c r="B344" s="5" t="s">
        <v>9</v>
      </c>
      <c r="C344" s="6">
        <v>476317.56700000004</v>
      </c>
      <c r="D344" s="6">
        <v>495325.41399999999</v>
      </c>
      <c r="E344" s="7">
        <f t="shared" si="10"/>
        <v>19007.846999999951</v>
      </c>
      <c r="F344" s="8">
        <f t="shared" si="11"/>
        <v>3.9905828205576026E-2</v>
      </c>
    </row>
    <row r="345" spans="2:6">
      <c r="B345" s="9" t="s">
        <v>10</v>
      </c>
      <c r="C345" s="10">
        <v>264243.783</v>
      </c>
      <c r="D345" s="10">
        <v>270912.505</v>
      </c>
      <c r="E345" s="7">
        <f t="shared" si="10"/>
        <v>6668.7220000000088</v>
      </c>
      <c r="F345" s="8">
        <f t="shared" si="11"/>
        <v>2.5237006238288714E-2</v>
      </c>
    </row>
    <row r="346" spans="2:6">
      <c r="B346" s="9" t="s">
        <v>11</v>
      </c>
      <c r="C346" s="10">
        <v>140685.383</v>
      </c>
      <c r="D346" s="10">
        <v>148731.65</v>
      </c>
      <c r="E346" s="7">
        <f t="shared" si="10"/>
        <v>8046.2669999999925</v>
      </c>
      <c r="F346" s="8">
        <f t="shared" si="11"/>
        <v>5.7193340405520258E-2</v>
      </c>
    </row>
    <row r="347" spans="2:6">
      <c r="B347" s="9" t="s">
        <v>12</v>
      </c>
      <c r="C347" s="10">
        <v>44087.425000000003</v>
      </c>
      <c r="D347" s="10">
        <v>47933.2</v>
      </c>
      <c r="E347" s="7">
        <f t="shared" si="10"/>
        <v>3845.7749999999942</v>
      </c>
      <c r="F347" s="8">
        <f t="shared" si="11"/>
        <v>8.7230655906984672E-2</v>
      </c>
    </row>
    <row r="348" spans="2:6">
      <c r="B348" s="9" t="s">
        <v>13</v>
      </c>
      <c r="C348" s="10">
        <v>18823.451000000001</v>
      </c>
      <c r="D348" s="10">
        <v>18680.469000000001</v>
      </c>
      <c r="E348" s="7">
        <f t="shared" si="10"/>
        <v>-142.98199999999997</v>
      </c>
      <c r="F348" s="8">
        <f t="shared" si="11"/>
        <v>-7.5959503918808496E-3</v>
      </c>
    </row>
    <row r="349" spans="2:6">
      <c r="B349" s="9" t="s">
        <v>14</v>
      </c>
      <c r="C349" s="10">
        <v>4945.5</v>
      </c>
      <c r="D349" s="10">
        <v>5394.65</v>
      </c>
      <c r="E349" s="7">
        <f t="shared" si="10"/>
        <v>449.14999999999964</v>
      </c>
      <c r="F349" s="8">
        <f t="shared" si="11"/>
        <v>9.081993731675253E-2</v>
      </c>
    </row>
    <row r="350" spans="2:6">
      <c r="B350" s="9" t="s">
        <v>15</v>
      </c>
      <c r="C350" s="10">
        <v>1636.47</v>
      </c>
      <c r="D350" s="10">
        <v>1792.145</v>
      </c>
      <c r="E350" s="7">
        <f t="shared" si="10"/>
        <v>155.67499999999995</v>
      </c>
      <c r="F350" s="8">
        <f t="shared" si="11"/>
        <v>9.5128538867195828E-2</v>
      </c>
    </row>
    <row r="351" spans="2:6">
      <c r="B351" s="9" t="s">
        <v>16</v>
      </c>
      <c r="C351" s="10">
        <v>1603.78</v>
      </c>
      <c r="D351" s="10">
        <v>1586.9949999999999</v>
      </c>
      <c r="E351" s="7">
        <f t="shared" si="10"/>
        <v>-16.785000000000082</v>
      </c>
      <c r="F351" s="8">
        <f t="shared" si="11"/>
        <v>-1.0465899312873388E-2</v>
      </c>
    </row>
    <row r="352" spans="2:6">
      <c r="B352" s="9" t="s">
        <v>17</v>
      </c>
      <c r="C352" s="10">
        <v>291.77499999999998</v>
      </c>
      <c r="D352" s="10">
        <v>293.8</v>
      </c>
      <c r="E352" s="7">
        <f t="shared" si="10"/>
        <v>2.0250000000000341</v>
      </c>
      <c r="F352" s="8">
        <f t="shared" si="11"/>
        <v>6.9402793248223267E-3</v>
      </c>
    </row>
    <row r="353" spans="2:6">
      <c r="B353" s="5" t="s">
        <v>18</v>
      </c>
      <c r="C353" s="6">
        <v>52036.974999999999</v>
      </c>
      <c r="D353" s="6">
        <v>55559.254999999997</v>
      </c>
      <c r="E353" s="7">
        <f t="shared" si="10"/>
        <v>3522.2799999999988</v>
      </c>
      <c r="F353" s="8">
        <f t="shared" si="11"/>
        <v>6.7688023756184879E-2</v>
      </c>
    </row>
    <row r="354" spans="2:6">
      <c r="B354" s="9" t="s">
        <v>19</v>
      </c>
      <c r="C354" s="10">
        <v>14897.1</v>
      </c>
      <c r="D354" s="10">
        <v>15108.85</v>
      </c>
      <c r="E354" s="7">
        <f t="shared" si="10"/>
        <v>211.75</v>
      </c>
      <c r="F354" s="8">
        <f t="shared" si="11"/>
        <v>1.4214175913432816E-2</v>
      </c>
    </row>
    <row r="355" spans="2:6">
      <c r="B355" s="9" t="s">
        <v>23</v>
      </c>
      <c r="C355" s="10">
        <v>6920.05</v>
      </c>
      <c r="D355" s="10">
        <v>7500.35</v>
      </c>
      <c r="E355" s="7">
        <f t="shared" si="10"/>
        <v>580.30000000000018</v>
      </c>
      <c r="F355" s="8">
        <f t="shared" si="11"/>
        <v>8.3857775594107009E-2</v>
      </c>
    </row>
    <row r="356" spans="2:6">
      <c r="B356" s="9" t="s">
        <v>20</v>
      </c>
      <c r="C356" s="10">
        <v>6052.3</v>
      </c>
      <c r="D356" s="10">
        <v>6465.6</v>
      </c>
      <c r="E356" s="7">
        <f t="shared" si="10"/>
        <v>413.30000000000018</v>
      </c>
      <c r="F356" s="8">
        <f t="shared" si="11"/>
        <v>6.8288088825735699E-2</v>
      </c>
    </row>
    <row r="357" spans="2:6">
      <c r="B357" s="9" t="s">
        <v>21</v>
      </c>
      <c r="C357" s="10">
        <v>6268.7</v>
      </c>
      <c r="D357" s="10">
        <v>6387.55</v>
      </c>
      <c r="E357" s="7">
        <f t="shared" si="10"/>
        <v>118.85000000000036</v>
      </c>
      <c r="F357" s="8">
        <f t="shared" si="11"/>
        <v>1.895927385263298E-2</v>
      </c>
    </row>
    <row r="358" spans="2:6">
      <c r="B358" s="9" t="s">
        <v>24</v>
      </c>
      <c r="C358" s="10">
        <v>4110.2250000000004</v>
      </c>
      <c r="D358" s="10">
        <v>4721.2950000000001</v>
      </c>
      <c r="E358" s="7">
        <f t="shared" si="10"/>
        <v>611.06999999999971</v>
      </c>
      <c r="F358" s="8">
        <f t="shared" si="11"/>
        <v>0.14867069321022564</v>
      </c>
    </row>
    <row r="359" spans="2:6">
      <c r="B359" s="9" t="s">
        <v>22</v>
      </c>
      <c r="C359" s="10">
        <v>4379.91</v>
      </c>
      <c r="D359" s="10">
        <v>4513.54</v>
      </c>
      <c r="E359" s="7">
        <f t="shared" si="10"/>
        <v>133.63000000000011</v>
      </c>
      <c r="F359" s="8">
        <f t="shared" si="11"/>
        <v>3.0509759332954356E-2</v>
      </c>
    </row>
    <row r="360" spans="2:6">
      <c r="B360" s="9" t="s">
        <v>26</v>
      </c>
      <c r="C360" s="10">
        <v>3082.25</v>
      </c>
      <c r="D360" s="10">
        <v>3596.5</v>
      </c>
      <c r="E360" s="7">
        <f t="shared" si="10"/>
        <v>514.25</v>
      </c>
      <c r="F360" s="8">
        <f t="shared" si="11"/>
        <v>0.16684240408792278</v>
      </c>
    </row>
    <row r="361" spans="2:6">
      <c r="B361" s="9" t="s">
        <v>25</v>
      </c>
      <c r="C361" s="10">
        <v>2734.44</v>
      </c>
      <c r="D361" s="10">
        <v>2910.45</v>
      </c>
      <c r="E361" s="7">
        <f t="shared" si="10"/>
        <v>176.00999999999976</v>
      </c>
      <c r="F361" s="8">
        <f t="shared" si="11"/>
        <v>6.4367841313029264E-2</v>
      </c>
    </row>
    <row r="362" spans="2:6">
      <c r="B362" s="9" t="s">
        <v>28</v>
      </c>
      <c r="C362" s="10">
        <v>2157.3000000000002</v>
      </c>
      <c r="D362" s="10">
        <v>2803.5</v>
      </c>
      <c r="E362" s="7">
        <f t="shared" si="10"/>
        <v>646.19999999999982</v>
      </c>
      <c r="F362" s="8">
        <f t="shared" si="11"/>
        <v>0.29954109303295773</v>
      </c>
    </row>
    <row r="363" spans="2:6">
      <c r="B363" s="9" t="s">
        <v>27</v>
      </c>
      <c r="C363" s="10">
        <v>895.85</v>
      </c>
      <c r="D363" s="10">
        <v>955.2</v>
      </c>
      <c r="E363" s="7">
        <f t="shared" si="10"/>
        <v>59.350000000000023</v>
      </c>
      <c r="F363" s="8">
        <f t="shared" si="11"/>
        <v>6.6249930233856141E-2</v>
      </c>
    </row>
    <row r="364" spans="2:6">
      <c r="B364" s="9" t="s">
        <v>29</v>
      </c>
      <c r="C364" s="10">
        <v>434.05</v>
      </c>
      <c r="D364" s="10">
        <v>497.02</v>
      </c>
      <c r="E364" s="7">
        <f t="shared" si="10"/>
        <v>62.96999999999997</v>
      </c>
      <c r="F364" s="8">
        <f t="shared" si="11"/>
        <v>0.14507545213685052</v>
      </c>
    </row>
    <row r="365" spans="2:6">
      <c r="B365" s="9" t="s">
        <v>30</v>
      </c>
      <c r="C365" s="10">
        <v>104.8</v>
      </c>
      <c r="D365" s="10">
        <v>99.4</v>
      </c>
      <c r="E365" s="7">
        <f t="shared" si="10"/>
        <v>-5.3999999999999915</v>
      </c>
      <c r="F365" s="8">
        <f t="shared" si="11"/>
        <v>-5.1526717557251828E-2</v>
      </c>
    </row>
    <row r="366" spans="2:6">
      <c r="B366" s="5" t="s">
        <v>31</v>
      </c>
      <c r="C366" s="6">
        <v>18039.474999999999</v>
      </c>
      <c r="D366" s="6">
        <v>21698.460999999999</v>
      </c>
      <c r="E366" s="7">
        <f t="shared" si="10"/>
        <v>3658.9860000000008</v>
      </c>
      <c r="F366" s="8">
        <f t="shared" si="11"/>
        <v>0.20283217776570556</v>
      </c>
    </row>
    <row r="367" spans="2:6">
      <c r="B367" s="5" t="s">
        <v>33</v>
      </c>
      <c r="C367" s="6">
        <v>4063.23</v>
      </c>
      <c r="D367" s="6">
        <v>4528.1899999999996</v>
      </c>
      <c r="E367" s="7">
        <f t="shared" si="10"/>
        <v>464.95999999999958</v>
      </c>
      <c r="F367" s="8">
        <f t="shared" si="11"/>
        <v>0.11443112991388614</v>
      </c>
    </row>
    <row r="368" spans="2:6">
      <c r="B368" s="5" t="s">
        <v>32</v>
      </c>
      <c r="C368" s="6">
        <v>2764.0750000000003</v>
      </c>
      <c r="D368" s="6">
        <v>2944.6750000000002</v>
      </c>
      <c r="E368" s="7">
        <f t="shared" si="10"/>
        <v>180.59999999999991</v>
      </c>
      <c r="F368" s="8">
        <f t="shared" si="11"/>
        <v>6.5338313902480905E-2</v>
      </c>
    </row>
    <row r="369" spans="2:6">
      <c r="B369" s="1" t="s">
        <v>233</v>
      </c>
      <c r="C369" s="2">
        <v>324807.84800000006</v>
      </c>
      <c r="D369" s="2">
        <v>227266.92899999997</v>
      </c>
      <c r="E369" s="3">
        <f t="shared" si="10"/>
        <v>-97540.919000000082</v>
      </c>
      <c r="F369" s="4">
        <f t="shared" si="11"/>
        <v>-0.30030345510617118</v>
      </c>
    </row>
    <row r="370" spans="2:6">
      <c r="B370" s="5" t="s">
        <v>9</v>
      </c>
      <c r="C370" s="6">
        <v>276969.61900000001</v>
      </c>
      <c r="D370" s="6">
        <v>190407.997</v>
      </c>
      <c r="E370" s="7">
        <f t="shared" si="10"/>
        <v>-86561.622000000003</v>
      </c>
      <c r="F370" s="8">
        <f t="shared" si="11"/>
        <v>-0.31253110833069386</v>
      </c>
    </row>
    <row r="371" spans="2:6">
      <c r="B371" s="9" t="s">
        <v>10</v>
      </c>
      <c r="C371" s="10">
        <v>151506.55799999999</v>
      </c>
      <c r="D371" s="10">
        <v>102411.76</v>
      </c>
      <c r="E371" s="7">
        <f t="shared" si="10"/>
        <v>-49094.797999999995</v>
      </c>
      <c r="F371" s="8">
        <f t="shared" si="11"/>
        <v>-0.32404404567094713</v>
      </c>
    </row>
    <row r="372" spans="2:6">
      <c r="B372" s="9" t="s">
        <v>11</v>
      </c>
      <c r="C372" s="10">
        <v>82576.216</v>
      </c>
      <c r="D372" s="10">
        <v>56040.019</v>
      </c>
      <c r="E372" s="7">
        <f t="shared" si="10"/>
        <v>-26536.197</v>
      </c>
      <c r="F372" s="8">
        <f t="shared" si="11"/>
        <v>-0.32135399616761318</v>
      </c>
    </row>
    <row r="373" spans="2:6">
      <c r="B373" s="9" t="s">
        <v>12</v>
      </c>
      <c r="C373" s="10">
        <v>26006.65</v>
      </c>
      <c r="D373" s="10">
        <v>20485.099999999999</v>
      </c>
      <c r="E373" s="7">
        <f t="shared" si="10"/>
        <v>-5521.5500000000029</v>
      </c>
      <c r="F373" s="8">
        <f t="shared" si="11"/>
        <v>-0.21231300455844956</v>
      </c>
    </row>
    <row r="374" spans="2:6">
      <c r="B374" s="9" t="s">
        <v>13</v>
      </c>
      <c r="C374" s="10">
        <v>12342.14</v>
      </c>
      <c r="D374" s="10">
        <v>7944.8329999999996</v>
      </c>
      <c r="E374" s="7">
        <f t="shared" si="10"/>
        <v>-4397.3069999999998</v>
      </c>
      <c r="F374" s="8">
        <f t="shared" si="11"/>
        <v>-0.35628399937125976</v>
      </c>
    </row>
    <row r="375" spans="2:6">
      <c r="B375" s="9" t="s">
        <v>14</v>
      </c>
      <c r="C375" s="10">
        <v>2662.75</v>
      </c>
      <c r="D375" s="10">
        <v>2078.6999999999998</v>
      </c>
      <c r="E375" s="7">
        <f t="shared" si="10"/>
        <v>-584.05000000000018</v>
      </c>
      <c r="F375" s="8">
        <f t="shared" si="11"/>
        <v>-0.2193409069570933</v>
      </c>
    </row>
    <row r="376" spans="2:6">
      <c r="B376" s="9" t="s">
        <v>16</v>
      </c>
      <c r="C376" s="10">
        <v>931.95</v>
      </c>
      <c r="D376" s="10">
        <v>804.79</v>
      </c>
      <c r="E376" s="7">
        <f t="shared" si="10"/>
        <v>-127.16000000000008</v>
      </c>
      <c r="F376" s="8">
        <f t="shared" si="11"/>
        <v>-0.13644508825580778</v>
      </c>
    </row>
    <row r="377" spans="2:6">
      <c r="B377" s="9" t="s">
        <v>15</v>
      </c>
      <c r="C377" s="10">
        <v>738.59</v>
      </c>
      <c r="D377" s="10">
        <v>541.27</v>
      </c>
      <c r="E377" s="7">
        <f t="shared" si="10"/>
        <v>-197.32000000000005</v>
      </c>
      <c r="F377" s="8">
        <f t="shared" si="11"/>
        <v>-0.26715769235976666</v>
      </c>
    </row>
    <row r="378" spans="2:6">
      <c r="B378" s="9" t="s">
        <v>17</v>
      </c>
      <c r="C378" s="10">
        <v>204.76499999999999</v>
      </c>
      <c r="D378" s="10">
        <v>101.52500000000001</v>
      </c>
      <c r="E378" s="7">
        <f t="shared" si="10"/>
        <v>-103.23999999999998</v>
      </c>
      <c r="F378" s="8">
        <f t="shared" si="11"/>
        <v>-0.50418772739481843</v>
      </c>
    </row>
    <row r="379" spans="2:6">
      <c r="B379" s="5" t="s">
        <v>18</v>
      </c>
      <c r="C379" s="6">
        <v>32836.404999999999</v>
      </c>
      <c r="D379" s="6">
        <v>23187.339999999997</v>
      </c>
      <c r="E379" s="7">
        <f t="shared" si="10"/>
        <v>-9649.0650000000023</v>
      </c>
      <c r="F379" s="8">
        <f t="shared" si="11"/>
        <v>-0.29385266139822563</v>
      </c>
    </row>
    <row r="380" spans="2:6">
      <c r="B380" s="9" t="s">
        <v>19</v>
      </c>
      <c r="C380" s="10">
        <v>9713.5499999999993</v>
      </c>
      <c r="D380" s="10">
        <v>6205.75</v>
      </c>
      <c r="E380" s="7">
        <f t="shared" si="10"/>
        <v>-3507.7999999999993</v>
      </c>
      <c r="F380" s="8">
        <f t="shared" si="11"/>
        <v>-0.36112440868683432</v>
      </c>
    </row>
    <row r="381" spans="2:6">
      <c r="B381" s="9" t="s">
        <v>23</v>
      </c>
      <c r="C381" s="10">
        <v>4857.75</v>
      </c>
      <c r="D381" s="10">
        <v>3237.1</v>
      </c>
      <c r="E381" s="7">
        <f t="shared" si="10"/>
        <v>-1620.65</v>
      </c>
      <c r="F381" s="8">
        <f t="shared" si="11"/>
        <v>-0.33362153260254235</v>
      </c>
    </row>
    <row r="382" spans="2:6">
      <c r="B382" s="9" t="s">
        <v>20</v>
      </c>
      <c r="C382" s="10">
        <v>3736.72</v>
      </c>
      <c r="D382" s="10">
        <v>2722.65</v>
      </c>
      <c r="E382" s="7">
        <f t="shared" si="10"/>
        <v>-1014.0699999999997</v>
      </c>
      <c r="F382" s="8">
        <f t="shared" si="11"/>
        <v>-0.2713797126892033</v>
      </c>
    </row>
    <row r="383" spans="2:6">
      <c r="B383" s="9" t="s">
        <v>21</v>
      </c>
      <c r="C383" s="10">
        <v>3625.45</v>
      </c>
      <c r="D383" s="10">
        <v>2211.65</v>
      </c>
      <c r="E383" s="7">
        <f t="shared" si="10"/>
        <v>-1413.7999999999997</v>
      </c>
      <c r="F383" s="8">
        <f t="shared" si="11"/>
        <v>-0.38996538360755212</v>
      </c>
    </row>
    <row r="384" spans="2:6">
      <c r="B384" s="9" t="s">
        <v>24</v>
      </c>
      <c r="C384" s="10">
        <v>2470.7249999999999</v>
      </c>
      <c r="D384" s="10">
        <v>2057.02</v>
      </c>
      <c r="E384" s="7">
        <f t="shared" si="10"/>
        <v>-413.70499999999993</v>
      </c>
      <c r="F384" s="8">
        <f t="shared" si="11"/>
        <v>-0.16744275465703384</v>
      </c>
    </row>
    <row r="385" spans="2:6">
      <c r="B385" s="9" t="s">
        <v>22</v>
      </c>
      <c r="C385" s="10">
        <v>2015.95</v>
      </c>
      <c r="D385" s="10">
        <v>1853.54</v>
      </c>
      <c r="E385" s="7">
        <f t="shared" si="10"/>
        <v>-162.41000000000008</v>
      </c>
      <c r="F385" s="8">
        <f t="shared" si="11"/>
        <v>-8.0562513951238909E-2</v>
      </c>
    </row>
    <row r="386" spans="2:6">
      <c r="B386" s="9" t="s">
        <v>26</v>
      </c>
      <c r="C386" s="10">
        <v>2394.25</v>
      </c>
      <c r="D386" s="10">
        <v>1758.35</v>
      </c>
      <c r="E386" s="7">
        <f t="shared" si="10"/>
        <v>-635.90000000000009</v>
      </c>
      <c r="F386" s="8">
        <f t="shared" si="11"/>
        <v>-0.26559465385820197</v>
      </c>
    </row>
    <row r="387" spans="2:6">
      <c r="B387" s="9" t="s">
        <v>25</v>
      </c>
      <c r="C387" s="10">
        <v>1947.76</v>
      </c>
      <c r="D387" s="10">
        <v>1317.98</v>
      </c>
      <c r="E387" s="7">
        <f t="shared" si="10"/>
        <v>-629.78</v>
      </c>
      <c r="F387" s="8">
        <f t="shared" si="11"/>
        <v>-0.32333552388384607</v>
      </c>
    </row>
    <row r="388" spans="2:6">
      <c r="B388" s="9" t="s">
        <v>28</v>
      </c>
      <c r="C388" s="10">
        <v>1104.7</v>
      </c>
      <c r="D388" s="10">
        <v>1081.75</v>
      </c>
      <c r="E388" s="7">
        <f t="shared" si="10"/>
        <v>-22.950000000000045</v>
      </c>
      <c r="F388" s="8">
        <f t="shared" si="11"/>
        <v>-2.0774871005702945E-2</v>
      </c>
    </row>
    <row r="389" spans="2:6">
      <c r="B389" s="9" t="s">
        <v>27</v>
      </c>
      <c r="C389" s="10">
        <v>633</v>
      </c>
      <c r="D389" s="10">
        <v>482.8</v>
      </c>
      <c r="E389" s="7">
        <f t="shared" si="10"/>
        <v>-150.19999999999999</v>
      </c>
      <c r="F389" s="8">
        <f t="shared" si="11"/>
        <v>-0.23728278041074247</v>
      </c>
    </row>
    <row r="390" spans="2:6">
      <c r="B390" s="9" t="s">
        <v>29</v>
      </c>
      <c r="C390" s="10">
        <v>295.05</v>
      </c>
      <c r="D390" s="10">
        <v>232.15</v>
      </c>
      <c r="E390" s="7">
        <f t="shared" ref="E390:E453" si="12">D390-C390</f>
        <v>-62.900000000000006</v>
      </c>
      <c r="F390" s="8">
        <f t="shared" ref="F390:F453" si="13">E390/C390</f>
        <v>-0.21318420606676836</v>
      </c>
    </row>
    <row r="391" spans="2:6">
      <c r="B391" s="9" t="s">
        <v>30</v>
      </c>
      <c r="C391" s="10">
        <v>41.5</v>
      </c>
      <c r="D391" s="10">
        <v>26.6</v>
      </c>
      <c r="E391" s="7">
        <f t="shared" si="12"/>
        <v>-14.899999999999999</v>
      </c>
      <c r="F391" s="8">
        <f t="shared" si="13"/>
        <v>-0.35903614457831323</v>
      </c>
    </row>
    <row r="392" spans="2:6">
      <c r="B392" s="5" t="s">
        <v>31</v>
      </c>
      <c r="C392" s="6">
        <v>11173.433999999999</v>
      </c>
      <c r="D392" s="6">
        <v>10047.017</v>
      </c>
      <c r="E392" s="7">
        <f t="shared" si="12"/>
        <v>-1126.4169999999995</v>
      </c>
      <c r="F392" s="8">
        <f t="shared" si="13"/>
        <v>-0.10081206905594105</v>
      </c>
    </row>
    <row r="393" spans="2:6">
      <c r="B393" s="5" t="s">
        <v>33</v>
      </c>
      <c r="C393" s="6">
        <v>2069.8150000000001</v>
      </c>
      <c r="D393" s="6">
        <v>2059.6999999999998</v>
      </c>
      <c r="E393" s="7">
        <f t="shared" si="12"/>
        <v>-10.115000000000236</v>
      </c>
      <c r="F393" s="8">
        <f t="shared" si="13"/>
        <v>-4.8869101827942289E-3</v>
      </c>
    </row>
    <row r="394" spans="2:6">
      <c r="B394" s="5" t="s">
        <v>32</v>
      </c>
      <c r="C394" s="6">
        <v>1758.575</v>
      </c>
      <c r="D394" s="6">
        <v>1564.875</v>
      </c>
      <c r="E394" s="7">
        <f t="shared" si="12"/>
        <v>-193.70000000000005</v>
      </c>
      <c r="F394" s="8">
        <f t="shared" si="13"/>
        <v>-0.11014599889114768</v>
      </c>
    </row>
    <row r="395" spans="2:6">
      <c r="B395" s="1" t="s">
        <v>234</v>
      </c>
      <c r="C395" s="2">
        <v>616227.65</v>
      </c>
      <c r="D395" s="2">
        <v>622434.93700000003</v>
      </c>
      <c r="E395" s="3">
        <f t="shared" si="12"/>
        <v>6207.2870000000112</v>
      </c>
      <c r="F395" s="4">
        <f t="shared" si="13"/>
        <v>1.007304199998168E-2</v>
      </c>
    </row>
    <row r="396" spans="2:6">
      <c r="B396" s="5" t="s">
        <v>9</v>
      </c>
      <c r="C396" s="6">
        <v>529397.79399999999</v>
      </c>
      <c r="D396" s="6">
        <v>533482.59700000007</v>
      </c>
      <c r="E396" s="7">
        <f t="shared" si="12"/>
        <v>4084.8030000000726</v>
      </c>
      <c r="F396" s="8">
        <f t="shared" si="13"/>
        <v>7.7159426168671805E-3</v>
      </c>
    </row>
    <row r="397" spans="2:6">
      <c r="B397" s="9" t="s">
        <v>10</v>
      </c>
      <c r="C397" s="10">
        <v>306119.62800000003</v>
      </c>
      <c r="D397" s="10">
        <v>305335.44799999997</v>
      </c>
      <c r="E397" s="7">
        <f t="shared" si="12"/>
        <v>-784.18000000005122</v>
      </c>
      <c r="F397" s="8">
        <f t="shared" si="13"/>
        <v>-2.5616782730444555E-3</v>
      </c>
    </row>
    <row r="398" spans="2:6">
      <c r="B398" s="9" t="s">
        <v>11</v>
      </c>
      <c r="C398" s="10">
        <v>151050.83799999999</v>
      </c>
      <c r="D398" s="10">
        <v>152127.10500000001</v>
      </c>
      <c r="E398" s="7">
        <f t="shared" si="12"/>
        <v>1076.2670000000217</v>
      </c>
      <c r="F398" s="8">
        <f t="shared" si="13"/>
        <v>7.1251971472016708E-3</v>
      </c>
    </row>
    <row r="399" spans="2:6">
      <c r="B399" s="9" t="s">
        <v>12</v>
      </c>
      <c r="C399" s="10">
        <v>42282.9</v>
      </c>
      <c r="D399" s="10">
        <v>45307.675000000003</v>
      </c>
      <c r="E399" s="7">
        <f t="shared" si="12"/>
        <v>3024.7750000000015</v>
      </c>
      <c r="F399" s="8">
        <f t="shared" si="13"/>
        <v>7.153660226711038E-2</v>
      </c>
    </row>
    <row r="400" spans="2:6">
      <c r="B400" s="9" t="s">
        <v>13</v>
      </c>
      <c r="C400" s="10">
        <v>21135.282999999999</v>
      </c>
      <c r="D400" s="10">
        <v>21866.899000000001</v>
      </c>
      <c r="E400" s="7">
        <f t="shared" si="12"/>
        <v>731.6160000000018</v>
      </c>
      <c r="F400" s="8">
        <f t="shared" si="13"/>
        <v>3.4615860123566919E-2</v>
      </c>
    </row>
    <row r="401" spans="2:6">
      <c r="B401" s="9" t="s">
        <v>14</v>
      </c>
      <c r="C401" s="10">
        <v>5133.5</v>
      </c>
      <c r="D401" s="10">
        <v>4785.45</v>
      </c>
      <c r="E401" s="7">
        <f t="shared" si="12"/>
        <v>-348.05000000000018</v>
      </c>
      <c r="F401" s="8">
        <f t="shared" si="13"/>
        <v>-6.7799746761468813E-2</v>
      </c>
    </row>
    <row r="402" spans="2:6">
      <c r="B402" s="9" t="s">
        <v>15</v>
      </c>
      <c r="C402" s="10">
        <v>1837.88</v>
      </c>
      <c r="D402" s="10">
        <v>1926.77</v>
      </c>
      <c r="E402" s="7">
        <f t="shared" si="12"/>
        <v>88.889999999999873</v>
      </c>
      <c r="F402" s="8">
        <f t="shared" si="13"/>
        <v>4.8365508085402673E-2</v>
      </c>
    </row>
    <row r="403" spans="2:6">
      <c r="B403" s="9" t="s">
        <v>16</v>
      </c>
      <c r="C403" s="10">
        <v>1467.29</v>
      </c>
      <c r="D403" s="10">
        <v>1753.66</v>
      </c>
      <c r="E403" s="7">
        <f t="shared" si="12"/>
        <v>286.37000000000012</v>
      </c>
      <c r="F403" s="8">
        <f t="shared" si="13"/>
        <v>0.19516932576382318</v>
      </c>
    </row>
    <row r="404" spans="2:6">
      <c r="B404" s="9" t="s">
        <v>17</v>
      </c>
      <c r="C404" s="10">
        <v>370.47500000000002</v>
      </c>
      <c r="D404" s="10">
        <v>379.59</v>
      </c>
      <c r="E404" s="7">
        <f t="shared" si="12"/>
        <v>9.1149999999999523</v>
      </c>
      <c r="F404" s="8">
        <f t="shared" si="13"/>
        <v>2.4603549497266893E-2</v>
      </c>
    </row>
    <row r="405" spans="2:6">
      <c r="B405" s="5" t="s">
        <v>18</v>
      </c>
      <c r="C405" s="6">
        <v>60158.444999999992</v>
      </c>
      <c r="D405" s="6">
        <v>60715.925000000003</v>
      </c>
      <c r="E405" s="7">
        <f t="shared" si="12"/>
        <v>557.48000000001048</v>
      </c>
      <c r="F405" s="8">
        <f t="shared" si="13"/>
        <v>9.2668618678559689E-3</v>
      </c>
    </row>
    <row r="406" spans="2:6">
      <c r="B406" s="9" t="s">
        <v>19</v>
      </c>
      <c r="C406" s="10">
        <v>16508.349999999999</v>
      </c>
      <c r="D406" s="10">
        <v>16108.6</v>
      </c>
      <c r="E406" s="7">
        <f t="shared" si="12"/>
        <v>-399.74999999999818</v>
      </c>
      <c r="F406" s="8">
        <f t="shared" si="13"/>
        <v>-2.4215018460354804E-2</v>
      </c>
    </row>
    <row r="407" spans="2:6">
      <c r="B407" s="9" t="s">
        <v>23</v>
      </c>
      <c r="C407" s="10">
        <v>8998.5499999999993</v>
      </c>
      <c r="D407" s="10">
        <v>9412.9500000000007</v>
      </c>
      <c r="E407" s="7">
        <f t="shared" si="12"/>
        <v>414.40000000000146</v>
      </c>
      <c r="F407" s="8">
        <f t="shared" si="13"/>
        <v>4.6051863911408114E-2</v>
      </c>
    </row>
    <row r="408" spans="2:6">
      <c r="B408" s="9" t="s">
        <v>21</v>
      </c>
      <c r="C408" s="10">
        <v>9090.15</v>
      </c>
      <c r="D408" s="10">
        <v>8560.6</v>
      </c>
      <c r="E408" s="7">
        <f t="shared" si="12"/>
        <v>-529.54999999999927</v>
      </c>
      <c r="F408" s="8">
        <f t="shared" si="13"/>
        <v>-5.8255364322920888E-2</v>
      </c>
    </row>
    <row r="409" spans="2:6">
      <c r="B409" s="9" t="s">
        <v>20</v>
      </c>
      <c r="C409" s="10">
        <v>6485.88</v>
      </c>
      <c r="D409" s="10">
        <v>6492.56</v>
      </c>
      <c r="E409" s="7">
        <f t="shared" si="12"/>
        <v>6.680000000000291</v>
      </c>
      <c r="F409" s="8">
        <f t="shared" si="13"/>
        <v>1.0299296317539471E-3</v>
      </c>
    </row>
    <row r="410" spans="2:6">
      <c r="B410" s="9" t="s">
        <v>22</v>
      </c>
      <c r="C410" s="10">
        <v>5329.54</v>
      </c>
      <c r="D410" s="10">
        <v>5552.56</v>
      </c>
      <c r="E410" s="7">
        <f t="shared" si="12"/>
        <v>223.02000000000044</v>
      </c>
      <c r="F410" s="8">
        <f t="shared" si="13"/>
        <v>4.1846012976729782E-2</v>
      </c>
    </row>
    <row r="411" spans="2:6">
      <c r="B411" s="9" t="s">
        <v>26</v>
      </c>
      <c r="C411" s="10">
        <v>3928.85</v>
      </c>
      <c r="D411" s="10">
        <v>4186.25</v>
      </c>
      <c r="E411" s="7">
        <f t="shared" si="12"/>
        <v>257.40000000000009</v>
      </c>
      <c r="F411" s="8">
        <f t="shared" si="13"/>
        <v>6.5515354365781361E-2</v>
      </c>
    </row>
    <row r="412" spans="2:6">
      <c r="B412" s="9" t="s">
        <v>25</v>
      </c>
      <c r="C412" s="10">
        <v>3784.25</v>
      </c>
      <c r="D412" s="10">
        <v>3921.14</v>
      </c>
      <c r="E412" s="7">
        <f t="shared" si="12"/>
        <v>136.88999999999987</v>
      </c>
      <c r="F412" s="8">
        <f t="shared" si="13"/>
        <v>3.617361432252094E-2</v>
      </c>
    </row>
    <row r="413" spans="2:6">
      <c r="B413" s="9" t="s">
        <v>24</v>
      </c>
      <c r="C413" s="10">
        <v>3560.0250000000001</v>
      </c>
      <c r="D413" s="10">
        <v>3808.9749999999999</v>
      </c>
      <c r="E413" s="7">
        <f t="shared" si="12"/>
        <v>248.94999999999982</v>
      </c>
      <c r="F413" s="8">
        <f t="shared" si="13"/>
        <v>6.9929284204464801E-2</v>
      </c>
    </row>
    <row r="414" spans="2:6">
      <c r="B414" s="9" t="s">
        <v>28</v>
      </c>
      <c r="C414" s="10">
        <v>973.7</v>
      </c>
      <c r="D414" s="10">
        <v>1151.3</v>
      </c>
      <c r="E414" s="7">
        <f t="shared" si="12"/>
        <v>177.59999999999991</v>
      </c>
      <c r="F414" s="8">
        <f t="shared" si="13"/>
        <v>0.18239704221012623</v>
      </c>
    </row>
    <row r="415" spans="2:6">
      <c r="B415" s="9" t="s">
        <v>27</v>
      </c>
      <c r="C415" s="10">
        <v>967.1</v>
      </c>
      <c r="D415" s="10">
        <v>965.45</v>
      </c>
      <c r="E415" s="7">
        <f t="shared" si="12"/>
        <v>-1.6499999999999773</v>
      </c>
      <c r="F415" s="8">
        <f t="shared" si="13"/>
        <v>-1.7061317340502297E-3</v>
      </c>
    </row>
    <row r="416" spans="2:6">
      <c r="B416" s="9" t="s">
        <v>29</v>
      </c>
      <c r="C416" s="10">
        <v>467.75</v>
      </c>
      <c r="D416" s="10">
        <v>491.84</v>
      </c>
      <c r="E416" s="7">
        <f t="shared" si="12"/>
        <v>24.089999999999975</v>
      </c>
      <c r="F416" s="8">
        <f t="shared" si="13"/>
        <v>5.1501870657402408E-2</v>
      </c>
    </row>
    <row r="417" spans="2:6">
      <c r="B417" s="9" t="s">
        <v>30</v>
      </c>
      <c r="C417" s="10">
        <v>64.3</v>
      </c>
      <c r="D417" s="10">
        <v>63.7</v>
      </c>
      <c r="E417" s="7">
        <f t="shared" si="12"/>
        <v>-0.59999999999999432</v>
      </c>
      <c r="F417" s="8">
        <f t="shared" si="13"/>
        <v>-9.3312597200621208E-3</v>
      </c>
    </row>
    <row r="418" spans="2:6">
      <c r="B418" s="5" t="s">
        <v>31</v>
      </c>
      <c r="C418" s="6">
        <v>20143.710999999999</v>
      </c>
      <c r="D418" s="6">
        <v>21225.420000000002</v>
      </c>
      <c r="E418" s="7">
        <f t="shared" si="12"/>
        <v>1081.7090000000026</v>
      </c>
      <c r="F418" s="8">
        <f t="shared" si="13"/>
        <v>5.3699588918844327E-2</v>
      </c>
    </row>
    <row r="419" spans="2:6">
      <c r="B419" s="5" t="s">
        <v>33</v>
      </c>
      <c r="C419" s="6">
        <v>3631.8500000000004</v>
      </c>
      <c r="D419" s="6">
        <v>4290.32</v>
      </c>
      <c r="E419" s="7">
        <f t="shared" si="12"/>
        <v>658.46999999999935</v>
      </c>
      <c r="F419" s="8">
        <f t="shared" si="13"/>
        <v>0.1813042939548713</v>
      </c>
    </row>
    <row r="420" spans="2:6">
      <c r="B420" s="5" t="s">
        <v>32</v>
      </c>
      <c r="C420" s="6">
        <v>2895.85</v>
      </c>
      <c r="D420" s="6">
        <v>2720.6750000000002</v>
      </c>
      <c r="E420" s="7">
        <f t="shared" si="12"/>
        <v>-175.17499999999973</v>
      </c>
      <c r="F420" s="8">
        <f t="shared" si="13"/>
        <v>-6.0491738177046374E-2</v>
      </c>
    </row>
    <row r="421" spans="2:6">
      <c r="B421" s="1" t="s">
        <v>235</v>
      </c>
      <c r="C421" s="2">
        <v>225969.19200000004</v>
      </c>
      <c r="D421" s="2">
        <v>218423.041</v>
      </c>
      <c r="E421" s="3">
        <f t="shared" si="12"/>
        <v>-7546.1510000000417</v>
      </c>
      <c r="F421" s="4">
        <f t="shared" si="13"/>
        <v>-3.3394600977287386E-2</v>
      </c>
    </row>
    <row r="422" spans="2:6">
      <c r="B422" s="5" t="s">
        <v>9</v>
      </c>
      <c r="C422" s="6">
        <v>196220.75400000002</v>
      </c>
      <c r="D422" s="6">
        <v>187934.36600000001</v>
      </c>
      <c r="E422" s="7">
        <f t="shared" si="12"/>
        <v>-8286.3880000000063</v>
      </c>
      <c r="F422" s="8">
        <f t="shared" si="13"/>
        <v>-4.2229926402178666E-2</v>
      </c>
    </row>
    <row r="423" spans="2:6">
      <c r="B423" s="9" t="s">
        <v>10</v>
      </c>
      <c r="C423" s="10">
        <v>106768.504</v>
      </c>
      <c r="D423" s="10">
        <v>100870.72100000001</v>
      </c>
      <c r="E423" s="7">
        <f t="shared" si="12"/>
        <v>-5897.7829999999958</v>
      </c>
      <c r="F423" s="8">
        <f t="shared" si="13"/>
        <v>-5.5238977592118328E-2</v>
      </c>
    </row>
    <row r="424" spans="2:6">
      <c r="B424" s="9" t="s">
        <v>11</v>
      </c>
      <c r="C424" s="10">
        <v>58128.313999999998</v>
      </c>
      <c r="D424" s="10">
        <v>55273.722999999998</v>
      </c>
      <c r="E424" s="7">
        <f t="shared" si="12"/>
        <v>-2854.5910000000003</v>
      </c>
      <c r="F424" s="8">
        <f t="shared" si="13"/>
        <v>-4.9108443090229666E-2</v>
      </c>
    </row>
    <row r="425" spans="2:6">
      <c r="B425" s="9" t="s">
        <v>12</v>
      </c>
      <c r="C425" s="10">
        <v>19268.825000000001</v>
      </c>
      <c r="D425" s="10">
        <v>20979.95</v>
      </c>
      <c r="E425" s="7">
        <f t="shared" si="12"/>
        <v>1711.125</v>
      </c>
      <c r="F425" s="8">
        <f t="shared" si="13"/>
        <v>8.8802768202005056E-2</v>
      </c>
    </row>
    <row r="426" spans="2:6">
      <c r="B426" s="9" t="s">
        <v>13</v>
      </c>
      <c r="C426" s="10">
        <v>9142.0110000000004</v>
      </c>
      <c r="D426" s="10">
        <v>8098.9769999999999</v>
      </c>
      <c r="E426" s="7">
        <f t="shared" si="12"/>
        <v>-1043.0340000000006</v>
      </c>
      <c r="F426" s="8">
        <f t="shared" si="13"/>
        <v>-0.11409240264532612</v>
      </c>
    </row>
    <row r="427" spans="2:6">
      <c r="B427" s="9" t="s">
        <v>14</v>
      </c>
      <c r="C427" s="10">
        <v>1767.6</v>
      </c>
      <c r="D427" s="10">
        <v>1559.3</v>
      </c>
      <c r="E427" s="7">
        <f t="shared" si="12"/>
        <v>-208.29999999999995</v>
      </c>
      <c r="F427" s="8">
        <f t="shared" si="13"/>
        <v>-0.11784340348495133</v>
      </c>
    </row>
    <row r="428" spans="2:6">
      <c r="B428" s="9" t="s">
        <v>16</v>
      </c>
      <c r="C428" s="10">
        <v>658.29</v>
      </c>
      <c r="D428" s="10">
        <v>579.83500000000004</v>
      </c>
      <c r="E428" s="7">
        <f t="shared" si="12"/>
        <v>-78.454999999999927</v>
      </c>
      <c r="F428" s="8">
        <f t="shared" si="13"/>
        <v>-0.11917999665800777</v>
      </c>
    </row>
    <row r="429" spans="2:6">
      <c r="B429" s="9" t="s">
        <v>15</v>
      </c>
      <c r="C429" s="10">
        <v>379.685</v>
      </c>
      <c r="D429" s="10">
        <v>490.19</v>
      </c>
      <c r="E429" s="7">
        <f t="shared" si="12"/>
        <v>110.505</v>
      </c>
      <c r="F429" s="8">
        <f t="shared" si="13"/>
        <v>0.29104389164702316</v>
      </c>
    </row>
    <row r="430" spans="2:6">
      <c r="B430" s="9" t="s">
        <v>17</v>
      </c>
      <c r="C430" s="10">
        <v>107.52500000000001</v>
      </c>
      <c r="D430" s="10">
        <v>81.67</v>
      </c>
      <c r="E430" s="7">
        <f t="shared" si="12"/>
        <v>-25.855000000000004</v>
      </c>
      <c r="F430" s="8">
        <f t="shared" si="13"/>
        <v>-0.24045570797488958</v>
      </c>
    </row>
    <row r="431" spans="2:6">
      <c r="B431" s="5" t="s">
        <v>18</v>
      </c>
      <c r="C431" s="6">
        <v>17977.52</v>
      </c>
      <c r="D431" s="6">
        <v>17374.850000000002</v>
      </c>
      <c r="E431" s="7">
        <f t="shared" si="12"/>
        <v>-602.66999999999825</v>
      </c>
      <c r="F431" s="8">
        <f t="shared" si="13"/>
        <v>-3.3523533835590126E-2</v>
      </c>
    </row>
    <row r="432" spans="2:6">
      <c r="B432" s="9" t="s">
        <v>19</v>
      </c>
      <c r="C432" s="10">
        <v>4528.34</v>
      </c>
      <c r="D432" s="10">
        <v>4205.8999999999996</v>
      </c>
      <c r="E432" s="7">
        <f t="shared" si="12"/>
        <v>-322.44000000000051</v>
      </c>
      <c r="F432" s="8">
        <f t="shared" si="13"/>
        <v>-7.1204900692085946E-2</v>
      </c>
    </row>
    <row r="433" spans="2:6">
      <c r="B433" s="9" t="s">
        <v>21</v>
      </c>
      <c r="C433" s="10">
        <v>2570.0500000000002</v>
      </c>
      <c r="D433" s="10">
        <v>2354.5500000000002</v>
      </c>
      <c r="E433" s="7">
        <f t="shared" si="12"/>
        <v>-215.5</v>
      </c>
      <c r="F433" s="8">
        <f t="shared" si="13"/>
        <v>-8.3850508744966051E-2</v>
      </c>
    </row>
    <row r="434" spans="2:6">
      <c r="B434" s="9" t="s">
        <v>23</v>
      </c>
      <c r="C434" s="10">
        <v>2528.9499999999998</v>
      </c>
      <c r="D434" s="10">
        <v>2233.65</v>
      </c>
      <c r="E434" s="7">
        <f t="shared" si="12"/>
        <v>-295.29999999999973</v>
      </c>
      <c r="F434" s="8">
        <f t="shared" si="13"/>
        <v>-0.11676782854544367</v>
      </c>
    </row>
    <row r="435" spans="2:6">
      <c r="B435" s="9" t="s">
        <v>20</v>
      </c>
      <c r="C435" s="10">
        <v>1902.5</v>
      </c>
      <c r="D435" s="10">
        <v>1913.7</v>
      </c>
      <c r="E435" s="7">
        <f t="shared" si="12"/>
        <v>11.200000000000045</v>
      </c>
      <c r="F435" s="8">
        <f t="shared" si="13"/>
        <v>5.8869908015768968E-3</v>
      </c>
    </row>
    <row r="436" spans="2:6">
      <c r="B436" s="9" t="s">
        <v>24</v>
      </c>
      <c r="C436" s="10">
        <v>1481.175</v>
      </c>
      <c r="D436" s="10">
        <v>1484.19</v>
      </c>
      <c r="E436" s="7">
        <f t="shared" si="12"/>
        <v>3.0150000000001</v>
      </c>
      <c r="F436" s="8">
        <f t="shared" si="13"/>
        <v>2.03554610360025E-3</v>
      </c>
    </row>
    <row r="437" spans="2:6">
      <c r="B437" s="9" t="s">
        <v>22</v>
      </c>
      <c r="C437" s="10">
        <v>1489.7</v>
      </c>
      <c r="D437" s="10">
        <v>1474.95</v>
      </c>
      <c r="E437" s="7">
        <f t="shared" si="12"/>
        <v>-14.75</v>
      </c>
      <c r="F437" s="8">
        <f t="shared" si="13"/>
        <v>-9.9013224139088401E-3</v>
      </c>
    </row>
    <row r="438" spans="2:6">
      <c r="B438" s="9" t="s">
        <v>26</v>
      </c>
      <c r="C438" s="10">
        <v>1315</v>
      </c>
      <c r="D438" s="10">
        <v>1340.6</v>
      </c>
      <c r="E438" s="7">
        <f t="shared" si="12"/>
        <v>25.599999999999909</v>
      </c>
      <c r="F438" s="8">
        <f t="shared" si="13"/>
        <v>1.946768060836495E-2</v>
      </c>
    </row>
    <row r="439" spans="2:6">
      <c r="B439" s="9" t="s">
        <v>25</v>
      </c>
      <c r="C439" s="10">
        <v>1150.915</v>
      </c>
      <c r="D439" s="10">
        <v>1108.17</v>
      </c>
      <c r="E439" s="7">
        <f t="shared" si="12"/>
        <v>-42.744999999999891</v>
      </c>
      <c r="F439" s="8">
        <f t="shared" si="13"/>
        <v>-3.7140014683968749E-2</v>
      </c>
    </row>
    <row r="440" spans="2:6">
      <c r="B440" s="9" t="s">
        <v>28</v>
      </c>
      <c r="C440" s="10">
        <v>641</v>
      </c>
      <c r="D440" s="10">
        <v>863.45</v>
      </c>
      <c r="E440" s="7">
        <f t="shared" si="12"/>
        <v>222.45000000000005</v>
      </c>
      <c r="F440" s="8">
        <f t="shared" si="13"/>
        <v>0.34703588143525749</v>
      </c>
    </row>
    <row r="441" spans="2:6">
      <c r="B441" s="9" t="s">
        <v>27</v>
      </c>
      <c r="C441" s="10">
        <v>236.6</v>
      </c>
      <c r="D441" s="10">
        <v>286.10000000000002</v>
      </c>
      <c r="E441" s="7">
        <f t="shared" si="12"/>
        <v>49.500000000000028</v>
      </c>
      <c r="F441" s="8">
        <f t="shared" si="13"/>
        <v>0.20921386306001702</v>
      </c>
    </row>
    <row r="442" spans="2:6">
      <c r="B442" s="9" t="s">
        <v>29</v>
      </c>
      <c r="C442" s="10">
        <v>115.59</v>
      </c>
      <c r="D442" s="10">
        <v>94.49</v>
      </c>
      <c r="E442" s="7">
        <f t="shared" si="12"/>
        <v>-21.100000000000009</v>
      </c>
      <c r="F442" s="8">
        <f t="shared" si="13"/>
        <v>-0.18254174236525658</v>
      </c>
    </row>
    <row r="443" spans="2:6">
      <c r="B443" s="9" t="s">
        <v>30</v>
      </c>
      <c r="C443" s="10">
        <v>17.7</v>
      </c>
      <c r="D443" s="10">
        <v>15.1</v>
      </c>
      <c r="E443" s="7">
        <f t="shared" si="12"/>
        <v>-2.5999999999999996</v>
      </c>
      <c r="F443" s="8">
        <f t="shared" si="13"/>
        <v>-0.14689265536723162</v>
      </c>
    </row>
    <row r="444" spans="2:6">
      <c r="B444" s="5" t="s">
        <v>31</v>
      </c>
      <c r="C444" s="6">
        <v>9027.0530000000017</v>
      </c>
      <c r="D444" s="6">
        <v>10383.615000000002</v>
      </c>
      <c r="E444" s="7">
        <f t="shared" si="12"/>
        <v>1356.5619999999999</v>
      </c>
      <c r="F444" s="8">
        <f t="shared" si="13"/>
        <v>0.15027739396234846</v>
      </c>
    </row>
    <row r="445" spans="2:6">
      <c r="B445" s="5" t="s">
        <v>33</v>
      </c>
      <c r="C445" s="6">
        <v>1856.59</v>
      </c>
      <c r="D445" s="6">
        <v>1900.4350000000002</v>
      </c>
      <c r="E445" s="7">
        <f t="shared" si="12"/>
        <v>43.845000000000255</v>
      </c>
      <c r="F445" s="8">
        <f t="shared" si="13"/>
        <v>2.361587641859552E-2</v>
      </c>
    </row>
    <row r="446" spans="2:6">
      <c r="B446" s="5" t="s">
        <v>32</v>
      </c>
      <c r="C446" s="6">
        <v>887.27499999999998</v>
      </c>
      <c r="D446" s="6">
        <v>829.77499999999998</v>
      </c>
      <c r="E446" s="7">
        <f t="shared" si="12"/>
        <v>-57.5</v>
      </c>
      <c r="F446" s="8">
        <f t="shared" si="13"/>
        <v>-6.4805161872023898E-2</v>
      </c>
    </row>
    <row r="447" spans="2:6">
      <c r="B447" s="1" t="s">
        <v>236</v>
      </c>
      <c r="C447" s="2">
        <v>508452.19600000005</v>
      </c>
      <c r="D447" s="2">
        <v>555974.94500000007</v>
      </c>
      <c r="E447" s="3">
        <f t="shared" si="12"/>
        <v>47522.749000000011</v>
      </c>
      <c r="F447" s="4">
        <f t="shared" si="13"/>
        <v>9.3465520207921385E-2</v>
      </c>
    </row>
    <row r="448" spans="2:6">
      <c r="B448" s="5" t="s">
        <v>9</v>
      </c>
      <c r="C448" s="6">
        <v>414340.68900000001</v>
      </c>
      <c r="D448" s="6">
        <v>450674.72799999994</v>
      </c>
      <c r="E448" s="7">
        <f t="shared" si="12"/>
        <v>36334.038999999932</v>
      </c>
      <c r="F448" s="8">
        <f t="shared" si="13"/>
        <v>8.7691216345879883E-2</v>
      </c>
    </row>
    <row r="449" spans="2:6">
      <c r="B449" s="9" t="s">
        <v>10</v>
      </c>
      <c r="C449" s="10">
        <v>219613.73199999999</v>
      </c>
      <c r="D449" s="10">
        <v>236707.87599999999</v>
      </c>
      <c r="E449" s="7">
        <f t="shared" si="12"/>
        <v>17094.144</v>
      </c>
      <c r="F449" s="8">
        <f t="shared" si="13"/>
        <v>7.7837318478791662E-2</v>
      </c>
    </row>
    <row r="450" spans="2:6">
      <c r="B450" s="9" t="s">
        <v>11</v>
      </c>
      <c r="C450" s="10">
        <v>125654.276</v>
      </c>
      <c r="D450" s="10">
        <v>138153.74400000001</v>
      </c>
      <c r="E450" s="7">
        <f t="shared" si="12"/>
        <v>12499.468000000008</v>
      </c>
      <c r="F450" s="8">
        <f t="shared" si="13"/>
        <v>9.94750707886774E-2</v>
      </c>
    </row>
    <row r="451" spans="2:6">
      <c r="B451" s="9" t="s">
        <v>12</v>
      </c>
      <c r="C451" s="10">
        <v>41724.324999999997</v>
      </c>
      <c r="D451" s="10">
        <v>46979.724999999999</v>
      </c>
      <c r="E451" s="7">
        <f t="shared" si="12"/>
        <v>5255.4000000000015</v>
      </c>
      <c r="F451" s="8">
        <f t="shared" si="13"/>
        <v>0.12595530305163719</v>
      </c>
    </row>
    <row r="452" spans="2:6">
      <c r="B452" s="9" t="s">
        <v>13</v>
      </c>
      <c r="C452" s="10">
        <v>17125.271000000001</v>
      </c>
      <c r="D452" s="10">
        <v>17678.812999999998</v>
      </c>
      <c r="E452" s="7">
        <f t="shared" si="12"/>
        <v>553.54199999999764</v>
      </c>
      <c r="F452" s="8">
        <f t="shared" si="13"/>
        <v>3.2323108930655618E-2</v>
      </c>
    </row>
    <row r="453" spans="2:6">
      <c r="B453" s="9" t="s">
        <v>14</v>
      </c>
      <c r="C453" s="10">
        <v>5585.8</v>
      </c>
      <c r="D453" s="10">
        <v>5602.75</v>
      </c>
      <c r="E453" s="7">
        <f t="shared" si="12"/>
        <v>16.949999999999818</v>
      </c>
      <c r="F453" s="8">
        <f t="shared" si="13"/>
        <v>3.034480289304991E-3</v>
      </c>
    </row>
    <row r="454" spans="2:6">
      <c r="B454" s="9" t="s">
        <v>16</v>
      </c>
      <c r="C454" s="10">
        <v>2070.9</v>
      </c>
      <c r="D454" s="10">
        <v>2442.0349999999999</v>
      </c>
      <c r="E454" s="7">
        <f t="shared" ref="E454:E517" si="14">D454-C454</f>
        <v>371.13499999999976</v>
      </c>
      <c r="F454" s="8">
        <f t="shared" ref="F454:F517" si="15">E454/C454</f>
        <v>0.17921435124824944</v>
      </c>
    </row>
    <row r="455" spans="2:6">
      <c r="B455" s="9" t="s">
        <v>15</v>
      </c>
      <c r="C455" s="10">
        <v>2019.61</v>
      </c>
      <c r="D455" s="10">
        <v>2365.66</v>
      </c>
      <c r="E455" s="7">
        <f t="shared" si="14"/>
        <v>346.04999999999995</v>
      </c>
      <c r="F455" s="8">
        <f t="shared" si="15"/>
        <v>0.17134496264130203</v>
      </c>
    </row>
    <row r="456" spans="2:6">
      <c r="B456" s="9" t="s">
        <v>17</v>
      </c>
      <c r="C456" s="10">
        <v>546.77499999999998</v>
      </c>
      <c r="D456" s="10">
        <v>744.125</v>
      </c>
      <c r="E456" s="7">
        <f t="shared" si="14"/>
        <v>197.35000000000002</v>
      </c>
      <c r="F456" s="8">
        <f t="shared" si="15"/>
        <v>0.36093457089296332</v>
      </c>
    </row>
    <row r="457" spans="2:6">
      <c r="B457" s="5" t="s">
        <v>18</v>
      </c>
      <c r="C457" s="6">
        <v>64150.19000000001</v>
      </c>
      <c r="D457" s="6">
        <v>70929.180000000008</v>
      </c>
      <c r="E457" s="7">
        <f t="shared" si="14"/>
        <v>6778.989999999998</v>
      </c>
      <c r="F457" s="8">
        <f t="shared" si="15"/>
        <v>0.10567373222121396</v>
      </c>
    </row>
    <row r="458" spans="2:6">
      <c r="B458" s="9" t="s">
        <v>19</v>
      </c>
      <c r="C458" s="10">
        <v>18927.7</v>
      </c>
      <c r="D458" s="10">
        <v>21120.9</v>
      </c>
      <c r="E458" s="7">
        <f t="shared" si="14"/>
        <v>2193.2000000000007</v>
      </c>
      <c r="F458" s="8">
        <f t="shared" si="15"/>
        <v>0.1158725043190668</v>
      </c>
    </row>
    <row r="459" spans="2:6">
      <c r="B459" s="9" t="s">
        <v>20</v>
      </c>
      <c r="C459" s="10">
        <v>8761.66</v>
      </c>
      <c r="D459" s="10">
        <v>9260.98</v>
      </c>
      <c r="E459" s="7">
        <f t="shared" si="14"/>
        <v>499.31999999999971</v>
      </c>
      <c r="F459" s="8">
        <f t="shared" si="15"/>
        <v>5.6989200676584084E-2</v>
      </c>
    </row>
    <row r="460" spans="2:6">
      <c r="B460" s="9" t="s">
        <v>23</v>
      </c>
      <c r="C460" s="10">
        <v>8086.15</v>
      </c>
      <c r="D460" s="10">
        <v>8948.1</v>
      </c>
      <c r="E460" s="7">
        <f t="shared" si="14"/>
        <v>861.95000000000073</v>
      </c>
      <c r="F460" s="8">
        <f t="shared" si="15"/>
        <v>0.10659584598356459</v>
      </c>
    </row>
    <row r="461" spans="2:6">
      <c r="B461" s="9" t="s">
        <v>24</v>
      </c>
      <c r="C461" s="10">
        <v>6126.86</v>
      </c>
      <c r="D461" s="10">
        <v>7021.43</v>
      </c>
      <c r="E461" s="7">
        <f t="shared" si="14"/>
        <v>894.57000000000062</v>
      </c>
      <c r="F461" s="8">
        <f t="shared" si="15"/>
        <v>0.14600790617053444</v>
      </c>
    </row>
    <row r="462" spans="2:6">
      <c r="B462" s="9" t="s">
        <v>21</v>
      </c>
      <c r="C462" s="10">
        <v>6713.53</v>
      </c>
      <c r="D462" s="10">
        <v>6951.98</v>
      </c>
      <c r="E462" s="7">
        <f t="shared" si="14"/>
        <v>238.44999999999982</v>
      </c>
      <c r="F462" s="8">
        <f t="shared" si="15"/>
        <v>3.5517827432066267E-2</v>
      </c>
    </row>
    <row r="463" spans="2:6">
      <c r="B463" s="9" t="s">
        <v>28</v>
      </c>
      <c r="C463" s="10">
        <v>3358</v>
      </c>
      <c r="D463" s="10">
        <v>4322.8999999999996</v>
      </c>
      <c r="E463" s="7">
        <f t="shared" si="14"/>
        <v>964.89999999999964</v>
      </c>
      <c r="F463" s="8">
        <f t="shared" si="15"/>
        <v>0.28734365693865388</v>
      </c>
    </row>
    <row r="464" spans="2:6">
      <c r="B464" s="9" t="s">
        <v>22</v>
      </c>
      <c r="C464" s="10">
        <v>3680.23</v>
      </c>
      <c r="D464" s="10">
        <v>3927.05</v>
      </c>
      <c r="E464" s="7">
        <f t="shared" si="14"/>
        <v>246.82000000000016</v>
      </c>
      <c r="F464" s="8">
        <f t="shared" si="15"/>
        <v>6.7066460520130586E-2</v>
      </c>
    </row>
    <row r="465" spans="2:6">
      <c r="B465" s="9" t="s">
        <v>25</v>
      </c>
      <c r="C465" s="10">
        <v>3452.97</v>
      </c>
      <c r="D465" s="10">
        <v>3759.56</v>
      </c>
      <c r="E465" s="7">
        <f t="shared" si="14"/>
        <v>306.59000000000015</v>
      </c>
      <c r="F465" s="8">
        <f t="shared" si="15"/>
        <v>8.879022986009151E-2</v>
      </c>
    </row>
    <row r="466" spans="2:6">
      <c r="B466" s="9" t="s">
        <v>26</v>
      </c>
      <c r="C466" s="10">
        <v>3434.65</v>
      </c>
      <c r="D466" s="10">
        <v>3757.65</v>
      </c>
      <c r="E466" s="7">
        <f t="shared" si="14"/>
        <v>323</v>
      </c>
      <c r="F466" s="8">
        <f t="shared" si="15"/>
        <v>9.404160540375292E-2</v>
      </c>
    </row>
    <row r="467" spans="2:6">
      <c r="B467" s="9" t="s">
        <v>27</v>
      </c>
      <c r="C467" s="10">
        <v>1009.4</v>
      </c>
      <c r="D467" s="10">
        <v>1132.8</v>
      </c>
      <c r="E467" s="7">
        <f t="shared" si="14"/>
        <v>123.39999999999998</v>
      </c>
      <c r="F467" s="8">
        <f t="shared" si="15"/>
        <v>0.12225084208440656</v>
      </c>
    </row>
    <row r="468" spans="2:6">
      <c r="B468" s="9" t="s">
        <v>29</v>
      </c>
      <c r="C468" s="10">
        <v>529.64</v>
      </c>
      <c r="D468" s="10">
        <v>637.53</v>
      </c>
      <c r="E468" s="7">
        <f t="shared" si="14"/>
        <v>107.88999999999999</v>
      </c>
      <c r="F468" s="8">
        <f t="shared" si="15"/>
        <v>0.20370440299071066</v>
      </c>
    </row>
    <row r="469" spans="2:6">
      <c r="B469" s="9" t="s">
        <v>30</v>
      </c>
      <c r="C469" s="10">
        <v>69.400000000000006</v>
      </c>
      <c r="D469" s="10">
        <v>88.3</v>
      </c>
      <c r="E469" s="7">
        <f t="shared" si="14"/>
        <v>18.899999999999991</v>
      </c>
      <c r="F469" s="8">
        <f t="shared" si="15"/>
        <v>0.27233429394812664</v>
      </c>
    </row>
    <row r="470" spans="2:6">
      <c r="B470" s="5" t="s">
        <v>31</v>
      </c>
      <c r="C470" s="6">
        <v>23394.987000000001</v>
      </c>
      <c r="D470" s="6">
        <v>27194.831999999999</v>
      </c>
      <c r="E470" s="7">
        <f t="shared" si="14"/>
        <v>3799.8449999999975</v>
      </c>
      <c r="F470" s="8">
        <f t="shared" si="15"/>
        <v>0.16242133410888399</v>
      </c>
    </row>
    <row r="471" spans="2:6">
      <c r="B471" s="5" t="s">
        <v>33</v>
      </c>
      <c r="C471" s="6">
        <v>3864.2049999999999</v>
      </c>
      <c r="D471" s="6">
        <v>4401.5550000000003</v>
      </c>
      <c r="E471" s="7">
        <f t="shared" si="14"/>
        <v>537.35000000000036</v>
      </c>
      <c r="F471" s="8">
        <f t="shared" si="15"/>
        <v>0.13905835741116229</v>
      </c>
    </row>
    <row r="472" spans="2:6">
      <c r="B472" s="5" t="s">
        <v>32</v>
      </c>
      <c r="C472" s="6">
        <v>2702.125</v>
      </c>
      <c r="D472" s="6">
        <v>2774.65</v>
      </c>
      <c r="E472" s="7">
        <f t="shared" si="14"/>
        <v>72.525000000000091</v>
      </c>
      <c r="F472" s="8">
        <f t="shared" si="15"/>
        <v>2.6839987047231378E-2</v>
      </c>
    </row>
    <row r="473" spans="2:6">
      <c r="B473" s="1" t="s">
        <v>237</v>
      </c>
      <c r="C473" s="2">
        <v>88601.646999999997</v>
      </c>
      <c r="D473" s="2">
        <v>88031.411000000007</v>
      </c>
      <c r="E473" s="3">
        <f t="shared" si="14"/>
        <v>-570.23599999998987</v>
      </c>
      <c r="F473" s="4">
        <f t="shared" si="15"/>
        <v>-6.4359525957795108E-3</v>
      </c>
    </row>
    <row r="474" spans="2:6">
      <c r="B474" s="5" t="s">
        <v>9</v>
      </c>
      <c r="C474" s="6">
        <v>67023.468999999997</v>
      </c>
      <c r="D474" s="6">
        <v>65247.96</v>
      </c>
      <c r="E474" s="7">
        <f t="shared" si="14"/>
        <v>-1775.5089999999982</v>
      </c>
      <c r="F474" s="8">
        <f t="shared" si="15"/>
        <v>-2.6490855016770294E-2</v>
      </c>
    </row>
    <row r="475" spans="2:6">
      <c r="B475" s="9" t="s">
        <v>10</v>
      </c>
      <c r="C475" s="10">
        <v>40293.788999999997</v>
      </c>
      <c r="D475" s="10">
        <v>39332.025000000001</v>
      </c>
      <c r="E475" s="7">
        <f t="shared" si="14"/>
        <v>-961.76399999999558</v>
      </c>
      <c r="F475" s="8">
        <f t="shared" si="15"/>
        <v>-2.3868790299169822E-2</v>
      </c>
    </row>
    <row r="476" spans="2:6">
      <c r="B476" s="9" t="s">
        <v>11</v>
      </c>
      <c r="C476" s="10">
        <v>18662.177</v>
      </c>
      <c r="D476" s="10">
        <v>17936.471000000001</v>
      </c>
      <c r="E476" s="7">
        <f t="shared" si="14"/>
        <v>-725.70599999999831</v>
      </c>
      <c r="F476" s="8">
        <f t="shared" si="15"/>
        <v>-3.8886460030895555E-2</v>
      </c>
    </row>
    <row r="477" spans="2:6">
      <c r="B477" s="9" t="s">
        <v>12</v>
      </c>
      <c r="C477" s="10">
        <v>4175</v>
      </c>
      <c r="D477" s="10">
        <v>4242.4250000000002</v>
      </c>
      <c r="E477" s="7">
        <f t="shared" si="14"/>
        <v>67.425000000000182</v>
      </c>
      <c r="F477" s="8">
        <f t="shared" si="15"/>
        <v>1.6149700598802438E-2</v>
      </c>
    </row>
    <row r="478" spans="2:6">
      <c r="B478" s="9" t="s">
        <v>13</v>
      </c>
      <c r="C478" s="10">
        <v>2260.9879999999998</v>
      </c>
      <c r="D478" s="10">
        <v>2247.7339999999999</v>
      </c>
      <c r="E478" s="7">
        <f t="shared" si="14"/>
        <v>-13.253999999999905</v>
      </c>
      <c r="F478" s="8">
        <f t="shared" si="15"/>
        <v>-5.8620390731838942E-3</v>
      </c>
    </row>
    <row r="479" spans="2:6">
      <c r="B479" s="9" t="s">
        <v>14</v>
      </c>
      <c r="C479" s="10">
        <v>628.15</v>
      </c>
      <c r="D479" s="10">
        <v>643.20000000000005</v>
      </c>
      <c r="E479" s="7">
        <f t="shared" si="14"/>
        <v>15.050000000000068</v>
      </c>
      <c r="F479" s="8">
        <f t="shared" si="15"/>
        <v>2.3959245403168142E-2</v>
      </c>
    </row>
    <row r="480" spans="2:6">
      <c r="B480" s="9" t="s">
        <v>16</v>
      </c>
      <c r="C480" s="10">
        <v>612.51499999999999</v>
      </c>
      <c r="D480" s="10">
        <v>556.11500000000001</v>
      </c>
      <c r="E480" s="7">
        <f t="shared" si="14"/>
        <v>-56.399999999999977</v>
      </c>
      <c r="F480" s="8">
        <f t="shared" si="15"/>
        <v>-9.2079377647894298E-2</v>
      </c>
    </row>
    <row r="481" spans="2:6">
      <c r="B481" s="9" t="s">
        <v>17</v>
      </c>
      <c r="C481" s="10">
        <v>209.3</v>
      </c>
      <c r="D481" s="10">
        <v>156.96</v>
      </c>
      <c r="E481" s="7">
        <f t="shared" si="14"/>
        <v>-52.34</v>
      </c>
      <c r="F481" s="8">
        <f t="shared" si="15"/>
        <v>-0.25007166746297183</v>
      </c>
    </row>
    <row r="482" spans="2:6">
      <c r="B482" s="9" t="s">
        <v>15</v>
      </c>
      <c r="C482" s="10">
        <v>181.55</v>
      </c>
      <c r="D482" s="10">
        <v>133.03</v>
      </c>
      <c r="E482" s="7">
        <f t="shared" si="14"/>
        <v>-48.52000000000001</v>
      </c>
      <c r="F482" s="8">
        <f t="shared" si="15"/>
        <v>-0.26725419994491878</v>
      </c>
    </row>
    <row r="483" spans="2:6">
      <c r="B483" s="5" t="s">
        <v>18</v>
      </c>
      <c r="C483" s="6">
        <v>18863.199999999997</v>
      </c>
      <c r="D483" s="6">
        <v>19805.079999999998</v>
      </c>
      <c r="E483" s="7">
        <f t="shared" si="14"/>
        <v>941.88000000000102</v>
      </c>
      <c r="F483" s="8">
        <f t="shared" si="15"/>
        <v>4.9932143008609417E-2</v>
      </c>
    </row>
    <row r="484" spans="2:6">
      <c r="B484" s="9" t="s">
        <v>19</v>
      </c>
      <c r="C484" s="10">
        <v>6737.4</v>
      </c>
      <c r="D484" s="10">
        <v>7327.8</v>
      </c>
      <c r="E484" s="7">
        <f t="shared" si="14"/>
        <v>590.40000000000055</v>
      </c>
      <c r="F484" s="8">
        <f t="shared" si="15"/>
        <v>8.7630243120491669E-2</v>
      </c>
    </row>
    <row r="485" spans="2:6">
      <c r="B485" s="9" t="s">
        <v>21</v>
      </c>
      <c r="C485" s="10">
        <v>2547.9</v>
      </c>
      <c r="D485" s="10">
        <v>2541.6</v>
      </c>
      <c r="E485" s="7">
        <f t="shared" si="14"/>
        <v>-6.3000000000001819</v>
      </c>
      <c r="F485" s="8">
        <f t="shared" si="15"/>
        <v>-2.4726245143059703E-3</v>
      </c>
    </row>
    <row r="486" spans="2:6">
      <c r="B486" s="9" t="s">
        <v>20</v>
      </c>
      <c r="C486" s="10">
        <v>2423.0500000000002</v>
      </c>
      <c r="D486" s="10">
        <v>2436.37</v>
      </c>
      <c r="E486" s="7">
        <f t="shared" si="14"/>
        <v>13.319999999999709</v>
      </c>
      <c r="F486" s="8">
        <f t="shared" si="15"/>
        <v>5.4972039371864829E-3</v>
      </c>
    </row>
    <row r="487" spans="2:6">
      <c r="B487" s="9" t="s">
        <v>23</v>
      </c>
      <c r="C487" s="10">
        <v>2143.6</v>
      </c>
      <c r="D487" s="10">
        <v>2369</v>
      </c>
      <c r="E487" s="7">
        <f t="shared" si="14"/>
        <v>225.40000000000009</v>
      </c>
      <c r="F487" s="8">
        <f t="shared" si="15"/>
        <v>0.10515021459227472</v>
      </c>
    </row>
    <row r="488" spans="2:6">
      <c r="B488" s="9" t="s">
        <v>24</v>
      </c>
      <c r="C488" s="10">
        <v>1618.2</v>
      </c>
      <c r="D488" s="10">
        <v>1474.15</v>
      </c>
      <c r="E488" s="7">
        <f t="shared" si="14"/>
        <v>-144.04999999999995</v>
      </c>
      <c r="F488" s="8">
        <f t="shared" si="15"/>
        <v>-8.90186627116549E-2</v>
      </c>
    </row>
    <row r="489" spans="2:6">
      <c r="B489" s="9" t="s">
        <v>25</v>
      </c>
      <c r="C489" s="10">
        <v>1293.0999999999999</v>
      </c>
      <c r="D489" s="10">
        <v>1341.31</v>
      </c>
      <c r="E489" s="7">
        <f t="shared" si="14"/>
        <v>48.210000000000036</v>
      </c>
      <c r="F489" s="8">
        <f t="shared" si="15"/>
        <v>3.7282499419998484E-2</v>
      </c>
    </row>
    <row r="490" spans="2:6">
      <c r="B490" s="9" t="s">
        <v>22</v>
      </c>
      <c r="C490" s="10">
        <v>924.9</v>
      </c>
      <c r="D490" s="10">
        <v>954.85</v>
      </c>
      <c r="E490" s="7">
        <f t="shared" si="14"/>
        <v>29.950000000000045</v>
      </c>
      <c r="F490" s="8">
        <f t="shared" si="15"/>
        <v>3.2381879122067303E-2</v>
      </c>
    </row>
    <row r="491" spans="2:6">
      <c r="B491" s="9" t="s">
        <v>26</v>
      </c>
      <c r="C491" s="10">
        <v>650.75</v>
      </c>
      <c r="D491" s="10">
        <v>761.3</v>
      </c>
      <c r="E491" s="7">
        <f t="shared" si="14"/>
        <v>110.54999999999995</v>
      </c>
      <c r="F491" s="8">
        <f t="shared" si="15"/>
        <v>0.16988090664617742</v>
      </c>
    </row>
    <row r="492" spans="2:6">
      <c r="B492" s="9" t="s">
        <v>28</v>
      </c>
      <c r="C492" s="10">
        <v>240.4</v>
      </c>
      <c r="D492" s="10">
        <v>317.5</v>
      </c>
      <c r="E492" s="7">
        <f t="shared" si="14"/>
        <v>77.099999999999994</v>
      </c>
      <c r="F492" s="8">
        <f t="shared" si="15"/>
        <v>0.32071547420965058</v>
      </c>
    </row>
    <row r="493" spans="2:6">
      <c r="B493" s="9" t="s">
        <v>27</v>
      </c>
      <c r="C493" s="10">
        <v>190.9</v>
      </c>
      <c r="D493" s="10">
        <v>176.3</v>
      </c>
      <c r="E493" s="7">
        <f t="shared" si="14"/>
        <v>-14.599999999999994</v>
      </c>
      <c r="F493" s="8">
        <f t="shared" si="15"/>
        <v>-7.6479832372970111E-2</v>
      </c>
    </row>
    <row r="494" spans="2:6">
      <c r="B494" s="9" t="s">
        <v>29</v>
      </c>
      <c r="C494" s="10">
        <v>76.900000000000006</v>
      </c>
      <c r="D494" s="10">
        <v>84.6</v>
      </c>
      <c r="E494" s="7">
        <f t="shared" si="14"/>
        <v>7.6999999999999886</v>
      </c>
      <c r="F494" s="8">
        <f t="shared" si="15"/>
        <v>0.10013003901170335</v>
      </c>
    </row>
    <row r="495" spans="2:6">
      <c r="B495" s="9" t="s">
        <v>30</v>
      </c>
      <c r="C495" s="10">
        <v>16.100000000000001</v>
      </c>
      <c r="D495" s="10">
        <v>20.3</v>
      </c>
      <c r="E495" s="7">
        <f t="shared" si="14"/>
        <v>4.1999999999999993</v>
      </c>
      <c r="F495" s="8">
        <f t="shared" si="15"/>
        <v>0.26086956521739124</v>
      </c>
    </row>
    <row r="496" spans="2:6">
      <c r="B496" s="5" t="s">
        <v>31</v>
      </c>
      <c r="C496" s="6">
        <v>1843.3879999999999</v>
      </c>
      <c r="D496" s="6">
        <v>2304.4560000000001</v>
      </c>
      <c r="E496" s="7">
        <f t="shared" si="14"/>
        <v>461.06800000000021</v>
      </c>
      <c r="F496" s="8">
        <f t="shared" si="15"/>
        <v>0.25011988794545709</v>
      </c>
    </row>
    <row r="497" spans="2:6">
      <c r="B497" s="5" t="s">
        <v>33</v>
      </c>
      <c r="C497" s="6">
        <v>538.24</v>
      </c>
      <c r="D497" s="6">
        <v>400.64</v>
      </c>
      <c r="E497" s="7">
        <f t="shared" si="14"/>
        <v>-137.60000000000002</v>
      </c>
      <c r="F497" s="8">
        <f t="shared" si="15"/>
        <v>-0.25564803804994057</v>
      </c>
    </row>
    <row r="498" spans="2:6">
      <c r="B498" s="5" t="s">
        <v>32</v>
      </c>
      <c r="C498" s="6">
        <v>333.35</v>
      </c>
      <c r="D498" s="6">
        <v>273.27499999999998</v>
      </c>
      <c r="E498" s="7">
        <f t="shared" si="14"/>
        <v>-60.075000000000045</v>
      </c>
      <c r="F498" s="8">
        <f t="shared" si="15"/>
        <v>-0.18021598920054011</v>
      </c>
    </row>
    <row r="499" spans="2:6">
      <c r="B499" s="1" t="s">
        <v>238</v>
      </c>
      <c r="C499" s="2">
        <v>207094.58799999999</v>
      </c>
      <c r="D499" s="2">
        <v>219231.766</v>
      </c>
      <c r="E499" s="3">
        <f t="shared" si="14"/>
        <v>12137.178000000014</v>
      </c>
      <c r="F499" s="4">
        <f t="shared" si="15"/>
        <v>5.8606929892344728E-2</v>
      </c>
    </row>
    <row r="500" spans="2:6">
      <c r="B500" s="5" t="s">
        <v>9</v>
      </c>
      <c r="C500" s="6">
        <v>168401.98199999999</v>
      </c>
      <c r="D500" s="6">
        <v>177765.541</v>
      </c>
      <c r="E500" s="7">
        <f t="shared" si="14"/>
        <v>9363.5590000000084</v>
      </c>
      <c r="F500" s="8">
        <f t="shared" si="15"/>
        <v>5.5602427529623785E-2</v>
      </c>
    </row>
    <row r="501" spans="2:6">
      <c r="B501" s="9" t="s">
        <v>10</v>
      </c>
      <c r="C501" s="10">
        <v>100821.125</v>
      </c>
      <c r="D501" s="10">
        <v>105736.28</v>
      </c>
      <c r="E501" s="7">
        <f t="shared" si="14"/>
        <v>4915.1549999999988</v>
      </c>
      <c r="F501" s="8">
        <f t="shared" si="15"/>
        <v>4.8751241369306274E-2</v>
      </c>
    </row>
    <row r="502" spans="2:6">
      <c r="B502" s="9" t="s">
        <v>11</v>
      </c>
      <c r="C502" s="10">
        <v>45080.805</v>
      </c>
      <c r="D502" s="10">
        <v>46645.322</v>
      </c>
      <c r="E502" s="7">
        <f t="shared" si="14"/>
        <v>1564.5169999999998</v>
      </c>
      <c r="F502" s="8">
        <f t="shared" si="15"/>
        <v>3.470472632420827E-2</v>
      </c>
    </row>
    <row r="503" spans="2:6">
      <c r="B503" s="9" t="s">
        <v>12</v>
      </c>
      <c r="C503" s="10">
        <v>13477.975</v>
      </c>
      <c r="D503" s="10">
        <v>15427.4</v>
      </c>
      <c r="E503" s="7">
        <f t="shared" si="14"/>
        <v>1949.4249999999993</v>
      </c>
      <c r="F503" s="8">
        <f t="shared" si="15"/>
        <v>0.14463782578614362</v>
      </c>
    </row>
    <row r="504" spans="2:6">
      <c r="B504" s="9" t="s">
        <v>13</v>
      </c>
      <c r="C504" s="10">
        <v>6004.4570000000003</v>
      </c>
      <c r="D504" s="10">
        <v>6426.1940000000004</v>
      </c>
      <c r="E504" s="7">
        <f t="shared" si="14"/>
        <v>421.73700000000008</v>
      </c>
      <c r="F504" s="8">
        <f t="shared" si="15"/>
        <v>7.0237325373468412E-2</v>
      </c>
    </row>
    <row r="505" spans="2:6">
      <c r="B505" s="9" t="s">
        <v>14</v>
      </c>
      <c r="C505" s="10">
        <v>1631.25</v>
      </c>
      <c r="D505" s="10">
        <v>1867.5</v>
      </c>
      <c r="E505" s="7">
        <f t="shared" si="14"/>
        <v>236.25</v>
      </c>
      <c r="F505" s="8">
        <f t="shared" si="15"/>
        <v>0.14482758620689656</v>
      </c>
    </row>
    <row r="506" spans="2:6">
      <c r="B506" s="9" t="s">
        <v>16</v>
      </c>
      <c r="C506" s="10">
        <v>803.27</v>
      </c>
      <c r="D506" s="10">
        <v>851.93499999999995</v>
      </c>
      <c r="E506" s="7">
        <f t="shared" si="14"/>
        <v>48.664999999999964</v>
      </c>
      <c r="F506" s="8">
        <f t="shared" si="15"/>
        <v>6.0583614475830001E-2</v>
      </c>
    </row>
    <row r="507" spans="2:6">
      <c r="B507" s="9" t="s">
        <v>15</v>
      </c>
      <c r="C507" s="10">
        <v>373.4</v>
      </c>
      <c r="D507" s="10">
        <v>582.80999999999995</v>
      </c>
      <c r="E507" s="7">
        <f t="shared" si="14"/>
        <v>209.40999999999997</v>
      </c>
      <c r="F507" s="8">
        <f t="shared" si="15"/>
        <v>0.56081949651847884</v>
      </c>
    </row>
    <row r="508" spans="2:6">
      <c r="B508" s="9" t="s">
        <v>17</v>
      </c>
      <c r="C508" s="10">
        <v>209.7</v>
      </c>
      <c r="D508" s="10">
        <v>228.1</v>
      </c>
      <c r="E508" s="7">
        <f t="shared" si="14"/>
        <v>18.400000000000006</v>
      </c>
      <c r="F508" s="8">
        <f t="shared" si="15"/>
        <v>8.774439675727233E-2</v>
      </c>
    </row>
    <row r="509" spans="2:6">
      <c r="B509" s="5" t="s">
        <v>18</v>
      </c>
      <c r="C509" s="6">
        <v>28659.204999999998</v>
      </c>
      <c r="D509" s="6">
        <v>30103.75</v>
      </c>
      <c r="E509" s="7">
        <f t="shared" si="14"/>
        <v>1444.5450000000019</v>
      </c>
      <c r="F509" s="8">
        <f t="shared" si="15"/>
        <v>5.0404224401898165E-2</v>
      </c>
    </row>
    <row r="510" spans="2:6">
      <c r="B510" s="9" t="s">
        <v>19</v>
      </c>
      <c r="C510" s="10">
        <v>8278.5</v>
      </c>
      <c r="D510" s="10">
        <v>8359.5499999999993</v>
      </c>
      <c r="E510" s="7">
        <f t="shared" si="14"/>
        <v>81.049999999999272</v>
      </c>
      <c r="F510" s="8">
        <f t="shared" si="15"/>
        <v>9.7904209699823976E-3</v>
      </c>
    </row>
    <row r="511" spans="2:6">
      <c r="B511" s="9" t="s">
        <v>20</v>
      </c>
      <c r="C511" s="10">
        <v>3949.63</v>
      </c>
      <c r="D511" s="10">
        <v>4106</v>
      </c>
      <c r="E511" s="7">
        <f t="shared" si="14"/>
        <v>156.36999999999989</v>
      </c>
      <c r="F511" s="8">
        <f t="shared" si="15"/>
        <v>3.9591050300914234E-2</v>
      </c>
    </row>
    <row r="512" spans="2:6">
      <c r="B512" s="9" t="s">
        <v>21</v>
      </c>
      <c r="C512" s="10">
        <v>3924.55</v>
      </c>
      <c r="D512" s="10">
        <v>3898.4</v>
      </c>
      <c r="E512" s="7">
        <f t="shared" si="14"/>
        <v>-26.150000000000091</v>
      </c>
      <c r="F512" s="8">
        <f t="shared" si="15"/>
        <v>-6.6631843141252093E-3</v>
      </c>
    </row>
    <row r="513" spans="2:6">
      <c r="B513" s="9" t="s">
        <v>23</v>
      </c>
      <c r="C513" s="10">
        <v>3109.05</v>
      </c>
      <c r="D513" s="10">
        <v>3545</v>
      </c>
      <c r="E513" s="7">
        <f t="shared" si="14"/>
        <v>435.94999999999982</v>
      </c>
      <c r="F513" s="8">
        <f t="shared" si="15"/>
        <v>0.14021968125311585</v>
      </c>
    </row>
    <row r="514" spans="2:6">
      <c r="B514" s="9" t="s">
        <v>24</v>
      </c>
      <c r="C514" s="10">
        <v>2433.5250000000001</v>
      </c>
      <c r="D514" s="10">
        <v>2690.05</v>
      </c>
      <c r="E514" s="7">
        <f t="shared" si="14"/>
        <v>256.52500000000009</v>
      </c>
      <c r="F514" s="8">
        <f t="shared" si="15"/>
        <v>0.10541292980347441</v>
      </c>
    </row>
    <row r="515" spans="2:6">
      <c r="B515" s="9" t="s">
        <v>25</v>
      </c>
      <c r="C515" s="10">
        <v>2604.3000000000002</v>
      </c>
      <c r="D515" s="10">
        <v>2627.9</v>
      </c>
      <c r="E515" s="7">
        <f t="shared" si="14"/>
        <v>23.599999999999909</v>
      </c>
      <c r="F515" s="8">
        <f t="shared" si="15"/>
        <v>9.0619360288752854E-3</v>
      </c>
    </row>
    <row r="516" spans="2:6">
      <c r="B516" s="9" t="s">
        <v>22</v>
      </c>
      <c r="C516" s="10">
        <v>1928.65</v>
      </c>
      <c r="D516" s="10">
        <v>2062.1999999999998</v>
      </c>
      <c r="E516" s="7">
        <f t="shared" si="14"/>
        <v>133.54999999999973</v>
      </c>
      <c r="F516" s="8">
        <f t="shared" si="15"/>
        <v>6.9245327042231464E-2</v>
      </c>
    </row>
    <row r="517" spans="2:6">
      <c r="B517" s="9" t="s">
        <v>26</v>
      </c>
      <c r="C517" s="10">
        <v>1104</v>
      </c>
      <c r="D517" s="10">
        <v>1320.9</v>
      </c>
      <c r="E517" s="7">
        <f t="shared" si="14"/>
        <v>216.90000000000009</v>
      </c>
      <c r="F517" s="8">
        <f t="shared" si="15"/>
        <v>0.1964673913043479</v>
      </c>
    </row>
    <row r="518" spans="2:6">
      <c r="B518" s="9" t="s">
        <v>28</v>
      </c>
      <c r="C518" s="10">
        <v>703.7</v>
      </c>
      <c r="D518" s="10">
        <v>788.8</v>
      </c>
      <c r="E518" s="7">
        <f t="shared" ref="E518:E525" si="16">D518-C518</f>
        <v>85.099999999999909</v>
      </c>
      <c r="F518" s="8">
        <f t="shared" ref="F518:F525" si="17">E518/C518</f>
        <v>0.12093221543271267</v>
      </c>
    </row>
    <row r="519" spans="2:6">
      <c r="B519" s="9" t="s">
        <v>27</v>
      </c>
      <c r="C519" s="10">
        <v>444.5</v>
      </c>
      <c r="D519" s="10">
        <v>531.70000000000005</v>
      </c>
      <c r="E519" s="7">
        <f t="shared" si="16"/>
        <v>87.200000000000045</v>
      </c>
      <c r="F519" s="8">
        <f t="shared" si="17"/>
        <v>0.19617547806524194</v>
      </c>
    </row>
    <row r="520" spans="2:6">
      <c r="B520" s="9" t="s">
        <v>29</v>
      </c>
      <c r="C520" s="10">
        <v>158.5</v>
      </c>
      <c r="D520" s="10">
        <v>165.35</v>
      </c>
      <c r="E520" s="7">
        <f t="shared" si="16"/>
        <v>6.8499999999999943</v>
      </c>
      <c r="F520" s="8">
        <f t="shared" si="17"/>
        <v>4.3217665615141919E-2</v>
      </c>
    </row>
    <row r="521" spans="2:6">
      <c r="B521" s="9" t="s">
        <v>30</v>
      </c>
      <c r="C521" s="10">
        <v>20.3</v>
      </c>
      <c r="D521" s="10">
        <v>7.9</v>
      </c>
      <c r="E521" s="7">
        <f t="shared" si="16"/>
        <v>-12.4</v>
      </c>
      <c r="F521" s="8">
        <f t="shared" si="17"/>
        <v>-0.61083743842364535</v>
      </c>
    </row>
    <row r="522" spans="2:6">
      <c r="B522" s="5" t="s">
        <v>31</v>
      </c>
      <c r="C522" s="6">
        <v>7932.8009999999995</v>
      </c>
      <c r="D522" s="6">
        <v>9020.7649999999994</v>
      </c>
      <c r="E522" s="7">
        <f t="shared" si="16"/>
        <v>1087.9639999999999</v>
      </c>
      <c r="F522" s="8">
        <f t="shared" si="17"/>
        <v>0.1371475220417101</v>
      </c>
    </row>
    <row r="523" spans="2:6">
      <c r="B523" s="5" t="s">
        <v>33</v>
      </c>
      <c r="C523" s="6">
        <v>1420</v>
      </c>
      <c r="D523" s="6">
        <v>1489.06</v>
      </c>
      <c r="E523" s="7">
        <f t="shared" si="16"/>
        <v>69.059999999999945</v>
      </c>
      <c r="F523" s="8">
        <f t="shared" si="17"/>
        <v>4.863380281690137E-2</v>
      </c>
    </row>
    <row r="524" spans="2:6">
      <c r="B524" s="5" t="s">
        <v>32</v>
      </c>
      <c r="C524" s="6">
        <v>680.6</v>
      </c>
      <c r="D524" s="6">
        <v>852.65</v>
      </c>
      <c r="E524" s="7">
        <f t="shared" si="16"/>
        <v>172.04999999999995</v>
      </c>
      <c r="F524" s="8">
        <f t="shared" si="17"/>
        <v>0.25279165442256823</v>
      </c>
    </row>
    <row r="525" spans="2:6">
      <c r="B525" s="11" t="s">
        <v>44</v>
      </c>
      <c r="C525" s="12">
        <v>6913249.6189999999</v>
      </c>
      <c r="D525" s="12">
        <v>6988874.9270000001</v>
      </c>
      <c r="E525" s="13">
        <f t="shared" si="16"/>
        <v>75625.308000000194</v>
      </c>
      <c r="F525" s="14">
        <f t="shared" si="17"/>
        <v>1.0939183765642672E-2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757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28.28515625" bestFit="1" customWidth="1"/>
  </cols>
  <sheetData>
    <row r="2" spans="2:6">
      <c r="B2" s="32" t="s">
        <v>239</v>
      </c>
      <c r="C2" s="32"/>
      <c r="D2" s="32"/>
      <c r="E2" s="32"/>
      <c r="F2" s="32"/>
    </row>
    <row r="3" spans="2:6">
      <c r="B3" s="31" t="s">
        <v>1</v>
      </c>
      <c r="C3" s="32" t="s">
        <v>2</v>
      </c>
      <c r="D3" s="32"/>
      <c r="E3" s="32" t="s">
        <v>3</v>
      </c>
      <c r="F3" s="32"/>
    </row>
    <row r="4" spans="2:6">
      <c r="B4" s="31"/>
      <c r="C4" s="28" t="s">
        <v>4</v>
      </c>
      <c r="D4" s="28" t="s">
        <v>5</v>
      </c>
      <c r="E4" s="29" t="s">
        <v>6</v>
      </c>
      <c r="F4" s="29" t="s">
        <v>7</v>
      </c>
    </row>
    <row r="5" spans="2:6">
      <c r="B5" s="1" t="s">
        <v>240</v>
      </c>
      <c r="C5" s="2">
        <v>280641.91100000008</v>
      </c>
      <c r="D5" s="2">
        <v>283297.82700000005</v>
      </c>
      <c r="E5" s="3">
        <f>D5-C5</f>
        <v>2655.9159999999683</v>
      </c>
      <c r="F5" s="4">
        <f>E5/C5</f>
        <v>9.4637183396316295E-3</v>
      </c>
    </row>
    <row r="6" spans="2:6">
      <c r="B6" s="5" t="s">
        <v>9</v>
      </c>
      <c r="C6" s="6">
        <v>234095.91500000001</v>
      </c>
      <c r="D6" s="6">
        <v>235218.16200000001</v>
      </c>
      <c r="E6" s="7">
        <f t="shared" ref="E6:E69" si="0">D6-C6</f>
        <v>1122.247000000003</v>
      </c>
      <c r="F6" s="8">
        <f t="shared" ref="F6:F69" si="1">E6/C6</f>
        <v>4.7939623380442286E-3</v>
      </c>
    </row>
    <row r="7" spans="2:6">
      <c r="B7" s="9" t="s">
        <v>10</v>
      </c>
      <c r="C7" s="10">
        <v>146556.59700000001</v>
      </c>
      <c r="D7" s="10">
        <v>145328.772</v>
      </c>
      <c r="E7" s="7">
        <f t="shared" si="0"/>
        <v>-1227.8250000000116</v>
      </c>
      <c r="F7" s="8">
        <f t="shared" si="1"/>
        <v>-8.3778214364516913E-3</v>
      </c>
    </row>
    <row r="8" spans="2:6">
      <c r="B8" s="9" t="s">
        <v>11</v>
      </c>
      <c r="C8" s="10">
        <v>57346.332999999999</v>
      </c>
      <c r="D8" s="10">
        <v>58264.122000000003</v>
      </c>
      <c r="E8" s="7">
        <f t="shared" si="0"/>
        <v>917.78900000000431</v>
      </c>
      <c r="F8" s="8">
        <f t="shared" si="1"/>
        <v>1.6004318881209099E-2</v>
      </c>
    </row>
    <row r="9" spans="2:6">
      <c r="B9" s="9" t="s">
        <v>12</v>
      </c>
      <c r="C9" s="10">
        <v>18453.224999999999</v>
      </c>
      <c r="D9" s="10">
        <v>19679.8</v>
      </c>
      <c r="E9" s="7">
        <f t="shared" si="0"/>
        <v>1226.5750000000007</v>
      </c>
      <c r="F9" s="8">
        <f t="shared" si="1"/>
        <v>6.6469411173385728E-2</v>
      </c>
    </row>
    <row r="10" spans="2:6">
      <c r="B10" s="9" t="s">
        <v>13</v>
      </c>
      <c r="C10" s="10">
        <v>6718.7049999999999</v>
      </c>
      <c r="D10" s="10">
        <v>6421.018</v>
      </c>
      <c r="E10" s="7">
        <f t="shared" si="0"/>
        <v>-297.6869999999999</v>
      </c>
      <c r="F10" s="8">
        <f t="shared" si="1"/>
        <v>-4.4307199080775225E-2</v>
      </c>
    </row>
    <row r="11" spans="2:6">
      <c r="B11" s="9" t="s">
        <v>14</v>
      </c>
      <c r="C11" s="10">
        <v>2550.5500000000002</v>
      </c>
      <c r="D11" s="10">
        <v>2856.3</v>
      </c>
      <c r="E11" s="7">
        <f t="shared" si="0"/>
        <v>305.75</v>
      </c>
      <c r="F11" s="8">
        <f t="shared" si="1"/>
        <v>0.11987610515379035</v>
      </c>
    </row>
    <row r="12" spans="2:6">
      <c r="B12" s="9" t="s">
        <v>16</v>
      </c>
      <c r="C12" s="10">
        <v>1175.0250000000001</v>
      </c>
      <c r="D12" s="10">
        <v>1237.56</v>
      </c>
      <c r="E12" s="7">
        <f t="shared" si="0"/>
        <v>62.534999999999854</v>
      </c>
      <c r="F12" s="8">
        <f t="shared" si="1"/>
        <v>5.3220144252249822E-2</v>
      </c>
    </row>
    <row r="13" spans="2:6">
      <c r="B13" s="9" t="s">
        <v>15</v>
      </c>
      <c r="C13" s="10">
        <v>1010.5</v>
      </c>
      <c r="D13" s="10">
        <v>1149.0899999999999</v>
      </c>
      <c r="E13" s="7">
        <f t="shared" si="0"/>
        <v>138.58999999999992</v>
      </c>
      <c r="F13" s="8">
        <f t="shared" si="1"/>
        <v>0.13714992577931709</v>
      </c>
    </row>
    <row r="14" spans="2:6">
      <c r="B14" s="9" t="s">
        <v>17</v>
      </c>
      <c r="C14" s="10">
        <v>284.98</v>
      </c>
      <c r="D14" s="10">
        <v>281.5</v>
      </c>
      <c r="E14" s="7">
        <f t="shared" si="0"/>
        <v>-3.4800000000000182</v>
      </c>
      <c r="F14" s="8">
        <f t="shared" si="1"/>
        <v>-1.2211383254965324E-2</v>
      </c>
    </row>
    <row r="15" spans="2:6">
      <c r="B15" s="5" t="s">
        <v>18</v>
      </c>
      <c r="C15" s="6">
        <v>36269.495000000003</v>
      </c>
      <c r="D15" s="6">
        <v>36928.410000000003</v>
      </c>
      <c r="E15" s="7">
        <f t="shared" si="0"/>
        <v>658.91500000000087</v>
      </c>
      <c r="F15" s="8">
        <f t="shared" si="1"/>
        <v>1.8167195324886681E-2</v>
      </c>
    </row>
    <row r="16" spans="2:6">
      <c r="B16" s="9" t="s">
        <v>19</v>
      </c>
      <c r="C16" s="10">
        <v>11187.1</v>
      </c>
      <c r="D16" s="10">
        <v>10991.7</v>
      </c>
      <c r="E16" s="7">
        <f t="shared" si="0"/>
        <v>-195.39999999999964</v>
      </c>
      <c r="F16" s="8">
        <f t="shared" si="1"/>
        <v>-1.7466546289923182E-2</v>
      </c>
    </row>
    <row r="17" spans="2:6">
      <c r="B17" s="9" t="s">
        <v>20</v>
      </c>
      <c r="C17" s="10">
        <v>4986.47</v>
      </c>
      <c r="D17" s="10">
        <v>5266.88</v>
      </c>
      <c r="E17" s="7">
        <f t="shared" si="0"/>
        <v>280.40999999999985</v>
      </c>
      <c r="F17" s="8">
        <f t="shared" si="1"/>
        <v>5.623416966310834E-2</v>
      </c>
    </row>
    <row r="18" spans="2:6">
      <c r="B18" s="9" t="s">
        <v>21</v>
      </c>
      <c r="C18" s="10">
        <v>4583.6000000000004</v>
      </c>
      <c r="D18" s="10">
        <v>4285.8500000000004</v>
      </c>
      <c r="E18" s="7">
        <f t="shared" si="0"/>
        <v>-297.75</v>
      </c>
      <c r="F18" s="8">
        <f t="shared" si="1"/>
        <v>-6.4959856881054184E-2</v>
      </c>
    </row>
    <row r="19" spans="2:6">
      <c r="B19" s="9" t="s">
        <v>23</v>
      </c>
      <c r="C19" s="10">
        <v>4209.05</v>
      </c>
      <c r="D19" s="10">
        <v>4174.8500000000004</v>
      </c>
      <c r="E19" s="7">
        <f t="shared" si="0"/>
        <v>-34.199999999999818</v>
      </c>
      <c r="F19" s="8">
        <f t="shared" si="1"/>
        <v>-8.1253489504757165E-3</v>
      </c>
    </row>
    <row r="20" spans="2:6">
      <c r="B20" s="9" t="s">
        <v>24</v>
      </c>
      <c r="C20" s="10">
        <v>3225.375</v>
      </c>
      <c r="D20" s="10">
        <v>3784.85</v>
      </c>
      <c r="E20" s="7">
        <f t="shared" si="0"/>
        <v>559.47499999999991</v>
      </c>
      <c r="F20" s="8">
        <f t="shared" si="1"/>
        <v>0.1734604503352323</v>
      </c>
    </row>
    <row r="21" spans="2:6">
      <c r="B21" s="9" t="s">
        <v>25</v>
      </c>
      <c r="C21" s="10">
        <v>2656.8</v>
      </c>
      <c r="D21" s="10">
        <v>2624.43</v>
      </c>
      <c r="E21" s="7">
        <f t="shared" si="0"/>
        <v>-32.370000000000346</v>
      </c>
      <c r="F21" s="8">
        <f t="shared" si="1"/>
        <v>-1.218383017163518E-2</v>
      </c>
    </row>
    <row r="22" spans="2:6">
      <c r="B22" s="9" t="s">
        <v>22</v>
      </c>
      <c r="C22" s="10">
        <v>2264.9</v>
      </c>
      <c r="D22" s="10">
        <v>2275.3000000000002</v>
      </c>
      <c r="E22" s="7">
        <f t="shared" si="0"/>
        <v>10.400000000000091</v>
      </c>
      <c r="F22" s="8">
        <f t="shared" si="1"/>
        <v>4.5918142081328491E-3</v>
      </c>
    </row>
    <row r="23" spans="2:6">
      <c r="B23" s="9" t="s">
        <v>26</v>
      </c>
      <c r="C23" s="10">
        <v>1598.15</v>
      </c>
      <c r="D23" s="10">
        <v>1911.45</v>
      </c>
      <c r="E23" s="7">
        <f t="shared" si="0"/>
        <v>313.29999999999995</v>
      </c>
      <c r="F23" s="8">
        <f t="shared" si="1"/>
        <v>0.19603917029064852</v>
      </c>
    </row>
    <row r="24" spans="2:6">
      <c r="B24" s="9" t="s">
        <v>28</v>
      </c>
      <c r="C24" s="10">
        <v>740.35</v>
      </c>
      <c r="D24" s="10">
        <v>751.6</v>
      </c>
      <c r="E24" s="7">
        <f t="shared" si="0"/>
        <v>11.25</v>
      </c>
      <c r="F24" s="8">
        <f t="shared" si="1"/>
        <v>1.5195515634497198E-2</v>
      </c>
    </row>
    <row r="25" spans="2:6">
      <c r="B25" s="9" t="s">
        <v>27</v>
      </c>
      <c r="C25" s="10">
        <v>524.70000000000005</v>
      </c>
      <c r="D25" s="10">
        <v>566.20000000000005</v>
      </c>
      <c r="E25" s="7">
        <f t="shared" si="0"/>
        <v>41.5</v>
      </c>
      <c r="F25" s="8">
        <f t="shared" si="1"/>
        <v>7.9092814941871536E-2</v>
      </c>
    </row>
    <row r="26" spans="2:6">
      <c r="B26" s="9" t="s">
        <v>29</v>
      </c>
      <c r="C26" s="10">
        <v>189</v>
      </c>
      <c r="D26" s="10">
        <v>217.8</v>
      </c>
      <c r="E26" s="7">
        <f t="shared" si="0"/>
        <v>28.800000000000011</v>
      </c>
      <c r="F26" s="8">
        <f t="shared" si="1"/>
        <v>0.15238095238095245</v>
      </c>
    </row>
    <row r="27" spans="2:6">
      <c r="B27" s="9" t="s">
        <v>30</v>
      </c>
      <c r="C27" s="10">
        <v>104</v>
      </c>
      <c r="D27" s="10">
        <v>77.5</v>
      </c>
      <c r="E27" s="7">
        <f t="shared" si="0"/>
        <v>-26.5</v>
      </c>
      <c r="F27" s="8">
        <f t="shared" si="1"/>
        <v>-0.25480769230769229</v>
      </c>
    </row>
    <row r="28" spans="2:6">
      <c r="B28" s="5" t="s">
        <v>31</v>
      </c>
      <c r="C28" s="6">
        <v>7196.1609999999991</v>
      </c>
      <c r="D28" s="6">
        <v>8021.2049999999999</v>
      </c>
      <c r="E28" s="7">
        <f t="shared" si="0"/>
        <v>825.04400000000078</v>
      </c>
      <c r="F28" s="8">
        <f t="shared" si="1"/>
        <v>0.11465057549435051</v>
      </c>
    </row>
    <row r="29" spans="2:6">
      <c r="B29" s="5" t="s">
        <v>33</v>
      </c>
      <c r="C29" s="6">
        <v>1945.165</v>
      </c>
      <c r="D29" s="6">
        <v>2022.2750000000001</v>
      </c>
      <c r="E29" s="7">
        <f t="shared" si="0"/>
        <v>77.110000000000127</v>
      </c>
      <c r="F29" s="8">
        <f t="shared" si="1"/>
        <v>3.9641881279994309E-2</v>
      </c>
    </row>
    <row r="30" spans="2:6">
      <c r="B30" s="5" t="s">
        <v>32</v>
      </c>
      <c r="C30" s="6">
        <v>1135.175</v>
      </c>
      <c r="D30" s="6">
        <v>1107.7750000000001</v>
      </c>
      <c r="E30" s="7">
        <f t="shared" si="0"/>
        <v>-27.399999999999864</v>
      </c>
      <c r="F30" s="8">
        <f t="shared" si="1"/>
        <v>-2.4137247560948632E-2</v>
      </c>
    </row>
    <row r="31" spans="2:6">
      <c r="B31" s="1" t="s">
        <v>241</v>
      </c>
      <c r="C31" s="2">
        <v>68895.475000000006</v>
      </c>
      <c r="D31" s="2">
        <v>71224.05</v>
      </c>
      <c r="E31" s="3">
        <f t="shared" si="0"/>
        <v>2328.5749999999971</v>
      </c>
      <c r="F31" s="4">
        <f t="shared" si="1"/>
        <v>3.379866384548473E-2</v>
      </c>
    </row>
    <row r="32" spans="2:6">
      <c r="B32" s="5" t="s">
        <v>9</v>
      </c>
      <c r="C32" s="6">
        <v>58012.305</v>
      </c>
      <c r="D32" s="6">
        <v>59632.133000000002</v>
      </c>
      <c r="E32" s="7">
        <f t="shared" si="0"/>
        <v>1619.8280000000013</v>
      </c>
      <c r="F32" s="8">
        <f t="shared" si="1"/>
        <v>2.7922145138001349E-2</v>
      </c>
    </row>
    <row r="33" spans="2:6">
      <c r="B33" s="9" t="s">
        <v>10</v>
      </c>
      <c r="C33" s="10">
        <v>32677.637999999999</v>
      </c>
      <c r="D33" s="10">
        <v>33434.254000000001</v>
      </c>
      <c r="E33" s="7">
        <f t="shared" si="0"/>
        <v>756.6160000000018</v>
      </c>
      <c r="F33" s="8">
        <f t="shared" si="1"/>
        <v>2.3153937870295332E-2</v>
      </c>
    </row>
    <row r="34" spans="2:6">
      <c r="B34" s="9" t="s">
        <v>11</v>
      </c>
      <c r="C34" s="10">
        <v>16674.213</v>
      </c>
      <c r="D34" s="10">
        <v>17566.393</v>
      </c>
      <c r="E34" s="7">
        <f t="shared" si="0"/>
        <v>892.18000000000029</v>
      </c>
      <c r="F34" s="8">
        <f t="shared" si="1"/>
        <v>5.3506573293744079E-2</v>
      </c>
    </row>
    <row r="35" spans="2:6">
      <c r="B35" s="9" t="s">
        <v>12</v>
      </c>
      <c r="C35" s="10">
        <v>5421.8</v>
      </c>
      <c r="D35" s="10">
        <v>5721.55</v>
      </c>
      <c r="E35" s="7">
        <f t="shared" si="0"/>
        <v>299.75</v>
      </c>
      <c r="F35" s="8">
        <f t="shared" si="1"/>
        <v>5.5286067357704083E-2</v>
      </c>
    </row>
    <row r="36" spans="2:6">
      <c r="B36" s="9" t="s">
        <v>13</v>
      </c>
      <c r="C36" s="10">
        <v>1972.4490000000001</v>
      </c>
      <c r="D36" s="10">
        <v>1745.5160000000001</v>
      </c>
      <c r="E36" s="7">
        <f t="shared" si="0"/>
        <v>-226.93299999999999</v>
      </c>
      <c r="F36" s="8">
        <f t="shared" si="1"/>
        <v>-0.11505139042885265</v>
      </c>
    </row>
    <row r="37" spans="2:6">
      <c r="B37" s="9" t="s">
        <v>14</v>
      </c>
      <c r="C37" s="10">
        <v>673.2</v>
      </c>
      <c r="D37" s="10">
        <v>550.15</v>
      </c>
      <c r="E37" s="7">
        <f t="shared" si="0"/>
        <v>-123.05000000000007</v>
      </c>
      <c r="F37" s="8">
        <f t="shared" si="1"/>
        <v>-0.18278371954842551</v>
      </c>
    </row>
    <row r="38" spans="2:6">
      <c r="B38" s="9" t="s">
        <v>16</v>
      </c>
      <c r="C38" s="10">
        <v>419.29</v>
      </c>
      <c r="D38" s="10">
        <v>426.69</v>
      </c>
      <c r="E38" s="7">
        <f t="shared" si="0"/>
        <v>7.3999999999999773</v>
      </c>
      <c r="F38" s="8">
        <f t="shared" si="1"/>
        <v>1.7648882634930422E-2</v>
      </c>
    </row>
    <row r="39" spans="2:6">
      <c r="B39" s="9" t="s">
        <v>15</v>
      </c>
      <c r="C39" s="10">
        <v>144.38999999999999</v>
      </c>
      <c r="D39" s="10">
        <v>147.93</v>
      </c>
      <c r="E39" s="7">
        <f t="shared" si="0"/>
        <v>3.5400000000000205</v>
      </c>
      <c r="F39" s="8">
        <f t="shared" si="1"/>
        <v>2.4516933305630727E-2</v>
      </c>
    </row>
    <row r="40" spans="2:6">
      <c r="B40" s="9" t="s">
        <v>17</v>
      </c>
      <c r="C40" s="10">
        <v>29.324999999999999</v>
      </c>
      <c r="D40" s="10">
        <v>39.65</v>
      </c>
      <c r="E40" s="7">
        <f t="shared" si="0"/>
        <v>10.324999999999999</v>
      </c>
      <c r="F40" s="8">
        <f t="shared" si="1"/>
        <v>0.35208866155157714</v>
      </c>
    </row>
    <row r="41" spans="2:6">
      <c r="B41" s="5" t="s">
        <v>18</v>
      </c>
      <c r="C41" s="6">
        <v>9299.4449999999997</v>
      </c>
      <c r="D41" s="6">
        <v>9670.85</v>
      </c>
      <c r="E41" s="7">
        <f t="shared" si="0"/>
        <v>371.40500000000065</v>
      </c>
      <c r="F41" s="8">
        <f t="shared" si="1"/>
        <v>3.993840492631557E-2</v>
      </c>
    </row>
    <row r="42" spans="2:6">
      <c r="B42" s="9" t="s">
        <v>19</v>
      </c>
      <c r="C42" s="10">
        <v>2362.1</v>
      </c>
      <c r="D42" s="10">
        <v>2566.9</v>
      </c>
      <c r="E42" s="7">
        <f t="shared" si="0"/>
        <v>204.80000000000018</v>
      </c>
      <c r="F42" s="8">
        <f t="shared" si="1"/>
        <v>8.6702510477964609E-2</v>
      </c>
    </row>
    <row r="43" spans="2:6">
      <c r="B43" s="9" t="s">
        <v>21</v>
      </c>
      <c r="C43" s="10">
        <v>1601.85</v>
      </c>
      <c r="D43" s="10">
        <v>1506.55</v>
      </c>
      <c r="E43" s="7">
        <f t="shared" si="0"/>
        <v>-95.299999999999955</v>
      </c>
      <c r="F43" s="8">
        <f t="shared" si="1"/>
        <v>-5.9493710397353038E-2</v>
      </c>
    </row>
    <row r="44" spans="2:6">
      <c r="B44" s="9" t="s">
        <v>23</v>
      </c>
      <c r="C44" s="10">
        <v>1073.4000000000001</v>
      </c>
      <c r="D44" s="10">
        <v>1129.9000000000001</v>
      </c>
      <c r="E44" s="7">
        <f t="shared" si="0"/>
        <v>56.5</v>
      </c>
      <c r="F44" s="8">
        <f t="shared" si="1"/>
        <v>5.2636482206074149E-2</v>
      </c>
    </row>
    <row r="45" spans="2:6">
      <c r="B45" s="9" t="s">
        <v>20</v>
      </c>
      <c r="C45" s="10">
        <v>1128.79</v>
      </c>
      <c r="D45" s="10">
        <v>1057.21</v>
      </c>
      <c r="E45" s="7">
        <f t="shared" si="0"/>
        <v>-71.579999999999927</v>
      </c>
      <c r="F45" s="8">
        <f t="shared" si="1"/>
        <v>-6.3413035196980772E-2</v>
      </c>
    </row>
    <row r="46" spans="2:6">
      <c r="B46" s="9" t="s">
        <v>26</v>
      </c>
      <c r="C46" s="10">
        <v>747.7</v>
      </c>
      <c r="D46" s="10">
        <v>895.6</v>
      </c>
      <c r="E46" s="7">
        <f t="shared" si="0"/>
        <v>147.89999999999998</v>
      </c>
      <c r="F46" s="8">
        <f t="shared" si="1"/>
        <v>0.19780660692791222</v>
      </c>
    </row>
    <row r="47" spans="2:6">
      <c r="B47" s="9" t="s">
        <v>22</v>
      </c>
      <c r="C47" s="10">
        <v>669.6</v>
      </c>
      <c r="D47" s="10">
        <v>821.2</v>
      </c>
      <c r="E47" s="7">
        <f t="shared" si="0"/>
        <v>151.60000000000002</v>
      </c>
      <c r="F47" s="8">
        <f t="shared" si="1"/>
        <v>0.22640382317801674</v>
      </c>
    </row>
    <row r="48" spans="2:6">
      <c r="B48" s="9" t="s">
        <v>24</v>
      </c>
      <c r="C48" s="10">
        <v>733.92499999999995</v>
      </c>
      <c r="D48" s="10">
        <v>770.7</v>
      </c>
      <c r="E48" s="7">
        <f t="shared" si="0"/>
        <v>36.775000000000091</v>
      </c>
      <c r="F48" s="8">
        <f t="shared" si="1"/>
        <v>5.0107299792213227E-2</v>
      </c>
    </row>
    <row r="49" spans="2:6">
      <c r="B49" s="9" t="s">
        <v>25</v>
      </c>
      <c r="C49" s="10">
        <v>624.17999999999995</v>
      </c>
      <c r="D49" s="10">
        <v>528.49</v>
      </c>
      <c r="E49" s="7">
        <f t="shared" si="0"/>
        <v>-95.689999999999941</v>
      </c>
      <c r="F49" s="8">
        <f t="shared" si="1"/>
        <v>-0.15330513633887652</v>
      </c>
    </row>
    <row r="50" spans="2:6">
      <c r="B50" s="9" t="s">
        <v>27</v>
      </c>
      <c r="C50" s="10">
        <v>203.4</v>
      </c>
      <c r="D50" s="10">
        <v>184.1</v>
      </c>
      <c r="E50" s="7">
        <f t="shared" si="0"/>
        <v>-19.300000000000011</v>
      </c>
      <c r="F50" s="8">
        <f t="shared" si="1"/>
        <v>-9.4886922320550696E-2</v>
      </c>
    </row>
    <row r="51" spans="2:6">
      <c r="B51" s="9" t="s">
        <v>28</v>
      </c>
      <c r="C51" s="10">
        <v>74</v>
      </c>
      <c r="D51" s="10">
        <v>164</v>
      </c>
      <c r="E51" s="7">
        <f t="shared" si="0"/>
        <v>90</v>
      </c>
      <c r="F51" s="8">
        <f t="shared" si="1"/>
        <v>1.2162162162162162</v>
      </c>
    </row>
    <row r="52" spans="2:6">
      <c r="B52" s="9" t="s">
        <v>29</v>
      </c>
      <c r="C52" s="10">
        <v>53.2</v>
      </c>
      <c r="D52" s="10">
        <v>25.2</v>
      </c>
      <c r="E52" s="7">
        <f t="shared" si="0"/>
        <v>-28.000000000000004</v>
      </c>
      <c r="F52" s="8">
        <f t="shared" si="1"/>
        <v>-0.52631578947368429</v>
      </c>
    </row>
    <row r="53" spans="2:6">
      <c r="B53" s="9" t="s">
        <v>30</v>
      </c>
      <c r="C53" s="10">
        <v>27.3</v>
      </c>
      <c r="D53" s="10">
        <v>21</v>
      </c>
      <c r="E53" s="7">
        <f t="shared" si="0"/>
        <v>-6.3000000000000007</v>
      </c>
      <c r="F53" s="8">
        <f t="shared" si="1"/>
        <v>-0.23076923076923078</v>
      </c>
    </row>
    <row r="54" spans="2:6">
      <c r="B54" s="5" t="s">
        <v>31</v>
      </c>
      <c r="C54" s="6">
        <v>938.08500000000004</v>
      </c>
      <c r="D54" s="6">
        <v>1169.597</v>
      </c>
      <c r="E54" s="7">
        <f t="shared" si="0"/>
        <v>231.51199999999994</v>
      </c>
      <c r="F54" s="8">
        <f t="shared" si="1"/>
        <v>0.24679213504106765</v>
      </c>
    </row>
    <row r="55" spans="2:6">
      <c r="B55" s="5" t="s">
        <v>33</v>
      </c>
      <c r="C55" s="6">
        <v>425.49</v>
      </c>
      <c r="D55" s="6">
        <v>498.09500000000003</v>
      </c>
      <c r="E55" s="7">
        <f t="shared" si="0"/>
        <v>72.605000000000018</v>
      </c>
      <c r="F55" s="8">
        <f t="shared" si="1"/>
        <v>0.17063855789795299</v>
      </c>
    </row>
    <row r="56" spans="2:6">
      <c r="B56" s="5" t="s">
        <v>32</v>
      </c>
      <c r="C56" s="6">
        <v>220.15</v>
      </c>
      <c r="D56" s="6">
        <v>253.375</v>
      </c>
      <c r="E56" s="7">
        <f t="shared" si="0"/>
        <v>33.224999999999994</v>
      </c>
      <c r="F56" s="8">
        <f t="shared" si="1"/>
        <v>0.1509198273904156</v>
      </c>
    </row>
    <row r="57" spans="2:6">
      <c r="B57" s="1" t="s">
        <v>242</v>
      </c>
      <c r="C57" s="2">
        <v>239374.83</v>
      </c>
      <c r="D57" s="2">
        <v>239816.17</v>
      </c>
      <c r="E57" s="3">
        <f t="shared" si="0"/>
        <v>441.34000000002561</v>
      </c>
      <c r="F57" s="4">
        <f t="shared" si="1"/>
        <v>1.8437193250435964E-3</v>
      </c>
    </row>
    <row r="58" spans="2:6">
      <c r="B58" s="5" t="s">
        <v>9</v>
      </c>
      <c r="C58" s="6">
        <v>195738.78399999999</v>
      </c>
      <c r="D58" s="6">
        <v>195976.14200000002</v>
      </c>
      <c r="E58" s="7">
        <f t="shared" si="0"/>
        <v>237.35800000003655</v>
      </c>
      <c r="F58" s="8">
        <f t="shared" si="1"/>
        <v>1.2126263132401832E-3</v>
      </c>
    </row>
    <row r="59" spans="2:6">
      <c r="B59" s="9" t="s">
        <v>10</v>
      </c>
      <c r="C59" s="10">
        <v>124254.285</v>
      </c>
      <c r="D59" s="10">
        <v>123282.62300000001</v>
      </c>
      <c r="E59" s="7">
        <f t="shared" si="0"/>
        <v>-971.66199999999662</v>
      </c>
      <c r="F59" s="8">
        <f t="shared" si="1"/>
        <v>-7.8199476179030489E-3</v>
      </c>
    </row>
    <row r="60" spans="2:6">
      <c r="B60" s="9" t="s">
        <v>11</v>
      </c>
      <c r="C60" s="10">
        <v>49762.220999999998</v>
      </c>
      <c r="D60" s="10">
        <v>49573.957000000002</v>
      </c>
      <c r="E60" s="7">
        <f t="shared" si="0"/>
        <v>-188.26399999999558</v>
      </c>
      <c r="F60" s="8">
        <f t="shared" si="1"/>
        <v>-3.7832716509979647E-3</v>
      </c>
    </row>
    <row r="61" spans="2:6">
      <c r="B61" s="9" t="s">
        <v>12</v>
      </c>
      <c r="C61" s="10">
        <v>11439.625</v>
      </c>
      <c r="D61" s="10">
        <v>12730.924999999999</v>
      </c>
      <c r="E61" s="7">
        <f t="shared" si="0"/>
        <v>1291.2999999999993</v>
      </c>
      <c r="F61" s="8">
        <f t="shared" si="1"/>
        <v>0.11287957428674447</v>
      </c>
    </row>
    <row r="62" spans="2:6">
      <c r="B62" s="9" t="s">
        <v>13</v>
      </c>
      <c r="C62" s="10">
        <v>5308.4380000000001</v>
      </c>
      <c r="D62" s="10">
        <v>4978.1819999999998</v>
      </c>
      <c r="E62" s="7">
        <f t="shared" si="0"/>
        <v>-330.25600000000031</v>
      </c>
      <c r="F62" s="8">
        <f t="shared" si="1"/>
        <v>-6.2213404395040556E-2</v>
      </c>
    </row>
    <row r="63" spans="2:6">
      <c r="B63" s="9" t="s">
        <v>14</v>
      </c>
      <c r="C63" s="10">
        <v>2281.85</v>
      </c>
      <c r="D63" s="10">
        <v>2463.0500000000002</v>
      </c>
      <c r="E63" s="7">
        <f t="shared" si="0"/>
        <v>181.20000000000027</v>
      </c>
      <c r="F63" s="8">
        <f t="shared" si="1"/>
        <v>7.9409251265420727E-2</v>
      </c>
    </row>
    <row r="64" spans="2:6">
      <c r="B64" s="9" t="s">
        <v>16</v>
      </c>
      <c r="C64" s="10">
        <v>1881.9</v>
      </c>
      <c r="D64" s="10">
        <v>1936.63</v>
      </c>
      <c r="E64" s="7">
        <f t="shared" si="0"/>
        <v>54.730000000000018</v>
      </c>
      <c r="F64" s="8">
        <f t="shared" si="1"/>
        <v>2.9082310430947455E-2</v>
      </c>
    </row>
    <row r="65" spans="2:6">
      <c r="B65" s="9" t="s">
        <v>15</v>
      </c>
      <c r="C65" s="10">
        <v>599.34</v>
      </c>
      <c r="D65" s="10">
        <v>795.06</v>
      </c>
      <c r="E65" s="7">
        <f t="shared" si="0"/>
        <v>195.71999999999991</v>
      </c>
      <c r="F65" s="8">
        <f t="shared" si="1"/>
        <v>0.32655921513665015</v>
      </c>
    </row>
    <row r="66" spans="2:6">
      <c r="B66" s="9" t="s">
        <v>17</v>
      </c>
      <c r="C66" s="10">
        <v>211.125</v>
      </c>
      <c r="D66" s="10">
        <v>215.715</v>
      </c>
      <c r="E66" s="7">
        <f t="shared" si="0"/>
        <v>4.5900000000000034</v>
      </c>
      <c r="F66" s="8">
        <f t="shared" si="1"/>
        <v>2.1740674955595042E-2</v>
      </c>
    </row>
    <row r="67" spans="2:6">
      <c r="B67" s="5" t="s">
        <v>18</v>
      </c>
      <c r="C67" s="6">
        <v>34190.159999999996</v>
      </c>
      <c r="D67" s="6">
        <v>33806.965000000004</v>
      </c>
      <c r="E67" s="7">
        <f t="shared" si="0"/>
        <v>-383.19499999999243</v>
      </c>
      <c r="F67" s="8">
        <f t="shared" si="1"/>
        <v>-1.1207756851678742E-2</v>
      </c>
    </row>
    <row r="68" spans="2:6">
      <c r="B68" s="9" t="s">
        <v>19</v>
      </c>
      <c r="C68" s="10">
        <v>10755.6</v>
      </c>
      <c r="D68" s="10">
        <v>10320.299999999999</v>
      </c>
      <c r="E68" s="7">
        <f t="shared" si="0"/>
        <v>-435.30000000000109</v>
      </c>
      <c r="F68" s="8">
        <f t="shared" si="1"/>
        <v>-4.0471940198594319E-2</v>
      </c>
    </row>
    <row r="69" spans="2:6">
      <c r="B69" s="9" t="s">
        <v>21</v>
      </c>
      <c r="C69" s="10">
        <v>5166.8999999999996</v>
      </c>
      <c r="D69" s="10">
        <v>5010.3999999999996</v>
      </c>
      <c r="E69" s="7">
        <f t="shared" si="0"/>
        <v>-156.5</v>
      </c>
      <c r="F69" s="8">
        <f t="shared" si="1"/>
        <v>-3.0288954692368735E-2</v>
      </c>
    </row>
    <row r="70" spans="2:6">
      <c r="B70" s="9" t="s">
        <v>20</v>
      </c>
      <c r="C70" s="10">
        <v>4036.9</v>
      </c>
      <c r="D70" s="10">
        <v>4057.05</v>
      </c>
      <c r="E70" s="7">
        <f t="shared" ref="E70:E133" si="2">D70-C70</f>
        <v>20.150000000000091</v>
      </c>
      <c r="F70" s="8">
        <f t="shared" ref="F70:F133" si="3">E70/C70</f>
        <v>4.9914538383413242E-3</v>
      </c>
    </row>
    <row r="71" spans="2:6">
      <c r="B71" s="9" t="s">
        <v>23</v>
      </c>
      <c r="C71" s="10">
        <v>4197.75</v>
      </c>
      <c r="D71" s="10">
        <v>3980.1</v>
      </c>
      <c r="E71" s="7">
        <f t="shared" si="2"/>
        <v>-217.65000000000009</v>
      </c>
      <c r="F71" s="8">
        <f t="shared" si="3"/>
        <v>-5.1849204931213172E-2</v>
      </c>
    </row>
    <row r="72" spans="2:6">
      <c r="B72" s="9" t="s">
        <v>22</v>
      </c>
      <c r="C72" s="10">
        <v>2798.25</v>
      </c>
      <c r="D72" s="10">
        <v>2737.7</v>
      </c>
      <c r="E72" s="7">
        <f t="shared" si="2"/>
        <v>-60.550000000000182</v>
      </c>
      <c r="F72" s="8">
        <f t="shared" si="3"/>
        <v>-2.1638524077548533E-2</v>
      </c>
    </row>
    <row r="73" spans="2:6">
      <c r="B73" s="9" t="s">
        <v>25</v>
      </c>
      <c r="C73" s="10">
        <v>2678.66</v>
      </c>
      <c r="D73" s="10">
        <v>2565.84</v>
      </c>
      <c r="E73" s="7">
        <f t="shared" si="2"/>
        <v>-112.81999999999971</v>
      </c>
      <c r="F73" s="8">
        <f t="shared" si="3"/>
        <v>-4.2118073962354202E-2</v>
      </c>
    </row>
    <row r="74" spans="2:6">
      <c r="B74" s="9" t="s">
        <v>24</v>
      </c>
      <c r="C74" s="10">
        <v>2064.35</v>
      </c>
      <c r="D74" s="10">
        <v>2224.0250000000001</v>
      </c>
      <c r="E74" s="7">
        <f t="shared" si="2"/>
        <v>159.67500000000018</v>
      </c>
      <c r="F74" s="8">
        <f t="shared" si="3"/>
        <v>7.7348802286434079E-2</v>
      </c>
    </row>
    <row r="75" spans="2:6">
      <c r="B75" s="9" t="s">
        <v>26</v>
      </c>
      <c r="C75" s="10">
        <v>1373.4</v>
      </c>
      <c r="D75" s="10">
        <v>1572</v>
      </c>
      <c r="E75" s="7">
        <f t="shared" si="2"/>
        <v>198.59999999999991</v>
      </c>
      <c r="F75" s="8">
        <f t="shared" si="3"/>
        <v>0.14460463084316288</v>
      </c>
    </row>
    <row r="76" spans="2:6">
      <c r="B76" s="9" t="s">
        <v>27</v>
      </c>
      <c r="C76" s="10">
        <v>530.5</v>
      </c>
      <c r="D76" s="10">
        <v>569.20000000000005</v>
      </c>
      <c r="E76" s="7">
        <f t="shared" si="2"/>
        <v>38.700000000000045</v>
      </c>
      <c r="F76" s="8">
        <f t="shared" si="3"/>
        <v>7.2950047125353523E-2</v>
      </c>
    </row>
    <row r="77" spans="2:6">
      <c r="B77" s="9" t="s">
        <v>28</v>
      </c>
      <c r="C77" s="10">
        <v>360.05</v>
      </c>
      <c r="D77" s="10">
        <v>541</v>
      </c>
      <c r="E77" s="7">
        <f t="shared" si="2"/>
        <v>180.95</v>
      </c>
      <c r="F77" s="8">
        <f t="shared" si="3"/>
        <v>0.50256908762671848</v>
      </c>
    </row>
    <row r="78" spans="2:6">
      <c r="B78" s="9" t="s">
        <v>29</v>
      </c>
      <c r="C78" s="10">
        <v>181</v>
      </c>
      <c r="D78" s="10">
        <v>187.25</v>
      </c>
      <c r="E78" s="7">
        <f t="shared" si="2"/>
        <v>6.25</v>
      </c>
      <c r="F78" s="8">
        <f t="shared" si="3"/>
        <v>3.4530386740331494E-2</v>
      </c>
    </row>
    <row r="79" spans="2:6">
      <c r="B79" s="9" t="s">
        <v>30</v>
      </c>
      <c r="C79" s="10">
        <v>46.8</v>
      </c>
      <c r="D79" s="10">
        <v>42.1</v>
      </c>
      <c r="E79" s="7">
        <f t="shared" si="2"/>
        <v>-4.6999999999999957</v>
      </c>
      <c r="F79" s="8">
        <f t="shared" si="3"/>
        <v>-0.10042735042735035</v>
      </c>
    </row>
    <row r="80" spans="2:6">
      <c r="B80" s="5" t="s">
        <v>31</v>
      </c>
      <c r="C80" s="6">
        <v>7012.1260000000002</v>
      </c>
      <c r="D80" s="6">
        <v>7385.313000000001</v>
      </c>
      <c r="E80" s="7">
        <f t="shared" si="2"/>
        <v>373.18700000000081</v>
      </c>
      <c r="F80" s="8">
        <f t="shared" si="3"/>
        <v>5.3220235917038686E-2</v>
      </c>
    </row>
    <row r="81" spans="2:6">
      <c r="B81" s="5" t="s">
        <v>33</v>
      </c>
      <c r="C81" s="6">
        <v>1546.96</v>
      </c>
      <c r="D81" s="6">
        <v>1854.5249999999999</v>
      </c>
      <c r="E81" s="7">
        <f t="shared" si="2"/>
        <v>307.56499999999983</v>
      </c>
      <c r="F81" s="8">
        <f t="shared" si="3"/>
        <v>0.19881897398769188</v>
      </c>
    </row>
    <row r="82" spans="2:6">
      <c r="B82" s="5" t="s">
        <v>32</v>
      </c>
      <c r="C82" s="6">
        <v>886.8</v>
      </c>
      <c r="D82" s="6">
        <v>793.22500000000002</v>
      </c>
      <c r="E82" s="7">
        <f t="shared" si="2"/>
        <v>-93.574999999999932</v>
      </c>
      <c r="F82" s="8">
        <f t="shared" si="3"/>
        <v>-0.105519846639603</v>
      </c>
    </row>
    <row r="83" spans="2:6">
      <c r="B83" s="1" t="s">
        <v>243</v>
      </c>
      <c r="C83" s="2">
        <v>659041.78</v>
      </c>
      <c r="D83" s="2">
        <v>678809.42500000005</v>
      </c>
      <c r="E83" s="3">
        <f t="shared" si="2"/>
        <v>19767.645000000019</v>
      </c>
      <c r="F83" s="4">
        <f t="shared" si="3"/>
        <v>2.9994524778080105E-2</v>
      </c>
    </row>
    <row r="84" spans="2:6">
      <c r="B84" s="5" t="s">
        <v>9</v>
      </c>
      <c r="C84" s="6">
        <v>519905.63199999998</v>
      </c>
      <c r="D84" s="6">
        <v>530951.14999999991</v>
      </c>
      <c r="E84" s="7">
        <f t="shared" si="2"/>
        <v>11045.517999999924</v>
      </c>
      <c r="F84" s="8">
        <f t="shared" si="3"/>
        <v>2.1245236289342453E-2</v>
      </c>
    </row>
    <row r="85" spans="2:6">
      <c r="B85" s="9" t="s">
        <v>10</v>
      </c>
      <c r="C85" s="10">
        <v>282900.63299999997</v>
      </c>
      <c r="D85" s="10">
        <v>283655.89399999997</v>
      </c>
      <c r="E85" s="7">
        <f t="shared" si="2"/>
        <v>755.2609999999986</v>
      </c>
      <c r="F85" s="8">
        <f t="shared" si="3"/>
        <v>2.6697041713582828E-3</v>
      </c>
    </row>
    <row r="86" spans="2:6">
      <c r="B86" s="9" t="s">
        <v>11</v>
      </c>
      <c r="C86" s="10">
        <v>153514.92199999999</v>
      </c>
      <c r="D86" s="10">
        <v>157864.18599999999</v>
      </c>
      <c r="E86" s="7">
        <f t="shared" si="2"/>
        <v>4349.2639999999956</v>
      </c>
      <c r="F86" s="8">
        <f t="shared" si="3"/>
        <v>2.8331213300554561E-2</v>
      </c>
    </row>
    <row r="87" spans="2:6">
      <c r="B87" s="9" t="s">
        <v>12</v>
      </c>
      <c r="C87" s="10">
        <v>48822.2</v>
      </c>
      <c r="D87" s="10">
        <v>52218.45</v>
      </c>
      <c r="E87" s="7">
        <f t="shared" si="2"/>
        <v>3396.25</v>
      </c>
      <c r="F87" s="8">
        <f t="shared" si="3"/>
        <v>6.9563641130469339E-2</v>
      </c>
    </row>
    <row r="88" spans="2:6">
      <c r="B88" s="9" t="s">
        <v>13</v>
      </c>
      <c r="C88" s="10">
        <v>18918.357</v>
      </c>
      <c r="D88" s="10">
        <v>19077.705000000002</v>
      </c>
      <c r="E88" s="7">
        <f t="shared" si="2"/>
        <v>159.34800000000178</v>
      </c>
      <c r="F88" s="8">
        <f t="shared" si="3"/>
        <v>8.4229301730589911E-3</v>
      </c>
    </row>
    <row r="89" spans="2:6">
      <c r="B89" s="9" t="s">
        <v>14</v>
      </c>
      <c r="C89" s="10">
        <v>7720.75</v>
      </c>
      <c r="D89" s="10">
        <v>8254.875</v>
      </c>
      <c r="E89" s="7">
        <f t="shared" si="2"/>
        <v>534.125</v>
      </c>
      <c r="F89" s="8">
        <f t="shared" si="3"/>
        <v>6.918045526665155E-2</v>
      </c>
    </row>
    <row r="90" spans="2:6">
      <c r="B90" s="9" t="s">
        <v>16</v>
      </c>
      <c r="C90" s="10">
        <v>4871.2299999999996</v>
      </c>
      <c r="D90" s="10">
        <v>6097.1350000000002</v>
      </c>
      <c r="E90" s="7">
        <f t="shared" si="2"/>
        <v>1225.9050000000007</v>
      </c>
      <c r="F90" s="8">
        <f t="shared" si="3"/>
        <v>0.25166231116165749</v>
      </c>
    </row>
    <row r="91" spans="2:6">
      <c r="B91" s="9" t="s">
        <v>15</v>
      </c>
      <c r="C91" s="10">
        <v>2408.89</v>
      </c>
      <c r="D91" s="10">
        <v>2916.1149999999998</v>
      </c>
      <c r="E91" s="7">
        <f t="shared" si="2"/>
        <v>507.22499999999991</v>
      </c>
      <c r="F91" s="8">
        <f t="shared" si="3"/>
        <v>0.2105637866403198</v>
      </c>
    </row>
    <row r="92" spans="2:6">
      <c r="B92" s="9" t="s">
        <v>17</v>
      </c>
      <c r="C92" s="10">
        <v>748.65</v>
      </c>
      <c r="D92" s="10">
        <v>866.79</v>
      </c>
      <c r="E92" s="7">
        <f t="shared" si="2"/>
        <v>118.13999999999999</v>
      </c>
      <c r="F92" s="8">
        <f t="shared" si="3"/>
        <v>0.15780404728511319</v>
      </c>
    </row>
    <row r="93" spans="2:6">
      <c r="B93" s="5" t="s">
        <v>18</v>
      </c>
      <c r="C93" s="6">
        <v>80465.78</v>
      </c>
      <c r="D93" s="6">
        <v>85908.239999999991</v>
      </c>
      <c r="E93" s="7">
        <f t="shared" si="2"/>
        <v>5442.4599999999919</v>
      </c>
      <c r="F93" s="8">
        <f t="shared" si="3"/>
        <v>6.7636950763417594E-2</v>
      </c>
    </row>
    <row r="94" spans="2:6">
      <c r="B94" s="9" t="s">
        <v>19</v>
      </c>
      <c r="C94" s="10">
        <v>26690.240000000002</v>
      </c>
      <c r="D94" s="10">
        <v>29122.04</v>
      </c>
      <c r="E94" s="7">
        <f t="shared" si="2"/>
        <v>2431.7999999999993</v>
      </c>
      <c r="F94" s="8">
        <f t="shared" si="3"/>
        <v>9.1111957029985466E-2</v>
      </c>
    </row>
    <row r="95" spans="2:6">
      <c r="B95" s="9" t="s">
        <v>23</v>
      </c>
      <c r="C95" s="10">
        <v>10842.8</v>
      </c>
      <c r="D95" s="10">
        <v>11353.65</v>
      </c>
      <c r="E95" s="7">
        <f t="shared" si="2"/>
        <v>510.85000000000036</v>
      </c>
      <c r="F95" s="8">
        <f t="shared" si="3"/>
        <v>4.7114214040653746E-2</v>
      </c>
    </row>
    <row r="96" spans="2:6">
      <c r="B96" s="9" t="s">
        <v>20</v>
      </c>
      <c r="C96" s="10">
        <v>10104.74</v>
      </c>
      <c r="D96" s="10">
        <v>10741.17</v>
      </c>
      <c r="E96" s="7">
        <f t="shared" si="2"/>
        <v>636.43000000000029</v>
      </c>
      <c r="F96" s="8">
        <f t="shared" si="3"/>
        <v>6.2983312781922179E-2</v>
      </c>
    </row>
    <row r="97" spans="2:6">
      <c r="B97" s="9" t="s">
        <v>24</v>
      </c>
      <c r="C97" s="10">
        <v>6727.06</v>
      </c>
      <c r="D97" s="10">
        <v>7485.15</v>
      </c>
      <c r="E97" s="7">
        <f t="shared" si="2"/>
        <v>758.08999999999924</v>
      </c>
      <c r="F97" s="8">
        <f t="shared" si="3"/>
        <v>0.11269261757736651</v>
      </c>
    </row>
    <row r="98" spans="2:6">
      <c r="B98" s="9" t="s">
        <v>21</v>
      </c>
      <c r="C98" s="10">
        <v>7107.58</v>
      </c>
      <c r="D98" s="10">
        <v>7058.7</v>
      </c>
      <c r="E98" s="7">
        <f t="shared" si="2"/>
        <v>-48.880000000000109</v>
      </c>
      <c r="F98" s="8">
        <f t="shared" si="3"/>
        <v>-6.8771649422166353E-3</v>
      </c>
    </row>
    <row r="99" spans="2:6">
      <c r="B99" s="9" t="s">
        <v>26</v>
      </c>
      <c r="C99" s="10">
        <v>4937.6499999999996</v>
      </c>
      <c r="D99" s="10">
        <v>5549.35</v>
      </c>
      <c r="E99" s="7">
        <f t="shared" si="2"/>
        <v>611.70000000000073</v>
      </c>
      <c r="F99" s="8">
        <f t="shared" si="3"/>
        <v>0.12388484400473926</v>
      </c>
    </row>
    <row r="100" spans="2:6">
      <c r="B100" s="9" t="s">
        <v>25</v>
      </c>
      <c r="C100" s="10">
        <v>4088.64</v>
      </c>
      <c r="D100" s="10">
        <v>4168.88</v>
      </c>
      <c r="E100" s="7">
        <f t="shared" si="2"/>
        <v>80.240000000000236</v>
      </c>
      <c r="F100" s="8">
        <f t="shared" si="3"/>
        <v>1.9625107615246204E-2</v>
      </c>
    </row>
    <row r="101" spans="2:6">
      <c r="B101" s="9" t="s">
        <v>22</v>
      </c>
      <c r="C101" s="10">
        <v>3988.49</v>
      </c>
      <c r="D101" s="10">
        <v>3878.04</v>
      </c>
      <c r="E101" s="7">
        <f t="shared" si="2"/>
        <v>-110.44999999999982</v>
      </c>
      <c r="F101" s="8">
        <f t="shared" si="3"/>
        <v>-2.7692184260208707E-2</v>
      </c>
    </row>
    <row r="102" spans="2:6">
      <c r="B102" s="9" t="s">
        <v>28</v>
      </c>
      <c r="C102" s="10">
        <v>3221.9</v>
      </c>
      <c r="D102" s="10">
        <v>3716.4</v>
      </c>
      <c r="E102" s="7">
        <f t="shared" si="2"/>
        <v>494.5</v>
      </c>
      <c r="F102" s="8">
        <f t="shared" si="3"/>
        <v>0.15348086532791211</v>
      </c>
    </row>
    <row r="103" spans="2:6">
      <c r="B103" s="9" t="s">
        <v>27</v>
      </c>
      <c r="C103" s="10">
        <v>1626.6</v>
      </c>
      <c r="D103" s="10">
        <v>1667.2</v>
      </c>
      <c r="E103" s="7">
        <f t="shared" si="2"/>
        <v>40.600000000000136</v>
      </c>
      <c r="F103" s="8">
        <f t="shared" si="3"/>
        <v>2.4960039345874915E-2</v>
      </c>
    </row>
    <row r="104" spans="2:6">
      <c r="B104" s="9" t="s">
        <v>29</v>
      </c>
      <c r="C104" s="10">
        <v>988.88</v>
      </c>
      <c r="D104" s="10">
        <v>1071.6600000000001</v>
      </c>
      <c r="E104" s="7">
        <f t="shared" si="2"/>
        <v>82.780000000000086</v>
      </c>
      <c r="F104" s="8">
        <f t="shared" si="3"/>
        <v>8.3710864816762487E-2</v>
      </c>
    </row>
    <row r="105" spans="2:6">
      <c r="B105" s="9" t="s">
        <v>30</v>
      </c>
      <c r="C105" s="10">
        <v>141.19999999999999</v>
      </c>
      <c r="D105" s="10">
        <v>96</v>
      </c>
      <c r="E105" s="7">
        <f t="shared" si="2"/>
        <v>-45.199999999999989</v>
      </c>
      <c r="F105" s="8">
        <f t="shared" si="3"/>
        <v>-0.320113314447592</v>
      </c>
    </row>
    <row r="106" spans="2:6">
      <c r="B106" s="5" t="s">
        <v>31</v>
      </c>
      <c r="C106" s="6">
        <v>50805.012999999999</v>
      </c>
      <c r="D106" s="6">
        <v>53828.884999999995</v>
      </c>
      <c r="E106" s="7">
        <f t="shared" si="2"/>
        <v>3023.8719999999958</v>
      </c>
      <c r="F106" s="8">
        <f t="shared" si="3"/>
        <v>5.9519165953170722E-2</v>
      </c>
    </row>
    <row r="107" spans="2:6">
      <c r="B107" s="5" t="s">
        <v>33</v>
      </c>
      <c r="C107" s="6">
        <v>4645.4549999999999</v>
      </c>
      <c r="D107" s="6">
        <v>4791.2000000000007</v>
      </c>
      <c r="E107" s="7">
        <f t="shared" si="2"/>
        <v>145.7450000000008</v>
      </c>
      <c r="F107" s="8">
        <f t="shared" si="3"/>
        <v>3.1373675990834224E-2</v>
      </c>
    </row>
    <row r="108" spans="2:6">
      <c r="B108" s="5" t="s">
        <v>32</v>
      </c>
      <c r="C108" s="6">
        <v>3219.9</v>
      </c>
      <c r="D108" s="6">
        <v>3329.95</v>
      </c>
      <c r="E108" s="7">
        <f t="shared" si="2"/>
        <v>110.04999999999973</v>
      </c>
      <c r="F108" s="8">
        <f t="shared" si="3"/>
        <v>3.4178080064598194E-2</v>
      </c>
    </row>
    <row r="109" spans="2:6">
      <c r="B109" s="1" t="s">
        <v>244</v>
      </c>
      <c r="C109" s="2">
        <v>489799.69200000004</v>
      </c>
      <c r="D109" s="2">
        <v>476289.52</v>
      </c>
      <c r="E109" s="3">
        <f t="shared" si="2"/>
        <v>-13510.17200000002</v>
      </c>
      <c r="F109" s="4">
        <f t="shared" si="3"/>
        <v>-2.7583055319683664E-2</v>
      </c>
    </row>
    <row r="110" spans="2:6">
      <c r="B110" s="5" t="s">
        <v>9</v>
      </c>
      <c r="C110" s="6">
        <v>414265.52200000006</v>
      </c>
      <c r="D110" s="6">
        <v>402261.91000000003</v>
      </c>
      <c r="E110" s="7">
        <f t="shared" si="2"/>
        <v>-12003.612000000023</v>
      </c>
      <c r="F110" s="8">
        <f t="shared" si="3"/>
        <v>-2.8975648135159123E-2</v>
      </c>
    </row>
    <row r="111" spans="2:6">
      <c r="B111" s="9" t="s">
        <v>10</v>
      </c>
      <c r="C111" s="10">
        <v>255976.85500000001</v>
      </c>
      <c r="D111" s="10">
        <v>240766.30499999999</v>
      </c>
      <c r="E111" s="7">
        <f t="shared" si="2"/>
        <v>-15210.550000000017</v>
      </c>
      <c r="F111" s="8">
        <f t="shared" si="3"/>
        <v>-5.9421583252126514E-2</v>
      </c>
    </row>
    <row r="112" spans="2:6">
      <c r="B112" s="9" t="s">
        <v>11</v>
      </c>
      <c r="C112" s="10">
        <v>109815.834</v>
      </c>
      <c r="D112" s="10">
        <v>110914.261</v>
      </c>
      <c r="E112" s="7">
        <f t="shared" si="2"/>
        <v>1098.426999999996</v>
      </c>
      <c r="F112" s="8">
        <f t="shared" si="3"/>
        <v>1.0002446459587932E-2</v>
      </c>
    </row>
    <row r="113" spans="2:6">
      <c r="B113" s="9" t="s">
        <v>12</v>
      </c>
      <c r="C113" s="10">
        <v>27948.424999999999</v>
      </c>
      <c r="D113" s="10">
        <v>28641.825000000001</v>
      </c>
      <c r="E113" s="7">
        <f t="shared" si="2"/>
        <v>693.40000000000146</v>
      </c>
      <c r="F113" s="8">
        <f t="shared" si="3"/>
        <v>2.4809984820253789E-2</v>
      </c>
    </row>
    <row r="114" spans="2:6">
      <c r="B114" s="9" t="s">
        <v>13</v>
      </c>
      <c r="C114" s="10">
        <v>12961.733</v>
      </c>
      <c r="D114" s="10">
        <v>14053.849</v>
      </c>
      <c r="E114" s="7">
        <f t="shared" si="2"/>
        <v>1092.116</v>
      </c>
      <c r="F114" s="8">
        <f t="shared" si="3"/>
        <v>8.4256943110925062E-2</v>
      </c>
    </row>
    <row r="115" spans="2:6">
      <c r="B115" s="9" t="s">
        <v>14</v>
      </c>
      <c r="C115" s="10">
        <v>4665.45</v>
      </c>
      <c r="D115" s="10">
        <v>4642.6499999999996</v>
      </c>
      <c r="E115" s="7">
        <f t="shared" si="2"/>
        <v>-22.800000000000182</v>
      </c>
      <c r="F115" s="8">
        <f t="shared" si="3"/>
        <v>-4.8869883934026049E-3</v>
      </c>
    </row>
    <row r="116" spans="2:6">
      <c r="B116" s="9" t="s">
        <v>16</v>
      </c>
      <c r="C116" s="10">
        <v>1649.4</v>
      </c>
      <c r="D116" s="10">
        <v>1807.15</v>
      </c>
      <c r="E116" s="7">
        <f t="shared" si="2"/>
        <v>157.75</v>
      </c>
      <c r="F116" s="8">
        <f t="shared" si="3"/>
        <v>9.5640839093003513E-2</v>
      </c>
    </row>
    <row r="117" spans="2:6">
      <c r="B117" s="9" t="s">
        <v>15</v>
      </c>
      <c r="C117" s="10">
        <v>791.1</v>
      </c>
      <c r="D117" s="10">
        <v>1090.8699999999999</v>
      </c>
      <c r="E117" s="7">
        <f t="shared" si="2"/>
        <v>299.76999999999987</v>
      </c>
      <c r="F117" s="8">
        <f t="shared" si="3"/>
        <v>0.37892807483251151</v>
      </c>
    </row>
    <row r="118" spans="2:6">
      <c r="B118" s="9" t="s">
        <v>17</v>
      </c>
      <c r="C118" s="10">
        <v>456.72500000000002</v>
      </c>
      <c r="D118" s="10">
        <v>345</v>
      </c>
      <c r="E118" s="7">
        <f t="shared" si="2"/>
        <v>-111.72500000000002</v>
      </c>
      <c r="F118" s="8">
        <f t="shared" si="3"/>
        <v>-0.24462203733099791</v>
      </c>
    </row>
    <row r="119" spans="2:6">
      <c r="B119" s="5" t="s">
        <v>18</v>
      </c>
      <c r="C119" s="6">
        <v>53130.26</v>
      </c>
      <c r="D119" s="6">
        <v>51065.375</v>
      </c>
      <c r="E119" s="7">
        <f t="shared" si="2"/>
        <v>-2064.885000000002</v>
      </c>
      <c r="F119" s="8">
        <f t="shared" si="3"/>
        <v>-3.886457547920906E-2</v>
      </c>
    </row>
    <row r="120" spans="2:6">
      <c r="B120" s="9" t="s">
        <v>19</v>
      </c>
      <c r="C120" s="10">
        <v>16195.65</v>
      </c>
      <c r="D120" s="10">
        <v>15602.5</v>
      </c>
      <c r="E120" s="7">
        <f t="shared" si="2"/>
        <v>-593.14999999999964</v>
      </c>
      <c r="F120" s="8">
        <f t="shared" si="3"/>
        <v>-3.6624031761614981E-2</v>
      </c>
    </row>
    <row r="121" spans="2:6">
      <c r="B121" s="9" t="s">
        <v>23</v>
      </c>
      <c r="C121" s="10">
        <v>7920.8</v>
      </c>
      <c r="D121" s="10">
        <v>7583.45</v>
      </c>
      <c r="E121" s="7">
        <f t="shared" si="2"/>
        <v>-337.35000000000036</v>
      </c>
      <c r="F121" s="8">
        <f t="shared" si="3"/>
        <v>-4.2590394909605138E-2</v>
      </c>
    </row>
    <row r="122" spans="2:6">
      <c r="B122" s="9" t="s">
        <v>21</v>
      </c>
      <c r="C122" s="10">
        <v>8125.25</v>
      </c>
      <c r="D122" s="10">
        <v>7136.85</v>
      </c>
      <c r="E122" s="7">
        <f t="shared" si="2"/>
        <v>-988.39999999999964</v>
      </c>
      <c r="F122" s="8">
        <f t="shared" si="3"/>
        <v>-0.12164548783114361</v>
      </c>
    </row>
    <row r="123" spans="2:6">
      <c r="B123" s="9" t="s">
        <v>20</v>
      </c>
      <c r="C123" s="10">
        <v>5991.34</v>
      </c>
      <c r="D123" s="10">
        <v>5581.48</v>
      </c>
      <c r="E123" s="7">
        <f t="shared" si="2"/>
        <v>-409.86000000000058</v>
      </c>
      <c r="F123" s="8">
        <f t="shared" si="3"/>
        <v>-6.8408736609840301E-2</v>
      </c>
    </row>
    <row r="124" spans="2:6">
      <c r="B124" s="9" t="s">
        <v>22</v>
      </c>
      <c r="C124" s="10">
        <v>3724.23</v>
      </c>
      <c r="D124" s="10">
        <v>3729.1</v>
      </c>
      <c r="E124" s="7">
        <f t="shared" si="2"/>
        <v>4.8699999999998909</v>
      </c>
      <c r="F124" s="8">
        <f t="shared" si="3"/>
        <v>1.3076528571006332E-3</v>
      </c>
    </row>
    <row r="125" spans="2:6">
      <c r="B125" s="9" t="s">
        <v>25</v>
      </c>
      <c r="C125" s="10">
        <v>3287.83</v>
      </c>
      <c r="D125" s="10">
        <v>3214.02</v>
      </c>
      <c r="E125" s="7">
        <f t="shared" si="2"/>
        <v>-73.809999999999945</v>
      </c>
      <c r="F125" s="8">
        <f t="shared" si="3"/>
        <v>-2.2449457544946042E-2</v>
      </c>
    </row>
    <row r="126" spans="2:6">
      <c r="B126" s="9" t="s">
        <v>26</v>
      </c>
      <c r="C126" s="10">
        <v>2617.3000000000002</v>
      </c>
      <c r="D126" s="10">
        <v>2975.45</v>
      </c>
      <c r="E126" s="7">
        <f t="shared" si="2"/>
        <v>358.14999999999964</v>
      </c>
      <c r="F126" s="8">
        <f t="shared" si="3"/>
        <v>0.13683949107859231</v>
      </c>
    </row>
    <row r="127" spans="2:6">
      <c r="B127" s="9" t="s">
        <v>24</v>
      </c>
      <c r="C127" s="10">
        <v>2956.71</v>
      </c>
      <c r="D127" s="10">
        <v>2776.2750000000001</v>
      </c>
      <c r="E127" s="7">
        <f t="shared" si="2"/>
        <v>-180.43499999999995</v>
      </c>
      <c r="F127" s="8">
        <f t="shared" si="3"/>
        <v>-6.1025599399332345E-2</v>
      </c>
    </row>
    <row r="128" spans="2:6">
      <c r="B128" s="9" t="s">
        <v>28</v>
      </c>
      <c r="C128" s="10">
        <v>1008.2</v>
      </c>
      <c r="D128" s="10">
        <v>1182.3499999999999</v>
      </c>
      <c r="E128" s="7">
        <f t="shared" si="2"/>
        <v>174.14999999999986</v>
      </c>
      <c r="F128" s="8">
        <f t="shared" si="3"/>
        <v>0.17273358460622878</v>
      </c>
    </row>
    <row r="129" spans="2:6">
      <c r="B129" s="9" t="s">
        <v>27</v>
      </c>
      <c r="C129" s="10">
        <v>737</v>
      </c>
      <c r="D129" s="10">
        <v>780.1</v>
      </c>
      <c r="E129" s="7">
        <f t="shared" si="2"/>
        <v>43.100000000000023</v>
      </c>
      <c r="F129" s="8">
        <f t="shared" si="3"/>
        <v>5.8480325644504783E-2</v>
      </c>
    </row>
    <row r="130" spans="2:6">
      <c r="B130" s="9" t="s">
        <v>29</v>
      </c>
      <c r="C130" s="10">
        <v>284.14999999999998</v>
      </c>
      <c r="D130" s="10">
        <v>288</v>
      </c>
      <c r="E130" s="7">
        <f t="shared" si="2"/>
        <v>3.8500000000000227</v>
      </c>
      <c r="F130" s="8">
        <f t="shared" si="3"/>
        <v>1.3549181770191881E-2</v>
      </c>
    </row>
    <row r="131" spans="2:6">
      <c r="B131" s="9" t="s">
        <v>30</v>
      </c>
      <c r="C131" s="10">
        <v>281.8</v>
      </c>
      <c r="D131" s="10">
        <v>215.8</v>
      </c>
      <c r="E131" s="7">
        <f t="shared" si="2"/>
        <v>-66</v>
      </c>
      <c r="F131" s="8">
        <f t="shared" si="3"/>
        <v>-0.23420865862313697</v>
      </c>
    </row>
    <row r="132" spans="2:6">
      <c r="B132" s="5" t="s">
        <v>31</v>
      </c>
      <c r="C132" s="6">
        <v>16511.395</v>
      </c>
      <c r="D132" s="6">
        <v>16970.224999999999</v>
      </c>
      <c r="E132" s="7">
        <f t="shared" si="2"/>
        <v>458.82999999999811</v>
      </c>
      <c r="F132" s="8">
        <f t="shared" si="3"/>
        <v>2.7788687751701058E-2</v>
      </c>
    </row>
    <row r="133" spans="2:6">
      <c r="B133" s="5" t="s">
        <v>33</v>
      </c>
      <c r="C133" s="6">
        <v>3603.665</v>
      </c>
      <c r="D133" s="6">
        <v>3772.585</v>
      </c>
      <c r="E133" s="7">
        <f t="shared" si="2"/>
        <v>168.92000000000007</v>
      </c>
      <c r="F133" s="8">
        <f t="shared" si="3"/>
        <v>4.6874501375682831E-2</v>
      </c>
    </row>
    <row r="134" spans="2:6">
      <c r="B134" s="5" t="s">
        <v>32</v>
      </c>
      <c r="C134" s="6">
        <v>2288.85</v>
      </c>
      <c r="D134" s="6">
        <v>2219.4250000000002</v>
      </c>
      <c r="E134" s="7">
        <f t="shared" ref="E134:E197" si="4">D134-C134</f>
        <v>-69.424999999999727</v>
      </c>
      <c r="F134" s="8">
        <f t="shared" ref="F134:F197" si="5">E134/C134</f>
        <v>-3.0331826026170228E-2</v>
      </c>
    </row>
    <row r="135" spans="2:6">
      <c r="B135" s="1" t="s">
        <v>245</v>
      </c>
      <c r="C135" s="2">
        <v>626950.91300000006</v>
      </c>
      <c r="D135" s="2">
        <v>639276.62600000005</v>
      </c>
      <c r="E135" s="3">
        <f t="shared" si="4"/>
        <v>12325.712999999989</v>
      </c>
      <c r="F135" s="4">
        <f t="shared" si="5"/>
        <v>1.9659773587410004E-2</v>
      </c>
    </row>
    <row r="136" spans="2:6">
      <c r="B136" s="5" t="s">
        <v>9</v>
      </c>
      <c r="C136" s="6">
        <v>542222.45700000005</v>
      </c>
      <c r="D136" s="6">
        <v>549785.897</v>
      </c>
      <c r="E136" s="7">
        <f t="shared" si="4"/>
        <v>7563.4399999999441</v>
      </c>
      <c r="F136" s="8">
        <f t="shared" si="5"/>
        <v>1.3948961173328797E-2</v>
      </c>
    </row>
    <row r="137" spans="2:6">
      <c r="B137" s="9" t="s">
        <v>10</v>
      </c>
      <c r="C137" s="10">
        <v>315841.24400000001</v>
      </c>
      <c r="D137" s="10">
        <v>313947.94900000002</v>
      </c>
      <c r="E137" s="7">
        <f t="shared" si="4"/>
        <v>-1893.2949999999837</v>
      </c>
      <c r="F137" s="8">
        <f t="shared" si="5"/>
        <v>-5.9944514402937941E-3</v>
      </c>
    </row>
    <row r="138" spans="2:6">
      <c r="B138" s="9" t="s">
        <v>11</v>
      </c>
      <c r="C138" s="10">
        <v>146987.85800000001</v>
      </c>
      <c r="D138" s="10">
        <v>149933.429</v>
      </c>
      <c r="E138" s="7">
        <f t="shared" si="4"/>
        <v>2945.5709999999963</v>
      </c>
      <c r="F138" s="8">
        <f t="shared" si="5"/>
        <v>2.0039553199013186E-2</v>
      </c>
    </row>
    <row r="139" spans="2:6">
      <c r="B139" s="9" t="s">
        <v>12</v>
      </c>
      <c r="C139" s="10">
        <v>49015.375</v>
      </c>
      <c r="D139" s="10">
        <v>54014.974999999999</v>
      </c>
      <c r="E139" s="7">
        <f t="shared" si="4"/>
        <v>4999.5999999999985</v>
      </c>
      <c r="F139" s="8">
        <f t="shared" si="5"/>
        <v>0.10200064775593369</v>
      </c>
    </row>
    <row r="140" spans="2:6">
      <c r="B140" s="9" t="s">
        <v>13</v>
      </c>
      <c r="C140" s="10">
        <v>19872.77</v>
      </c>
      <c r="D140" s="10">
        <v>20440.949000000001</v>
      </c>
      <c r="E140" s="7">
        <f t="shared" si="4"/>
        <v>568.17900000000009</v>
      </c>
      <c r="F140" s="8">
        <f t="shared" si="5"/>
        <v>2.8590830568662552E-2</v>
      </c>
    </row>
    <row r="141" spans="2:6">
      <c r="B141" s="9" t="s">
        <v>14</v>
      </c>
      <c r="C141" s="10">
        <v>5924.15</v>
      </c>
      <c r="D141" s="10">
        <v>6310.5</v>
      </c>
      <c r="E141" s="7">
        <f t="shared" si="4"/>
        <v>386.35000000000036</v>
      </c>
      <c r="F141" s="8">
        <f t="shared" si="5"/>
        <v>6.5216106952052252E-2</v>
      </c>
    </row>
    <row r="142" spans="2:6">
      <c r="B142" s="9" t="s">
        <v>16</v>
      </c>
      <c r="C142" s="10">
        <v>2343.14</v>
      </c>
      <c r="D142" s="10">
        <v>2652.9549999999999</v>
      </c>
      <c r="E142" s="7">
        <f t="shared" si="4"/>
        <v>309.81500000000005</v>
      </c>
      <c r="F142" s="8">
        <f t="shared" si="5"/>
        <v>0.13222214635062354</v>
      </c>
    </row>
    <row r="143" spans="2:6">
      <c r="B143" s="9" t="s">
        <v>15</v>
      </c>
      <c r="C143" s="10">
        <v>1735.8</v>
      </c>
      <c r="D143" s="10">
        <v>1982.99</v>
      </c>
      <c r="E143" s="7">
        <f t="shared" si="4"/>
        <v>247.19000000000005</v>
      </c>
      <c r="F143" s="8">
        <f t="shared" si="5"/>
        <v>0.14240695932711145</v>
      </c>
    </row>
    <row r="144" spans="2:6">
      <c r="B144" s="9" t="s">
        <v>17</v>
      </c>
      <c r="C144" s="10">
        <v>502.12</v>
      </c>
      <c r="D144" s="10">
        <v>502.15</v>
      </c>
      <c r="E144" s="7">
        <f t="shared" si="4"/>
        <v>2.9999999999972715E-2</v>
      </c>
      <c r="F144" s="8">
        <f t="shared" si="5"/>
        <v>5.9746674101753991E-5</v>
      </c>
    </row>
    <row r="145" spans="2:6">
      <c r="B145" s="5" t="s">
        <v>18</v>
      </c>
      <c r="C145" s="6">
        <v>60437.565000000002</v>
      </c>
      <c r="D145" s="6">
        <v>62304.10500000001</v>
      </c>
      <c r="E145" s="7">
        <f t="shared" si="4"/>
        <v>1866.5400000000081</v>
      </c>
      <c r="F145" s="8">
        <f t="shared" si="5"/>
        <v>3.0883772369055703E-2</v>
      </c>
    </row>
    <row r="146" spans="2:6">
      <c r="B146" s="9" t="s">
        <v>19</v>
      </c>
      <c r="C146" s="10">
        <v>14925.7</v>
      </c>
      <c r="D146" s="10">
        <v>15255.85</v>
      </c>
      <c r="E146" s="7">
        <f t="shared" si="4"/>
        <v>330.14999999999964</v>
      </c>
      <c r="F146" s="8">
        <f t="shared" si="5"/>
        <v>2.2119565581513741E-2</v>
      </c>
    </row>
    <row r="147" spans="2:6">
      <c r="B147" s="9" t="s">
        <v>21</v>
      </c>
      <c r="C147" s="10">
        <v>8381.15</v>
      </c>
      <c r="D147" s="10">
        <v>7897.45</v>
      </c>
      <c r="E147" s="7">
        <f t="shared" si="4"/>
        <v>-483.69999999999982</v>
      </c>
      <c r="F147" s="8">
        <f t="shared" si="5"/>
        <v>-5.7712843702833125E-2</v>
      </c>
    </row>
    <row r="148" spans="2:6">
      <c r="B148" s="9" t="s">
        <v>20</v>
      </c>
      <c r="C148" s="10">
        <v>7587.63</v>
      </c>
      <c r="D148" s="10">
        <v>7846.89</v>
      </c>
      <c r="E148" s="7">
        <f t="shared" si="4"/>
        <v>259.26000000000022</v>
      </c>
      <c r="F148" s="8">
        <f t="shared" si="5"/>
        <v>3.4168772067167244E-2</v>
      </c>
    </row>
    <row r="149" spans="2:6">
      <c r="B149" s="9" t="s">
        <v>23</v>
      </c>
      <c r="C149" s="10">
        <v>7624.8</v>
      </c>
      <c r="D149" s="10">
        <v>7701.8</v>
      </c>
      <c r="E149" s="7">
        <f t="shared" si="4"/>
        <v>77</v>
      </c>
      <c r="F149" s="8">
        <f t="shared" si="5"/>
        <v>1.0098625537719022E-2</v>
      </c>
    </row>
    <row r="150" spans="2:6">
      <c r="B150" s="9" t="s">
        <v>24</v>
      </c>
      <c r="C150" s="10">
        <v>5019.875</v>
      </c>
      <c r="D150" s="10">
        <v>5769.36</v>
      </c>
      <c r="E150" s="7">
        <f t="shared" si="4"/>
        <v>749.48499999999967</v>
      </c>
      <c r="F150" s="8">
        <f t="shared" si="5"/>
        <v>0.14930351851390716</v>
      </c>
    </row>
    <row r="151" spans="2:6">
      <c r="B151" s="9" t="s">
        <v>22</v>
      </c>
      <c r="C151" s="10">
        <v>4800.08</v>
      </c>
      <c r="D151" s="10">
        <v>4910.45</v>
      </c>
      <c r="E151" s="7">
        <f t="shared" si="4"/>
        <v>110.36999999999989</v>
      </c>
      <c r="F151" s="8">
        <f t="shared" si="5"/>
        <v>2.2993366777220359E-2</v>
      </c>
    </row>
    <row r="152" spans="2:6">
      <c r="B152" s="9" t="s">
        <v>26</v>
      </c>
      <c r="C152" s="10">
        <v>4195.8500000000004</v>
      </c>
      <c r="D152" s="10">
        <v>4533.7</v>
      </c>
      <c r="E152" s="7">
        <f t="shared" si="4"/>
        <v>337.84999999999945</v>
      </c>
      <c r="F152" s="8">
        <f t="shared" si="5"/>
        <v>8.0520037656255455E-2</v>
      </c>
    </row>
    <row r="153" spans="2:6">
      <c r="B153" s="9" t="s">
        <v>25</v>
      </c>
      <c r="C153" s="10">
        <v>3429.69</v>
      </c>
      <c r="D153" s="10">
        <v>3326.8049999999998</v>
      </c>
      <c r="E153" s="7">
        <f t="shared" si="4"/>
        <v>-102.88500000000022</v>
      </c>
      <c r="F153" s="8">
        <f t="shared" si="5"/>
        <v>-2.9998338042213791E-2</v>
      </c>
    </row>
    <row r="154" spans="2:6">
      <c r="B154" s="9" t="s">
        <v>28</v>
      </c>
      <c r="C154" s="10">
        <v>2673.4</v>
      </c>
      <c r="D154" s="10">
        <v>3253.45</v>
      </c>
      <c r="E154" s="7">
        <f t="shared" si="4"/>
        <v>580.04999999999973</v>
      </c>
      <c r="F154" s="8">
        <f t="shared" si="5"/>
        <v>0.21697089848133452</v>
      </c>
    </row>
    <row r="155" spans="2:6">
      <c r="B155" s="9" t="s">
        <v>27</v>
      </c>
      <c r="C155" s="10">
        <v>1102.3</v>
      </c>
      <c r="D155" s="10">
        <v>1147.3</v>
      </c>
      <c r="E155" s="7">
        <f t="shared" si="4"/>
        <v>45</v>
      </c>
      <c r="F155" s="8">
        <f t="shared" si="5"/>
        <v>4.0823732196316791E-2</v>
      </c>
    </row>
    <row r="156" spans="2:6">
      <c r="B156" s="9" t="s">
        <v>29</v>
      </c>
      <c r="C156" s="10">
        <v>469.99</v>
      </c>
      <c r="D156" s="10">
        <v>473.15</v>
      </c>
      <c r="E156" s="7">
        <f t="shared" si="4"/>
        <v>3.1599999999999682</v>
      </c>
      <c r="F156" s="8">
        <f t="shared" si="5"/>
        <v>6.7235473095171557E-3</v>
      </c>
    </row>
    <row r="157" spans="2:6">
      <c r="B157" s="9" t="s">
        <v>30</v>
      </c>
      <c r="C157" s="10">
        <v>227.1</v>
      </c>
      <c r="D157" s="10">
        <v>187.9</v>
      </c>
      <c r="E157" s="7">
        <f t="shared" si="4"/>
        <v>-39.199999999999989</v>
      </c>
      <c r="F157" s="8">
        <f t="shared" si="5"/>
        <v>-0.17261118450022012</v>
      </c>
    </row>
    <row r="158" spans="2:6">
      <c r="B158" s="5" t="s">
        <v>31</v>
      </c>
      <c r="C158" s="6">
        <v>17124.285999999996</v>
      </c>
      <c r="D158" s="6">
        <v>19540.534</v>
      </c>
      <c r="E158" s="7">
        <f t="shared" si="4"/>
        <v>2416.2480000000032</v>
      </c>
      <c r="F158" s="8">
        <f t="shared" si="5"/>
        <v>0.14110065669307342</v>
      </c>
    </row>
    <row r="159" spans="2:6">
      <c r="B159" s="5" t="s">
        <v>33</v>
      </c>
      <c r="C159" s="6">
        <v>4605.18</v>
      </c>
      <c r="D159" s="6">
        <v>4812.3150000000005</v>
      </c>
      <c r="E159" s="7">
        <f t="shared" si="4"/>
        <v>207.13500000000022</v>
      </c>
      <c r="F159" s="8">
        <f t="shared" si="5"/>
        <v>4.4978697901059288E-2</v>
      </c>
    </row>
    <row r="160" spans="2:6">
      <c r="B160" s="5" t="s">
        <v>32</v>
      </c>
      <c r="C160" s="6">
        <v>2561.4250000000002</v>
      </c>
      <c r="D160" s="6">
        <v>2833.7750000000001</v>
      </c>
      <c r="E160" s="7">
        <f t="shared" si="4"/>
        <v>272.34999999999991</v>
      </c>
      <c r="F160" s="8">
        <f t="shared" si="5"/>
        <v>0.10632753252584007</v>
      </c>
    </row>
    <row r="161" spans="2:6">
      <c r="B161" s="1" t="s">
        <v>246</v>
      </c>
      <c r="C161" s="2">
        <v>235215.99200000003</v>
      </c>
      <c r="D161" s="2">
        <v>230440.85799999998</v>
      </c>
      <c r="E161" s="3">
        <f t="shared" si="4"/>
        <v>-4775.1340000000491</v>
      </c>
      <c r="F161" s="4">
        <f t="shared" si="5"/>
        <v>-2.0301060142203464E-2</v>
      </c>
    </row>
    <row r="162" spans="2:6">
      <c r="B162" s="5" t="s">
        <v>9</v>
      </c>
      <c r="C162" s="6">
        <v>195173.717</v>
      </c>
      <c r="D162" s="6">
        <v>189949.47799999997</v>
      </c>
      <c r="E162" s="7">
        <f t="shared" si="4"/>
        <v>-5224.2390000000305</v>
      </c>
      <c r="F162" s="8">
        <f t="shared" si="5"/>
        <v>-2.6767123567155462E-2</v>
      </c>
    </row>
    <row r="163" spans="2:6">
      <c r="B163" s="9" t="s">
        <v>10</v>
      </c>
      <c r="C163" s="10">
        <v>118921.69</v>
      </c>
      <c r="D163" s="10">
        <v>112870.295</v>
      </c>
      <c r="E163" s="7">
        <f t="shared" si="4"/>
        <v>-6051.3950000000041</v>
      </c>
      <c r="F163" s="8">
        <f t="shared" si="5"/>
        <v>-5.0885544932972308E-2</v>
      </c>
    </row>
    <row r="164" spans="2:6">
      <c r="B164" s="9" t="s">
        <v>11</v>
      </c>
      <c r="C164" s="10">
        <v>53557.88</v>
      </c>
      <c r="D164" s="10">
        <v>53076.133000000002</v>
      </c>
      <c r="E164" s="7">
        <f t="shared" si="4"/>
        <v>-481.74699999999575</v>
      </c>
      <c r="F164" s="8">
        <f t="shared" si="5"/>
        <v>-8.9948855331838332E-3</v>
      </c>
    </row>
    <row r="165" spans="2:6">
      <c r="B165" s="9" t="s">
        <v>12</v>
      </c>
      <c r="C165" s="10">
        <v>13168.85</v>
      </c>
      <c r="D165" s="10">
        <v>13521.525</v>
      </c>
      <c r="E165" s="7">
        <f t="shared" si="4"/>
        <v>352.67499999999927</v>
      </c>
      <c r="F165" s="8">
        <f t="shared" si="5"/>
        <v>2.678100213762016E-2</v>
      </c>
    </row>
    <row r="166" spans="2:6">
      <c r="B166" s="9" t="s">
        <v>13</v>
      </c>
      <c r="C166" s="10">
        <v>6030.4769999999999</v>
      </c>
      <c r="D166" s="10">
        <v>6386.6149999999998</v>
      </c>
      <c r="E166" s="7">
        <f t="shared" si="4"/>
        <v>356.13799999999992</v>
      </c>
      <c r="F166" s="8">
        <f t="shared" si="5"/>
        <v>5.9056356570135318E-2</v>
      </c>
    </row>
    <row r="167" spans="2:6">
      <c r="B167" s="9" t="s">
        <v>14</v>
      </c>
      <c r="C167" s="10">
        <v>2011.6</v>
      </c>
      <c r="D167" s="10">
        <v>2019.55</v>
      </c>
      <c r="E167" s="7">
        <f t="shared" si="4"/>
        <v>7.9500000000000455</v>
      </c>
      <c r="F167" s="8">
        <f t="shared" si="5"/>
        <v>3.9520779479021899E-3</v>
      </c>
    </row>
    <row r="168" spans="2:6">
      <c r="B168" s="9" t="s">
        <v>16</v>
      </c>
      <c r="C168" s="10">
        <v>801.19500000000005</v>
      </c>
      <c r="D168" s="10">
        <v>1138.08</v>
      </c>
      <c r="E168" s="7">
        <f t="shared" si="4"/>
        <v>336.88499999999988</v>
      </c>
      <c r="F168" s="8">
        <f t="shared" si="5"/>
        <v>0.42047816074738342</v>
      </c>
    </row>
    <row r="169" spans="2:6">
      <c r="B169" s="9" t="s">
        <v>15</v>
      </c>
      <c r="C169" s="10">
        <v>469.5</v>
      </c>
      <c r="D169" s="10">
        <v>635.67999999999995</v>
      </c>
      <c r="E169" s="7">
        <f t="shared" si="4"/>
        <v>166.17999999999995</v>
      </c>
      <c r="F169" s="8">
        <f t="shared" si="5"/>
        <v>0.35395101171458987</v>
      </c>
    </row>
    <row r="170" spans="2:6">
      <c r="B170" s="9" t="s">
        <v>17</v>
      </c>
      <c r="C170" s="10">
        <v>212.52500000000001</v>
      </c>
      <c r="D170" s="10">
        <v>301.60000000000002</v>
      </c>
      <c r="E170" s="7">
        <f t="shared" si="4"/>
        <v>89.075000000000017</v>
      </c>
      <c r="F170" s="8">
        <f t="shared" si="5"/>
        <v>0.41912716151041063</v>
      </c>
    </row>
    <row r="171" spans="2:6">
      <c r="B171" s="5" t="s">
        <v>18</v>
      </c>
      <c r="C171" s="6">
        <v>30200.244999999999</v>
      </c>
      <c r="D171" s="6">
        <v>30332.535</v>
      </c>
      <c r="E171" s="7">
        <f t="shared" si="4"/>
        <v>132.29000000000087</v>
      </c>
      <c r="F171" s="8">
        <f t="shared" si="5"/>
        <v>4.3804280395738802E-3</v>
      </c>
    </row>
    <row r="172" spans="2:6">
      <c r="B172" s="9" t="s">
        <v>19</v>
      </c>
      <c r="C172" s="10">
        <v>10135.200000000001</v>
      </c>
      <c r="D172" s="10">
        <v>10237.35</v>
      </c>
      <c r="E172" s="7">
        <f t="shared" si="4"/>
        <v>102.14999999999964</v>
      </c>
      <c r="F172" s="8">
        <f t="shared" si="5"/>
        <v>1.0078735496092789E-2</v>
      </c>
    </row>
    <row r="173" spans="2:6">
      <c r="B173" s="9" t="s">
        <v>23</v>
      </c>
      <c r="C173" s="10">
        <v>5377.05</v>
      </c>
      <c r="D173" s="10">
        <v>5501.7</v>
      </c>
      <c r="E173" s="7">
        <f t="shared" si="4"/>
        <v>124.64999999999964</v>
      </c>
      <c r="F173" s="8">
        <f t="shared" si="5"/>
        <v>2.3181856222277947E-2</v>
      </c>
    </row>
    <row r="174" spans="2:6">
      <c r="B174" s="9" t="s">
        <v>21</v>
      </c>
      <c r="C174" s="10">
        <v>4128.5</v>
      </c>
      <c r="D174" s="10">
        <v>4029.85</v>
      </c>
      <c r="E174" s="7">
        <f t="shared" si="4"/>
        <v>-98.650000000000091</v>
      </c>
      <c r="F174" s="8">
        <f t="shared" si="5"/>
        <v>-2.3894877073997841E-2</v>
      </c>
    </row>
    <row r="175" spans="2:6">
      <c r="B175" s="9" t="s">
        <v>20</v>
      </c>
      <c r="C175" s="10">
        <v>3192.91</v>
      </c>
      <c r="D175" s="10">
        <v>3033.97</v>
      </c>
      <c r="E175" s="7">
        <f t="shared" si="4"/>
        <v>-158.94000000000005</v>
      </c>
      <c r="F175" s="8">
        <f t="shared" si="5"/>
        <v>-4.9779041689242749E-2</v>
      </c>
    </row>
    <row r="176" spans="2:6">
      <c r="B176" s="9" t="s">
        <v>26</v>
      </c>
      <c r="C176" s="10">
        <v>1482.05</v>
      </c>
      <c r="D176" s="10">
        <v>1888</v>
      </c>
      <c r="E176" s="7">
        <f t="shared" si="4"/>
        <v>405.95000000000005</v>
      </c>
      <c r="F176" s="8">
        <f t="shared" si="5"/>
        <v>0.27391113660132926</v>
      </c>
    </row>
    <row r="177" spans="2:6">
      <c r="B177" s="9" t="s">
        <v>22</v>
      </c>
      <c r="C177" s="10">
        <v>1746.67</v>
      </c>
      <c r="D177" s="10">
        <v>1742.74</v>
      </c>
      <c r="E177" s="7">
        <f t="shared" si="4"/>
        <v>-3.9300000000000637</v>
      </c>
      <c r="F177" s="8">
        <f t="shared" si="5"/>
        <v>-2.2499957061151011E-3</v>
      </c>
    </row>
    <row r="178" spans="2:6">
      <c r="B178" s="9" t="s">
        <v>25</v>
      </c>
      <c r="C178" s="10">
        <v>1620.43</v>
      </c>
      <c r="D178" s="10">
        <v>1551.15</v>
      </c>
      <c r="E178" s="7">
        <f t="shared" si="4"/>
        <v>-69.279999999999973</v>
      </c>
      <c r="F178" s="8">
        <f t="shared" si="5"/>
        <v>-4.2754083792573561E-2</v>
      </c>
    </row>
    <row r="179" spans="2:6">
      <c r="B179" s="9" t="s">
        <v>24</v>
      </c>
      <c r="C179" s="10">
        <v>1448.4749999999999</v>
      </c>
      <c r="D179" s="10">
        <v>1370.7750000000001</v>
      </c>
      <c r="E179" s="7">
        <f t="shared" si="4"/>
        <v>-77.699999999999818</v>
      </c>
      <c r="F179" s="8">
        <f t="shared" si="5"/>
        <v>-5.3642624139180743E-2</v>
      </c>
    </row>
    <row r="180" spans="2:6">
      <c r="B180" s="9" t="s">
        <v>27</v>
      </c>
      <c r="C180" s="10">
        <v>483.5</v>
      </c>
      <c r="D180" s="10">
        <v>433.45</v>
      </c>
      <c r="E180" s="7">
        <f t="shared" si="4"/>
        <v>-50.050000000000011</v>
      </c>
      <c r="F180" s="8">
        <f t="shared" si="5"/>
        <v>-0.10351602895553259</v>
      </c>
    </row>
    <row r="181" spans="2:6">
      <c r="B181" s="9" t="s">
        <v>28</v>
      </c>
      <c r="C181" s="10">
        <v>246</v>
      </c>
      <c r="D181" s="10">
        <v>257.35000000000002</v>
      </c>
      <c r="E181" s="7">
        <f t="shared" si="4"/>
        <v>11.350000000000023</v>
      </c>
      <c r="F181" s="8">
        <f t="shared" si="5"/>
        <v>4.6138211382113915E-2</v>
      </c>
    </row>
    <row r="182" spans="2:6">
      <c r="B182" s="9" t="s">
        <v>29</v>
      </c>
      <c r="C182" s="10">
        <v>169.56</v>
      </c>
      <c r="D182" s="10">
        <v>167.4</v>
      </c>
      <c r="E182" s="7">
        <f t="shared" si="4"/>
        <v>-2.1599999999999966</v>
      </c>
      <c r="F182" s="8">
        <f t="shared" si="5"/>
        <v>-1.2738853503184693E-2</v>
      </c>
    </row>
    <row r="183" spans="2:6">
      <c r="B183" s="9" t="s">
        <v>30</v>
      </c>
      <c r="C183" s="10">
        <v>169.9</v>
      </c>
      <c r="D183" s="10">
        <v>118.8</v>
      </c>
      <c r="E183" s="7">
        <f t="shared" si="4"/>
        <v>-51.100000000000009</v>
      </c>
      <c r="F183" s="8">
        <f t="shared" si="5"/>
        <v>-0.30076515597410247</v>
      </c>
    </row>
    <row r="184" spans="2:6">
      <c r="B184" s="5" t="s">
        <v>31</v>
      </c>
      <c r="C184" s="6">
        <v>7365.37</v>
      </c>
      <c r="D184" s="6">
        <v>7584.5749999999998</v>
      </c>
      <c r="E184" s="7">
        <f t="shared" si="4"/>
        <v>219.20499999999993</v>
      </c>
      <c r="F184" s="8">
        <f t="shared" si="5"/>
        <v>2.9761573417221392E-2</v>
      </c>
    </row>
    <row r="185" spans="2:6">
      <c r="B185" s="5" t="s">
        <v>33</v>
      </c>
      <c r="C185" s="6">
        <v>1595.26</v>
      </c>
      <c r="D185" s="6">
        <v>1702.2950000000001</v>
      </c>
      <c r="E185" s="7">
        <f t="shared" si="4"/>
        <v>107.03500000000008</v>
      </c>
      <c r="F185" s="8">
        <f t="shared" si="5"/>
        <v>6.7095645850833149E-2</v>
      </c>
    </row>
    <row r="186" spans="2:6">
      <c r="B186" s="5" t="s">
        <v>32</v>
      </c>
      <c r="C186" s="6">
        <v>881.4</v>
      </c>
      <c r="D186" s="6">
        <v>871.97500000000002</v>
      </c>
      <c r="E186" s="7">
        <f t="shared" si="4"/>
        <v>-9.4249999999999545</v>
      </c>
      <c r="F186" s="8">
        <f t="shared" si="5"/>
        <v>-1.0693215339232988E-2</v>
      </c>
    </row>
    <row r="187" spans="2:6">
      <c r="B187" s="1" t="s">
        <v>247</v>
      </c>
      <c r="C187" s="2">
        <v>372637.978</v>
      </c>
      <c r="D187" s="2">
        <v>380326.51800000004</v>
      </c>
      <c r="E187" s="3">
        <f t="shared" si="4"/>
        <v>7688.5400000000373</v>
      </c>
      <c r="F187" s="4">
        <f t="shared" si="5"/>
        <v>2.0632733252969822E-2</v>
      </c>
    </row>
    <row r="188" spans="2:6">
      <c r="B188" s="5" t="s">
        <v>9</v>
      </c>
      <c r="C188" s="6">
        <v>321310.05900000001</v>
      </c>
      <c r="D188" s="6">
        <v>327455.90000000002</v>
      </c>
      <c r="E188" s="7">
        <f t="shared" si="4"/>
        <v>6145.8410000000149</v>
      </c>
      <c r="F188" s="8">
        <f t="shared" si="5"/>
        <v>1.9127446613801825E-2</v>
      </c>
    </row>
    <row r="189" spans="2:6">
      <c r="B189" s="9" t="s">
        <v>10</v>
      </c>
      <c r="C189" s="10">
        <v>191850.40599999999</v>
      </c>
      <c r="D189" s="10">
        <v>192533.15599999999</v>
      </c>
      <c r="E189" s="7">
        <f t="shared" si="4"/>
        <v>682.75</v>
      </c>
      <c r="F189" s="8">
        <f t="shared" si="5"/>
        <v>3.5587623411127943E-3</v>
      </c>
    </row>
    <row r="190" spans="2:6">
      <c r="B190" s="9" t="s">
        <v>11</v>
      </c>
      <c r="C190" s="10">
        <v>90873.907000000007</v>
      </c>
      <c r="D190" s="10">
        <v>92638.535000000003</v>
      </c>
      <c r="E190" s="7">
        <f t="shared" si="4"/>
        <v>1764.627999999997</v>
      </c>
      <c r="F190" s="8">
        <f t="shared" si="5"/>
        <v>1.9418423376470397E-2</v>
      </c>
    </row>
    <row r="191" spans="2:6">
      <c r="B191" s="9" t="s">
        <v>12</v>
      </c>
      <c r="C191" s="10">
        <v>23560.575000000001</v>
      </c>
      <c r="D191" s="10">
        <v>25620.424999999999</v>
      </c>
      <c r="E191" s="7">
        <f t="shared" si="4"/>
        <v>2059.8499999999985</v>
      </c>
      <c r="F191" s="8">
        <f t="shared" si="5"/>
        <v>8.7427832300357625E-2</v>
      </c>
    </row>
    <row r="192" spans="2:6">
      <c r="B192" s="9" t="s">
        <v>13</v>
      </c>
      <c r="C192" s="10">
        <v>10045.075999999999</v>
      </c>
      <c r="D192" s="10">
        <v>10851.669</v>
      </c>
      <c r="E192" s="7">
        <f t="shared" si="4"/>
        <v>806.59300000000076</v>
      </c>
      <c r="F192" s="8">
        <f t="shared" si="5"/>
        <v>8.0297351657667979E-2</v>
      </c>
    </row>
    <row r="193" spans="2:6">
      <c r="B193" s="9" t="s">
        <v>14</v>
      </c>
      <c r="C193" s="10">
        <v>2916.45</v>
      </c>
      <c r="D193" s="10">
        <v>3074.7</v>
      </c>
      <c r="E193" s="7">
        <f t="shared" si="4"/>
        <v>158.25</v>
      </c>
      <c r="F193" s="8">
        <f t="shared" si="5"/>
        <v>5.4261173687188191E-2</v>
      </c>
    </row>
    <row r="194" spans="2:6">
      <c r="B194" s="9" t="s">
        <v>16</v>
      </c>
      <c r="C194" s="10">
        <v>1242.08</v>
      </c>
      <c r="D194" s="10">
        <v>1528.14</v>
      </c>
      <c r="E194" s="7">
        <f t="shared" si="4"/>
        <v>286.06000000000017</v>
      </c>
      <c r="F194" s="8">
        <f t="shared" si="5"/>
        <v>0.23030722658765956</v>
      </c>
    </row>
    <row r="195" spans="2:6">
      <c r="B195" s="9" t="s">
        <v>15</v>
      </c>
      <c r="C195" s="10">
        <v>511.02</v>
      </c>
      <c r="D195" s="10">
        <v>864.35</v>
      </c>
      <c r="E195" s="7">
        <f t="shared" si="4"/>
        <v>353.33000000000004</v>
      </c>
      <c r="F195" s="8">
        <f t="shared" si="5"/>
        <v>0.6914210794098079</v>
      </c>
    </row>
    <row r="196" spans="2:6">
      <c r="B196" s="9" t="s">
        <v>17</v>
      </c>
      <c r="C196" s="10">
        <v>310.54500000000002</v>
      </c>
      <c r="D196" s="10">
        <v>344.92500000000001</v>
      </c>
      <c r="E196" s="7">
        <f t="shared" si="4"/>
        <v>34.379999999999995</v>
      </c>
      <c r="F196" s="8">
        <f t="shared" si="5"/>
        <v>0.11070859295754236</v>
      </c>
    </row>
    <row r="197" spans="2:6">
      <c r="B197" s="5" t="s">
        <v>18</v>
      </c>
      <c r="C197" s="6">
        <v>36864.159999999996</v>
      </c>
      <c r="D197" s="6">
        <v>37388.855000000003</v>
      </c>
      <c r="E197" s="7">
        <f t="shared" si="4"/>
        <v>524.69500000000698</v>
      </c>
      <c r="F197" s="8">
        <f t="shared" si="5"/>
        <v>1.4233201027773508E-2</v>
      </c>
    </row>
    <row r="198" spans="2:6">
      <c r="B198" s="9" t="s">
        <v>19</v>
      </c>
      <c r="C198" s="10">
        <v>10941.55</v>
      </c>
      <c r="D198" s="10">
        <v>11178.95</v>
      </c>
      <c r="E198" s="7">
        <f t="shared" ref="E198:E261" si="6">D198-C198</f>
        <v>237.40000000000146</v>
      </c>
      <c r="F198" s="8">
        <f t="shared" ref="F198:F261" si="7">E198/C198</f>
        <v>2.1697108727739806E-2</v>
      </c>
    </row>
    <row r="199" spans="2:6">
      <c r="B199" s="9" t="s">
        <v>23</v>
      </c>
      <c r="C199" s="10">
        <v>5312.05</v>
      </c>
      <c r="D199" s="10">
        <v>5429.65</v>
      </c>
      <c r="E199" s="7">
        <f t="shared" si="6"/>
        <v>117.59999999999945</v>
      </c>
      <c r="F199" s="8">
        <f t="shared" si="7"/>
        <v>2.2138345836353095E-2</v>
      </c>
    </row>
    <row r="200" spans="2:6">
      <c r="B200" s="9" t="s">
        <v>21</v>
      </c>
      <c r="C200" s="10">
        <v>5479.8</v>
      </c>
      <c r="D200" s="10">
        <v>5290.95</v>
      </c>
      <c r="E200" s="7">
        <f t="shared" si="6"/>
        <v>-188.85000000000036</v>
      </c>
      <c r="F200" s="8">
        <f t="shared" si="7"/>
        <v>-3.4462936603525743E-2</v>
      </c>
    </row>
    <row r="201" spans="2:6">
      <c r="B201" s="9" t="s">
        <v>20</v>
      </c>
      <c r="C201" s="10">
        <v>3891.15</v>
      </c>
      <c r="D201" s="10">
        <v>3727.4</v>
      </c>
      <c r="E201" s="7">
        <f t="shared" si="6"/>
        <v>-163.75</v>
      </c>
      <c r="F201" s="8">
        <f t="shared" si="7"/>
        <v>-4.2082674787659174E-2</v>
      </c>
    </row>
    <row r="202" spans="2:6">
      <c r="B202" s="9" t="s">
        <v>22</v>
      </c>
      <c r="C202" s="10">
        <v>2940.43</v>
      </c>
      <c r="D202" s="10">
        <v>3069.93</v>
      </c>
      <c r="E202" s="7">
        <f t="shared" si="6"/>
        <v>129.5</v>
      </c>
      <c r="F202" s="8">
        <f t="shared" si="7"/>
        <v>4.4041177650887796E-2</v>
      </c>
    </row>
    <row r="203" spans="2:6">
      <c r="B203" s="9" t="s">
        <v>26</v>
      </c>
      <c r="C203" s="10">
        <v>2351.35</v>
      </c>
      <c r="D203" s="10">
        <v>2377.4499999999998</v>
      </c>
      <c r="E203" s="7">
        <f t="shared" si="6"/>
        <v>26.099999999999909</v>
      </c>
      <c r="F203" s="8">
        <f t="shared" si="7"/>
        <v>1.1100006379313973E-2</v>
      </c>
    </row>
    <row r="204" spans="2:6">
      <c r="B204" s="9" t="s">
        <v>25</v>
      </c>
      <c r="C204" s="10">
        <v>2155.7800000000002</v>
      </c>
      <c r="D204" s="10">
        <v>2214.5300000000002</v>
      </c>
      <c r="E204" s="7">
        <f t="shared" si="6"/>
        <v>58.75</v>
      </c>
      <c r="F204" s="8">
        <f t="shared" si="7"/>
        <v>2.7252317026783806E-2</v>
      </c>
    </row>
    <row r="205" spans="2:6">
      <c r="B205" s="9" t="s">
        <v>24</v>
      </c>
      <c r="C205" s="10">
        <v>2059.25</v>
      </c>
      <c r="D205" s="10">
        <v>2203.0949999999998</v>
      </c>
      <c r="E205" s="7">
        <f t="shared" si="6"/>
        <v>143.8449999999998</v>
      </c>
      <c r="F205" s="8">
        <f t="shared" si="7"/>
        <v>6.9853101857472288E-2</v>
      </c>
    </row>
    <row r="206" spans="2:6">
      <c r="B206" s="9" t="s">
        <v>28</v>
      </c>
      <c r="C206" s="10">
        <v>840.2</v>
      </c>
      <c r="D206" s="10">
        <v>1022.3</v>
      </c>
      <c r="E206" s="7">
        <f t="shared" si="6"/>
        <v>182.09999999999991</v>
      </c>
      <c r="F206" s="8">
        <f t="shared" si="7"/>
        <v>0.21673411092596989</v>
      </c>
    </row>
    <row r="207" spans="2:6">
      <c r="B207" s="9" t="s">
        <v>27</v>
      </c>
      <c r="C207" s="10">
        <v>535</v>
      </c>
      <c r="D207" s="10">
        <v>568.35</v>
      </c>
      <c r="E207" s="7">
        <f t="shared" si="6"/>
        <v>33.350000000000023</v>
      </c>
      <c r="F207" s="8">
        <f t="shared" si="7"/>
        <v>6.2336448598130881E-2</v>
      </c>
    </row>
    <row r="208" spans="2:6">
      <c r="B208" s="9" t="s">
        <v>29</v>
      </c>
      <c r="C208" s="10">
        <v>246.8</v>
      </c>
      <c r="D208" s="10">
        <v>203.85</v>
      </c>
      <c r="E208" s="7">
        <f t="shared" si="6"/>
        <v>-42.950000000000017</v>
      </c>
      <c r="F208" s="8">
        <f t="shared" si="7"/>
        <v>-0.1740275526742302</v>
      </c>
    </row>
    <row r="209" spans="2:6">
      <c r="B209" s="9" t="s">
        <v>30</v>
      </c>
      <c r="C209" s="10">
        <v>110.8</v>
      </c>
      <c r="D209" s="10">
        <v>102.4</v>
      </c>
      <c r="E209" s="7">
        <f t="shared" si="6"/>
        <v>-8.3999999999999915</v>
      </c>
      <c r="F209" s="8">
        <f t="shared" si="7"/>
        <v>-7.5812274368230972E-2</v>
      </c>
    </row>
    <row r="210" spans="2:6">
      <c r="B210" s="5" t="s">
        <v>31</v>
      </c>
      <c r="C210" s="6">
        <v>9617.7290000000012</v>
      </c>
      <c r="D210" s="6">
        <v>10565.373</v>
      </c>
      <c r="E210" s="7">
        <f t="shared" si="6"/>
        <v>947.64399999999841</v>
      </c>
      <c r="F210" s="8">
        <f t="shared" si="7"/>
        <v>9.853095257726624E-2</v>
      </c>
    </row>
    <row r="211" spans="2:6">
      <c r="B211" s="5" t="s">
        <v>33</v>
      </c>
      <c r="C211" s="6">
        <v>2590.1800000000003</v>
      </c>
      <c r="D211" s="6">
        <v>2768.2150000000001</v>
      </c>
      <c r="E211" s="7">
        <f t="shared" si="6"/>
        <v>178.03499999999985</v>
      </c>
      <c r="F211" s="8">
        <f t="shared" si="7"/>
        <v>6.8734605317004926E-2</v>
      </c>
    </row>
    <row r="212" spans="2:6">
      <c r="B212" s="5" t="s">
        <v>32</v>
      </c>
      <c r="C212" s="6">
        <v>2255.85</v>
      </c>
      <c r="D212" s="6">
        <v>2148.1750000000002</v>
      </c>
      <c r="E212" s="7">
        <f t="shared" si="6"/>
        <v>-107.67499999999973</v>
      </c>
      <c r="F212" s="8">
        <f t="shared" si="7"/>
        <v>-4.7731453775738515E-2</v>
      </c>
    </row>
    <row r="213" spans="2:6">
      <c r="B213" s="1" t="s">
        <v>248</v>
      </c>
      <c r="C213" s="2">
        <v>554591.36399999994</v>
      </c>
      <c r="D213" s="2">
        <v>557887.39500000002</v>
      </c>
      <c r="E213" s="3">
        <f t="shared" si="6"/>
        <v>3296.0310000000754</v>
      </c>
      <c r="F213" s="4">
        <f t="shared" si="7"/>
        <v>5.9431704385502762E-3</v>
      </c>
    </row>
    <row r="214" spans="2:6">
      <c r="B214" s="5" t="s">
        <v>9</v>
      </c>
      <c r="C214" s="6">
        <v>477056.45399999997</v>
      </c>
      <c r="D214" s="6">
        <v>477179.41600000003</v>
      </c>
      <c r="E214" s="7">
        <f t="shared" si="6"/>
        <v>122.96200000005774</v>
      </c>
      <c r="F214" s="8">
        <f t="shared" si="7"/>
        <v>2.5775146519673277E-4</v>
      </c>
    </row>
    <row r="215" spans="2:6">
      <c r="B215" s="9" t="s">
        <v>10</v>
      </c>
      <c r="C215" s="10">
        <v>273396.50099999999</v>
      </c>
      <c r="D215" s="10">
        <v>267899.77799999999</v>
      </c>
      <c r="E215" s="7">
        <f t="shared" si="6"/>
        <v>-5496.7229999999981</v>
      </c>
      <c r="F215" s="8">
        <f t="shared" si="7"/>
        <v>-2.0105315832114466E-2</v>
      </c>
    </row>
    <row r="216" spans="2:6">
      <c r="B216" s="9" t="s">
        <v>11</v>
      </c>
      <c r="C216" s="10">
        <v>143743.16899999999</v>
      </c>
      <c r="D216" s="10">
        <v>143563.851</v>
      </c>
      <c r="E216" s="7">
        <f t="shared" si="6"/>
        <v>-179.3179999999993</v>
      </c>
      <c r="F216" s="8">
        <f t="shared" si="7"/>
        <v>-1.247488845887343E-3</v>
      </c>
    </row>
    <row r="217" spans="2:6">
      <c r="B217" s="9" t="s">
        <v>12</v>
      </c>
      <c r="C217" s="10">
        <v>34555</v>
      </c>
      <c r="D217" s="10">
        <v>38349.199999999997</v>
      </c>
      <c r="E217" s="7">
        <f t="shared" si="6"/>
        <v>3794.1999999999971</v>
      </c>
      <c r="F217" s="8">
        <f t="shared" si="7"/>
        <v>0.10980176530169287</v>
      </c>
    </row>
    <row r="218" spans="2:6">
      <c r="B218" s="9" t="s">
        <v>13</v>
      </c>
      <c r="C218" s="10">
        <v>17273.289000000001</v>
      </c>
      <c r="D218" s="10">
        <v>17784.412</v>
      </c>
      <c r="E218" s="7">
        <f t="shared" si="6"/>
        <v>511.12299999999959</v>
      </c>
      <c r="F218" s="8">
        <f t="shared" si="7"/>
        <v>2.959036926899096E-2</v>
      </c>
    </row>
    <row r="219" spans="2:6">
      <c r="B219" s="9" t="s">
        <v>14</v>
      </c>
      <c r="C219" s="10">
        <v>4958.3</v>
      </c>
      <c r="D219" s="10">
        <v>5488.95</v>
      </c>
      <c r="E219" s="7">
        <f t="shared" si="6"/>
        <v>530.64999999999964</v>
      </c>
      <c r="F219" s="8">
        <f t="shared" si="7"/>
        <v>0.10702256821894593</v>
      </c>
    </row>
    <row r="220" spans="2:6">
      <c r="B220" s="9" t="s">
        <v>16</v>
      </c>
      <c r="C220" s="10">
        <v>1806.87</v>
      </c>
      <c r="D220" s="10">
        <v>2628.38</v>
      </c>
      <c r="E220" s="7">
        <f t="shared" si="6"/>
        <v>821.51000000000022</v>
      </c>
      <c r="F220" s="8">
        <f t="shared" si="7"/>
        <v>0.45465916197623529</v>
      </c>
    </row>
    <row r="221" spans="2:6">
      <c r="B221" s="9" t="s">
        <v>15</v>
      </c>
      <c r="C221" s="10">
        <v>1026.26</v>
      </c>
      <c r="D221" s="10">
        <v>1165.885</v>
      </c>
      <c r="E221" s="7">
        <f t="shared" si="6"/>
        <v>139.625</v>
      </c>
      <c r="F221" s="8">
        <f t="shared" si="7"/>
        <v>0.13605226745658994</v>
      </c>
    </row>
    <row r="222" spans="2:6">
      <c r="B222" s="9" t="s">
        <v>17</v>
      </c>
      <c r="C222" s="10">
        <v>297.065</v>
      </c>
      <c r="D222" s="10">
        <v>298.95999999999998</v>
      </c>
      <c r="E222" s="7">
        <f t="shared" si="6"/>
        <v>1.8949999999999818</v>
      </c>
      <c r="F222" s="8">
        <f t="shared" si="7"/>
        <v>6.3790752865533866E-3</v>
      </c>
    </row>
    <row r="223" spans="2:6">
      <c r="B223" s="5" t="s">
        <v>18</v>
      </c>
      <c r="C223" s="6">
        <v>50660.23000000001</v>
      </c>
      <c r="D223" s="6">
        <v>51948.624999999993</v>
      </c>
      <c r="E223" s="7">
        <f t="shared" si="6"/>
        <v>1288.3949999999822</v>
      </c>
      <c r="F223" s="8">
        <f t="shared" si="7"/>
        <v>2.543207956221245E-2</v>
      </c>
    </row>
    <row r="224" spans="2:6">
      <c r="B224" s="9" t="s">
        <v>19</v>
      </c>
      <c r="C224" s="10">
        <v>16070.2</v>
      </c>
      <c r="D224" s="10">
        <v>16441.599999999999</v>
      </c>
      <c r="E224" s="7">
        <f t="shared" si="6"/>
        <v>371.39999999999782</v>
      </c>
      <c r="F224" s="8">
        <f t="shared" si="7"/>
        <v>2.3111100048536906E-2</v>
      </c>
    </row>
    <row r="225" spans="2:6">
      <c r="B225" s="9" t="s">
        <v>23</v>
      </c>
      <c r="C225" s="10">
        <v>7810.05</v>
      </c>
      <c r="D225" s="10">
        <v>7967.6</v>
      </c>
      <c r="E225" s="7">
        <f t="shared" si="6"/>
        <v>157.55000000000018</v>
      </c>
      <c r="F225" s="8">
        <f t="shared" si="7"/>
        <v>2.0172726166925972E-2</v>
      </c>
    </row>
    <row r="226" spans="2:6">
      <c r="B226" s="9" t="s">
        <v>21</v>
      </c>
      <c r="C226" s="10">
        <v>7034.89</v>
      </c>
      <c r="D226" s="10">
        <v>7019.09</v>
      </c>
      <c r="E226" s="7">
        <f t="shared" si="6"/>
        <v>-15.800000000000182</v>
      </c>
      <c r="F226" s="8">
        <f t="shared" si="7"/>
        <v>-2.245948408575E-3</v>
      </c>
    </row>
    <row r="227" spans="2:6">
      <c r="B227" s="9" t="s">
        <v>20</v>
      </c>
      <c r="C227" s="10">
        <v>4919.1899999999996</v>
      </c>
      <c r="D227" s="10">
        <v>4918.8900000000003</v>
      </c>
      <c r="E227" s="7">
        <f t="shared" si="6"/>
        <v>-0.2999999999992724</v>
      </c>
      <c r="F227" s="8">
        <f t="shared" si="7"/>
        <v>-6.0985650076389088E-5</v>
      </c>
    </row>
    <row r="228" spans="2:6">
      <c r="B228" s="9" t="s">
        <v>26</v>
      </c>
      <c r="C228" s="10">
        <v>3523.2</v>
      </c>
      <c r="D228" s="10">
        <v>3755.2</v>
      </c>
      <c r="E228" s="7">
        <f t="shared" si="6"/>
        <v>232</v>
      </c>
      <c r="F228" s="8">
        <f t="shared" si="7"/>
        <v>6.5849227974568575E-2</v>
      </c>
    </row>
    <row r="229" spans="2:6">
      <c r="B229" s="9" t="s">
        <v>22</v>
      </c>
      <c r="C229" s="10">
        <v>3638.53</v>
      </c>
      <c r="D229" s="10">
        <v>3514.62</v>
      </c>
      <c r="E229" s="7">
        <f t="shared" si="6"/>
        <v>-123.91000000000031</v>
      </c>
      <c r="F229" s="8">
        <f t="shared" si="7"/>
        <v>-3.4054961756533629E-2</v>
      </c>
    </row>
    <row r="230" spans="2:6">
      <c r="B230" s="9" t="s">
        <v>24</v>
      </c>
      <c r="C230" s="10">
        <v>2752.93</v>
      </c>
      <c r="D230" s="10">
        <v>3132.7449999999999</v>
      </c>
      <c r="E230" s="7">
        <f t="shared" si="6"/>
        <v>379.81500000000005</v>
      </c>
      <c r="F230" s="8">
        <f t="shared" si="7"/>
        <v>0.13796754730414507</v>
      </c>
    </row>
    <row r="231" spans="2:6">
      <c r="B231" s="9" t="s">
        <v>25</v>
      </c>
      <c r="C231" s="10">
        <v>2849.94</v>
      </c>
      <c r="D231" s="10">
        <v>2892.03</v>
      </c>
      <c r="E231" s="7">
        <f t="shared" si="6"/>
        <v>42.090000000000146</v>
      </c>
      <c r="F231" s="8">
        <f t="shared" si="7"/>
        <v>1.4768731973304751E-2</v>
      </c>
    </row>
    <row r="232" spans="2:6">
      <c r="B232" s="9" t="s">
        <v>27</v>
      </c>
      <c r="C232" s="10">
        <v>758</v>
      </c>
      <c r="D232" s="10">
        <v>868</v>
      </c>
      <c r="E232" s="7">
        <f t="shared" si="6"/>
        <v>110</v>
      </c>
      <c r="F232" s="8">
        <f t="shared" si="7"/>
        <v>0.14511873350923482</v>
      </c>
    </row>
    <row r="233" spans="2:6">
      <c r="B233" s="9" t="s">
        <v>28</v>
      </c>
      <c r="C233" s="10">
        <v>647.5</v>
      </c>
      <c r="D233" s="10">
        <v>789.65</v>
      </c>
      <c r="E233" s="7">
        <f t="shared" si="6"/>
        <v>142.14999999999998</v>
      </c>
      <c r="F233" s="8">
        <f t="shared" si="7"/>
        <v>0.21953667953667949</v>
      </c>
    </row>
    <row r="234" spans="2:6">
      <c r="B234" s="9" t="s">
        <v>29</v>
      </c>
      <c r="C234" s="10">
        <v>430.4</v>
      </c>
      <c r="D234" s="10">
        <v>459.6</v>
      </c>
      <c r="E234" s="7">
        <f t="shared" si="6"/>
        <v>29.200000000000045</v>
      </c>
      <c r="F234" s="8">
        <f t="shared" si="7"/>
        <v>6.7843866171003825E-2</v>
      </c>
    </row>
    <row r="235" spans="2:6">
      <c r="B235" s="9" t="s">
        <v>30</v>
      </c>
      <c r="C235" s="10">
        <v>225.4</v>
      </c>
      <c r="D235" s="10">
        <v>189.6</v>
      </c>
      <c r="E235" s="7">
        <f t="shared" si="6"/>
        <v>-35.800000000000011</v>
      </c>
      <c r="F235" s="8">
        <f t="shared" si="7"/>
        <v>-0.15882874889086074</v>
      </c>
    </row>
    <row r="236" spans="2:6">
      <c r="B236" s="5" t="s">
        <v>31</v>
      </c>
      <c r="C236" s="6">
        <v>19609.200000000004</v>
      </c>
      <c r="D236" s="6">
        <v>21331.223999999998</v>
      </c>
      <c r="E236" s="7">
        <f t="shared" si="6"/>
        <v>1722.023999999994</v>
      </c>
      <c r="F236" s="8">
        <f t="shared" si="7"/>
        <v>8.7817147053423583E-2</v>
      </c>
    </row>
    <row r="237" spans="2:6">
      <c r="B237" s="5" t="s">
        <v>33</v>
      </c>
      <c r="C237" s="6">
        <v>4486.9799999999996</v>
      </c>
      <c r="D237" s="6">
        <v>4488.2049999999999</v>
      </c>
      <c r="E237" s="7">
        <f t="shared" si="6"/>
        <v>1.2250000000003638</v>
      </c>
      <c r="F237" s="8">
        <f t="shared" si="7"/>
        <v>2.7301213733967256E-4</v>
      </c>
    </row>
    <row r="238" spans="2:6">
      <c r="B238" s="5" t="s">
        <v>32</v>
      </c>
      <c r="C238" s="6">
        <v>2778.5</v>
      </c>
      <c r="D238" s="6">
        <v>2939.9249999999997</v>
      </c>
      <c r="E238" s="7">
        <f t="shared" si="6"/>
        <v>161.42499999999973</v>
      </c>
      <c r="F238" s="8">
        <f t="shared" si="7"/>
        <v>5.8097894547417574E-2</v>
      </c>
    </row>
    <row r="239" spans="2:6">
      <c r="B239" s="1" t="s">
        <v>249</v>
      </c>
      <c r="C239" s="2">
        <v>636577.58200000005</v>
      </c>
      <c r="D239" s="2">
        <v>645614.67599999998</v>
      </c>
      <c r="E239" s="3">
        <f t="shared" si="6"/>
        <v>9037.0939999999246</v>
      </c>
      <c r="F239" s="4">
        <f t="shared" si="7"/>
        <v>1.4196374888991808E-2</v>
      </c>
    </row>
    <row r="240" spans="2:6">
      <c r="B240" s="5" t="s">
        <v>9</v>
      </c>
      <c r="C240" s="6">
        <v>535294.90399999998</v>
      </c>
      <c r="D240" s="6">
        <v>538991.37199999997</v>
      </c>
      <c r="E240" s="7">
        <f t="shared" si="6"/>
        <v>3696.4679999999935</v>
      </c>
      <c r="F240" s="8">
        <f t="shared" si="7"/>
        <v>6.9054795261043501E-3</v>
      </c>
    </row>
    <row r="241" spans="2:6">
      <c r="B241" s="9" t="s">
        <v>10</v>
      </c>
      <c r="C241" s="10">
        <v>279900.47600000002</v>
      </c>
      <c r="D241" s="10">
        <v>276994.08399999997</v>
      </c>
      <c r="E241" s="7">
        <f t="shared" si="6"/>
        <v>-2906.3920000000508</v>
      </c>
      <c r="F241" s="8">
        <f t="shared" si="7"/>
        <v>-1.038366222714123E-2</v>
      </c>
    </row>
    <row r="242" spans="2:6">
      <c r="B242" s="9" t="s">
        <v>11</v>
      </c>
      <c r="C242" s="10">
        <v>163121.34599999999</v>
      </c>
      <c r="D242" s="10">
        <v>164885.49</v>
      </c>
      <c r="E242" s="7">
        <f t="shared" si="6"/>
        <v>1764.1440000000002</v>
      </c>
      <c r="F242" s="8">
        <f t="shared" si="7"/>
        <v>1.0814918116234772E-2</v>
      </c>
    </row>
    <row r="243" spans="2:6">
      <c r="B243" s="9" t="s">
        <v>12</v>
      </c>
      <c r="C243" s="10">
        <v>57723.025000000001</v>
      </c>
      <c r="D243" s="10">
        <v>60261.45</v>
      </c>
      <c r="E243" s="7">
        <f t="shared" si="6"/>
        <v>2538.4249999999956</v>
      </c>
      <c r="F243" s="8">
        <f t="shared" si="7"/>
        <v>4.3975952403741761E-2</v>
      </c>
    </row>
    <row r="244" spans="2:6">
      <c r="B244" s="9" t="s">
        <v>13</v>
      </c>
      <c r="C244" s="10">
        <v>20393.467000000001</v>
      </c>
      <c r="D244" s="10">
        <v>20227.738000000001</v>
      </c>
      <c r="E244" s="7">
        <f t="shared" si="6"/>
        <v>-165.72899999999936</v>
      </c>
      <c r="F244" s="8">
        <f t="shared" si="7"/>
        <v>-8.1265730834290881E-3</v>
      </c>
    </row>
    <row r="245" spans="2:6">
      <c r="B245" s="9" t="s">
        <v>14</v>
      </c>
      <c r="C245" s="10">
        <v>8131.35</v>
      </c>
      <c r="D245" s="10">
        <v>9752.9750000000004</v>
      </c>
      <c r="E245" s="7">
        <f t="shared" si="6"/>
        <v>1621.625</v>
      </c>
      <c r="F245" s="8">
        <f t="shared" si="7"/>
        <v>0.199428754142916</v>
      </c>
    </row>
    <row r="246" spans="2:6">
      <c r="B246" s="9" t="s">
        <v>16</v>
      </c>
      <c r="C246" s="10">
        <v>3725.1950000000002</v>
      </c>
      <c r="D246" s="10">
        <v>4460.2650000000003</v>
      </c>
      <c r="E246" s="7">
        <f t="shared" si="6"/>
        <v>735.07000000000016</v>
      </c>
      <c r="F246" s="8">
        <f t="shared" si="7"/>
        <v>0.19732389848048226</v>
      </c>
    </row>
    <row r="247" spans="2:6">
      <c r="B247" s="9" t="s">
        <v>15</v>
      </c>
      <c r="C247" s="10">
        <v>1671.03</v>
      </c>
      <c r="D247" s="10">
        <v>1838.1949999999999</v>
      </c>
      <c r="E247" s="7">
        <f t="shared" si="6"/>
        <v>167.16499999999996</v>
      </c>
      <c r="F247" s="8">
        <f t="shared" si="7"/>
        <v>0.10003710286470019</v>
      </c>
    </row>
    <row r="248" spans="2:6">
      <c r="B248" s="9" t="s">
        <v>17</v>
      </c>
      <c r="C248" s="10">
        <v>629.01499999999999</v>
      </c>
      <c r="D248" s="10">
        <v>571.17499999999995</v>
      </c>
      <c r="E248" s="7">
        <f t="shared" si="6"/>
        <v>-57.840000000000032</v>
      </c>
      <c r="F248" s="8">
        <f t="shared" si="7"/>
        <v>-9.1953292051858912E-2</v>
      </c>
    </row>
    <row r="249" spans="2:6">
      <c r="B249" s="5" t="s">
        <v>18</v>
      </c>
      <c r="C249" s="6">
        <v>74067.549999999988</v>
      </c>
      <c r="D249" s="6">
        <v>77170.454999999987</v>
      </c>
      <c r="E249" s="7">
        <f t="shared" si="6"/>
        <v>3102.9049999999988</v>
      </c>
      <c r="F249" s="8">
        <f t="shared" si="7"/>
        <v>4.1892907217803199E-2</v>
      </c>
    </row>
    <row r="250" spans="2:6">
      <c r="B250" s="9" t="s">
        <v>19</v>
      </c>
      <c r="C250" s="10">
        <v>24352.25</v>
      </c>
      <c r="D250" s="10">
        <v>25313.3</v>
      </c>
      <c r="E250" s="7">
        <f t="shared" si="6"/>
        <v>961.04999999999927</v>
      </c>
      <c r="F250" s="8">
        <f t="shared" si="7"/>
        <v>3.9464525865166432E-2</v>
      </c>
    </row>
    <row r="251" spans="2:6">
      <c r="B251" s="9" t="s">
        <v>20</v>
      </c>
      <c r="C251" s="10">
        <v>9735.2800000000007</v>
      </c>
      <c r="D251" s="10">
        <v>10188.69</v>
      </c>
      <c r="E251" s="7">
        <f t="shared" si="6"/>
        <v>453.40999999999985</v>
      </c>
      <c r="F251" s="8">
        <f t="shared" si="7"/>
        <v>4.6573904397202735E-2</v>
      </c>
    </row>
    <row r="252" spans="2:6">
      <c r="B252" s="9" t="s">
        <v>23</v>
      </c>
      <c r="C252" s="10">
        <v>9390.15</v>
      </c>
      <c r="D252" s="10">
        <v>9795.4</v>
      </c>
      <c r="E252" s="7">
        <f t="shared" si="6"/>
        <v>405.25</v>
      </c>
      <c r="F252" s="8">
        <f t="shared" si="7"/>
        <v>4.3156925075744264E-2</v>
      </c>
    </row>
    <row r="253" spans="2:6">
      <c r="B253" s="9" t="s">
        <v>21</v>
      </c>
      <c r="C253" s="10">
        <v>6998.04</v>
      </c>
      <c r="D253" s="10">
        <v>6792.05</v>
      </c>
      <c r="E253" s="7">
        <f t="shared" si="6"/>
        <v>-205.98999999999978</v>
      </c>
      <c r="F253" s="8">
        <f t="shared" si="7"/>
        <v>-2.943538476487699E-2</v>
      </c>
    </row>
    <row r="254" spans="2:6">
      <c r="B254" s="9" t="s">
        <v>26</v>
      </c>
      <c r="C254" s="10">
        <v>5217.05</v>
      </c>
      <c r="D254" s="10">
        <v>6101.2</v>
      </c>
      <c r="E254" s="7">
        <f t="shared" si="6"/>
        <v>884.14999999999964</v>
      </c>
      <c r="F254" s="8">
        <f t="shared" si="7"/>
        <v>0.16947316970318468</v>
      </c>
    </row>
    <row r="255" spans="2:6">
      <c r="B255" s="9" t="s">
        <v>24</v>
      </c>
      <c r="C255" s="10">
        <v>4995.8</v>
      </c>
      <c r="D255" s="10">
        <v>5405.2049999999999</v>
      </c>
      <c r="E255" s="7">
        <f t="shared" si="6"/>
        <v>409.40499999999975</v>
      </c>
      <c r="F255" s="8">
        <f t="shared" si="7"/>
        <v>8.1949837863805539E-2</v>
      </c>
    </row>
    <row r="256" spans="2:6">
      <c r="B256" s="9" t="s">
        <v>22</v>
      </c>
      <c r="C256" s="10">
        <v>4776.1499999999996</v>
      </c>
      <c r="D256" s="10">
        <v>4625.8500000000004</v>
      </c>
      <c r="E256" s="7">
        <f t="shared" si="6"/>
        <v>-150.29999999999927</v>
      </c>
      <c r="F256" s="8">
        <f t="shared" si="7"/>
        <v>-3.146886090260969E-2</v>
      </c>
    </row>
    <row r="257" spans="2:6">
      <c r="B257" s="9" t="s">
        <v>25</v>
      </c>
      <c r="C257" s="10">
        <v>4213.4399999999996</v>
      </c>
      <c r="D257" s="10">
        <v>4381.3999999999996</v>
      </c>
      <c r="E257" s="7">
        <f t="shared" si="6"/>
        <v>167.96000000000004</v>
      </c>
      <c r="F257" s="8">
        <f t="shared" si="7"/>
        <v>3.9862914862914878E-2</v>
      </c>
    </row>
    <row r="258" spans="2:6">
      <c r="B258" s="9" t="s">
        <v>28</v>
      </c>
      <c r="C258" s="10">
        <v>1598.9</v>
      </c>
      <c r="D258" s="10">
        <v>1839</v>
      </c>
      <c r="E258" s="7">
        <f t="shared" si="6"/>
        <v>240.09999999999991</v>
      </c>
      <c r="F258" s="8">
        <f t="shared" si="7"/>
        <v>0.15016573894552498</v>
      </c>
    </row>
    <row r="259" spans="2:6">
      <c r="B259" s="9" t="s">
        <v>27</v>
      </c>
      <c r="C259" s="10">
        <v>1637.45</v>
      </c>
      <c r="D259" s="10">
        <v>1606.7</v>
      </c>
      <c r="E259" s="7">
        <f t="shared" si="6"/>
        <v>-30.75</v>
      </c>
      <c r="F259" s="8">
        <f t="shared" si="7"/>
        <v>-1.8779199364866103E-2</v>
      </c>
    </row>
    <row r="260" spans="2:6">
      <c r="B260" s="9" t="s">
        <v>29</v>
      </c>
      <c r="C260" s="10">
        <v>922.54</v>
      </c>
      <c r="D260" s="10">
        <v>922.66</v>
      </c>
      <c r="E260" s="7">
        <f t="shared" si="6"/>
        <v>0.12000000000000455</v>
      </c>
      <c r="F260" s="8">
        <f t="shared" si="7"/>
        <v>1.3007566067596479E-4</v>
      </c>
    </row>
    <row r="261" spans="2:6">
      <c r="B261" s="9" t="s">
        <v>30</v>
      </c>
      <c r="C261" s="10">
        <v>230.5</v>
      </c>
      <c r="D261" s="10">
        <v>199</v>
      </c>
      <c r="E261" s="7">
        <f t="shared" si="6"/>
        <v>-31.5</v>
      </c>
      <c r="F261" s="8">
        <f t="shared" si="7"/>
        <v>-0.13665943600867678</v>
      </c>
    </row>
    <row r="262" spans="2:6">
      <c r="B262" s="5" t="s">
        <v>31</v>
      </c>
      <c r="C262" s="6">
        <v>20797.637999999999</v>
      </c>
      <c r="D262" s="6">
        <v>22516.284000000003</v>
      </c>
      <c r="E262" s="7">
        <f t="shared" ref="E262:E325" si="8">D262-C262</f>
        <v>1718.6460000000043</v>
      </c>
      <c r="F262" s="8">
        <f t="shared" ref="F262:F325" si="9">E262/C262</f>
        <v>8.2636595559553661E-2</v>
      </c>
    </row>
    <row r="263" spans="2:6">
      <c r="B263" s="5" t="s">
        <v>33</v>
      </c>
      <c r="C263" s="6">
        <v>3643.7150000000001</v>
      </c>
      <c r="D263" s="6">
        <v>4015.2649999999994</v>
      </c>
      <c r="E263" s="7">
        <f t="shared" si="8"/>
        <v>371.54999999999927</v>
      </c>
      <c r="F263" s="8">
        <f t="shared" si="9"/>
        <v>0.10197010468711171</v>
      </c>
    </row>
    <row r="264" spans="2:6">
      <c r="B264" s="5" t="s">
        <v>32</v>
      </c>
      <c r="C264" s="6">
        <v>2773.7750000000001</v>
      </c>
      <c r="D264" s="6">
        <v>2921.3</v>
      </c>
      <c r="E264" s="7">
        <f t="shared" si="8"/>
        <v>147.52500000000009</v>
      </c>
      <c r="F264" s="8">
        <f t="shared" si="9"/>
        <v>5.3185640507972018E-2</v>
      </c>
    </row>
    <row r="265" spans="2:6">
      <c r="B265" s="1" t="s">
        <v>250</v>
      </c>
      <c r="C265" s="2">
        <v>485858.30200000008</v>
      </c>
      <c r="D265" s="2">
        <v>478845.40899999999</v>
      </c>
      <c r="E265" s="3">
        <f t="shared" si="8"/>
        <v>-7012.8930000000983</v>
      </c>
      <c r="F265" s="4">
        <f t="shared" si="9"/>
        <v>-1.4434029368505259E-2</v>
      </c>
    </row>
    <row r="266" spans="2:6">
      <c r="B266" s="5" t="s">
        <v>9</v>
      </c>
      <c r="C266" s="6">
        <v>405945.35100000002</v>
      </c>
      <c r="D266" s="6">
        <v>397947.97599999991</v>
      </c>
      <c r="E266" s="7">
        <f t="shared" si="8"/>
        <v>-7997.3750000001164</v>
      </c>
      <c r="F266" s="8">
        <f t="shared" si="9"/>
        <v>-1.9700619751647594E-2</v>
      </c>
    </row>
    <row r="267" spans="2:6">
      <c r="B267" s="9" t="s">
        <v>10</v>
      </c>
      <c r="C267" s="10">
        <v>251002.166</v>
      </c>
      <c r="D267" s="10">
        <v>243612.84099999999</v>
      </c>
      <c r="E267" s="7">
        <f t="shared" si="8"/>
        <v>-7389.3250000000116</v>
      </c>
      <c r="F267" s="8">
        <f t="shared" si="9"/>
        <v>-2.9439287786863208E-2</v>
      </c>
    </row>
    <row r="268" spans="2:6">
      <c r="B268" s="9" t="s">
        <v>11</v>
      </c>
      <c r="C268" s="10">
        <v>105570.34600000001</v>
      </c>
      <c r="D268" s="10">
        <v>103486.05499999999</v>
      </c>
      <c r="E268" s="7">
        <f t="shared" si="8"/>
        <v>-2084.291000000012</v>
      </c>
      <c r="F268" s="8">
        <f t="shared" si="9"/>
        <v>-1.9743148326898653E-2</v>
      </c>
    </row>
    <row r="269" spans="2:6">
      <c r="B269" s="9" t="s">
        <v>12</v>
      </c>
      <c r="C269" s="10">
        <v>29384.724999999999</v>
      </c>
      <c r="D269" s="10">
        <v>29766.375</v>
      </c>
      <c r="E269" s="7">
        <f t="shared" si="8"/>
        <v>381.65000000000146</v>
      </c>
      <c r="F269" s="8">
        <f t="shared" si="9"/>
        <v>1.2988040555084367E-2</v>
      </c>
    </row>
    <row r="270" spans="2:6">
      <c r="B270" s="9" t="s">
        <v>13</v>
      </c>
      <c r="C270" s="10">
        <v>13368.644</v>
      </c>
      <c r="D270" s="10">
        <v>13943.014999999999</v>
      </c>
      <c r="E270" s="7">
        <f t="shared" si="8"/>
        <v>574.37099999999919</v>
      </c>
      <c r="F270" s="8">
        <f t="shared" si="9"/>
        <v>4.2964043324064817E-2</v>
      </c>
    </row>
    <row r="271" spans="2:6">
      <c r="B271" s="9" t="s">
        <v>14</v>
      </c>
      <c r="C271" s="10">
        <v>3373.6</v>
      </c>
      <c r="D271" s="10">
        <v>3504.4</v>
      </c>
      <c r="E271" s="7">
        <f t="shared" si="8"/>
        <v>130.80000000000018</v>
      </c>
      <c r="F271" s="8">
        <f t="shared" si="9"/>
        <v>3.8771638605643879E-2</v>
      </c>
    </row>
    <row r="272" spans="2:6">
      <c r="B272" s="9" t="s">
        <v>15</v>
      </c>
      <c r="C272" s="10">
        <v>1594.5</v>
      </c>
      <c r="D272" s="10">
        <v>1719.7249999999999</v>
      </c>
      <c r="E272" s="7">
        <f t="shared" si="8"/>
        <v>125.22499999999991</v>
      </c>
      <c r="F272" s="8">
        <f t="shared" si="9"/>
        <v>7.8535591094386903E-2</v>
      </c>
    </row>
    <row r="273" spans="2:6">
      <c r="B273" s="9" t="s">
        <v>16</v>
      </c>
      <c r="C273" s="10">
        <v>1286.02</v>
      </c>
      <c r="D273" s="10">
        <v>1587.35</v>
      </c>
      <c r="E273" s="7">
        <f t="shared" si="8"/>
        <v>301.32999999999993</v>
      </c>
      <c r="F273" s="8">
        <f t="shared" si="9"/>
        <v>0.2343120635759941</v>
      </c>
    </row>
    <row r="274" spans="2:6">
      <c r="B274" s="9" t="s">
        <v>17</v>
      </c>
      <c r="C274" s="10">
        <v>365.35</v>
      </c>
      <c r="D274" s="10">
        <v>328.21499999999997</v>
      </c>
      <c r="E274" s="7">
        <f t="shared" si="8"/>
        <v>-37.135000000000048</v>
      </c>
      <c r="F274" s="8">
        <f t="shared" si="9"/>
        <v>-0.10164226084576446</v>
      </c>
    </row>
    <row r="275" spans="2:6">
      <c r="B275" s="5" t="s">
        <v>18</v>
      </c>
      <c r="C275" s="6">
        <v>62379.700000000004</v>
      </c>
      <c r="D275" s="6">
        <v>62560.204999999994</v>
      </c>
      <c r="E275" s="7">
        <f t="shared" si="8"/>
        <v>180.5049999999901</v>
      </c>
      <c r="F275" s="8">
        <f t="shared" si="9"/>
        <v>2.8936496969365049E-3</v>
      </c>
    </row>
    <row r="276" spans="2:6">
      <c r="B276" s="9" t="s">
        <v>19</v>
      </c>
      <c r="C276" s="10">
        <v>20688.150000000001</v>
      </c>
      <c r="D276" s="10">
        <v>20909.490000000002</v>
      </c>
      <c r="E276" s="7">
        <f t="shared" si="8"/>
        <v>221.34000000000015</v>
      </c>
      <c r="F276" s="8">
        <f t="shared" si="9"/>
        <v>1.0698878343399488E-2</v>
      </c>
    </row>
    <row r="277" spans="2:6">
      <c r="B277" s="9" t="s">
        <v>21</v>
      </c>
      <c r="C277" s="10">
        <v>8896</v>
      </c>
      <c r="D277" s="10">
        <v>8327.0499999999993</v>
      </c>
      <c r="E277" s="7">
        <f t="shared" si="8"/>
        <v>-568.95000000000073</v>
      </c>
      <c r="F277" s="8">
        <f t="shared" si="9"/>
        <v>-6.3955710431654753E-2</v>
      </c>
    </row>
    <row r="278" spans="2:6">
      <c r="B278" s="9" t="s">
        <v>23</v>
      </c>
      <c r="C278" s="10">
        <v>7511.15</v>
      </c>
      <c r="D278" s="10">
        <v>7725.35</v>
      </c>
      <c r="E278" s="7">
        <f t="shared" si="8"/>
        <v>214.20000000000073</v>
      </c>
      <c r="F278" s="8">
        <f t="shared" si="9"/>
        <v>2.8517603828974357E-2</v>
      </c>
    </row>
    <row r="279" spans="2:6">
      <c r="B279" s="9" t="s">
        <v>20</v>
      </c>
      <c r="C279" s="10">
        <v>7340.9</v>
      </c>
      <c r="D279" s="10">
        <v>7221.46</v>
      </c>
      <c r="E279" s="7">
        <f t="shared" si="8"/>
        <v>-119.4399999999996</v>
      </c>
      <c r="F279" s="8">
        <f t="shared" si="9"/>
        <v>-1.6270484545491643E-2</v>
      </c>
    </row>
    <row r="280" spans="2:6">
      <c r="B280" s="9" t="s">
        <v>24</v>
      </c>
      <c r="C280" s="10">
        <v>4441.88</v>
      </c>
      <c r="D280" s="10">
        <v>4484.9849999999997</v>
      </c>
      <c r="E280" s="7">
        <f t="shared" si="8"/>
        <v>43.104999999999563</v>
      </c>
      <c r="F280" s="8">
        <f t="shared" si="9"/>
        <v>9.704224337442606E-3</v>
      </c>
    </row>
    <row r="281" spans="2:6">
      <c r="B281" s="9" t="s">
        <v>22</v>
      </c>
      <c r="C281" s="10">
        <v>3954.81</v>
      </c>
      <c r="D281" s="10">
        <v>3828.47</v>
      </c>
      <c r="E281" s="7">
        <f t="shared" si="8"/>
        <v>-126.34000000000015</v>
      </c>
      <c r="F281" s="8">
        <f t="shared" si="9"/>
        <v>-3.1945908905864039E-2</v>
      </c>
    </row>
    <row r="282" spans="2:6">
      <c r="B282" s="9" t="s">
        <v>25</v>
      </c>
      <c r="C282" s="10">
        <v>3516.21</v>
      </c>
      <c r="D282" s="10">
        <v>3593.9</v>
      </c>
      <c r="E282" s="7">
        <f t="shared" si="8"/>
        <v>77.690000000000055</v>
      </c>
      <c r="F282" s="8">
        <f t="shared" si="9"/>
        <v>2.2094812312120168E-2</v>
      </c>
    </row>
    <row r="283" spans="2:6">
      <c r="B283" s="9" t="s">
        <v>26</v>
      </c>
      <c r="C283" s="10">
        <v>3057.3</v>
      </c>
      <c r="D283" s="10">
        <v>3434.4</v>
      </c>
      <c r="E283" s="7">
        <f t="shared" si="8"/>
        <v>377.09999999999991</v>
      </c>
      <c r="F283" s="8">
        <f t="shared" si="9"/>
        <v>0.12334412717103323</v>
      </c>
    </row>
    <row r="284" spans="2:6">
      <c r="B284" s="9" t="s">
        <v>28</v>
      </c>
      <c r="C284" s="10">
        <v>1332.25</v>
      </c>
      <c r="D284" s="10">
        <v>1543.3</v>
      </c>
      <c r="E284" s="7">
        <f t="shared" si="8"/>
        <v>211.04999999999995</v>
      </c>
      <c r="F284" s="8">
        <f t="shared" si="9"/>
        <v>0.1584162131732032</v>
      </c>
    </row>
    <row r="285" spans="2:6">
      <c r="B285" s="9" t="s">
        <v>27</v>
      </c>
      <c r="C285" s="10">
        <v>1137.8</v>
      </c>
      <c r="D285" s="10">
        <v>991.25</v>
      </c>
      <c r="E285" s="7">
        <f t="shared" si="8"/>
        <v>-146.54999999999995</v>
      </c>
      <c r="F285" s="8">
        <f t="shared" si="9"/>
        <v>-0.12880119528915449</v>
      </c>
    </row>
    <row r="286" spans="2:6">
      <c r="B286" s="9" t="s">
        <v>29</v>
      </c>
      <c r="C286" s="10">
        <v>334.05</v>
      </c>
      <c r="D286" s="10">
        <v>363.55</v>
      </c>
      <c r="E286" s="7">
        <f t="shared" si="8"/>
        <v>29.5</v>
      </c>
      <c r="F286" s="8">
        <f t="shared" si="9"/>
        <v>8.8310133213590783E-2</v>
      </c>
    </row>
    <row r="287" spans="2:6">
      <c r="B287" s="9" t="s">
        <v>30</v>
      </c>
      <c r="C287" s="10">
        <v>169.2</v>
      </c>
      <c r="D287" s="10">
        <v>137</v>
      </c>
      <c r="E287" s="7">
        <f t="shared" si="8"/>
        <v>-32.199999999999989</v>
      </c>
      <c r="F287" s="8">
        <f t="shared" si="9"/>
        <v>-0.19030732860520089</v>
      </c>
    </row>
    <row r="288" spans="2:6">
      <c r="B288" s="5" t="s">
        <v>31</v>
      </c>
      <c r="C288" s="6">
        <v>12924.151</v>
      </c>
      <c r="D288" s="6">
        <v>13506.338</v>
      </c>
      <c r="E288" s="7">
        <f t="shared" si="8"/>
        <v>582.1869999999999</v>
      </c>
      <c r="F288" s="8">
        <f t="shared" si="9"/>
        <v>4.5046440574703896E-2</v>
      </c>
    </row>
    <row r="289" spans="2:6">
      <c r="B289" s="5" t="s">
        <v>33</v>
      </c>
      <c r="C289" s="6">
        <v>2514.0500000000002</v>
      </c>
      <c r="D289" s="6">
        <v>2692.1149999999998</v>
      </c>
      <c r="E289" s="7">
        <f t="shared" si="8"/>
        <v>178.0649999999996</v>
      </c>
      <c r="F289" s="8">
        <f t="shared" si="9"/>
        <v>7.0827946938207112E-2</v>
      </c>
    </row>
    <row r="290" spans="2:6">
      <c r="B290" s="5" t="s">
        <v>32</v>
      </c>
      <c r="C290" s="6">
        <v>2095.0500000000002</v>
      </c>
      <c r="D290" s="6">
        <v>2138.7750000000001</v>
      </c>
      <c r="E290" s="7">
        <f t="shared" si="8"/>
        <v>43.724999999999909</v>
      </c>
      <c r="F290" s="8">
        <f t="shared" si="9"/>
        <v>2.0870623612801557E-2</v>
      </c>
    </row>
    <row r="291" spans="2:6">
      <c r="B291" s="1" t="s">
        <v>251</v>
      </c>
      <c r="C291" s="2">
        <v>494763.10700000002</v>
      </c>
      <c r="D291" s="2">
        <v>485521.30699999997</v>
      </c>
      <c r="E291" s="3">
        <f t="shared" si="8"/>
        <v>-9241.8000000000466</v>
      </c>
      <c r="F291" s="4">
        <f t="shared" si="9"/>
        <v>-1.8679242387407931E-2</v>
      </c>
    </row>
    <row r="292" spans="2:6">
      <c r="B292" s="5" t="s">
        <v>9</v>
      </c>
      <c r="C292" s="6">
        <v>421461.674</v>
      </c>
      <c r="D292" s="6">
        <v>412120.64999999997</v>
      </c>
      <c r="E292" s="7">
        <f t="shared" si="8"/>
        <v>-9341.024000000034</v>
      </c>
      <c r="F292" s="8">
        <f t="shared" si="9"/>
        <v>-2.2163400793591574E-2</v>
      </c>
    </row>
    <row r="293" spans="2:6">
      <c r="B293" s="9" t="s">
        <v>10</v>
      </c>
      <c r="C293" s="10">
        <v>250454.56599999999</v>
      </c>
      <c r="D293" s="10">
        <v>238643.16899999999</v>
      </c>
      <c r="E293" s="7">
        <f t="shared" si="8"/>
        <v>-11811.396999999997</v>
      </c>
      <c r="F293" s="8">
        <f t="shared" si="9"/>
        <v>-4.7159838962568555E-2</v>
      </c>
    </row>
    <row r="294" spans="2:6">
      <c r="B294" s="9" t="s">
        <v>11</v>
      </c>
      <c r="C294" s="10">
        <v>121211.20600000001</v>
      </c>
      <c r="D294" s="10">
        <v>121284.863</v>
      </c>
      <c r="E294" s="7">
        <f t="shared" si="8"/>
        <v>73.656999999991967</v>
      </c>
      <c r="F294" s="8">
        <f t="shared" si="9"/>
        <v>6.076748382487999E-4</v>
      </c>
    </row>
    <row r="295" spans="2:6">
      <c r="B295" s="9" t="s">
        <v>12</v>
      </c>
      <c r="C295" s="10">
        <v>27667.224999999999</v>
      </c>
      <c r="D295" s="10">
        <v>29880.924999999999</v>
      </c>
      <c r="E295" s="7">
        <f t="shared" si="8"/>
        <v>2213.7000000000007</v>
      </c>
      <c r="F295" s="8">
        <f t="shared" si="9"/>
        <v>8.0011638319347198E-2</v>
      </c>
    </row>
    <row r="296" spans="2:6">
      <c r="B296" s="9" t="s">
        <v>13</v>
      </c>
      <c r="C296" s="10">
        <v>14208.107</v>
      </c>
      <c r="D296" s="10">
        <v>14049.508</v>
      </c>
      <c r="E296" s="7">
        <f t="shared" si="8"/>
        <v>-158.59900000000016</v>
      </c>
      <c r="F296" s="8">
        <f t="shared" si="9"/>
        <v>-1.1162570777373803E-2</v>
      </c>
    </row>
    <row r="297" spans="2:6">
      <c r="B297" s="9" t="s">
        <v>14</v>
      </c>
      <c r="C297" s="10">
        <v>4302.3</v>
      </c>
      <c r="D297" s="10">
        <v>4299.3500000000004</v>
      </c>
      <c r="E297" s="7">
        <f t="shared" si="8"/>
        <v>-2.9499999999998181</v>
      </c>
      <c r="F297" s="8">
        <f t="shared" si="9"/>
        <v>-6.8567975269037912E-4</v>
      </c>
    </row>
    <row r="298" spans="2:6">
      <c r="B298" s="9" t="s">
        <v>16</v>
      </c>
      <c r="C298" s="10">
        <v>1962.9949999999999</v>
      </c>
      <c r="D298" s="10">
        <v>2132.9450000000002</v>
      </c>
      <c r="E298" s="7">
        <f t="shared" si="8"/>
        <v>169.95000000000027</v>
      </c>
      <c r="F298" s="8">
        <f t="shared" si="9"/>
        <v>8.6576888886624917E-2</v>
      </c>
    </row>
    <row r="299" spans="2:6">
      <c r="B299" s="9" t="s">
        <v>15</v>
      </c>
      <c r="C299" s="10">
        <v>1366.35</v>
      </c>
      <c r="D299" s="10">
        <v>1536.3150000000001</v>
      </c>
      <c r="E299" s="7">
        <f t="shared" si="8"/>
        <v>169.96500000000015</v>
      </c>
      <c r="F299" s="8">
        <f t="shared" si="9"/>
        <v>0.12439345702052926</v>
      </c>
    </row>
    <row r="300" spans="2:6">
      <c r="B300" s="9" t="s">
        <v>17</v>
      </c>
      <c r="C300" s="10">
        <v>288.92500000000001</v>
      </c>
      <c r="D300" s="10">
        <v>293.57499999999999</v>
      </c>
      <c r="E300" s="7">
        <f t="shared" si="8"/>
        <v>4.6499999999999773</v>
      </c>
      <c r="F300" s="8">
        <f t="shared" si="9"/>
        <v>1.6094142078393967E-2</v>
      </c>
    </row>
    <row r="301" spans="2:6">
      <c r="B301" s="5" t="s">
        <v>18</v>
      </c>
      <c r="C301" s="6">
        <v>53967.65</v>
      </c>
      <c r="D301" s="6">
        <v>53906.14</v>
      </c>
      <c r="E301" s="7">
        <f t="shared" si="8"/>
        <v>-61.510000000002037</v>
      </c>
      <c r="F301" s="8">
        <f t="shared" si="9"/>
        <v>-1.1397568728673943E-3</v>
      </c>
    </row>
    <row r="302" spans="2:6">
      <c r="B302" s="9" t="s">
        <v>19</v>
      </c>
      <c r="C302" s="10">
        <v>15800.85</v>
      </c>
      <c r="D302" s="10">
        <v>15215.7</v>
      </c>
      <c r="E302" s="7">
        <f t="shared" si="8"/>
        <v>-585.14999999999964</v>
      </c>
      <c r="F302" s="8">
        <f t="shared" si="9"/>
        <v>-3.7032817854735639E-2</v>
      </c>
    </row>
    <row r="303" spans="2:6">
      <c r="B303" s="9" t="s">
        <v>21</v>
      </c>
      <c r="C303" s="10">
        <v>8933.75</v>
      </c>
      <c r="D303" s="10">
        <v>8361.2999999999993</v>
      </c>
      <c r="E303" s="7">
        <f t="shared" si="8"/>
        <v>-572.45000000000073</v>
      </c>
      <c r="F303" s="8">
        <f t="shared" si="9"/>
        <v>-6.4077235203582009E-2</v>
      </c>
    </row>
    <row r="304" spans="2:6">
      <c r="B304" s="9" t="s">
        <v>23</v>
      </c>
      <c r="C304" s="10">
        <v>6411.85</v>
      </c>
      <c r="D304" s="10">
        <v>6813.85</v>
      </c>
      <c r="E304" s="7">
        <f t="shared" si="8"/>
        <v>402</v>
      </c>
      <c r="F304" s="8">
        <f t="shared" si="9"/>
        <v>6.2696413671561244E-2</v>
      </c>
    </row>
    <row r="305" spans="2:6">
      <c r="B305" s="9" t="s">
        <v>20</v>
      </c>
      <c r="C305" s="10">
        <v>6280.99</v>
      </c>
      <c r="D305" s="10">
        <v>6400.25</v>
      </c>
      <c r="E305" s="7">
        <f t="shared" si="8"/>
        <v>119.26000000000022</v>
      </c>
      <c r="F305" s="8">
        <f t="shared" si="9"/>
        <v>1.8987452614954048E-2</v>
      </c>
    </row>
    <row r="306" spans="2:6">
      <c r="B306" s="9" t="s">
        <v>22</v>
      </c>
      <c r="C306" s="10">
        <v>4187.25</v>
      </c>
      <c r="D306" s="10">
        <v>3999.27</v>
      </c>
      <c r="E306" s="7">
        <f t="shared" si="8"/>
        <v>-187.98000000000002</v>
      </c>
      <c r="F306" s="8">
        <f t="shared" si="9"/>
        <v>-4.4893426473222288E-2</v>
      </c>
    </row>
    <row r="307" spans="2:6">
      <c r="B307" s="9" t="s">
        <v>24</v>
      </c>
      <c r="C307" s="10">
        <v>3431.09</v>
      </c>
      <c r="D307" s="10">
        <v>3885</v>
      </c>
      <c r="E307" s="7">
        <f t="shared" si="8"/>
        <v>453.90999999999985</v>
      </c>
      <c r="F307" s="8">
        <f t="shared" si="9"/>
        <v>0.13229323626019715</v>
      </c>
    </row>
    <row r="308" spans="2:6">
      <c r="B308" s="9" t="s">
        <v>25</v>
      </c>
      <c r="C308" s="10">
        <v>3369.75</v>
      </c>
      <c r="D308" s="10">
        <v>3313.73</v>
      </c>
      <c r="E308" s="7">
        <f t="shared" si="8"/>
        <v>-56.019999999999982</v>
      </c>
      <c r="F308" s="8">
        <f t="shared" si="9"/>
        <v>-1.6624378663105566E-2</v>
      </c>
    </row>
    <row r="309" spans="2:6">
      <c r="B309" s="9" t="s">
        <v>26</v>
      </c>
      <c r="C309" s="10">
        <v>2682.55</v>
      </c>
      <c r="D309" s="10">
        <v>2877.35</v>
      </c>
      <c r="E309" s="7">
        <f t="shared" si="8"/>
        <v>194.79999999999973</v>
      </c>
      <c r="F309" s="8">
        <f t="shared" si="9"/>
        <v>7.2617472181319906E-2</v>
      </c>
    </row>
    <row r="310" spans="2:6">
      <c r="B310" s="9" t="s">
        <v>28</v>
      </c>
      <c r="C310" s="10">
        <v>1443</v>
      </c>
      <c r="D310" s="10">
        <v>1637.3</v>
      </c>
      <c r="E310" s="7">
        <f t="shared" si="8"/>
        <v>194.29999999999995</v>
      </c>
      <c r="F310" s="8">
        <f t="shared" si="9"/>
        <v>0.13465003465003461</v>
      </c>
    </row>
    <row r="311" spans="2:6">
      <c r="B311" s="9" t="s">
        <v>27</v>
      </c>
      <c r="C311" s="10">
        <v>757.2</v>
      </c>
      <c r="D311" s="10">
        <v>861.9</v>
      </c>
      <c r="E311" s="7">
        <f t="shared" si="8"/>
        <v>104.69999999999993</v>
      </c>
      <c r="F311" s="8">
        <f t="shared" si="9"/>
        <v>0.13827258320126773</v>
      </c>
    </row>
    <row r="312" spans="2:6">
      <c r="B312" s="9" t="s">
        <v>29</v>
      </c>
      <c r="C312" s="10">
        <v>416.27</v>
      </c>
      <c r="D312" s="10">
        <v>347.79</v>
      </c>
      <c r="E312" s="7">
        <f t="shared" si="8"/>
        <v>-68.479999999999961</v>
      </c>
      <c r="F312" s="8">
        <f t="shared" si="9"/>
        <v>-0.16450861219881319</v>
      </c>
    </row>
    <row r="313" spans="2:6">
      <c r="B313" s="9" t="s">
        <v>30</v>
      </c>
      <c r="C313" s="10">
        <v>253.1</v>
      </c>
      <c r="D313" s="10">
        <v>192.7</v>
      </c>
      <c r="E313" s="7">
        <f t="shared" si="8"/>
        <v>-60.400000000000006</v>
      </c>
      <c r="F313" s="8">
        <f t="shared" si="9"/>
        <v>-0.23864085341762153</v>
      </c>
    </row>
    <row r="314" spans="2:6">
      <c r="B314" s="5" t="s">
        <v>31</v>
      </c>
      <c r="C314" s="6">
        <v>13956.818000000001</v>
      </c>
      <c r="D314" s="6">
        <v>13803.031999999999</v>
      </c>
      <c r="E314" s="7">
        <f t="shared" si="8"/>
        <v>-153.78600000000188</v>
      </c>
      <c r="F314" s="8">
        <f t="shared" si="9"/>
        <v>-1.1018700680914652E-2</v>
      </c>
    </row>
    <row r="315" spans="2:6">
      <c r="B315" s="5" t="s">
        <v>33</v>
      </c>
      <c r="C315" s="6">
        <v>3186.99</v>
      </c>
      <c r="D315" s="6">
        <v>3369.16</v>
      </c>
      <c r="E315" s="7">
        <f t="shared" si="8"/>
        <v>182.17000000000007</v>
      </c>
      <c r="F315" s="8">
        <f t="shared" si="9"/>
        <v>5.7160518231936741E-2</v>
      </c>
    </row>
    <row r="316" spans="2:6">
      <c r="B316" s="5" t="s">
        <v>32</v>
      </c>
      <c r="C316" s="6">
        <v>2189.9749999999999</v>
      </c>
      <c r="D316" s="6">
        <v>2322.3249999999998</v>
      </c>
      <c r="E316" s="7">
        <f t="shared" si="8"/>
        <v>132.34999999999991</v>
      </c>
      <c r="F316" s="8">
        <f t="shared" si="9"/>
        <v>6.0434479845660298E-2</v>
      </c>
    </row>
    <row r="317" spans="2:6">
      <c r="B317" s="1" t="s">
        <v>252</v>
      </c>
      <c r="C317" s="2">
        <v>493122.16499999998</v>
      </c>
      <c r="D317" s="2">
        <v>495385.14600000007</v>
      </c>
      <c r="E317" s="3">
        <f t="shared" si="8"/>
        <v>2262.9810000000871</v>
      </c>
      <c r="F317" s="4">
        <f t="shared" si="9"/>
        <v>4.5890879798519846E-3</v>
      </c>
    </row>
    <row r="318" spans="2:6">
      <c r="B318" s="5" t="s">
        <v>9</v>
      </c>
      <c r="C318" s="6">
        <v>416215.65600000002</v>
      </c>
      <c r="D318" s="6">
        <v>416288.28399999999</v>
      </c>
      <c r="E318" s="7">
        <f t="shared" si="8"/>
        <v>72.627999999967869</v>
      </c>
      <c r="F318" s="8">
        <f t="shared" si="9"/>
        <v>1.7449607902295694E-4</v>
      </c>
    </row>
    <row r="319" spans="2:6">
      <c r="B319" s="9" t="s">
        <v>10</v>
      </c>
      <c r="C319" s="10">
        <v>250196.28099999999</v>
      </c>
      <c r="D319" s="10">
        <v>245730.92199999999</v>
      </c>
      <c r="E319" s="7">
        <f t="shared" si="8"/>
        <v>-4465.3589999999967</v>
      </c>
      <c r="F319" s="8">
        <f t="shared" si="9"/>
        <v>-1.7847423559425316E-2</v>
      </c>
    </row>
    <row r="320" spans="2:6">
      <c r="B320" s="9" t="s">
        <v>11</v>
      </c>
      <c r="C320" s="10">
        <v>110871.43700000001</v>
      </c>
      <c r="D320" s="10">
        <v>112914.81200000001</v>
      </c>
      <c r="E320" s="7">
        <f t="shared" si="8"/>
        <v>2043.375</v>
      </c>
      <c r="F320" s="8">
        <f t="shared" si="9"/>
        <v>1.8430130025283247E-2</v>
      </c>
    </row>
    <row r="321" spans="2:6">
      <c r="B321" s="9" t="s">
        <v>12</v>
      </c>
      <c r="C321" s="10">
        <v>32321.3</v>
      </c>
      <c r="D321" s="10">
        <v>34552.199999999997</v>
      </c>
      <c r="E321" s="7">
        <f t="shared" si="8"/>
        <v>2230.8999999999978</v>
      </c>
      <c r="F321" s="8">
        <f t="shared" si="9"/>
        <v>6.9022595007007692E-2</v>
      </c>
    </row>
    <row r="322" spans="2:6">
      <c r="B322" s="9" t="s">
        <v>13</v>
      </c>
      <c r="C322" s="10">
        <v>12487.083000000001</v>
      </c>
      <c r="D322" s="10">
        <v>12796.75</v>
      </c>
      <c r="E322" s="7">
        <f t="shared" si="8"/>
        <v>309.66699999999946</v>
      </c>
      <c r="F322" s="8">
        <f t="shared" si="9"/>
        <v>2.4798986280462735E-2</v>
      </c>
    </row>
    <row r="323" spans="2:6">
      <c r="B323" s="9" t="s">
        <v>14</v>
      </c>
      <c r="C323" s="10">
        <v>4868.6000000000004</v>
      </c>
      <c r="D323" s="10">
        <v>4255.75</v>
      </c>
      <c r="E323" s="7">
        <f t="shared" si="8"/>
        <v>-612.85000000000036</v>
      </c>
      <c r="F323" s="8">
        <f t="shared" si="9"/>
        <v>-0.12587807583288838</v>
      </c>
    </row>
    <row r="324" spans="2:6">
      <c r="B324" s="9" t="s">
        <v>16</v>
      </c>
      <c r="C324" s="10">
        <v>2862.415</v>
      </c>
      <c r="D324" s="10">
        <v>3275.8</v>
      </c>
      <c r="E324" s="7">
        <f t="shared" si="8"/>
        <v>413.38500000000022</v>
      </c>
      <c r="F324" s="8">
        <f t="shared" si="9"/>
        <v>0.14441826220167245</v>
      </c>
    </row>
    <row r="325" spans="2:6">
      <c r="B325" s="9" t="s">
        <v>15</v>
      </c>
      <c r="C325" s="10">
        <v>2221.34</v>
      </c>
      <c r="D325" s="10">
        <v>2410.125</v>
      </c>
      <c r="E325" s="7">
        <f t="shared" si="8"/>
        <v>188.78499999999985</v>
      </c>
      <c r="F325" s="8">
        <f t="shared" si="9"/>
        <v>8.4986989834964416E-2</v>
      </c>
    </row>
    <row r="326" spans="2:6">
      <c r="B326" s="9" t="s">
        <v>17</v>
      </c>
      <c r="C326" s="10">
        <v>387.2</v>
      </c>
      <c r="D326" s="10">
        <v>351.92500000000001</v>
      </c>
      <c r="E326" s="7">
        <f t="shared" ref="E326:E389" si="10">D326-C326</f>
        <v>-35.274999999999977</v>
      </c>
      <c r="F326" s="8">
        <f t="shared" ref="F326:F389" si="11">E326/C326</f>
        <v>-9.1102789256198288E-2</v>
      </c>
    </row>
    <row r="327" spans="2:6">
      <c r="B327" s="5" t="s">
        <v>18</v>
      </c>
      <c r="C327" s="6">
        <v>54244.865000000005</v>
      </c>
      <c r="D327" s="6">
        <v>54741.735000000001</v>
      </c>
      <c r="E327" s="7">
        <f t="shared" si="10"/>
        <v>496.86999999999534</v>
      </c>
      <c r="F327" s="8">
        <f t="shared" si="11"/>
        <v>9.1597610206974479E-3</v>
      </c>
    </row>
    <row r="328" spans="2:6">
      <c r="B328" s="9" t="s">
        <v>19</v>
      </c>
      <c r="C328" s="10">
        <v>14333.75</v>
      </c>
      <c r="D328" s="10">
        <v>14088.75</v>
      </c>
      <c r="E328" s="7">
        <f t="shared" si="10"/>
        <v>-245</v>
      </c>
      <c r="F328" s="8">
        <f t="shared" si="11"/>
        <v>-1.7092526380047091E-2</v>
      </c>
    </row>
    <row r="329" spans="2:6">
      <c r="B329" s="9" t="s">
        <v>20</v>
      </c>
      <c r="C329" s="10">
        <v>7895.47</v>
      </c>
      <c r="D329" s="10">
        <v>7854.11</v>
      </c>
      <c r="E329" s="7">
        <f t="shared" si="10"/>
        <v>-41.360000000000582</v>
      </c>
      <c r="F329" s="8">
        <f t="shared" si="11"/>
        <v>-5.2384468562353577E-3</v>
      </c>
    </row>
    <row r="330" spans="2:6">
      <c r="B330" s="9" t="s">
        <v>21</v>
      </c>
      <c r="C330" s="10">
        <v>7723.7</v>
      </c>
      <c r="D330" s="10">
        <v>7536.3</v>
      </c>
      <c r="E330" s="7">
        <f t="shared" si="10"/>
        <v>-187.39999999999964</v>
      </c>
      <c r="F330" s="8">
        <f t="shared" si="11"/>
        <v>-2.4262982767326493E-2</v>
      </c>
    </row>
    <row r="331" spans="2:6">
      <c r="B331" s="9" t="s">
        <v>23</v>
      </c>
      <c r="C331" s="10">
        <v>6856.5</v>
      </c>
      <c r="D331" s="10">
        <v>6954.1</v>
      </c>
      <c r="E331" s="7">
        <f t="shared" si="10"/>
        <v>97.600000000000364</v>
      </c>
      <c r="F331" s="8">
        <f t="shared" si="11"/>
        <v>1.4234667833442771E-2</v>
      </c>
    </row>
    <row r="332" spans="2:6">
      <c r="B332" s="9" t="s">
        <v>24</v>
      </c>
      <c r="C332" s="10">
        <v>4359.9250000000002</v>
      </c>
      <c r="D332" s="10">
        <v>4362.6750000000002</v>
      </c>
      <c r="E332" s="7">
        <f t="shared" si="10"/>
        <v>2.75</v>
      </c>
      <c r="F332" s="8">
        <f t="shared" si="11"/>
        <v>6.3074479492193094E-4</v>
      </c>
    </row>
    <row r="333" spans="2:6">
      <c r="B333" s="9" t="s">
        <v>22</v>
      </c>
      <c r="C333" s="10">
        <v>4117.3</v>
      </c>
      <c r="D333" s="10">
        <v>4273.55</v>
      </c>
      <c r="E333" s="7">
        <f t="shared" si="10"/>
        <v>156.25</v>
      </c>
      <c r="F333" s="8">
        <f t="shared" si="11"/>
        <v>3.7949627182862551E-2</v>
      </c>
    </row>
    <row r="334" spans="2:6">
      <c r="B334" s="9" t="s">
        <v>25</v>
      </c>
      <c r="C334" s="10">
        <v>3576.29</v>
      </c>
      <c r="D334" s="10">
        <v>3615.44</v>
      </c>
      <c r="E334" s="7">
        <f t="shared" si="10"/>
        <v>39.150000000000091</v>
      </c>
      <c r="F334" s="8">
        <f t="shared" si="11"/>
        <v>1.0947098809101077E-2</v>
      </c>
    </row>
    <row r="335" spans="2:6">
      <c r="B335" s="9" t="s">
        <v>26</v>
      </c>
      <c r="C335" s="10">
        <v>2876.75</v>
      </c>
      <c r="D335" s="10">
        <v>3322.7</v>
      </c>
      <c r="E335" s="7">
        <f t="shared" si="10"/>
        <v>445.94999999999982</v>
      </c>
      <c r="F335" s="8">
        <f t="shared" si="11"/>
        <v>0.15501868427913437</v>
      </c>
    </row>
    <row r="336" spans="2:6">
      <c r="B336" s="9" t="s">
        <v>28</v>
      </c>
      <c r="C336" s="10">
        <v>1124.2</v>
      </c>
      <c r="D336" s="10">
        <v>1293.7</v>
      </c>
      <c r="E336" s="7">
        <f t="shared" si="10"/>
        <v>169.5</v>
      </c>
      <c r="F336" s="8">
        <f t="shared" si="11"/>
        <v>0.15077388365059596</v>
      </c>
    </row>
    <row r="337" spans="2:6">
      <c r="B337" s="9" t="s">
        <v>27</v>
      </c>
      <c r="C337" s="10">
        <v>903.8</v>
      </c>
      <c r="D337" s="10">
        <v>1008.1</v>
      </c>
      <c r="E337" s="7">
        <f t="shared" si="10"/>
        <v>104.30000000000007</v>
      </c>
      <c r="F337" s="8">
        <f t="shared" si="11"/>
        <v>0.11540163753042716</v>
      </c>
    </row>
    <row r="338" spans="2:6">
      <c r="B338" s="9" t="s">
        <v>29</v>
      </c>
      <c r="C338" s="10">
        <v>337.58</v>
      </c>
      <c r="D338" s="10">
        <v>332.51</v>
      </c>
      <c r="E338" s="7">
        <f t="shared" si="10"/>
        <v>-5.0699999999999932</v>
      </c>
      <c r="F338" s="8">
        <f t="shared" si="11"/>
        <v>-1.5018662243023857E-2</v>
      </c>
    </row>
    <row r="339" spans="2:6">
      <c r="B339" s="9" t="s">
        <v>30</v>
      </c>
      <c r="C339" s="10">
        <v>139.6</v>
      </c>
      <c r="D339" s="10">
        <v>99.8</v>
      </c>
      <c r="E339" s="7">
        <f t="shared" si="10"/>
        <v>-39.799999999999997</v>
      </c>
      <c r="F339" s="8">
        <f t="shared" si="11"/>
        <v>-0.28510028653295127</v>
      </c>
    </row>
    <row r="340" spans="2:6">
      <c r="B340" s="5" t="s">
        <v>31</v>
      </c>
      <c r="C340" s="6">
        <v>16495.544000000002</v>
      </c>
      <c r="D340" s="6">
        <v>17698.117000000002</v>
      </c>
      <c r="E340" s="7">
        <f t="shared" si="10"/>
        <v>1202.5730000000003</v>
      </c>
      <c r="F340" s="8">
        <f t="shared" si="11"/>
        <v>7.2902900322656852E-2</v>
      </c>
    </row>
    <row r="341" spans="2:6">
      <c r="B341" s="5" t="s">
        <v>33</v>
      </c>
      <c r="C341" s="6">
        <v>4255.2249999999995</v>
      </c>
      <c r="D341" s="6">
        <v>4709.5600000000004</v>
      </c>
      <c r="E341" s="7">
        <f t="shared" si="10"/>
        <v>454.33500000000095</v>
      </c>
      <c r="F341" s="8">
        <f t="shared" si="11"/>
        <v>0.10677108731030698</v>
      </c>
    </row>
    <row r="342" spans="2:6">
      <c r="B342" s="5" t="s">
        <v>32</v>
      </c>
      <c r="C342" s="6">
        <v>1910.875</v>
      </c>
      <c r="D342" s="6">
        <v>1947.45</v>
      </c>
      <c r="E342" s="7">
        <f t="shared" si="10"/>
        <v>36.575000000000045</v>
      </c>
      <c r="F342" s="8">
        <f t="shared" si="11"/>
        <v>1.9140446130699311E-2</v>
      </c>
    </row>
    <row r="343" spans="2:6">
      <c r="B343" s="1" t="s">
        <v>253</v>
      </c>
      <c r="C343" s="2">
        <v>117358.534</v>
      </c>
      <c r="D343" s="2">
        <v>117003.83199999999</v>
      </c>
      <c r="E343" s="3">
        <f t="shared" si="10"/>
        <v>-354.70200000000477</v>
      </c>
      <c r="F343" s="4">
        <f t="shared" si="11"/>
        <v>-3.0223792672802539E-3</v>
      </c>
    </row>
    <row r="344" spans="2:6">
      <c r="B344" s="5" t="s">
        <v>9</v>
      </c>
      <c r="C344" s="6">
        <v>94642.543999999994</v>
      </c>
      <c r="D344" s="6">
        <v>93527.936999999991</v>
      </c>
      <c r="E344" s="7">
        <f t="shared" si="10"/>
        <v>-1114.6070000000036</v>
      </c>
      <c r="F344" s="8">
        <f t="shared" si="11"/>
        <v>-1.1777018589018525E-2</v>
      </c>
    </row>
    <row r="345" spans="2:6">
      <c r="B345" s="9" t="s">
        <v>10</v>
      </c>
      <c r="C345" s="10">
        <v>55312.826000000001</v>
      </c>
      <c r="D345" s="10">
        <v>55374.500999999997</v>
      </c>
      <c r="E345" s="7">
        <f t="shared" si="10"/>
        <v>61.674999999995634</v>
      </c>
      <c r="F345" s="8">
        <f t="shared" si="11"/>
        <v>1.1150216768891113E-3</v>
      </c>
    </row>
    <row r="346" spans="2:6">
      <c r="B346" s="9" t="s">
        <v>11</v>
      </c>
      <c r="C346" s="10">
        <v>27990.892</v>
      </c>
      <c r="D346" s="10">
        <v>26529.392</v>
      </c>
      <c r="E346" s="7">
        <f t="shared" si="10"/>
        <v>-1461.5</v>
      </c>
      <c r="F346" s="8">
        <f t="shared" si="11"/>
        <v>-5.2213412848722364E-2</v>
      </c>
    </row>
    <row r="347" spans="2:6">
      <c r="B347" s="9" t="s">
        <v>12</v>
      </c>
      <c r="C347" s="10">
        <v>6797.25</v>
      </c>
      <c r="D347" s="10">
        <v>6962.25</v>
      </c>
      <c r="E347" s="7">
        <f t="shared" si="10"/>
        <v>165</v>
      </c>
      <c r="F347" s="8">
        <f t="shared" si="11"/>
        <v>2.4274522784949796E-2</v>
      </c>
    </row>
    <row r="348" spans="2:6">
      <c r="B348" s="9" t="s">
        <v>13</v>
      </c>
      <c r="C348" s="10">
        <v>2416.9160000000002</v>
      </c>
      <c r="D348" s="10">
        <v>2220.3539999999998</v>
      </c>
      <c r="E348" s="7">
        <f t="shared" si="10"/>
        <v>-196.56200000000035</v>
      </c>
      <c r="F348" s="8">
        <f t="shared" si="11"/>
        <v>-8.1327609234247422E-2</v>
      </c>
    </row>
    <row r="349" spans="2:6">
      <c r="B349" s="9" t="s">
        <v>14</v>
      </c>
      <c r="C349" s="10">
        <v>945.75</v>
      </c>
      <c r="D349" s="10">
        <v>1064.3499999999999</v>
      </c>
      <c r="E349" s="7">
        <f t="shared" si="10"/>
        <v>118.59999999999991</v>
      </c>
      <c r="F349" s="8">
        <f t="shared" si="11"/>
        <v>0.12540311921755212</v>
      </c>
    </row>
    <row r="350" spans="2:6">
      <c r="B350" s="9" t="s">
        <v>16</v>
      </c>
      <c r="C350" s="10">
        <v>604.42999999999995</v>
      </c>
      <c r="D350" s="10">
        <v>662.21</v>
      </c>
      <c r="E350" s="7">
        <f t="shared" si="10"/>
        <v>57.780000000000086</v>
      </c>
      <c r="F350" s="8">
        <f t="shared" si="11"/>
        <v>9.5594196184835445E-2</v>
      </c>
    </row>
    <row r="351" spans="2:6">
      <c r="B351" s="9" t="s">
        <v>17</v>
      </c>
      <c r="C351" s="10">
        <v>310.52499999999998</v>
      </c>
      <c r="D351" s="10">
        <v>370.1</v>
      </c>
      <c r="E351" s="7">
        <f t="shared" si="10"/>
        <v>59.575000000000045</v>
      </c>
      <c r="F351" s="8">
        <f t="shared" si="11"/>
        <v>0.19185250784960969</v>
      </c>
    </row>
    <row r="352" spans="2:6">
      <c r="B352" s="9" t="s">
        <v>15</v>
      </c>
      <c r="C352" s="10">
        <v>263.95499999999998</v>
      </c>
      <c r="D352" s="10">
        <v>344.78</v>
      </c>
      <c r="E352" s="7">
        <f t="shared" si="10"/>
        <v>80.824999999999989</v>
      </c>
      <c r="F352" s="8">
        <f t="shared" si="11"/>
        <v>0.30620749749010245</v>
      </c>
    </row>
    <row r="353" spans="2:6">
      <c r="B353" s="5" t="s">
        <v>18</v>
      </c>
      <c r="C353" s="6">
        <v>17904.22</v>
      </c>
      <c r="D353" s="6">
        <v>18200.11</v>
      </c>
      <c r="E353" s="7">
        <f t="shared" si="10"/>
        <v>295.88999999999942</v>
      </c>
      <c r="F353" s="8">
        <f t="shared" si="11"/>
        <v>1.6526271460024475E-2</v>
      </c>
    </row>
    <row r="354" spans="2:6">
      <c r="B354" s="9" t="s">
        <v>19</v>
      </c>
      <c r="C354" s="10">
        <v>4683.6000000000004</v>
      </c>
      <c r="D354" s="10">
        <v>4735.1000000000004</v>
      </c>
      <c r="E354" s="7">
        <f t="shared" si="10"/>
        <v>51.5</v>
      </c>
      <c r="F354" s="8">
        <f t="shared" si="11"/>
        <v>1.0995815184900504E-2</v>
      </c>
    </row>
    <row r="355" spans="2:6">
      <c r="B355" s="9" t="s">
        <v>20</v>
      </c>
      <c r="C355" s="10">
        <v>2961</v>
      </c>
      <c r="D355" s="10">
        <v>2934.05</v>
      </c>
      <c r="E355" s="7">
        <f t="shared" si="10"/>
        <v>-26.949999999999818</v>
      </c>
      <c r="F355" s="8">
        <f t="shared" si="11"/>
        <v>-9.1016548463356359E-3</v>
      </c>
    </row>
    <row r="356" spans="2:6">
      <c r="B356" s="9" t="s">
        <v>21</v>
      </c>
      <c r="C356" s="10">
        <v>2820.75</v>
      </c>
      <c r="D356" s="10">
        <v>2738.12</v>
      </c>
      <c r="E356" s="7">
        <f t="shared" si="10"/>
        <v>-82.630000000000109</v>
      </c>
      <c r="F356" s="8">
        <f t="shared" si="11"/>
        <v>-2.9293627581317063E-2</v>
      </c>
    </row>
    <row r="357" spans="2:6">
      <c r="B357" s="9" t="s">
        <v>23</v>
      </c>
      <c r="C357" s="10">
        <v>2114.25</v>
      </c>
      <c r="D357" s="10">
        <v>2189.15</v>
      </c>
      <c r="E357" s="7">
        <f t="shared" si="10"/>
        <v>74.900000000000091</v>
      </c>
      <c r="F357" s="8">
        <f t="shared" si="11"/>
        <v>3.5426274092467819E-2</v>
      </c>
    </row>
    <row r="358" spans="2:6">
      <c r="B358" s="9" t="s">
        <v>24</v>
      </c>
      <c r="C358" s="10">
        <v>1469.5</v>
      </c>
      <c r="D358" s="10">
        <v>1604.85</v>
      </c>
      <c r="E358" s="7">
        <f t="shared" si="10"/>
        <v>135.34999999999991</v>
      </c>
      <c r="F358" s="8">
        <f t="shared" si="11"/>
        <v>9.2106158557332368E-2</v>
      </c>
    </row>
    <row r="359" spans="2:6">
      <c r="B359" s="9" t="s">
        <v>25</v>
      </c>
      <c r="C359" s="10">
        <v>1342.69</v>
      </c>
      <c r="D359" s="10">
        <v>1152.92</v>
      </c>
      <c r="E359" s="7">
        <f t="shared" si="10"/>
        <v>-189.76999999999998</v>
      </c>
      <c r="F359" s="8">
        <f t="shared" si="11"/>
        <v>-0.14133567688744236</v>
      </c>
    </row>
    <row r="360" spans="2:6">
      <c r="B360" s="9" t="s">
        <v>22</v>
      </c>
      <c r="C360" s="10">
        <v>956.73</v>
      </c>
      <c r="D360" s="10">
        <v>960.12</v>
      </c>
      <c r="E360" s="7">
        <f t="shared" si="10"/>
        <v>3.3899999999999864</v>
      </c>
      <c r="F360" s="8">
        <f t="shared" si="11"/>
        <v>3.5433194318146041E-3</v>
      </c>
    </row>
    <row r="361" spans="2:6">
      <c r="B361" s="9" t="s">
        <v>26</v>
      </c>
      <c r="C361" s="10">
        <v>616.1</v>
      </c>
      <c r="D361" s="10">
        <v>779.8</v>
      </c>
      <c r="E361" s="7">
        <f t="shared" si="10"/>
        <v>163.69999999999993</v>
      </c>
      <c r="F361" s="8">
        <f t="shared" si="11"/>
        <v>0.265703619542282</v>
      </c>
    </row>
    <row r="362" spans="2:6">
      <c r="B362" s="9" t="s">
        <v>28</v>
      </c>
      <c r="C362" s="10">
        <v>622.4</v>
      </c>
      <c r="D362" s="10">
        <v>716.5</v>
      </c>
      <c r="E362" s="7">
        <f t="shared" si="10"/>
        <v>94.100000000000023</v>
      </c>
      <c r="F362" s="8">
        <f t="shared" si="11"/>
        <v>0.15118894601542421</v>
      </c>
    </row>
    <row r="363" spans="2:6">
      <c r="B363" s="9" t="s">
        <v>27</v>
      </c>
      <c r="C363" s="10">
        <v>212.9</v>
      </c>
      <c r="D363" s="10">
        <v>243.7</v>
      </c>
      <c r="E363" s="7">
        <f t="shared" si="10"/>
        <v>30.799999999999983</v>
      </c>
      <c r="F363" s="8">
        <f t="shared" si="11"/>
        <v>0.14466885861906989</v>
      </c>
    </row>
    <row r="364" spans="2:6">
      <c r="B364" s="9" t="s">
        <v>29</v>
      </c>
      <c r="C364" s="10">
        <v>84</v>
      </c>
      <c r="D364" s="10">
        <v>118.5</v>
      </c>
      <c r="E364" s="7">
        <f t="shared" si="10"/>
        <v>34.5</v>
      </c>
      <c r="F364" s="8">
        <f t="shared" si="11"/>
        <v>0.4107142857142857</v>
      </c>
    </row>
    <row r="365" spans="2:6">
      <c r="B365" s="9" t="s">
        <v>30</v>
      </c>
      <c r="C365" s="10">
        <v>20.3</v>
      </c>
      <c r="D365" s="10">
        <v>27.3</v>
      </c>
      <c r="E365" s="7">
        <f t="shared" si="10"/>
        <v>7</v>
      </c>
      <c r="F365" s="8">
        <f t="shared" si="11"/>
        <v>0.34482758620689652</v>
      </c>
    </row>
    <row r="366" spans="2:6">
      <c r="B366" s="5" t="s">
        <v>31</v>
      </c>
      <c r="C366" s="6">
        <v>3313.0800000000004</v>
      </c>
      <c r="D366" s="6">
        <v>3768.0750000000003</v>
      </c>
      <c r="E366" s="7">
        <f t="shared" si="10"/>
        <v>454.99499999999989</v>
      </c>
      <c r="F366" s="8">
        <f t="shared" si="11"/>
        <v>0.13733293491252849</v>
      </c>
    </row>
    <row r="367" spans="2:6">
      <c r="B367" s="5" t="s">
        <v>33</v>
      </c>
      <c r="C367" s="6">
        <v>987.71500000000003</v>
      </c>
      <c r="D367" s="6">
        <v>1003.335</v>
      </c>
      <c r="E367" s="7">
        <f t="shared" si="10"/>
        <v>15.620000000000005</v>
      </c>
      <c r="F367" s="8">
        <f t="shared" si="11"/>
        <v>1.5814278410270173E-2</v>
      </c>
    </row>
    <row r="368" spans="2:6">
      <c r="B368" s="5" t="s">
        <v>32</v>
      </c>
      <c r="C368" s="6">
        <v>510.97500000000002</v>
      </c>
      <c r="D368" s="6">
        <v>504.375</v>
      </c>
      <c r="E368" s="7">
        <f t="shared" si="10"/>
        <v>-6.6000000000000227</v>
      </c>
      <c r="F368" s="8">
        <f t="shared" si="11"/>
        <v>-1.291648319389407E-2</v>
      </c>
    </row>
    <row r="369" spans="2:6">
      <c r="B369" s="1" t="s">
        <v>254</v>
      </c>
      <c r="C369" s="2">
        <v>33618.775999999998</v>
      </c>
      <c r="D369" s="2">
        <v>34686.440999999999</v>
      </c>
      <c r="E369" s="3">
        <f t="shared" si="10"/>
        <v>1067.6650000000009</v>
      </c>
      <c r="F369" s="4">
        <f t="shared" si="11"/>
        <v>3.1757997376228121E-2</v>
      </c>
    </row>
    <row r="370" spans="2:6">
      <c r="B370" s="5" t="s">
        <v>9</v>
      </c>
      <c r="C370" s="6">
        <v>26607.007999999998</v>
      </c>
      <c r="D370" s="6">
        <v>27612.735999999997</v>
      </c>
      <c r="E370" s="7">
        <f t="shared" si="10"/>
        <v>1005.7279999999992</v>
      </c>
      <c r="F370" s="8">
        <f t="shared" si="11"/>
        <v>3.7799364738793598E-2</v>
      </c>
    </row>
    <row r="371" spans="2:6">
      <c r="B371" s="9" t="s">
        <v>10</v>
      </c>
      <c r="C371" s="10">
        <v>16093.11</v>
      </c>
      <c r="D371" s="10">
        <v>16745.867999999999</v>
      </c>
      <c r="E371" s="7">
        <f t="shared" si="10"/>
        <v>652.75799999999799</v>
      </c>
      <c r="F371" s="8">
        <f t="shared" si="11"/>
        <v>4.0561333390500526E-2</v>
      </c>
    </row>
    <row r="372" spans="2:6">
      <c r="B372" s="9" t="s">
        <v>11</v>
      </c>
      <c r="C372" s="10">
        <v>7242.558</v>
      </c>
      <c r="D372" s="10">
        <v>7423.433</v>
      </c>
      <c r="E372" s="7">
        <f t="shared" si="10"/>
        <v>180.875</v>
      </c>
      <c r="F372" s="8">
        <f t="shared" si="11"/>
        <v>2.4973911151281079E-2</v>
      </c>
    </row>
    <row r="373" spans="2:6">
      <c r="B373" s="9" t="s">
        <v>12</v>
      </c>
      <c r="C373" s="10">
        <v>1732.5</v>
      </c>
      <c r="D373" s="10">
        <v>1774.125</v>
      </c>
      <c r="E373" s="7">
        <f t="shared" si="10"/>
        <v>41.625</v>
      </c>
      <c r="F373" s="8">
        <f t="shared" si="11"/>
        <v>2.4025974025974027E-2</v>
      </c>
    </row>
    <row r="374" spans="2:6">
      <c r="B374" s="9" t="s">
        <v>13</v>
      </c>
      <c r="C374" s="10">
        <v>606.75</v>
      </c>
      <c r="D374" s="10">
        <v>726</v>
      </c>
      <c r="E374" s="7">
        <f t="shared" si="10"/>
        <v>119.25</v>
      </c>
      <c r="F374" s="8">
        <f t="shared" si="11"/>
        <v>0.1965389369592089</v>
      </c>
    </row>
    <row r="375" spans="2:6">
      <c r="B375" s="9" t="s">
        <v>14</v>
      </c>
      <c r="C375" s="10">
        <v>666.9</v>
      </c>
      <c r="D375" s="10">
        <v>677.25</v>
      </c>
      <c r="E375" s="7">
        <f t="shared" si="10"/>
        <v>10.350000000000023</v>
      </c>
      <c r="F375" s="8">
        <f t="shared" si="11"/>
        <v>1.5519568151147134E-2</v>
      </c>
    </row>
    <row r="376" spans="2:6">
      <c r="B376" s="9" t="s">
        <v>16</v>
      </c>
      <c r="C376" s="10">
        <v>189.52</v>
      </c>
      <c r="D376" s="10">
        <v>230.5</v>
      </c>
      <c r="E376" s="7">
        <f t="shared" si="10"/>
        <v>40.97999999999999</v>
      </c>
      <c r="F376" s="8">
        <f t="shared" si="11"/>
        <v>0.21623047699451239</v>
      </c>
    </row>
    <row r="377" spans="2:6">
      <c r="B377" s="9" t="s">
        <v>15</v>
      </c>
      <c r="C377" s="10">
        <v>30.82</v>
      </c>
      <c r="D377" s="10">
        <v>27.46</v>
      </c>
      <c r="E377" s="7">
        <f t="shared" si="10"/>
        <v>-3.3599999999999994</v>
      </c>
      <c r="F377" s="8">
        <f t="shared" si="11"/>
        <v>-0.10902011680726799</v>
      </c>
    </row>
    <row r="378" spans="2:6">
      <c r="B378" s="9" t="s">
        <v>17</v>
      </c>
      <c r="C378" s="10">
        <v>44.85</v>
      </c>
      <c r="D378" s="10">
        <v>8.1</v>
      </c>
      <c r="E378" s="7">
        <f t="shared" si="10"/>
        <v>-36.75</v>
      </c>
      <c r="F378" s="8">
        <f t="shared" si="11"/>
        <v>-0.8193979933110368</v>
      </c>
    </row>
    <row r="379" spans="2:6">
      <c r="B379" s="5" t="s">
        <v>18</v>
      </c>
      <c r="C379" s="6">
        <v>6055.18</v>
      </c>
      <c r="D379" s="6">
        <v>6104.2500000000009</v>
      </c>
      <c r="E379" s="7">
        <f t="shared" si="10"/>
        <v>49.070000000000618</v>
      </c>
      <c r="F379" s="8">
        <f t="shared" si="11"/>
        <v>8.1038053369182454E-3</v>
      </c>
    </row>
    <row r="380" spans="2:6">
      <c r="B380" s="9" t="s">
        <v>19</v>
      </c>
      <c r="C380" s="10">
        <v>1778</v>
      </c>
      <c r="D380" s="10">
        <v>1899.4</v>
      </c>
      <c r="E380" s="7">
        <f t="shared" si="10"/>
        <v>121.40000000000009</v>
      </c>
      <c r="F380" s="8">
        <f t="shared" si="11"/>
        <v>6.8278965129358882E-2</v>
      </c>
    </row>
    <row r="381" spans="2:6">
      <c r="B381" s="9" t="s">
        <v>21</v>
      </c>
      <c r="C381" s="10">
        <v>952.6</v>
      </c>
      <c r="D381" s="10">
        <v>905.9</v>
      </c>
      <c r="E381" s="7">
        <f t="shared" si="10"/>
        <v>-46.700000000000045</v>
      </c>
      <c r="F381" s="8">
        <f t="shared" si="11"/>
        <v>-4.9023724543355074E-2</v>
      </c>
    </row>
    <row r="382" spans="2:6">
      <c r="B382" s="9" t="s">
        <v>23</v>
      </c>
      <c r="C382" s="10">
        <v>760.05</v>
      </c>
      <c r="D382" s="10">
        <v>776.8</v>
      </c>
      <c r="E382" s="7">
        <f t="shared" si="10"/>
        <v>16.75</v>
      </c>
      <c r="F382" s="8">
        <f t="shared" si="11"/>
        <v>2.2038023814222749E-2</v>
      </c>
    </row>
    <row r="383" spans="2:6">
      <c r="B383" s="9" t="s">
        <v>20</v>
      </c>
      <c r="C383" s="10">
        <v>645</v>
      </c>
      <c r="D383" s="10">
        <v>750.95</v>
      </c>
      <c r="E383" s="7">
        <f t="shared" si="10"/>
        <v>105.95000000000005</v>
      </c>
      <c r="F383" s="8">
        <f t="shared" si="11"/>
        <v>0.16426356589147295</v>
      </c>
    </row>
    <row r="384" spans="2:6">
      <c r="B384" s="9" t="s">
        <v>24</v>
      </c>
      <c r="C384" s="10">
        <v>561.79999999999995</v>
      </c>
      <c r="D384" s="10">
        <v>474.3</v>
      </c>
      <c r="E384" s="7">
        <f t="shared" si="10"/>
        <v>-87.499999999999943</v>
      </c>
      <c r="F384" s="8">
        <f t="shared" si="11"/>
        <v>-0.15574937700249189</v>
      </c>
    </row>
    <row r="385" spans="2:6">
      <c r="B385" s="9" t="s">
        <v>25</v>
      </c>
      <c r="C385" s="10">
        <v>478.03</v>
      </c>
      <c r="D385" s="10">
        <v>429.4</v>
      </c>
      <c r="E385" s="7">
        <f t="shared" si="10"/>
        <v>-48.629999999999995</v>
      </c>
      <c r="F385" s="8">
        <f t="shared" si="11"/>
        <v>-0.10173001694454323</v>
      </c>
    </row>
    <row r="386" spans="2:6">
      <c r="B386" s="9" t="s">
        <v>26</v>
      </c>
      <c r="C386" s="10">
        <v>382.4</v>
      </c>
      <c r="D386" s="10">
        <v>360.9</v>
      </c>
      <c r="E386" s="7">
        <f t="shared" si="10"/>
        <v>-21.5</v>
      </c>
      <c r="F386" s="8">
        <f t="shared" si="11"/>
        <v>-5.6223849372384942E-2</v>
      </c>
    </row>
    <row r="387" spans="2:6">
      <c r="B387" s="9" t="s">
        <v>22</v>
      </c>
      <c r="C387" s="10">
        <v>305.8</v>
      </c>
      <c r="D387" s="10">
        <v>358.3</v>
      </c>
      <c r="E387" s="7">
        <f t="shared" si="10"/>
        <v>52.5</v>
      </c>
      <c r="F387" s="8">
        <f t="shared" si="11"/>
        <v>0.17168083714846305</v>
      </c>
    </row>
    <row r="388" spans="2:6">
      <c r="B388" s="9" t="s">
        <v>28</v>
      </c>
      <c r="C388" s="10">
        <v>140.5</v>
      </c>
      <c r="D388" s="10">
        <v>84</v>
      </c>
      <c r="E388" s="7">
        <f t="shared" si="10"/>
        <v>-56.5</v>
      </c>
      <c r="F388" s="8">
        <f t="shared" si="11"/>
        <v>-0.40213523131672596</v>
      </c>
    </row>
    <row r="389" spans="2:6">
      <c r="B389" s="9" t="s">
        <v>27</v>
      </c>
      <c r="C389" s="10">
        <v>40.700000000000003</v>
      </c>
      <c r="D389" s="10">
        <v>44.7</v>
      </c>
      <c r="E389" s="7">
        <f t="shared" si="10"/>
        <v>4</v>
      </c>
      <c r="F389" s="8">
        <f t="shared" si="11"/>
        <v>9.8280098280098274E-2</v>
      </c>
    </row>
    <row r="390" spans="2:6">
      <c r="B390" s="9" t="s">
        <v>29</v>
      </c>
      <c r="C390" s="10">
        <v>10.3</v>
      </c>
      <c r="D390" s="10">
        <v>19.600000000000001</v>
      </c>
      <c r="E390" s="7">
        <f t="shared" ref="E390:E453" si="12">D390-C390</f>
        <v>9.3000000000000007</v>
      </c>
      <c r="F390" s="8">
        <f t="shared" ref="F390:F453" si="13">E390/C390</f>
        <v>0.90291262135922334</v>
      </c>
    </row>
    <row r="391" spans="2:6">
      <c r="B391" s="5" t="s">
        <v>31</v>
      </c>
      <c r="C391" s="6">
        <v>628.28800000000001</v>
      </c>
      <c r="D391" s="6">
        <v>670.85500000000002</v>
      </c>
      <c r="E391" s="7">
        <f t="shared" si="12"/>
        <v>42.567000000000007</v>
      </c>
      <c r="F391" s="8">
        <f t="shared" si="13"/>
        <v>6.7750776713863717E-2</v>
      </c>
    </row>
    <row r="392" spans="2:6">
      <c r="B392" s="5" t="s">
        <v>33</v>
      </c>
      <c r="C392" s="6">
        <v>158.5</v>
      </c>
      <c r="D392" s="6">
        <v>212.5</v>
      </c>
      <c r="E392" s="7">
        <f t="shared" si="12"/>
        <v>54</v>
      </c>
      <c r="F392" s="8">
        <f t="shared" si="13"/>
        <v>0.34069400630914826</v>
      </c>
    </row>
    <row r="393" spans="2:6">
      <c r="B393" s="5" t="s">
        <v>32</v>
      </c>
      <c r="C393" s="6">
        <v>169.8</v>
      </c>
      <c r="D393" s="6">
        <v>86.1</v>
      </c>
      <c r="E393" s="7">
        <f t="shared" si="12"/>
        <v>-83.700000000000017</v>
      </c>
      <c r="F393" s="8">
        <f t="shared" si="13"/>
        <v>-0.49293286219081278</v>
      </c>
    </row>
    <row r="394" spans="2:6">
      <c r="B394" s="1" t="s">
        <v>255</v>
      </c>
      <c r="C394" s="2">
        <v>88718.147999999986</v>
      </c>
      <c r="D394" s="2">
        <v>95888.441999999995</v>
      </c>
      <c r="E394" s="3">
        <f t="shared" si="12"/>
        <v>7170.294000000009</v>
      </c>
      <c r="F394" s="4">
        <f t="shared" si="13"/>
        <v>8.0821051404274244E-2</v>
      </c>
    </row>
    <row r="395" spans="2:6">
      <c r="B395" s="5" t="s">
        <v>9</v>
      </c>
      <c r="C395" s="6">
        <v>71421.288</v>
      </c>
      <c r="D395" s="6">
        <v>76471.373999999996</v>
      </c>
      <c r="E395" s="7">
        <f t="shared" si="12"/>
        <v>5050.0859999999957</v>
      </c>
      <c r="F395" s="8">
        <f t="shared" si="13"/>
        <v>7.0708413995558245E-2</v>
      </c>
    </row>
    <row r="396" spans="2:6">
      <c r="B396" s="9" t="s">
        <v>10</v>
      </c>
      <c r="C396" s="10">
        <v>42598.093999999997</v>
      </c>
      <c r="D396" s="10">
        <v>44644.682999999997</v>
      </c>
      <c r="E396" s="7">
        <f t="shared" si="12"/>
        <v>2046.5889999999999</v>
      </c>
      <c r="F396" s="8">
        <f t="shared" si="13"/>
        <v>4.8044144885919078E-2</v>
      </c>
    </row>
    <row r="397" spans="2:6">
      <c r="B397" s="9" t="s">
        <v>11</v>
      </c>
      <c r="C397" s="10">
        <v>18930.022000000001</v>
      </c>
      <c r="D397" s="10">
        <v>20416.097000000002</v>
      </c>
      <c r="E397" s="7">
        <f t="shared" si="12"/>
        <v>1486.0750000000007</v>
      </c>
      <c r="F397" s="8">
        <f t="shared" si="13"/>
        <v>7.8503606599083758E-2</v>
      </c>
    </row>
    <row r="398" spans="2:6">
      <c r="B398" s="9" t="s">
        <v>12</v>
      </c>
      <c r="C398" s="10">
        <v>5398.3249999999998</v>
      </c>
      <c r="D398" s="10">
        <v>6269.625</v>
      </c>
      <c r="E398" s="7">
        <f t="shared" si="12"/>
        <v>871.30000000000018</v>
      </c>
      <c r="F398" s="8">
        <f t="shared" si="13"/>
        <v>0.16140191633515955</v>
      </c>
    </row>
    <row r="399" spans="2:6">
      <c r="B399" s="9" t="s">
        <v>13</v>
      </c>
      <c r="C399" s="10">
        <v>2257.527</v>
      </c>
      <c r="D399" s="10">
        <v>2784.5889999999999</v>
      </c>
      <c r="E399" s="7">
        <f t="shared" si="12"/>
        <v>527.0619999999999</v>
      </c>
      <c r="F399" s="8">
        <f t="shared" si="13"/>
        <v>0.23346874699615991</v>
      </c>
    </row>
    <row r="400" spans="2:6">
      <c r="B400" s="9" t="s">
        <v>16</v>
      </c>
      <c r="C400" s="10">
        <v>1132.7850000000001</v>
      </c>
      <c r="D400" s="10">
        <v>1084.325</v>
      </c>
      <c r="E400" s="7">
        <f t="shared" si="12"/>
        <v>-48.460000000000036</v>
      </c>
      <c r="F400" s="8">
        <f t="shared" si="13"/>
        <v>-4.2779521268378404E-2</v>
      </c>
    </row>
    <row r="401" spans="2:6">
      <c r="B401" s="9" t="s">
        <v>14</v>
      </c>
      <c r="C401" s="10">
        <v>763.85</v>
      </c>
      <c r="D401" s="10">
        <v>800.4</v>
      </c>
      <c r="E401" s="7">
        <f t="shared" si="12"/>
        <v>36.549999999999955</v>
      </c>
      <c r="F401" s="8">
        <f t="shared" si="13"/>
        <v>4.7849708712443484E-2</v>
      </c>
    </row>
    <row r="402" spans="2:6">
      <c r="B402" s="9" t="s">
        <v>15</v>
      </c>
      <c r="C402" s="10">
        <v>244.51</v>
      </c>
      <c r="D402" s="10">
        <v>383.58</v>
      </c>
      <c r="E402" s="7">
        <f t="shared" si="12"/>
        <v>139.07</v>
      </c>
      <c r="F402" s="8">
        <f t="shared" si="13"/>
        <v>0.56877019344812074</v>
      </c>
    </row>
    <row r="403" spans="2:6">
      <c r="B403" s="9" t="s">
        <v>17</v>
      </c>
      <c r="C403" s="10">
        <v>96.174999999999997</v>
      </c>
      <c r="D403" s="10">
        <v>88.075000000000003</v>
      </c>
      <c r="E403" s="7">
        <f t="shared" si="12"/>
        <v>-8.0999999999999943</v>
      </c>
      <c r="F403" s="8">
        <f t="shared" si="13"/>
        <v>-8.4221471276319154E-2</v>
      </c>
    </row>
    <row r="404" spans="2:6">
      <c r="B404" s="5" t="s">
        <v>18</v>
      </c>
      <c r="C404" s="6">
        <v>13787.220000000001</v>
      </c>
      <c r="D404" s="6">
        <v>15221.115000000002</v>
      </c>
      <c r="E404" s="7">
        <f t="shared" si="12"/>
        <v>1433.8950000000004</v>
      </c>
      <c r="F404" s="8">
        <f t="shared" si="13"/>
        <v>0.10400174944622631</v>
      </c>
    </row>
    <row r="405" spans="2:6">
      <c r="B405" s="9" t="s">
        <v>19</v>
      </c>
      <c r="C405" s="10">
        <v>4030.4</v>
      </c>
      <c r="D405" s="10">
        <v>4493.3</v>
      </c>
      <c r="E405" s="7">
        <f t="shared" si="12"/>
        <v>462.90000000000009</v>
      </c>
      <c r="F405" s="8">
        <f t="shared" si="13"/>
        <v>0.11485212385867409</v>
      </c>
    </row>
    <row r="406" spans="2:6">
      <c r="B406" s="9" t="s">
        <v>20</v>
      </c>
      <c r="C406" s="10">
        <v>2120.4299999999998</v>
      </c>
      <c r="D406" s="10">
        <v>2564.48</v>
      </c>
      <c r="E406" s="7">
        <f t="shared" si="12"/>
        <v>444.05000000000018</v>
      </c>
      <c r="F406" s="8">
        <f t="shared" si="13"/>
        <v>0.2094150714713526</v>
      </c>
    </row>
    <row r="407" spans="2:6">
      <c r="B407" s="9" t="s">
        <v>21</v>
      </c>
      <c r="C407" s="10">
        <v>1906.1</v>
      </c>
      <c r="D407" s="10">
        <v>2042.26</v>
      </c>
      <c r="E407" s="7">
        <f t="shared" si="12"/>
        <v>136.16000000000008</v>
      </c>
      <c r="F407" s="8">
        <f t="shared" si="13"/>
        <v>7.143381774303556E-2</v>
      </c>
    </row>
    <row r="408" spans="2:6">
      <c r="B408" s="9" t="s">
        <v>25</v>
      </c>
      <c r="C408" s="10">
        <v>1434.59</v>
      </c>
      <c r="D408" s="10">
        <v>1331.65</v>
      </c>
      <c r="E408" s="7">
        <f t="shared" si="12"/>
        <v>-102.93999999999983</v>
      </c>
      <c r="F408" s="8">
        <f t="shared" si="13"/>
        <v>-7.1755693264277484E-2</v>
      </c>
    </row>
    <row r="409" spans="2:6">
      <c r="B409" s="9" t="s">
        <v>23</v>
      </c>
      <c r="C409" s="10">
        <v>1244.8499999999999</v>
      </c>
      <c r="D409" s="10">
        <v>1312.2</v>
      </c>
      <c r="E409" s="7">
        <f t="shared" si="12"/>
        <v>67.350000000000136</v>
      </c>
      <c r="F409" s="8">
        <f t="shared" si="13"/>
        <v>5.4102903964333163E-2</v>
      </c>
    </row>
    <row r="410" spans="2:6">
      <c r="B410" s="9" t="s">
        <v>24</v>
      </c>
      <c r="C410" s="10">
        <v>1053.5</v>
      </c>
      <c r="D410" s="10">
        <v>1187.0250000000001</v>
      </c>
      <c r="E410" s="7">
        <f t="shared" si="12"/>
        <v>133.52500000000009</v>
      </c>
      <c r="F410" s="8">
        <f t="shared" si="13"/>
        <v>0.12674418604651172</v>
      </c>
    </row>
    <row r="411" spans="2:6">
      <c r="B411" s="9" t="s">
        <v>22</v>
      </c>
      <c r="C411" s="10">
        <v>961.95</v>
      </c>
      <c r="D411" s="10">
        <v>1033.5999999999999</v>
      </c>
      <c r="E411" s="7">
        <f t="shared" si="12"/>
        <v>71.649999999999864</v>
      </c>
      <c r="F411" s="8">
        <f t="shared" si="13"/>
        <v>7.4484120796299041E-2</v>
      </c>
    </row>
    <row r="412" spans="2:6">
      <c r="B412" s="9" t="s">
        <v>26</v>
      </c>
      <c r="C412" s="10">
        <v>622.6</v>
      </c>
      <c r="D412" s="10">
        <v>751.9</v>
      </c>
      <c r="E412" s="7">
        <f t="shared" si="12"/>
        <v>129.29999999999995</v>
      </c>
      <c r="F412" s="8">
        <f t="shared" si="13"/>
        <v>0.20767748152907156</v>
      </c>
    </row>
    <row r="413" spans="2:6">
      <c r="B413" s="9" t="s">
        <v>28</v>
      </c>
      <c r="C413" s="10">
        <v>155.5</v>
      </c>
      <c r="D413" s="10">
        <v>239.5</v>
      </c>
      <c r="E413" s="7">
        <f t="shared" si="12"/>
        <v>84</v>
      </c>
      <c r="F413" s="8">
        <f t="shared" si="13"/>
        <v>0.54019292604501612</v>
      </c>
    </row>
    <row r="414" spans="2:6">
      <c r="B414" s="9" t="s">
        <v>27</v>
      </c>
      <c r="C414" s="10">
        <v>172.2</v>
      </c>
      <c r="D414" s="10">
        <v>166.4</v>
      </c>
      <c r="E414" s="7">
        <f t="shared" si="12"/>
        <v>-5.7999999999999829</v>
      </c>
      <c r="F414" s="8">
        <f t="shared" si="13"/>
        <v>-3.3681765389082366E-2</v>
      </c>
    </row>
    <row r="415" spans="2:6">
      <c r="B415" s="9" t="s">
        <v>29</v>
      </c>
      <c r="C415" s="10">
        <v>68.3</v>
      </c>
      <c r="D415" s="10">
        <v>71.5</v>
      </c>
      <c r="E415" s="7">
        <f t="shared" si="12"/>
        <v>3.2000000000000028</v>
      </c>
      <c r="F415" s="8">
        <f t="shared" si="13"/>
        <v>4.6852122986822883E-2</v>
      </c>
    </row>
    <row r="416" spans="2:6">
      <c r="B416" s="9" t="s">
        <v>30</v>
      </c>
      <c r="C416" s="10">
        <v>16.8</v>
      </c>
      <c r="D416" s="10">
        <v>27.3</v>
      </c>
      <c r="E416" s="7">
        <f t="shared" si="12"/>
        <v>10.5</v>
      </c>
      <c r="F416" s="8">
        <f t="shared" si="13"/>
        <v>0.625</v>
      </c>
    </row>
    <row r="417" spans="2:6">
      <c r="B417" s="5" t="s">
        <v>31</v>
      </c>
      <c r="C417" s="6">
        <v>2691.4949999999999</v>
      </c>
      <c r="D417" s="6">
        <v>3191.038</v>
      </c>
      <c r="E417" s="7">
        <f t="shared" si="12"/>
        <v>499.54300000000012</v>
      </c>
      <c r="F417" s="8">
        <f t="shared" si="13"/>
        <v>0.18560056771422578</v>
      </c>
    </row>
    <row r="418" spans="2:6">
      <c r="B418" s="5" t="s">
        <v>33</v>
      </c>
      <c r="C418" s="6">
        <v>509.32</v>
      </c>
      <c r="D418" s="6">
        <v>653.61500000000001</v>
      </c>
      <c r="E418" s="7">
        <f t="shared" si="12"/>
        <v>144.29500000000002</v>
      </c>
      <c r="F418" s="8">
        <f t="shared" si="13"/>
        <v>0.28330911803973929</v>
      </c>
    </row>
    <row r="419" spans="2:6">
      <c r="B419" s="5" t="s">
        <v>32</v>
      </c>
      <c r="C419" s="6">
        <v>308.82499999999999</v>
      </c>
      <c r="D419" s="6">
        <v>351.3</v>
      </c>
      <c r="E419" s="7">
        <f t="shared" si="12"/>
        <v>42.475000000000023</v>
      </c>
      <c r="F419" s="8">
        <f t="shared" si="13"/>
        <v>0.13753744029790343</v>
      </c>
    </row>
    <row r="420" spans="2:6">
      <c r="B420" s="1" t="s">
        <v>256</v>
      </c>
      <c r="C420" s="2">
        <v>148079.67199999999</v>
      </c>
      <c r="D420" s="2">
        <v>138360.92799999999</v>
      </c>
      <c r="E420" s="3">
        <f t="shared" si="12"/>
        <v>-9718.7440000000061</v>
      </c>
      <c r="F420" s="4">
        <f t="shared" si="13"/>
        <v>-6.5631857963596829E-2</v>
      </c>
    </row>
    <row r="421" spans="2:6">
      <c r="B421" s="5" t="s">
        <v>9</v>
      </c>
      <c r="C421" s="6">
        <v>121343.76299999999</v>
      </c>
      <c r="D421" s="6">
        <v>111033.20499999999</v>
      </c>
      <c r="E421" s="7">
        <f t="shared" si="12"/>
        <v>-10310.558000000005</v>
      </c>
      <c r="F421" s="8">
        <f t="shared" si="13"/>
        <v>-8.4969822470397638E-2</v>
      </c>
    </row>
    <row r="422" spans="2:6">
      <c r="B422" s="9" t="s">
        <v>10</v>
      </c>
      <c r="C422" s="10">
        <v>71759.801000000007</v>
      </c>
      <c r="D422" s="10">
        <v>65587.95</v>
      </c>
      <c r="E422" s="7">
        <f t="shared" si="12"/>
        <v>-6171.8510000000097</v>
      </c>
      <c r="F422" s="8">
        <f t="shared" si="13"/>
        <v>-8.6007080760996099E-2</v>
      </c>
    </row>
    <row r="423" spans="2:6">
      <c r="B423" s="9" t="s">
        <v>11</v>
      </c>
      <c r="C423" s="10">
        <v>35318.858999999997</v>
      </c>
      <c r="D423" s="10">
        <v>31467.641</v>
      </c>
      <c r="E423" s="7">
        <f t="shared" si="12"/>
        <v>-3851.2179999999971</v>
      </c>
      <c r="F423" s="8">
        <f t="shared" si="13"/>
        <v>-0.1090414047633871</v>
      </c>
    </row>
    <row r="424" spans="2:6">
      <c r="B424" s="9" t="s">
        <v>12</v>
      </c>
      <c r="C424" s="10">
        <v>7684.9250000000002</v>
      </c>
      <c r="D424" s="10">
        <v>7346.7</v>
      </c>
      <c r="E424" s="7">
        <f t="shared" si="12"/>
        <v>-338.22500000000036</v>
      </c>
      <c r="F424" s="8">
        <f t="shared" si="13"/>
        <v>-4.4011490027553994E-2</v>
      </c>
    </row>
    <row r="425" spans="2:6">
      <c r="B425" s="9" t="s">
        <v>13</v>
      </c>
      <c r="C425" s="10">
        <v>3544.578</v>
      </c>
      <c r="D425" s="10">
        <v>3585.1489999999999</v>
      </c>
      <c r="E425" s="7">
        <f t="shared" si="12"/>
        <v>40.570999999999913</v>
      </c>
      <c r="F425" s="8">
        <f t="shared" si="13"/>
        <v>1.1445932350762182E-2</v>
      </c>
    </row>
    <row r="426" spans="2:6">
      <c r="B426" s="9" t="s">
        <v>14</v>
      </c>
      <c r="C426" s="10">
        <v>1313.7</v>
      </c>
      <c r="D426" s="10">
        <v>1280.9000000000001</v>
      </c>
      <c r="E426" s="7">
        <f t="shared" si="12"/>
        <v>-32.799999999999955</v>
      </c>
      <c r="F426" s="8">
        <f t="shared" si="13"/>
        <v>-2.496764862601808E-2</v>
      </c>
    </row>
    <row r="427" spans="2:6">
      <c r="B427" s="9" t="s">
        <v>16</v>
      </c>
      <c r="C427" s="10">
        <v>1137.98</v>
      </c>
      <c r="D427" s="10">
        <v>1144.06</v>
      </c>
      <c r="E427" s="7">
        <f t="shared" si="12"/>
        <v>6.0799999999999272</v>
      </c>
      <c r="F427" s="8">
        <f t="shared" si="13"/>
        <v>5.3428004007099661E-3</v>
      </c>
    </row>
    <row r="428" spans="2:6">
      <c r="B428" s="9" t="s">
        <v>15</v>
      </c>
      <c r="C428" s="10">
        <v>412.27</v>
      </c>
      <c r="D428" s="10">
        <v>447.93</v>
      </c>
      <c r="E428" s="7">
        <f t="shared" si="12"/>
        <v>35.660000000000025</v>
      </c>
      <c r="F428" s="8">
        <f t="shared" si="13"/>
        <v>8.6496713318941529E-2</v>
      </c>
    </row>
    <row r="429" spans="2:6">
      <c r="B429" s="9" t="s">
        <v>17</v>
      </c>
      <c r="C429" s="10">
        <v>171.65</v>
      </c>
      <c r="D429" s="10">
        <v>172.875</v>
      </c>
      <c r="E429" s="7">
        <f t="shared" si="12"/>
        <v>1.2249999999999943</v>
      </c>
      <c r="F429" s="8">
        <f t="shared" si="13"/>
        <v>7.1366152053597099E-3</v>
      </c>
    </row>
    <row r="430" spans="2:6">
      <c r="B430" s="5" t="s">
        <v>18</v>
      </c>
      <c r="C430" s="6">
        <v>22379.025000000001</v>
      </c>
      <c r="D430" s="6">
        <v>22533.78</v>
      </c>
      <c r="E430" s="7">
        <f t="shared" si="12"/>
        <v>154.75499999999738</v>
      </c>
      <c r="F430" s="8">
        <f t="shared" si="13"/>
        <v>6.9151806211395434E-3</v>
      </c>
    </row>
    <row r="431" spans="2:6">
      <c r="B431" s="9" t="s">
        <v>19</v>
      </c>
      <c r="C431" s="10">
        <v>7316</v>
      </c>
      <c r="D431" s="10">
        <v>7506.4</v>
      </c>
      <c r="E431" s="7">
        <f t="shared" si="12"/>
        <v>190.39999999999964</v>
      </c>
      <c r="F431" s="8">
        <f t="shared" si="13"/>
        <v>2.6025150355385405E-2</v>
      </c>
    </row>
    <row r="432" spans="2:6">
      <c r="B432" s="9" t="s">
        <v>20</v>
      </c>
      <c r="C432" s="10">
        <v>3217.35</v>
      </c>
      <c r="D432" s="10">
        <v>3368.12</v>
      </c>
      <c r="E432" s="7">
        <f t="shared" si="12"/>
        <v>150.76999999999998</v>
      </c>
      <c r="F432" s="8">
        <f t="shared" si="13"/>
        <v>4.6861547546894179E-2</v>
      </c>
    </row>
    <row r="433" spans="2:6">
      <c r="B433" s="9" t="s">
        <v>21</v>
      </c>
      <c r="C433" s="10">
        <v>3250.6</v>
      </c>
      <c r="D433" s="10">
        <v>3215.4</v>
      </c>
      <c r="E433" s="7">
        <f t="shared" si="12"/>
        <v>-35.199999999999818</v>
      </c>
      <c r="F433" s="8">
        <f t="shared" si="13"/>
        <v>-1.0828770073217196E-2</v>
      </c>
    </row>
    <row r="434" spans="2:6">
      <c r="B434" s="9" t="s">
        <v>23</v>
      </c>
      <c r="C434" s="10">
        <v>2194.4499999999998</v>
      </c>
      <c r="D434" s="10">
        <v>2152.1</v>
      </c>
      <c r="E434" s="7">
        <f t="shared" si="12"/>
        <v>-42.349999999999909</v>
      </c>
      <c r="F434" s="8">
        <f t="shared" si="13"/>
        <v>-1.9298685319783959E-2</v>
      </c>
    </row>
    <row r="435" spans="2:6">
      <c r="B435" s="9" t="s">
        <v>22</v>
      </c>
      <c r="C435" s="10">
        <v>1816.65</v>
      </c>
      <c r="D435" s="10">
        <v>1858.48</v>
      </c>
      <c r="E435" s="7">
        <f t="shared" si="12"/>
        <v>41.829999999999927</v>
      </c>
      <c r="F435" s="8">
        <f t="shared" si="13"/>
        <v>2.3025899320177207E-2</v>
      </c>
    </row>
    <row r="436" spans="2:6">
      <c r="B436" s="9" t="s">
        <v>25</v>
      </c>
      <c r="C436" s="10">
        <v>1517.45</v>
      </c>
      <c r="D436" s="10">
        <v>1439.43</v>
      </c>
      <c r="E436" s="7">
        <f t="shared" si="12"/>
        <v>-78.019999999999982</v>
      </c>
      <c r="F436" s="8">
        <f t="shared" si="13"/>
        <v>-5.1415203136841399E-2</v>
      </c>
    </row>
    <row r="437" spans="2:6">
      <c r="B437" s="9" t="s">
        <v>24</v>
      </c>
      <c r="C437" s="10">
        <v>1396.875</v>
      </c>
      <c r="D437" s="10">
        <v>1279.25</v>
      </c>
      <c r="E437" s="7">
        <f t="shared" si="12"/>
        <v>-117.625</v>
      </c>
      <c r="F437" s="8">
        <f t="shared" si="13"/>
        <v>-8.420581655480984E-2</v>
      </c>
    </row>
    <row r="438" spans="2:6">
      <c r="B438" s="9" t="s">
        <v>26</v>
      </c>
      <c r="C438" s="10">
        <v>842.4</v>
      </c>
      <c r="D438" s="10">
        <v>862.95</v>
      </c>
      <c r="E438" s="7">
        <f t="shared" si="12"/>
        <v>20.550000000000068</v>
      </c>
      <c r="F438" s="8">
        <f t="shared" si="13"/>
        <v>2.4394586894586977E-2</v>
      </c>
    </row>
    <row r="439" spans="2:6">
      <c r="B439" s="9" t="s">
        <v>28</v>
      </c>
      <c r="C439" s="10">
        <v>337.5</v>
      </c>
      <c r="D439" s="10">
        <v>370</v>
      </c>
      <c r="E439" s="7">
        <f t="shared" si="12"/>
        <v>32.5</v>
      </c>
      <c r="F439" s="8">
        <f t="shared" si="13"/>
        <v>9.6296296296296297E-2</v>
      </c>
    </row>
    <row r="440" spans="2:6">
      <c r="B440" s="9" t="s">
        <v>27</v>
      </c>
      <c r="C440" s="10">
        <v>280.35000000000002</v>
      </c>
      <c r="D440" s="10">
        <v>259.64999999999998</v>
      </c>
      <c r="E440" s="7">
        <f t="shared" si="12"/>
        <v>-20.700000000000045</v>
      </c>
      <c r="F440" s="8">
        <f t="shared" si="13"/>
        <v>-7.3836276083467253E-2</v>
      </c>
    </row>
    <row r="441" spans="2:6">
      <c r="B441" s="9" t="s">
        <v>29</v>
      </c>
      <c r="C441" s="10">
        <v>136.6</v>
      </c>
      <c r="D441" s="10">
        <v>135.9</v>
      </c>
      <c r="E441" s="7">
        <f t="shared" si="12"/>
        <v>-0.69999999999998863</v>
      </c>
      <c r="F441" s="8">
        <f t="shared" si="13"/>
        <v>-5.124450951683665E-3</v>
      </c>
    </row>
    <row r="442" spans="2:6">
      <c r="B442" s="9" t="s">
        <v>30</v>
      </c>
      <c r="C442" s="10">
        <v>72.8</v>
      </c>
      <c r="D442" s="10">
        <v>86.1</v>
      </c>
      <c r="E442" s="7">
        <f t="shared" si="12"/>
        <v>13.299999999999997</v>
      </c>
      <c r="F442" s="8">
        <f t="shared" si="13"/>
        <v>0.18269230769230765</v>
      </c>
    </row>
    <row r="443" spans="2:6">
      <c r="B443" s="5" t="s">
        <v>31</v>
      </c>
      <c r="C443" s="6">
        <v>2974.0540000000001</v>
      </c>
      <c r="D443" s="6">
        <v>3301.058</v>
      </c>
      <c r="E443" s="7">
        <f t="shared" si="12"/>
        <v>327.00399999999991</v>
      </c>
      <c r="F443" s="8">
        <f t="shared" si="13"/>
        <v>0.10995227389953238</v>
      </c>
    </row>
    <row r="444" spans="2:6">
      <c r="B444" s="5" t="s">
        <v>33</v>
      </c>
      <c r="C444" s="6">
        <v>894.20499999999993</v>
      </c>
      <c r="D444" s="6">
        <v>993.06000000000006</v>
      </c>
      <c r="E444" s="7">
        <f t="shared" si="12"/>
        <v>98.855000000000132</v>
      </c>
      <c r="F444" s="8">
        <f t="shared" si="13"/>
        <v>0.11055071264419249</v>
      </c>
    </row>
    <row r="445" spans="2:6">
      <c r="B445" s="5" t="s">
        <v>32</v>
      </c>
      <c r="C445" s="6">
        <v>488.625</v>
      </c>
      <c r="D445" s="6">
        <v>499.82499999999999</v>
      </c>
      <c r="E445" s="7">
        <f t="shared" si="12"/>
        <v>11.199999999999989</v>
      </c>
      <c r="F445" s="8">
        <f t="shared" si="13"/>
        <v>2.2921463289843926E-2</v>
      </c>
    </row>
    <row r="446" spans="2:6">
      <c r="B446" s="1" t="s">
        <v>257</v>
      </c>
      <c r="C446" s="2">
        <v>355482.78200000001</v>
      </c>
      <c r="D446" s="2">
        <v>359576.533</v>
      </c>
      <c r="E446" s="3">
        <f t="shared" si="12"/>
        <v>4093.7509999999893</v>
      </c>
      <c r="F446" s="4">
        <f t="shared" si="13"/>
        <v>1.1516031738493566E-2</v>
      </c>
    </row>
    <row r="447" spans="2:6">
      <c r="B447" s="5" t="s">
        <v>9</v>
      </c>
      <c r="C447" s="6">
        <v>287012.42000000004</v>
      </c>
      <c r="D447" s="6">
        <v>288533.424</v>
      </c>
      <c r="E447" s="7">
        <f t="shared" si="12"/>
        <v>1521.0039999999572</v>
      </c>
      <c r="F447" s="8">
        <f t="shared" si="13"/>
        <v>5.2994361707411723E-3</v>
      </c>
    </row>
    <row r="448" spans="2:6">
      <c r="B448" s="9" t="s">
        <v>10</v>
      </c>
      <c r="C448" s="10">
        <v>179001.04500000001</v>
      </c>
      <c r="D448" s="10">
        <v>179952.64199999999</v>
      </c>
      <c r="E448" s="7">
        <f t="shared" si="12"/>
        <v>951.59699999997974</v>
      </c>
      <c r="F448" s="8">
        <f t="shared" si="13"/>
        <v>5.3161533218980912E-3</v>
      </c>
    </row>
    <row r="449" spans="2:6">
      <c r="B449" s="9" t="s">
        <v>11</v>
      </c>
      <c r="C449" s="10">
        <v>79128.138000000006</v>
      </c>
      <c r="D449" s="10">
        <v>78123.024999999994</v>
      </c>
      <c r="E449" s="7">
        <f t="shared" si="12"/>
        <v>-1005.1130000000121</v>
      </c>
      <c r="F449" s="8">
        <f t="shared" si="13"/>
        <v>-1.2702346161614621E-2</v>
      </c>
    </row>
    <row r="450" spans="2:6">
      <c r="B450" s="9" t="s">
        <v>12</v>
      </c>
      <c r="C450" s="10">
        <v>16054.1</v>
      </c>
      <c r="D450" s="10">
        <v>17069.825000000001</v>
      </c>
      <c r="E450" s="7">
        <f t="shared" si="12"/>
        <v>1015.7250000000004</v>
      </c>
      <c r="F450" s="8">
        <f t="shared" si="13"/>
        <v>6.3268884584000373E-2</v>
      </c>
    </row>
    <row r="451" spans="2:6">
      <c r="B451" s="9" t="s">
        <v>13</v>
      </c>
      <c r="C451" s="10">
        <v>7138.0720000000001</v>
      </c>
      <c r="D451" s="10">
        <v>7420.3320000000003</v>
      </c>
      <c r="E451" s="7">
        <f t="shared" si="12"/>
        <v>282.26000000000022</v>
      </c>
      <c r="F451" s="8">
        <f t="shared" si="13"/>
        <v>3.9542890573252866E-2</v>
      </c>
    </row>
    <row r="452" spans="2:6">
      <c r="B452" s="9" t="s">
        <v>14</v>
      </c>
      <c r="C452" s="10">
        <v>2540.3000000000002</v>
      </c>
      <c r="D452" s="10">
        <v>2793.1</v>
      </c>
      <c r="E452" s="7">
        <f t="shared" si="12"/>
        <v>252.79999999999973</v>
      </c>
      <c r="F452" s="8">
        <f t="shared" si="13"/>
        <v>9.9515805219855813E-2</v>
      </c>
    </row>
    <row r="453" spans="2:6">
      <c r="B453" s="9" t="s">
        <v>16</v>
      </c>
      <c r="C453" s="10">
        <v>1702.9849999999999</v>
      </c>
      <c r="D453" s="10">
        <v>1662.12</v>
      </c>
      <c r="E453" s="7">
        <f t="shared" si="12"/>
        <v>-40.865000000000009</v>
      </c>
      <c r="F453" s="8">
        <f t="shared" si="13"/>
        <v>-2.3996100963895754E-2</v>
      </c>
    </row>
    <row r="454" spans="2:6">
      <c r="B454" s="9" t="s">
        <v>15</v>
      </c>
      <c r="C454" s="10">
        <v>930.80499999999995</v>
      </c>
      <c r="D454" s="10">
        <v>1090.04</v>
      </c>
      <c r="E454" s="7">
        <f t="shared" ref="E454:E517" si="14">D454-C454</f>
        <v>159.23500000000001</v>
      </c>
      <c r="F454" s="8">
        <f t="shared" ref="F454:F517" si="15">E454/C454</f>
        <v>0.17107235135178692</v>
      </c>
    </row>
    <row r="455" spans="2:6">
      <c r="B455" s="9" t="s">
        <v>17</v>
      </c>
      <c r="C455" s="10">
        <v>516.97500000000002</v>
      </c>
      <c r="D455" s="10">
        <v>422.34</v>
      </c>
      <c r="E455" s="7">
        <f t="shared" si="14"/>
        <v>-94.635000000000048</v>
      </c>
      <c r="F455" s="8">
        <f t="shared" si="15"/>
        <v>-0.183055273465835</v>
      </c>
    </row>
    <row r="456" spans="2:6">
      <c r="B456" s="5" t="s">
        <v>18</v>
      </c>
      <c r="C456" s="6">
        <v>54448.88</v>
      </c>
      <c r="D456" s="6">
        <v>55710.149999999994</v>
      </c>
      <c r="E456" s="7">
        <f t="shared" si="14"/>
        <v>1261.2699999999968</v>
      </c>
      <c r="F456" s="8">
        <f t="shared" si="15"/>
        <v>2.3164296492416317E-2</v>
      </c>
    </row>
    <row r="457" spans="2:6">
      <c r="B457" s="9" t="s">
        <v>19</v>
      </c>
      <c r="C457" s="10">
        <v>16619.45</v>
      </c>
      <c r="D457" s="10">
        <v>17347.759999999998</v>
      </c>
      <c r="E457" s="7">
        <f t="shared" si="14"/>
        <v>728.30999999999767</v>
      </c>
      <c r="F457" s="8">
        <f t="shared" si="15"/>
        <v>4.3822749850325832E-2</v>
      </c>
    </row>
    <row r="458" spans="2:6">
      <c r="B458" s="9" t="s">
        <v>21</v>
      </c>
      <c r="C458" s="10">
        <v>8738.4699999999993</v>
      </c>
      <c r="D458" s="10">
        <v>8457.31</v>
      </c>
      <c r="E458" s="7">
        <f t="shared" si="14"/>
        <v>-281.15999999999985</v>
      </c>
      <c r="F458" s="8">
        <f t="shared" si="15"/>
        <v>-3.2174968844660437E-2</v>
      </c>
    </row>
    <row r="459" spans="2:6">
      <c r="B459" s="9" t="s">
        <v>20</v>
      </c>
      <c r="C459" s="10">
        <v>7114.04</v>
      </c>
      <c r="D459" s="10">
        <v>7545.8</v>
      </c>
      <c r="E459" s="7">
        <f t="shared" si="14"/>
        <v>431.76000000000022</v>
      </c>
      <c r="F459" s="8">
        <f t="shared" si="15"/>
        <v>6.0691252790257041E-2</v>
      </c>
    </row>
    <row r="460" spans="2:6">
      <c r="B460" s="9" t="s">
        <v>23</v>
      </c>
      <c r="C460" s="10">
        <v>5701.65</v>
      </c>
      <c r="D460" s="10">
        <v>5801.45</v>
      </c>
      <c r="E460" s="7">
        <f t="shared" si="14"/>
        <v>99.800000000000182</v>
      </c>
      <c r="F460" s="8">
        <f t="shared" si="15"/>
        <v>1.7503705067831273E-2</v>
      </c>
    </row>
    <row r="461" spans="2:6">
      <c r="B461" s="9" t="s">
        <v>24</v>
      </c>
      <c r="C461" s="10">
        <v>4051.5</v>
      </c>
      <c r="D461" s="10">
        <v>4177.55</v>
      </c>
      <c r="E461" s="7">
        <f t="shared" si="14"/>
        <v>126.05000000000018</v>
      </c>
      <c r="F461" s="8">
        <f t="shared" si="15"/>
        <v>3.1111933851659924E-2</v>
      </c>
    </row>
    <row r="462" spans="2:6">
      <c r="B462" s="9" t="s">
        <v>25</v>
      </c>
      <c r="C462" s="10">
        <v>4092.62</v>
      </c>
      <c r="D462" s="10">
        <v>4040.82</v>
      </c>
      <c r="E462" s="7">
        <f t="shared" si="14"/>
        <v>-51.799999999999727</v>
      </c>
      <c r="F462" s="8">
        <f t="shared" si="15"/>
        <v>-1.2656928813327337E-2</v>
      </c>
    </row>
    <row r="463" spans="2:6">
      <c r="B463" s="9" t="s">
        <v>22</v>
      </c>
      <c r="C463" s="10">
        <v>3793.29</v>
      </c>
      <c r="D463" s="10">
        <v>3893.54</v>
      </c>
      <c r="E463" s="7">
        <f t="shared" si="14"/>
        <v>100.25</v>
      </c>
      <c r="F463" s="8">
        <f t="shared" si="15"/>
        <v>2.6428245665372278E-2</v>
      </c>
    </row>
    <row r="464" spans="2:6">
      <c r="B464" s="9" t="s">
        <v>26</v>
      </c>
      <c r="C464" s="10">
        <v>2277.0500000000002</v>
      </c>
      <c r="D464" s="10">
        <v>2383</v>
      </c>
      <c r="E464" s="7">
        <f t="shared" si="14"/>
        <v>105.94999999999982</v>
      </c>
      <c r="F464" s="8">
        <f t="shared" si="15"/>
        <v>4.6529500889308455E-2</v>
      </c>
    </row>
    <row r="465" spans="2:6">
      <c r="B465" s="9" t="s">
        <v>28</v>
      </c>
      <c r="C465" s="10">
        <v>867.4</v>
      </c>
      <c r="D465" s="10">
        <v>917.45</v>
      </c>
      <c r="E465" s="7">
        <f t="shared" si="14"/>
        <v>50.050000000000068</v>
      </c>
      <c r="F465" s="8">
        <f t="shared" si="15"/>
        <v>5.7701175928060955E-2</v>
      </c>
    </row>
    <row r="466" spans="2:6">
      <c r="B466" s="9" t="s">
        <v>27</v>
      </c>
      <c r="C466" s="10">
        <v>766.5</v>
      </c>
      <c r="D466" s="10">
        <v>754</v>
      </c>
      <c r="E466" s="7">
        <f t="shared" si="14"/>
        <v>-12.5</v>
      </c>
      <c r="F466" s="8">
        <f t="shared" si="15"/>
        <v>-1.6307893020221786E-2</v>
      </c>
    </row>
    <row r="467" spans="2:6">
      <c r="B467" s="9" t="s">
        <v>29</v>
      </c>
      <c r="C467" s="10">
        <v>306.20999999999998</v>
      </c>
      <c r="D467" s="10">
        <v>261.47000000000003</v>
      </c>
      <c r="E467" s="7">
        <f t="shared" si="14"/>
        <v>-44.739999999999952</v>
      </c>
      <c r="F467" s="8">
        <f t="shared" si="15"/>
        <v>-0.14610887952712176</v>
      </c>
    </row>
    <row r="468" spans="2:6">
      <c r="B468" s="9" t="s">
        <v>30</v>
      </c>
      <c r="C468" s="10">
        <v>120.7</v>
      </c>
      <c r="D468" s="10">
        <v>130</v>
      </c>
      <c r="E468" s="7">
        <f t="shared" si="14"/>
        <v>9.2999999999999972</v>
      </c>
      <c r="F468" s="8">
        <f t="shared" si="15"/>
        <v>7.7050538525269233E-2</v>
      </c>
    </row>
    <row r="469" spans="2:6">
      <c r="B469" s="5" t="s">
        <v>31</v>
      </c>
      <c r="C469" s="6">
        <v>10198.792000000001</v>
      </c>
      <c r="D469" s="6">
        <v>11161.509</v>
      </c>
      <c r="E469" s="7">
        <f t="shared" si="14"/>
        <v>962.71699999999873</v>
      </c>
      <c r="F469" s="8">
        <f t="shared" si="15"/>
        <v>9.4395198960817966E-2</v>
      </c>
    </row>
    <row r="470" spans="2:6">
      <c r="B470" s="5" t="s">
        <v>33</v>
      </c>
      <c r="C470" s="6">
        <v>2494.7150000000001</v>
      </c>
      <c r="D470" s="6">
        <v>2848.3250000000003</v>
      </c>
      <c r="E470" s="7">
        <f t="shared" si="14"/>
        <v>353.61000000000013</v>
      </c>
      <c r="F470" s="8">
        <f t="shared" si="15"/>
        <v>0.14174364606778733</v>
      </c>
    </row>
    <row r="471" spans="2:6">
      <c r="B471" s="5" t="s">
        <v>32</v>
      </c>
      <c r="C471" s="6">
        <v>1327.9749999999999</v>
      </c>
      <c r="D471" s="6">
        <v>1323.125</v>
      </c>
      <c r="E471" s="7">
        <f t="shared" si="14"/>
        <v>-4.8499999999999091</v>
      </c>
      <c r="F471" s="8">
        <f t="shared" si="15"/>
        <v>-3.6521771870704715E-3</v>
      </c>
    </row>
    <row r="472" spans="2:6">
      <c r="B472" s="1" t="s">
        <v>258</v>
      </c>
      <c r="C472" s="2">
        <v>53070.055999999997</v>
      </c>
      <c r="D472" s="2">
        <v>51100.275999999998</v>
      </c>
      <c r="E472" s="3">
        <f t="shared" si="14"/>
        <v>-1969.7799999999988</v>
      </c>
      <c r="F472" s="4">
        <f t="shared" si="15"/>
        <v>-3.7116599236300014E-2</v>
      </c>
    </row>
    <row r="473" spans="2:6">
      <c r="B473" s="5" t="s">
        <v>9</v>
      </c>
      <c r="C473" s="6">
        <v>41728.510999999999</v>
      </c>
      <c r="D473" s="6">
        <v>39941.205000000002</v>
      </c>
      <c r="E473" s="7">
        <f t="shared" si="14"/>
        <v>-1787.3059999999969</v>
      </c>
      <c r="F473" s="8">
        <f t="shared" si="15"/>
        <v>-4.2831770345220246E-2</v>
      </c>
    </row>
    <row r="474" spans="2:6">
      <c r="B474" s="9" t="s">
        <v>10</v>
      </c>
      <c r="C474" s="10">
        <v>24477.462</v>
      </c>
      <c r="D474" s="10">
        <v>23620.524000000001</v>
      </c>
      <c r="E474" s="7">
        <f t="shared" si="14"/>
        <v>-856.93799999999828</v>
      </c>
      <c r="F474" s="8">
        <f t="shared" si="15"/>
        <v>-3.5009266892131151E-2</v>
      </c>
    </row>
    <row r="475" spans="2:6">
      <c r="B475" s="9" t="s">
        <v>11</v>
      </c>
      <c r="C475" s="10">
        <v>12465.995000000001</v>
      </c>
      <c r="D475" s="10">
        <v>11319.177</v>
      </c>
      <c r="E475" s="7">
        <f t="shared" si="14"/>
        <v>-1146.8180000000011</v>
      </c>
      <c r="F475" s="8">
        <f t="shared" si="15"/>
        <v>-9.1995705116198187E-2</v>
      </c>
    </row>
    <row r="476" spans="2:6">
      <c r="B476" s="9" t="s">
        <v>12</v>
      </c>
      <c r="C476" s="10">
        <v>2616.8249999999998</v>
      </c>
      <c r="D476" s="10">
        <v>2603.6750000000002</v>
      </c>
      <c r="E476" s="7">
        <f t="shared" si="14"/>
        <v>-13.149999999999636</v>
      </c>
      <c r="F476" s="8">
        <f t="shared" si="15"/>
        <v>-5.0251736359900401E-3</v>
      </c>
    </row>
    <row r="477" spans="2:6">
      <c r="B477" s="9" t="s">
        <v>13</v>
      </c>
      <c r="C477" s="10">
        <v>853.36400000000003</v>
      </c>
      <c r="D477" s="10">
        <v>949.17399999999998</v>
      </c>
      <c r="E477" s="7">
        <f t="shared" si="14"/>
        <v>95.809999999999945</v>
      </c>
      <c r="F477" s="8">
        <f t="shared" si="15"/>
        <v>0.11227330892796034</v>
      </c>
    </row>
    <row r="478" spans="2:6">
      <c r="B478" s="9" t="s">
        <v>14</v>
      </c>
      <c r="C478" s="10">
        <v>624.4</v>
      </c>
      <c r="D478" s="10">
        <v>627</v>
      </c>
      <c r="E478" s="7">
        <f t="shared" si="14"/>
        <v>2.6000000000000227</v>
      </c>
      <c r="F478" s="8">
        <f t="shared" si="15"/>
        <v>4.1639974375400754E-3</v>
      </c>
    </row>
    <row r="479" spans="2:6">
      <c r="B479" s="9" t="s">
        <v>16</v>
      </c>
      <c r="C479" s="10">
        <v>496.34</v>
      </c>
      <c r="D479" s="10">
        <v>498.17</v>
      </c>
      <c r="E479" s="7">
        <f t="shared" si="14"/>
        <v>1.8300000000000409</v>
      </c>
      <c r="F479" s="8">
        <f t="shared" si="15"/>
        <v>3.6869887577064935E-3</v>
      </c>
    </row>
    <row r="480" spans="2:6">
      <c r="B480" s="9" t="s">
        <v>15</v>
      </c>
      <c r="C480" s="10">
        <v>95.5</v>
      </c>
      <c r="D480" s="10">
        <v>219.61</v>
      </c>
      <c r="E480" s="7">
        <f t="shared" si="14"/>
        <v>124.11000000000001</v>
      </c>
      <c r="F480" s="8">
        <f t="shared" si="15"/>
        <v>1.2995811518324609</v>
      </c>
    </row>
    <row r="481" spans="2:6">
      <c r="B481" s="9" t="s">
        <v>17</v>
      </c>
      <c r="C481" s="10">
        <v>98.625</v>
      </c>
      <c r="D481" s="10">
        <v>103.875</v>
      </c>
      <c r="E481" s="7">
        <f t="shared" si="14"/>
        <v>5.25</v>
      </c>
      <c r="F481" s="8">
        <f t="shared" si="15"/>
        <v>5.3231939163498096E-2</v>
      </c>
    </row>
    <row r="482" spans="2:6">
      <c r="B482" s="5" t="s">
        <v>18</v>
      </c>
      <c r="C482" s="6">
        <v>9578.5300000000007</v>
      </c>
      <c r="D482" s="6">
        <v>9160.7100000000009</v>
      </c>
      <c r="E482" s="7">
        <f t="shared" si="14"/>
        <v>-417.81999999999971</v>
      </c>
      <c r="F482" s="8">
        <f t="shared" si="15"/>
        <v>-4.3620472034852913E-2</v>
      </c>
    </row>
    <row r="483" spans="2:6">
      <c r="B483" s="9" t="s">
        <v>19</v>
      </c>
      <c r="C483" s="10">
        <v>3646.75</v>
      </c>
      <c r="D483" s="10">
        <v>3429.35</v>
      </c>
      <c r="E483" s="7">
        <f t="shared" si="14"/>
        <v>-217.40000000000009</v>
      </c>
      <c r="F483" s="8">
        <f t="shared" si="15"/>
        <v>-5.961472544046071E-2</v>
      </c>
    </row>
    <row r="484" spans="2:6">
      <c r="B484" s="9" t="s">
        <v>20</v>
      </c>
      <c r="C484" s="10">
        <v>1442.6</v>
      </c>
      <c r="D484" s="10">
        <v>1384.2</v>
      </c>
      <c r="E484" s="7">
        <f t="shared" si="14"/>
        <v>-58.399999999999864</v>
      </c>
      <c r="F484" s="8">
        <f t="shared" si="15"/>
        <v>-4.0482462220989786E-2</v>
      </c>
    </row>
    <row r="485" spans="2:6">
      <c r="B485" s="9" t="s">
        <v>21</v>
      </c>
      <c r="C485" s="10">
        <v>973.95</v>
      </c>
      <c r="D485" s="10">
        <v>928.05</v>
      </c>
      <c r="E485" s="7">
        <f t="shared" si="14"/>
        <v>-45.900000000000091</v>
      </c>
      <c r="F485" s="8">
        <f t="shared" si="15"/>
        <v>-4.7127675958724871E-2</v>
      </c>
    </row>
    <row r="486" spans="2:6">
      <c r="B486" s="9" t="s">
        <v>23</v>
      </c>
      <c r="C486" s="10">
        <v>839.5</v>
      </c>
      <c r="D486" s="10">
        <v>825.1</v>
      </c>
      <c r="E486" s="7">
        <f t="shared" si="14"/>
        <v>-14.399999999999977</v>
      </c>
      <c r="F486" s="8">
        <f t="shared" si="15"/>
        <v>-1.7153067301965429E-2</v>
      </c>
    </row>
    <row r="487" spans="2:6">
      <c r="B487" s="9" t="s">
        <v>25</v>
      </c>
      <c r="C487" s="10">
        <v>823.58</v>
      </c>
      <c r="D487" s="10">
        <v>771.45</v>
      </c>
      <c r="E487" s="7">
        <f t="shared" si="14"/>
        <v>-52.129999999999995</v>
      </c>
      <c r="F487" s="8">
        <f t="shared" si="15"/>
        <v>-6.3296826052113939E-2</v>
      </c>
    </row>
    <row r="488" spans="2:6">
      <c r="B488" s="9" t="s">
        <v>22</v>
      </c>
      <c r="C488" s="10">
        <v>597.29999999999995</v>
      </c>
      <c r="D488" s="10">
        <v>579.70000000000005</v>
      </c>
      <c r="E488" s="7">
        <f t="shared" si="14"/>
        <v>-17.599999999999909</v>
      </c>
      <c r="F488" s="8">
        <f t="shared" si="15"/>
        <v>-2.9465930018416055E-2</v>
      </c>
    </row>
    <row r="489" spans="2:6">
      <c r="B489" s="9" t="s">
        <v>24</v>
      </c>
      <c r="C489" s="10">
        <v>621.20000000000005</v>
      </c>
      <c r="D489" s="10">
        <v>546.46</v>
      </c>
      <c r="E489" s="7">
        <f t="shared" si="14"/>
        <v>-74.740000000000009</v>
      </c>
      <c r="F489" s="8">
        <f t="shared" si="15"/>
        <v>-0.1203155183515776</v>
      </c>
    </row>
    <row r="490" spans="2:6">
      <c r="B490" s="9" t="s">
        <v>26</v>
      </c>
      <c r="C490" s="10">
        <v>354</v>
      </c>
      <c r="D490" s="10">
        <v>379.8</v>
      </c>
      <c r="E490" s="7">
        <f t="shared" si="14"/>
        <v>25.800000000000011</v>
      </c>
      <c r="F490" s="8">
        <f t="shared" si="15"/>
        <v>7.288135593220342E-2</v>
      </c>
    </row>
    <row r="491" spans="2:6">
      <c r="B491" s="9" t="s">
        <v>28</v>
      </c>
      <c r="C491" s="10">
        <v>91.85</v>
      </c>
      <c r="D491" s="10">
        <v>138.5</v>
      </c>
      <c r="E491" s="7">
        <f t="shared" si="14"/>
        <v>46.650000000000006</v>
      </c>
      <c r="F491" s="8">
        <f t="shared" si="15"/>
        <v>0.50789330430049007</v>
      </c>
    </row>
    <row r="492" spans="2:6">
      <c r="B492" s="9" t="s">
        <v>27</v>
      </c>
      <c r="C492" s="10">
        <v>145.6</v>
      </c>
      <c r="D492" s="10">
        <v>135.6</v>
      </c>
      <c r="E492" s="7">
        <f t="shared" si="14"/>
        <v>-10</v>
      </c>
      <c r="F492" s="8">
        <f t="shared" si="15"/>
        <v>-6.8681318681318687E-2</v>
      </c>
    </row>
    <row r="493" spans="2:6">
      <c r="B493" s="9" t="s">
        <v>29</v>
      </c>
      <c r="C493" s="10">
        <v>41.5</v>
      </c>
      <c r="D493" s="10">
        <v>42.5</v>
      </c>
      <c r="E493" s="7">
        <f t="shared" si="14"/>
        <v>1</v>
      </c>
      <c r="F493" s="8">
        <f t="shared" si="15"/>
        <v>2.4096385542168676E-2</v>
      </c>
    </row>
    <row r="494" spans="2:6">
      <c r="B494" s="9" t="s">
        <v>30</v>
      </c>
      <c r="C494" s="10">
        <v>0.7</v>
      </c>
      <c r="D494" s="10"/>
      <c r="E494" s="7">
        <f t="shared" si="14"/>
        <v>-0.7</v>
      </c>
      <c r="F494" s="8">
        <f t="shared" si="15"/>
        <v>-1</v>
      </c>
    </row>
    <row r="495" spans="2:6">
      <c r="B495" s="5" t="s">
        <v>31</v>
      </c>
      <c r="C495" s="6">
        <v>1244.44</v>
      </c>
      <c r="D495" s="6">
        <v>1458.6510000000001</v>
      </c>
      <c r="E495" s="7">
        <f t="shared" si="14"/>
        <v>214.21100000000001</v>
      </c>
      <c r="F495" s="8">
        <f t="shared" si="15"/>
        <v>0.17213445405162162</v>
      </c>
    </row>
    <row r="496" spans="2:6">
      <c r="B496" s="5" t="s">
        <v>33</v>
      </c>
      <c r="C496" s="6">
        <v>340.57499999999999</v>
      </c>
      <c r="D496" s="6">
        <v>340.65999999999997</v>
      </c>
      <c r="E496" s="7">
        <f t="shared" si="14"/>
        <v>8.4999999999979536E-2</v>
      </c>
      <c r="F496" s="8">
        <f t="shared" si="15"/>
        <v>2.4957791969457398E-4</v>
      </c>
    </row>
    <row r="497" spans="2:6">
      <c r="B497" s="5" t="s">
        <v>32</v>
      </c>
      <c r="C497" s="6">
        <v>178</v>
      </c>
      <c r="D497" s="6">
        <v>199.05</v>
      </c>
      <c r="E497" s="7">
        <f t="shared" si="14"/>
        <v>21.050000000000011</v>
      </c>
      <c r="F497" s="8">
        <f t="shared" si="15"/>
        <v>0.1182584269662922</v>
      </c>
    </row>
    <row r="498" spans="2:6">
      <c r="B498" s="1" t="s">
        <v>259</v>
      </c>
      <c r="C498" s="2">
        <v>137500.66500000001</v>
      </c>
      <c r="D498" s="2">
        <v>137260.916</v>
      </c>
      <c r="E498" s="3">
        <f t="shared" si="14"/>
        <v>-239.74900000001071</v>
      </c>
      <c r="F498" s="4">
        <f t="shared" si="15"/>
        <v>-1.7436206581256221E-3</v>
      </c>
    </row>
    <row r="499" spans="2:6">
      <c r="B499" s="5" t="s">
        <v>9</v>
      </c>
      <c r="C499" s="6">
        <v>114492.64199999999</v>
      </c>
      <c r="D499" s="6">
        <v>113909.99500000001</v>
      </c>
      <c r="E499" s="7">
        <f t="shared" si="14"/>
        <v>-582.64699999998265</v>
      </c>
      <c r="F499" s="8">
        <f t="shared" si="15"/>
        <v>-5.0889471132999336E-3</v>
      </c>
    </row>
    <row r="500" spans="2:6">
      <c r="B500" s="9" t="s">
        <v>10</v>
      </c>
      <c r="C500" s="10">
        <v>66516.095000000001</v>
      </c>
      <c r="D500" s="10">
        <v>66345.94</v>
      </c>
      <c r="E500" s="7">
        <f t="shared" si="14"/>
        <v>-170.15499999999884</v>
      </c>
      <c r="F500" s="8">
        <f t="shared" si="15"/>
        <v>-2.5581026667304933E-3</v>
      </c>
    </row>
    <row r="501" spans="2:6">
      <c r="B501" s="9" t="s">
        <v>11</v>
      </c>
      <c r="C501" s="10">
        <v>31431.169000000002</v>
      </c>
      <c r="D501" s="10">
        <v>30115.917000000001</v>
      </c>
      <c r="E501" s="7">
        <f t="shared" si="14"/>
        <v>-1315.2520000000004</v>
      </c>
      <c r="F501" s="8">
        <f t="shared" si="15"/>
        <v>-4.1845468744735534E-2</v>
      </c>
    </row>
    <row r="502" spans="2:6">
      <c r="B502" s="9" t="s">
        <v>12</v>
      </c>
      <c r="C502" s="10">
        <v>7202.125</v>
      </c>
      <c r="D502" s="10">
        <v>7389.375</v>
      </c>
      <c r="E502" s="7">
        <f t="shared" si="14"/>
        <v>187.25</v>
      </c>
      <c r="F502" s="8">
        <f t="shared" si="15"/>
        <v>2.5999271048475277E-2</v>
      </c>
    </row>
    <row r="503" spans="2:6">
      <c r="B503" s="9" t="s">
        <v>13</v>
      </c>
      <c r="C503" s="10">
        <v>4300.9080000000004</v>
      </c>
      <c r="D503" s="10">
        <v>4487.6880000000001</v>
      </c>
      <c r="E503" s="7">
        <f t="shared" si="14"/>
        <v>186.77999999999975</v>
      </c>
      <c r="F503" s="8">
        <f t="shared" si="15"/>
        <v>4.3428038916433397E-2</v>
      </c>
    </row>
    <row r="504" spans="2:6">
      <c r="B504" s="9" t="s">
        <v>16</v>
      </c>
      <c r="C504" s="10">
        <v>3131.78</v>
      </c>
      <c r="D504" s="10">
        <v>3706.145</v>
      </c>
      <c r="E504" s="7">
        <f t="shared" si="14"/>
        <v>574.36499999999978</v>
      </c>
      <c r="F504" s="8">
        <f t="shared" si="15"/>
        <v>0.18339889775143839</v>
      </c>
    </row>
    <row r="505" spans="2:6">
      <c r="B505" s="9" t="s">
        <v>14</v>
      </c>
      <c r="C505" s="10">
        <v>1348.7</v>
      </c>
      <c r="D505" s="10">
        <v>1314.05</v>
      </c>
      <c r="E505" s="7">
        <f t="shared" si="14"/>
        <v>-34.650000000000091</v>
      </c>
      <c r="F505" s="8">
        <f t="shared" si="15"/>
        <v>-2.5691406539630823E-2</v>
      </c>
    </row>
    <row r="506" spans="2:6">
      <c r="B506" s="9" t="s">
        <v>15</v>
      </c>
      <c r="C506" s="10">
        <v>281.58999999999997</v>
      </c>
      <c r="D506" s="10">
        <v>350.73</v>
      </c>
      <c r="E506" s="7">
        <f t="shared" si="14"/>
        <v>69.140000000000043</v>
      </c>
      <c r="F506" s="8">
        <f t="shared" si="15"/>
        <v>0.24553428743918482</v>
      </c>
    </row>
    <row r="507" spans="2:6">
      <c r="B507" s="9" t="s">
        <v>17</v>
      </c>
      <c r="C507" s="10">
        <v>280.27499999999998</v>
      </c>
      <c r="D507" s="10">
        <v>200.15</v>
      </c>
      <c r="E507" s="7">
        <f t="shared" si="14"/>
        <v>-80.124999999999972</v>
      </c>
      <c r="F507" s="8">
        <f t="shared" si="15"/>
        <v>-0.28587993934528583</v>
      </c>
    </row>
    <row r="508" spans="2:6">
      <c r="B508" s="5" t="s">
        <v>18</v>
      </c>
      <c r="C508" s="6">
        <v>17813.544999999998</v>
      </c>
      <c r="D508" s="6">
        <v>17852.490000000002</v>
      </c>
      <c r="E508" s="7">
        <f t="shared" si="14"/>
        <v>38.945000000003347</v>
      </c>
      <c r="F508" s="8">
        <f t="shared" si="15"/>
        <v>2.1862577044604739E-3</v>
      </c>
    </row>
    <row r="509" spans="2:6">
      <c r="B509" s="9" t="s">
        <v>19</v>
      </c>
      <c r="C509" s="10">
        <v>5026.8500000000004</v>
      </c>
      <c r="D509" s="10">
        <v>4933.8</v>
      </c>
      <c r="E509" s="7">
        <f t="shared" si="14"/>
        <v>-93.050000000000182</v>
      </c>
      <c r="F509" s="8">
        <f t="shared" si="15"/>
        <v>-1.8510598088266047E-2</v>
      </c>
    </row>
    <row r="510" spans="2:6">
      <c r="B510" s="9" t="s">
        <v>21</v>
      </c>
      <c r="C510" s="10">
        <v>2983.65</v>
      </c>
      <c r="D510" s="10">
        <v>2895.4</v>
      </c>
      <c r="E510" s="7">
        <f t="shared" si="14"/>
        <v>-88.25</v>
      </c>
      <c r="F510" s="8">
        <f t="shared" si="15"/>
        <v>-2.9577866036565949E-2</v>
      </c>
    </row>
    <row r="511" spans="2:6">
      <c r="B511" s="9" t="s">
        <v>20</v>
      </c>
      <c r="C511" s="10">
        <v>2388.37</v>
      </c>
      <c r="D511" s="10">
        <v>2211.1</v>
      </c>
      <c r="E511" s="7">
        <f t="shared" si="14"/>
        <v>-177.26999999999998</v>
      </c>
      <c r="F511" s="8">
        <f t="shared" si="15"/>
        <v>-7.4222168257012097E-2</v>
      </c>
    </row>
    <row r="512" spans="2:6">
      <c r="B512" s="9" t="s">
        <v>23</v>
      </c>
      <c r="C512" s="10">
        <v>1739.35</v>
      </c>
      <c r="D512" s="10">
        <v>1778.7</v>
      </c>
      <c r="E512" s="7">
        <f t="shared" si="14"/>
        <v>39.350000000000136</v>
      </c>
      <c r="F512" s="8">
        <f t="shared" si="15"/>
        <v>2.2623393796533268E-2</v>
      </c>
    </row>
    <row r="513" spans="2:6">
      <c r="B513" s="9" t="s">
        <v>22</v>
      </c>
      <c r="C513" s="10">
        <v>1535.98</v>
      </c>
      <c r="D513" s="10">
        <v>1593.15</v>
      </c>
      <c r="E513" s="7">
        <f t="shared" si="14"/>
        <v>57.170000000000073</v>
      </c>
      <c r="F513" s="8">
        <f t="shared" si="15"/>
        <v>3.7220536725738662E-2</v>
      </c>
    </row>
    <row r="514" spans="2:6">
      <c r="B514" s="9" t="s">
        <v>24</v>
      </c>
      <c r="C514" s="10">
        <v>1273.5250000000001</v>
      </c>
      <c r="D514" s="10">
        <v>1474.7</v>
      </c>
      <c r="E514" s="7">
        <f t="shared" si="14"/>
        <v>201.17499999999995</v>
      </c>
      <c r="F514" s="8">
        <f t="shared" si="15"/>
        <v>0.15796705993207824</v>
      </c>
    </row>
    <row r="515" spans="2:6">
      <c r="B515" s="9" t="s">
        <v>25</v>
      </c>
      <c r="C515" s="10">
        <v>1347.52</v>
      </c>
      <c r="D515" s="10">
        <v>1345.14</v>
      </c>
      <c r="E515" s="7">
        <f t="shared" si="14"/>
        <v>-2.3799999999998818</v>
      </c>
      <c r="F515" s="8">
        <f t="shared" si="15"/>
        <v>-1.7662075516503516E-3</v>
      </c>
    </row>
    <row r="516" spans="2:6">
      <c r="B516" s="9" t="s">
        <v>26</v>
      </c>
      <c r="C516" s="10">
        <v>898.7</v>
      </c>
      <c r="D516" s="10">
        <v>1023</v>
      </c>
      <c r="E516" s="7">
        <f t="shared" si="14"/>
        <v>124.29999999999995</v>
      </c>
      <c r="F516" s="8">
        <f t="shared" si="15"/>
        <v>0.13831089351285183</v>
      </c>
    </row>
    <row r="517" spans="2:6">
      <c r="B517" s="9" t="s">
        <v>27</v>
      </c>
      <c r="C517" s="10">
        <v>259.89999999999998</v>
      </c>
      <c r="D517" s="10">
        <v>257.60000000000002</v>
      </c>
      <c r="E517" s="7">
        <f t="shared" si="14"/>
        <v>-2.2999999999999545</v>
      </c>
      <c r="F517" s="8">
        <f t="shared" si="15"/>
        <v>-8.8495575221237202E-3</v>
      </c>
    </row>
    <row r="518" spans="2:6">
      <c r="B518" s="9" t="s">
        <v>28</v>
      </c>
      <c r="C518" s="10">
        <v>209.5</v>
      </c>
      <c r="D518" s="10">
        <v>168.5</v>
      </c>
      <c r="E518" s="7">
        <f t="shared" ref="E518:E581" si="16">D518-C518</f>
        <v>-41</v>
      </c>
      <c r="F518" s="8">
        <f t="shared" ref="F518:F581" si="17">E518/C518</f>
        <v>-0.19570405727923629</v>
      </c>
    </row>
    <row r="519" spans="2:6">
      <c r="B519" s="9" t="s">
        <v>29</v>
      </c>
      <c r="C519" s="10">
        <v>130.6</v>
      </c>
      <c r="D519" s="10">
        <v>149</v>
      </c>
      <c r="E519" s="7">
        <f t="shared" si="16"/>
        <v>18.400000000000006</v>
      </c>
      <c r="F519" s="8">
        <f t="shared" si="17"/>
        <v>0.14088820826952531</v>
      </c>
    </row>
    <row r="520" spans="2:6">
      <c r="B520" s="9" t="s">
        <v>30</v>
      </c>
      <c r="C520" s="10">
        <v>19.600000000000001</v>
      </c>
      <c r="D520" s="10">
        <v>22.4</v>
      </c>
      <c r="E520" s="7">
        <f t="shared" si="16"/>
        <v>2.7999999999999972</v>
      </c>
      <c r="F520" s="8">
        <f t="shared" si="17"/>
        <v>0.14285714285714271</v>
      </c>
    </row>
    <row r="521" spans="2:6">
      <c r="B521" s="5" t="s">
        <v>31</v>
      </c>
      <c r="C521" s="6">
        <v>3718.5630000000001</v>
      </c>
      <c r="D521" s="6">
        <v>3822.0310000000004</v>
      </c>
      <c r="E521" s="7">
        <f t="shared" si="16"/>
        <v>103.4680000000003</v>
      </c>
      <c r="F521" s="8">
        <f t="shared" si="17"/>
        <v>2.7824726917360362E-2</v>
      </c>
    </row>
    <row r="522" spans="2:6">
      <c r="B522" s="5" t="s">
        <v>33</v>
      </c>
      <c r="C522" s="6">
        <v>903.96500000000003</v>
      </c>
      <c r="D522" s="6">
        <v>1099.9000000000001</v>
      </c>
      <c r="E522" s="7">
        <f t="shared" si="16"/>
        <v>195.93500000000006</v>
      </c>
      <c r="F522" s="8">
        <f t="shared" si="17"/>
        <v>0.2167506485317463</v>
      </c>
    </row>
    <row r="523" spans="2:6">
      <c r="B523" s="5" t="s">
        <v>32</v>
      </c>
      <c r="C523" s="6">
        <v>571.95000000000005</v>
      </c>
      <c r="D523" s="6">
        <v>576.5</v>
      </c>
      <c r="E523" s="7">
        <f t="shared" si="16"/>
        <v>4.5499999999999545</v>
      </c>
      <c r="F523" s="8">
        <f t="shared" si="17"/>
        <v>7.9552408427309273E-3</v>
      </c>
    </row>
    <row r="524" spans="2:6">
      <c r="B524" s="1" t="s">
        <v>260</v>
      </c>
      <c r="C524" s="2">
        <v>171769.47</v>
      </c>
      <c r="D524" s="2">
        <v>171970.36200000002</v>
      </c>
      <c r="E524" s="3">
        <f t="shared" si="16"/>
        <v>200.89200000002165</v>
      </c>
      <c r="F524" s="4">
        <f t="shared" si="17"/>
        <v>1.1695442734964581E-3</v>
      </c>
    </row>
    <row r="525" spans="2:6">
      <c r="B525" s="5" t="s">
        <v>9</v>
      </c>
      <c r="C525" s="6">
        <v>136846.511</v>
      </c>
      <c r="D525" s="6">
        <v>136739.11799999999</v>
      </c>
      <c r="E525" s="7">
        <f t="shared" si="16"/>
        <v>-107.39300000001094</v>
      </c>
      <c r="F525" s="8">
        <f t="shared" si="17"/>
        <v>-7.8476973373483336E-4</v>
      </c>
    </row>
    <row r="526" spans="2:6">
      <c r="B526" s="9" t="s">
        <v>10</v>
      </c>
      <c r="C526" s="10">
        <v>86053.683999999994</v>
      </c>
      <c r="D526" s="10">
        <v>85494.164000000004</v>
      </c>
      <c r="E526" s="7">
        <f t="shared" si="16"/>
        <v>-559.51999999998952</v>
      </c>
      <c r="F526" s="8">
        <f t="shared" si="17"/>
        <v>-6.5019877591758835E-3</v>
      </c>
    </row>
    <row r="527" spans="2:6">
      <c r="B527" s="9" t="s">
        <v>11</v>
      </c>
      <c r="C527" s="10">
        <v>33124.199000000001</v>
      </c>
      <c r="D527" s="10">
        <v>31570.602999999999</v>
      </c>
      <c r="E527" s="7">
        <f t="shared" si="16"/>
        <v>-1553.5960000000014</v>
      </c>
      <c r="F527" s="8">
        <f t="shared" si="17"/>
        <v>-4.6902145467728938E-2</v>
      </c>
    </row>
    <row r="528" spans="2:6">
      <c r="B528" s="9" t="s">
        <v>12</v>
      </c>
      <c r="C528" s="10">
        <v>7730.55</v>
      </c>
      <c r="D528" s="10">
        <v>7602.8</v>
      </c>
      <c r="E528" s="7">
        <f t="shared" si="16"/>
        <v>-127.75</v>
      </c>
      <c r="F528" s="8">
        <f t="shared" si="17"/>
        <v>-1.6525344251055875E-2</v>
      </c>
    </row>
    <row r="529" spans="2:6">
      <c r="B529" s="9" t="s">
        <v>16</v>
      </c>
      <c r="C529" s="10">
        <v>4796.5</v>
      </c>
      <c r="D529" s="10">
        <v>6550.31</v>
      </c>
      <c r="E529" s="7">
        <f t="shared" si="16"/>
        <v>1753.8100000000004</v>
      </c>
      <c r="F529" s="8">
        <f t="shared" si="17"/>
        <v>0.36564369853017836</v>
      </c>
    </row>
    <row r="530" spans="2:6">
      <c r="B530" s="9" t="s">
        <v>13</v>
      </c>
      <c r="C530" s="10">
        <v>3285.5529999999999</v>
      </c>
      <c r="D530" s="10">
        <v>3302.6109999999999</v>
      </c>
      <c r="E530" s="7">
        <f t="shared" si="16"/>
        <v>17.057999999999993</v>
      </c>
      <c r="F530" s="8">
        <f t="shared" si="17"/>
        <v>5.1918200680372509E-3</v>
      </c>
    </row>
    <row r="531" spans="2:6">
      <c r="B531" s="9" t="s">
        <v>14</v>
      </c>
      <c r="C531" s="10">
        <v>1228.5</v>
      </c>
      <c r="D531" s="10">
        <v>1301.5999999999999</v>
      </c>
      <c r="E531" s="7">
        <f t="shared" si="16"/>
        <v>73.099999999999909</v>
      </c>
      <c r="F531" s="8">
        <f t="shared" si="17"/>
        <v>5.9503459503459429E-2</v>
      </c>
    </row>
    <row r="532" spans="2:6">
      <c r="B532" s="9" t="s">
        <v>15</v>
      </c>
      <c r="C532" s="10">
        <v>330.375</v>
      </c>
      <c r="D532" s="10">
        <v>581.48</v>
      </c>
      <c r="E532" s="7">
        <f t="shared" si="16"/>
        <v>251.10500000000002</v>
      </c>
      <c r="F532" s="8">
        <f t="shared" si="17"/>
        <v>0.76006053726825584</v>
      </c>
    </row>
    <row r="533" spans="2:6">
      <c r="B533" s="9" t="s">
        <v>17</v>
      </c>
      <c r="C533" s="10">
        <v>297.14999999999998</v>
      </c>
      <c r="D533" s="10">
        <v>335.55</v>
      </c>
      <c r="E533" s="7">
        <f t="shared" si="16"/>
        <v>38.400000000000034</v>
      </c>
      <c r="F533" s="8">
        <f t="shared" si="17"/>
        <v>0.12922766279656753</v>
      </c>
    </row>
    <row r="534" spans="2:6">
      <c r="B534" s="5" t="s">
        <v>18</v>
      </c>
      <c r="C534" s="6">
        <v>28263.165000000001</v>
      </c>
      <c r="D534" s="6">
        <v>28016.47</v>
      </c>
      <c r="E534" s="7">
        <f t="shared" si="16"/>
        <v>-246.69499999999971</v>
      </c>
      <c r="F534" s="8">
        <f t="shared" si="17"/>
        <v>-8.7284987367833612E-3</v>
      </c>
    </row>
    <row r="535" spans="2:6">
      <c r="B535" s="9" t="s">
        <v>19</v>
      </c>
      <c r="C535" s="10">
        <v>9085.75</v>
      </c>
      <c r="D535" s="10">
        <v>9049.5</v>
      </c>
      <c r="E535" s="7">
        <f t="shared" si="16"/>
        <v>-36.25</v>
      </c>
      <c r="F535" s="8">
        <f t="shared" si="17"/>
        <v>-3.9897641911784939E-3</v>
      </c>
    </row>
    <row r="536" spans="2:6">
      <c r="B536" s="9" t="s">
        <v>20</v>
      </c>
      <c r="C536" s="10">
        <v>4701.8</v>
      </c>
      <c r="D536" s="10">
        <v>4359.8999999999996</v>
      </c>
      <c r="E536" s="7">
        <f t="shared" si="16"/>
        <v>-341.90000000000055</v>
      </c>
      <c r="F536" s="8">
        <f t="shared" si="17"/>
        <v>-7.27168318516314E-2</v>
      </c>
    </row>
    <row r="537" spans="2:6">
      <c r="B537" s="9" t="s">
        <v>21</v>
      </c>
      <c r="C537" s="10">
        <v>3838.7</v>
      </c>
      <c r="D537" s="10">
        <v>3673.8</v>
      </c>
      <c r="E537" s="7">
        <f t="shared" si="16"/>
        <v>-164.89999999999964</v>
      </c>
      <c r="F537" s="8">
        <f t="shared" si="17"/>
        <v>-4.2957251152733904E-2</v>
      </c>
    </row>
    <row r="538" spans="2:6">
      <c r="B538" s="9" t="s">
        <v>23</v>
      </c>
      <c r="C538" s="10">
        <v>2912.15</v>
      </c>
      <c r="D538" s="10">
        <v>2891.9</v>
      </c>
      <c r="E538" s="7">
        <f t="shared" si="16"/>
        <v>-20.25</v>
      </c>
      <c r="F538" s="8">
        <f t="shared" si="17"/>
        <v>-6.95362532836564E-3</v>
      </c>
    </row>
    <row r="539" spans="2:6">
      <c r="B539" s="9" t="s">
        <v>22</v>
      </c>
      <c r="C539" s="10">
        <v>2112.7800000000002</v>
      </c>
      <c r="D539" s="10">
        <v>2050.33</v>
      </c>
      <c r="E539" s="7">
        <f t="shared" si="16"/>
        <v>-62.450000000000273</v>
      </c>
      <c r="F539" s="8">
        <f t="shared" si="17"/>
        <v>-2.9558212402616583E-2</v>
      </c>
    </row>
    <row r="540" spans="2:6">
      <c r="B540" s="9" t="s">
        <v>24</v>
      </c>
      <c r="C540" s="10">
        <v>1851.125</v>
      </c>
      <c r="D540" s="10">
        <v>1724.1</v>
      </c>
      <c r="E540" s="7">
        <f t="shared" si="16"/>
        <v>-127.02500000000009</v>
      </c>
      <c r="F540" s="8">
        <f t="shared" si="17"/>
        <v>-6.8620433520156704E-2</v>
      </c>
    </row>
    <row r="541" spans="2:6">
      <c r="B541" s="9" t="s">
        <v>25</v>
      </c>
      <c r="C541" s="10">
        <v>1608.61</v>
      </c>
      <c r="D541" s="10">
        <v>1659.04</v>
      </c>
      <c r="E541" s="7">
        <f t="shared" si="16"/>
        <v>50.430000000000064</v>
      </c>
      <c r="F541" s="8">
        <f t="shared" si="17"/>
        <v>3.1350047556586165E-2</v>
      </c>
    </row>
    <row r="542" spans="2:6">
      <c r="B542" s="9" t="s">
        <v>26</v>
      </c>
      <c r="C542" s="10">
        <v>1125.8</v>
      </c>
      <c r="D542" s="10">
        <v>1257.0999999999999</v>
      </c>
      <c r="E542" s="7">
        <f t="shared" si="16"/>
        <v>131.29999999999995</v>
      </c>
      <c r="F542" s="8">
        <f t="shared" si="17"/>
        <v>0.11662817551963045</v>
      </c>
    </row>
    <row r="543" spans="2:6">
      <c r="B543" s="9" t="s">
        <v>28</v>
      </c>
      <c r="C543" s="10">
        <v>347</v>
      </c>
      <c r="D543" s="10">
        <v>674</v>
      </c>
      <c r="E543" s="7">
        <f t="shared" si="16"/>
        <v>327</v>
      </c>
      <c r="F543" s="8">
        <f t="shared" si="17"/>
        <v>0.94236311239193082</v>
      </c>
    </row>
    <row r="544" spans="2:6">
      <c r="B544" s="9" t="s">
        <v>27</v>
      </c>
      <c r="C544" s="10">
        <v>455.05</v>
      </c>
      <c r="D544" s="10">
        <v>486.45</v>
      </c>
      <c r="E544" s="7">
        <f t="shared" si="16"/>
        <v>31.399999999999977</v>
      </c>
      <c r="F544" s="8">
        <f t="shared" si="17"/>
        <v>6.9003406219096744E-2</v>
      </c>
    </row>
    <row r="545" spans="2:6">
      <c r="B545" s="9" t="s">
        <v>29</v>
      </c>
      <c r="C545" s="10">
        <v>195</v>
      </c>
      <c r="D545" s="10">
        <v>152.55000000000001</v>
      </c>
      <c r="E545" s="7">
        <f t="shared" si="16"/>
        <v>-42.449999999999989</v>
      </c>
      <c r="F545" s="8">
        <f t="shared" si="17"/>
        <v>-0.21769230769230763</v>
      </c>
    </row>
    <row r="546" spans="2:6">
      <c r="B546" s="9" t="s">
        <v>30</v>
      </c>
      <c r="C546" s="10">
        <v>29.4</v>
      </c>
      <c r="D546" s="10">
        <v>37.799999999999997</v>
      </c>
      <c r="E546" s="7">
        <f t="shared" si="16"/>
        <v>8.3999999999999986</v>
      </c>
      <c r="F546" s="8">
        <f t="shared" si="17"/>
        <v>0.2857142857142857</v>
      </c>
    </row>
    <row r="547" spans="2:6">
      <c r="B547" s="5" t="s">
        <v>31</v>
      </c>
      <c r="C547" s="6">
        <v>5241.0790000000006</v>
      </c>
      <c r="D547" s="6">
        <v>5584.7139999999999</v>
      </c>
      <c r="E547" s="7">
        <f t="shared" si="16"/>
        <v>343.63499999999931</v>
      </c>
      <c r="F547" s="8">
        <f t="shared" si="17"/>
        <v>6.5565697445125193E-2</v>
      </c>
    </row>
    <row r="548" spans="2:6">
      <c r="B548" s="5" t="s">
        <v>33</v>
      </c>
      <c r="C548" s="6">
        <v>666.91499999999996</v>
      </c>
      <c r="D548" s="6">
        <v>878.38499999999999</v>
      </c>
      <c r="E548" s="7">
        <f t="shared" si="16"/>
        <v>211.47000000000003</v>
      </c>
      <c r="F548" s="8">
        <f t="shared" si="17"/>
        <v>0.31708688513528716</v>
      </c>
    </row>
    <row r="549" spans="2:6">
      <c r="B549" s="5" t="s">
        <v>32</v>
      </c>
      <c r="C549" s="6">
        <v>751.8</v>
      </c>
      <c r="D549" s="6">
        <v>751.67499999999995</v>
      </c>
      <c r="E549" s="7">
        <f t="shared" si="16"/>
        <v>-0.125</v>
      </c>
      <c r="F549" s="8">
        <f t="shared" si="17"/>
        <v>-1.6626762436818305E-4</v>
      </c>
    </row>
    <row r="550" spans="2:6">
      <c r="B550" s="1" t="s">
        <v>261</v>
      </c>
      <c r="C550" s="2">
        <v>305315.32699999993</v>
      </c>
      <c r="D550" s="2">
        <v>309313.87300000002</v>
      </c>
      <c r="E550" s="3">
        <f t="shared" si="16"/>
        <v>3998.5460000000894</v>
      </c>
      <c r="F550" s="4">
        <f t="shared" si="17"/>
        <v>1.3096447005426918E-2</v>
      </c>
    </row>
    <row r="551" spans="2:6">
      <c r="B551" s="5" t="s">
        <v>9</v>
      </c>
      <c r="C551" s="6">
        <v>257639.97699999998</v>
      </c>
      <c r="D551" s="6">
        <v>259841.69699999999</v>
      </c>
      <c r="E551" s="7">
        <f t="shared" si="16"/>
        <v>2201.7200000000012</v>
      </c>
      <c r="F551" s="8">
        <f t="shared" si="17"/>
        <v>8.5457234767568752E-3</v>
      </c>
    </row>
    <row r="552" spans="2:6">
      <c r="B552" s="9" t="s">
        <v>10</v>
      </c>
      <c r="C552" s="10">
        <v>153974.59899999999</v>
      </c>
      <c r="D552" s="10">
        <v>154741.59599999999</v>
      </c>
      <c r="E552" s="7">
        <f t="shared" si="16"/>
        <v>766.99700000000303</v>
      </c>
      <c r="F552" s="8">
        <f t="shared" si="17"/>
        <v>4.9813216269522682E-3</v>
      </c>
    </row>
    <row r="553" spans="2:6">
      <c r="B553" s="9" t="s">
        <v>11</v>
      </c>
      <c r="C553" s="10">
        <v>70742.167000000001</v>
      </c>
      <c r="D553" s="10">
        <v>70288.67</v>
      </c>
      <c r="E553" s="7">
        <f t="shared" si="16"/>
        <v>-453.49700000000303</v>
      </c>
      <c r="F553" s="8">
        <f t="shared" si="17"/>
        <v>-6.4105613275884385E-3</v>
      </c>
    </row>
    <row r="554" spans="2:6">
      <c r="B554" s="9" t="s">
        <v>12</v>
      </c>
      <c r="C554" s="10">
        <v>18960.05</v>
      </c>
      <c r="D554" s="10">
        <v>20425.75</v>
      </c>
      <c r="E554" s="7">
        <f t="shared" si="16"/>
        <v>1465.7000000000007</v>
      </c>
      <c r="F554" s="8">
        <f t="shared" si="17"/>
        <v>7.7304648458205588E-2</v>
      </c>
    </row>
    <row r="555" spans="2:6">
      <c r="B555" s="9" t="s">
        <v>13</v>
      </c>
      <c r="C555" s="10">
        <v>7942.3559999999998</v>
      </c>
      <c r="D555" s="10">
        <v>8106.4859999999999</v>
      </c>
      <c r="E555" s="7">
        <f t="shared" si="16"/>
        <v>164.13000000000011</v>
      </c>
      <c r="F555" s="8">
        <f t="shared" si="17"/>
        <v>2.0665152758199218E-2</v>
      </c>
    </row>
    <row r="556" spans="2:6">
      <c r="B556" s="9" t="s">
        <v>14</v>
      </c>
      <c r="C556" s="10">
        <v>3013.2</v>
      </c>
      <c r="D556" s="10">
        <v>3169.7</v>
      </c>
      <c r="E556" s="7">
        <f t="shared" si="16"/>
        <v>156.5</v>
      </c>
      <c r="F556" s="8">
        <f t="shared" si="17"/>
        <v>5.1938138855701581E-2</v>
      </c>
    </row>
    <row r="557" spans="2:6">
      <c r="B557" s="9" t="s">
        <v>16</v>
      </c>
      <c r="C557" s="10">
        <v>1574.22</v>
      </c>
      <c r="D557" s="10">
        <v>1703.155</v>
      </c>
      <c r="E557" s="7">
        <f t="shared" si="16"/>
        <v>128.93499999999995</v>
      </c>
      <c r="F557" s="8">
        <f t="shared" si="17"/>
        <v>8.1904054071222532E-2</v>
      </c>
    </row>
    <row r="558" spans="2:6">
      <c r="B558" s="9" t="s">
        <v>15</v>
      </c>
      <c r="C558" s="10">
        <v>1165.9349999999999</v>
      </c>
      <c r="D558" s="10">
        <v>1108.04</v>
      </c>
      <c r="E558" s="7">
        <f t="shared" si="16"/>
        <v>-57.894999999999982</v>
      </c>
      <c r="F558" s="8">
        <f t="shared" si="17"/>
        <v>-4.9655426760496925E-2</v>
      </c>
    </row>
    <row r="559" spans="2:6">
      <c r="B559" s="9" t="s">
        <v>17</v>
      </c>
      <c r="C559" s="10">
        <v>267.45</v>
      </c>
      <c r="D559" s="10">
        <v>298.3</v>
      </c>
      <c r="E559" s="7">
        <f t="shared" si="16"/>
        <v>30.850000000000023</v>
      </c>
      <c r="F559" s="8">
        <f t="shared" si="17"/>
        <v>0.11534866330155179</v>
      </c>
    </row>
    <row r="560" spans="2:6">
      <c r="B560" s="5" t="s">
        <v>18</v>
      </c>
      <c r="C560" s="6">
        <v>37333.24</v>
      </c>
      <c r="D560" s="6">
        <v>38569.120000000003</v>
      </c>
      <c r="E560" s="7">
        <f t="shared" si="16"/>
        <v>1235.8800000000047</v>
      </c>
      <c r="F560" s="8">
        <f t="shared" si="17"/>
        <v>3.3104011331457024E-2</v>
      </c>
    </row>
    <row r="561" spans="2:6">
      <c r="B561" s="9" t="s">
        <v>19</v>
      </c>
      <c r="C561" s="10">
        <v>9987.65</v>
      </c>
      <c r="D561" s="10">
        <v>10394.1</v>
      </c>
      <c r="E561" s="7">
        <f t="shared" si="16"/>
        <v>406.45000000000073</v>
      </c>
      <c r="F561" s="8">
        <f t="shared" si="17"/>
        <v>4.0695258644425941E-2</v>
      </c>
    </row>
    <row r="562" spans="2:6">
      <c r="B562" s="9" t="s">
        <v>20</v>
      </c>
      <c r="C562" s="10">
        <v>5010.05</v>
      </c>
      <c r="D562" s="10">
        <v>5282.83</v>
      </c>
      <c r="E562" s="7">
        <f t="shared" si="16"/>
        <v>272.77999999999975</v>
      </c>
      <c r="F562" s="8">
        <f t="shared" si="17"/>
        <v>5.444656240955674E-2</v>
      </c>
    </row>
    <row r="563" spans="2:6">
      <c r="B563" s="9" t="s">
        <v>21</v>
      </c>
      <c r="C563" s="10">
        <v>5530.45</v>
      </c>
      <c r="D563" s="10">
        <v>5088.45</v>
      </c>
      <c r="E563" s="7">
        <f t="shared" si="16"/>
        <v>-442</v>
      </c>
      <c r="F563" s="8">
        <f t="shared" si="17"/>
        <v>-7.9921163738936249E-2</v>
      </c>
    </row>
    <row r="564" spans="2:6">
      <c r="B564" s="9" t="s">
        <v>23</v>
      </c>
      <c r="C564" s="10">
        <v>4787</v>
      </c>
      <c r="D564" s="10">
        <v>5083.5</v>
      </c>
      <c r="E564" s="7">
        <f t="shared" si="16"/>
        <v>296.5</v>
      </c>
      <c r="F564" s="8">
        <f t="shared" si="17"/>
        <v>6.1938583664090247E-2</v>
      </c>
    </row>
    <row r="565" spans="2:6">
      <c r="B565" s="9" t="s">
        <v>24</v>
      </c>
      <c r="C565" s="10">
        <v>3176.9</v>
      </c>
      <c r="D565" s="10">
        <v>3295.29</v>
      </c>
      <c r="E565" s="7">
        <f t="shared" si="16"/>
        <v>118.38999999999987</v>
      </c>
      <c r="F565" s="8">
        <f t="shared" si="17"/>
        <v>3.7265888129937946E-2</v>
      </c>
    </row>
    <row r="566" spans="2:6">
      <c r="B566" s="9" t="s">
        <v>22</v>
      </c>
      <c r="C566" s="10">
        <v>2950.97</v>
      </c>
      <c r="D566" s="10">
        <v>2999.32</v>
      </c>
      <c r="E566" s="7">
        <f t="shared" si="16"/>
        <v>48.350000000000364</v>
      </c>
      <c r="F566" s="8">
        <f t="shared" si="17"/>
        <v>1.6384443081427589E-2</v>
      </c>
    </row>
    <row r="567" spans="2:6">
      <c r="B567" s="9" t="s">
        <v>25</v>
      </c>
      <c r="C567" s="10">
        <v>2288.67</v>
      </c>
      <c r="D567" s="10">
        <v>2498.9299999999998</v>
      </c>
      <c r="E567" s="7">
        <f t="shared" si="16"/>
        <v>210.25999999999976</v>
      </c>
      <c r="F567" s="8">
        <f t="shared" si="17"/>
        <v>9.1869950670039696E-2</v>
      </c>
    </row>
    <row r="568" spans="2:6">
      <c r="B568" s="9" t="s">
        <v>26</v>
      </c>
      <c r="C568" s="10">
        <v>2139.5500000000002</v>
      </c>
      <c r="D568" s="10">
        <v>2392</v>
      </c>
      <c r="E568" s="7">
        <f t="shared" si="16"/>
        <v>252.44999999999982</v>
      </c>
      <c r="F568" s="8">
        <f t="shared" si="17"/>
        <v>0.11799210114276357</v>
      </c>
    </row>
    <row r="569" spans="2:6">
      <c r="B569" s="9" t="s">
        <v>27</v>
      </c>
      <c r="C569" s="10">
        <v>680.6</v>
      </c>
      <c r="D569" s="10">
        <v>638.79999999999995</v>
      </c>
      <c r="E569" s="7">
        <f t="shared" si="16"/>
        <v>-41.800000000000068</v>
      </c>
      <c r="F569" s="8">
        <f t="shared" si="17"/>
        <v>-6.1416397296503181E-2</v>
      </c>
    </row>
    <row r="570" spans="2:6">
      <c r="B570" s="9" t="s">
        <v>28</v>
      </c>
      <c r="C570" s="10">
        <v>495</v>
      </c>
      <c r="D570" s="10">
        <v>596</v>
      </c>
      <c r="E570" s="7">
        <f t="shared" si="16"/>
        <v>101</v>
      </c>
      <c r="F570" s="8">
        <f t="shared" si="17"/>
        <v>0.20404040404040405</v>
      </c>
    </row>
    <row r="571" spans="2:6">
      <c r="B571" s="9" t="s">
        <v>29</v>
      </c>
      <c r="C571" s="10">
        <v>214</v>
      </c>
      <c r="D571" s="10">
        <v>242.6</v>
      </c>
      <c r="E571" s="7">
        <f t="shared" si="16"/>
        <v>28.599999999999994</v>
      </c>
      <c r="F571" s="8">
        <f t="shared" si="17"/>
        <v>0.13364485981308408</v>
      </c>
    </row>
    <row r="572" spans="2:6">
      <c r="B572" s="9" t="s">
        <v>30</v>
      </c>
      <c r="C572" s="10">
        <v>72.400000000000006</v>
      </c>
      <c r="D572" s="10">
        <v>57.3</v>
      </c>
      <c r="E572" s="7">
        <f t="shared" si="16"/>
        <v>-15.100000000000009</v>
      </c>
      <c r="F572" s="8">
        <f t="shared" si="17"/>
        <v>-0.20856353591160232</v>
      </c>
    </row>
    <row r="573" spans="2:6">
      <c r="B573" s="5" t="s">
        <v>31</v>
      </c>
      <c r="C573" s="6">
        <v>7562.920000000001</v>
      </c>
      <c r="D573" s="6">
        <v>7805.2460000000001</v>
      </c>
      <c r="E573" s="7">
        <f t="shared" si="16"/>
        <v>242.32599999999911</v>
      </c>
      <c r="F573" s="8">
        <f t="shared" si="17"/>
        <v>3.2041327952695396E-2</v>
      </c>
    </row>
    <row r="574" spans="2:6">
      <c r="B574" s="5" t="s">
        <v>33</v>
      </c>
      <c r="C574" s="6">
        <v>1716.2149999999999</v>
      </c>
      <c r="D574" s="6">
        <v>1979.4349999999997</v>
      </c>
      <c r="E574" s="7">
        <f t="shared" si="16"/>
        <v>263.2199999999998</v>
      </c>
      <c r="F574" s="8">
        <f t="shared" si="17"/>
        <v>0.15337239215366363</v>
      </c>
    </row>
    <row r="575" spans="2:6">
      <c r="B575" s="5" t="s">
        <v>32</v>
      </c>
      <c r="C575" s="6">
        <v>1062.9749999999999</v>
      </c>
      <c r="D575" s="6">
        <v>1118.375</v>
      </c>
      <c r="E575" s="7">
        <f t="shared" si="16"/>
        <v>55.400000000000091</v>
      </c>
      <c r="F575" s="8">
        <f t="shared" si="17"/>
        <v>5.2117876713939741E-2</v>
      </c>
    </row>
    <row r="576" spans="2:6">
      <c r="B576" s="1" t="s">
        <v>262</v>
      </c>
      <c r="C576" s="2">
        <v>44815.716999999997</v>
      </c>
      <c r="D576" s="2">
        <v>46970.030000000006</v>
      </c>
      <c r="E576" s="3">
        <f t="shared" si="16"/>
        <v>2154.3130000000092</v>
      </c>
      <c r="F576" s="4">
        <f t="shared" si="17"/>
        <v>4.8070479381151249E-2</v>
      </c>
    </row>
    <row r="577" spans="2:6">
      <c r="B577" s="5" t="s">
        <v>9</v>
      </c>
      <c r="C577" s="6">
        <v>35771.701999999997</v>
      </c>
      <c r="D577" s="6">
        <v>37223.520000000004</v>
      </c>
      <c r="E577" s="7">
        <f t="shared" si="16"/>
        <v>1451.8180000000066</v>
      </c>
      <c r="F577" s="8">
        <f t="shared" si="17"/>
        <v>4.058565622625411E-2</v>
      </c>
    </row>
    <row r="578" spans="2:6">
      <c r="B578" s="9" t="s">
        <v>10</v>
      </c>
      <c r="C578" s="10">
        <v>22582.741999999998</v>
      </c>
      <c r="D578" s="10">
        <v>23707.735000000001</v>
      </c>
      <c r="E578" s="7">
        <f t="shared" si="16"/>
        <v>1124.9930000000022</v>
      </c>
      <c r="F578" s="8">
        <f t="shared" si="17"/>
        <v>4.981649261192473E-2</v>
      </c>
    </row>
    <row r="579" spans="2:6">
      <c r="B579" s="9" t="s">
        <v>11</v>
      </c>
      <c r="C579" s="10">
        <v>9821.3539999999994</v>
      </c>
      <c r="D579" s="10">
        <v>10113.356</v>
      </c>
      <c r="E579" s="7">
        <f t="shared" si="16"/>
        <v>292.00200000000041</v>
      </c>
      <c r="F579" s="8">
        <f t="shared" si="17"/>
        <v>2.973133846921722E-2</v>
      </c>
    </row>
    <row r="580" spans="2:6">
      <c r="B580" s="9" t="s">
        <v>12</v>
      </c>
      <c r="C580" s="10">
        <v>1675.4749999999999</v>
      </c>
      <c r="D580" s="10">
        <v>1828.5</v>
      </c>
      <c r="E580" s="7">
        <f t="shared" si="16"/>
        <v>153.02500000000009</v>
      </c>
      <c r="F580" s="8">
        <f t="shared" si="17"/>
        <v>9.1332308748265478E-2</v>
      </c>
    </row>
    <row r="581" spans="2:6">
      <c r="B581" s="9" t="s">
        <v>13</v>
      </c>
      <c r="C581" s="10">
        <v>1087.7909999999999</v>
      </c>
      <c r="D581" s="10">
        <v>1012.109</v>
      </c>
      <c r="E581" s="7">
        <f t="shared" si="16"/>
        <v>-75.681999999999903</v>
      </c>
      <c r="F581" s="8">
        <f t="shared" si="17"/>
        <v>-6.9574026628276858E-2</v>
      </c>
    </row>
    <row r="582" spans="2:6">
      <c r="B582" s="9" t="s">
        <v>14</v>
      </c>
      <c r="C582" s="10">
        <v>216</v>
      </c>
      <c r="D582" s="10">
        <v>211.8</v>
      </c>
      <c r="E582" s="7">
        <f t="shared" ref="E582:E645" si="18">D582-C582</f>
        <v>-4.1999999999999886</v>
      </c>
      <c r="F582" s="8">
        <f t="shared" ref="F582:F645" si="19">E582/C582</f>
        <v>-1.9444444444444393E-2</v>
      </c>
    </row>
    <row r="583" spans="2:6">
      <c r="B583" s="9" t="s">
        <v>16</v>
      </c>
      <c r="C583" s="10">
        <v>178.31</v>
      </c>
      <c r="D583" s="10">
        <v>185.995</v>
      </c>
      <c r="E583" s="7">
        <f t="shared" si="18"/>
        <v>7.6850000000000023</v>
      </c>
      <c r="F583" s="8">
        <f t="shared" si="19"/>
        <v>4.3099097078122386E-2</v>
      </c>
    </row>
    <row r="584" spans="2:6">
      <c r="B584" s="9" t="s">
        <v>17</v>
      </c>
      <c r="C584" s="10">
        <v>164.95</v>
      </c>
      <c r="D584" s="10">
        <v>115.77500000000001</v>
      </c>
      <c r="E584" s="7">
        <f t="shared" si="18"/>
        <v>-49.174999999999983</v>
      </c>
      <c r="F584" s="8">
        <f t="shared" si="19"/>
        <v>-0.29812064261897536</v>
      </c>
    </row>
    <row r="585" spans="2:6">
      <c r="B585" s="9" t="s">
        <v>15</v>
      </c>
      <c r="C585" s="10">
        <v>45.08</v>
      </c>
      <c r="D585" s="10">
        <v>48.25</v>
      </c>
      <c r="E585" s="7">
        <f t="shared" si="18"/>
        <v>3.1700000000000017</v>
      </c>
      <c r="F585" s="8">
        <f t="shared" si="19"/>
        <v>7.0319432120674402E-2</v>
      </c>
    </row>
    <row r="586" spans="2:6">
      <c r="B586" s="5" t="s">
        <v>18</v>
      </c>
      <c r="C586" s="6">
        <v>7591.39</v>
      </c>
      <c r="D586" s="6">
        <v>8057.05</v>
      </c>
      <c r="E586" s="7">
        <f t="shared" si="18"/>
        <v>465.65999999999985</v>
      </c>
      <c r="F586" s="8">
        <f t="shared" si="19"/>
        <v>6.1340545012178248E-2</v>
      </c>
    </row>
    <row r="587" spans="2:6">
      <c r="B587" s="9" t="s">
        <v>19</v>
      </c>
      <c r="C587" s="10">
        <v>2842.95</v>
      </c>
      <c r="D587" s="10">
        <v>2965.4</v>
      </c>
      <c r="E587" s="7">
        <f t="shared" si="18"/>
        <v>122.45000000000027</v>
      </c>
      <c r="F587" s="8">
        <f t="shared" si="19"/>
        <v>4.3071457464957275E-2</v>
      </c>
    </row>
    <row r="588" spans="2:6">
      <c r="B588" s="9" t="s">
        <v>21</v>
      </c>
      <c r="C588" s="10">
        <v>1203.0999999999999</v>
      </c>
      <c r="D588" s="10">
        <v>1304.2</v>
      </c>
      <c r="E588" s="7">
        <f t="shared" si="18"/>
        <v>101.10000000000014</v>
      </c>
      <c r="F588" s="8">
        <f t="shared" si="19"/>
        <v>8.4032914969661823E-2</v>
      </c>
    </row>
    <row r="589" spans="2:6">
      <c r="B589" s="9" t="s">
        <v>23</v>
      </c>
      <c r="C589" s="10">
        <v>815</v>
      </c>
      <c r="D589" s="10">
        <v>934.45</v>
      </c>
      <c r="E589" s="7">
        <f t="shared" si="18"/>
        <v>119.45000000000005</v>
      </c>
      <c r="F589" s="8">
        <f t="shared" si="19"/>
        <v>0.14656441717791416</v>
      </c>
    </row>
    <row r="590" spans="2:6">
      <c r="B590" s="9" t="s">
        <v>20</v>
      </c>
      <c r="C590" s="10">
        <v>797.9</v>
      </c>
      <c r="D590" s="10">
        <v>817.2</v>
      </c>
      <c r="E590" s="7">
        <f t="shared" si="18"/>
        <v>19.300000000000068</v>
      </c>
      <c r="F590" s="8">
        <f t="shared" si="19"/>
        <v>2.4188494798847059E-2</v>
      </c>
    </row>
    <row r="591" spans="2:6">
      <c r="B591" s="9" t="s">
        <v>25</v>
      </c>
      <c r="C591" s="10">
        <v>567.36</v>
      </c>
      <c r="D591" s="10">
        <v>609.36</v>
      </c>
      <c r="E591" s="7">
        <f t="shared" si="18"/>
        <v>42</v>
      </c>
      <c r="F591" s="8">
        <f t="shared" si="19"/>
        <v>7.402707275803723E-2</v>
      </c>
    </row>
    <row r="592" spans="2:6">
      <c r="B592" s="9" t="s">
        <v>22</v>
      </c>
      <c r="C592" s="10">
        <v>489.23</v>
      </c>
      <c r="D592" s="10">
        <v>506.29</v>
      </c>
      <c r="E592" s="7">
        <f t="shared" si="18"/>
        <v>17.060000000000002</v>
      </c>
      <c r="F592" s="8">
        <f t="shared" si="19"/>
        <v>3.4871124011201279E-2</v>
      </c>
    </row>
    <row r="593" spans="2:6">
      <c r="B593" s="9" t="s">
        <v>24</v>
      </c>
      <c r="C593" s="10">
        <v>384.5</v>
      </c>
      <c r="D593" s="10">
        <v>420.5</v>
      </c>
      <c r="E593" s="7">
        <f t="shared" si="18"/>
        <v>36</v>
      </c>
      <c r="F593" s="8">
        <f t="shared" si="19"/>
        <v>9.3628088426527964E-2</v>
      </c>
    </row>
    <row r="594" spans="2:6">
      <c r="B594" s="9" t="s">
        <v>26</v>
      </c>
      <c r="C594" s="10">
        <v>256.2</v>
      </c>
      <c r="D594" s="10">
        <v>283.10000000000002</v>
      </c>
      <c r="E594" s="7">
        <f t="shared" si="18"/>
        <v>26.900000000000034</v>
      </c>
      <c r="F594" s="8">
        <f t="shared" si="19"/>
        <v>0.10499609679937563</v>
      </c>
    </row>
    <row r="595" spans="2:6">
      <c r="B595" s="9" t="s">
        <v>28</v>
      </c>
      <c r="C595" s="10">
        <v>98.2</v>
      </c>
      <c r="D595" s="10">
        <v>107.5</v>
      </c>
      <c r="E595" s="7">
        <f t="shared" si="18"/>
        <v>9.2999999999999972</v>
      </c>
      <c r="F595" s="8">
        <f t="shared" si="19"/>
        <v>9.4704684317718904E-2</v>
      </c>
    </row>
    <row r="596" spans="2:6">
      <c r="B596" s="9" t="s">
        <v>27</v>
      </c>
      <c r="C596" s="10">
        <v>109.65</v>
      </c>
      <c r="D596" s="10">
        <v>85.25</v>
      </c>
      <c r="E596" s="7">
        <f t="shared" si="18"/>
        <v>-24.400000000000006</v>
      </c>
      <c r="F596" s="8">
        <f t="shared" si="19"/>
        <v>-0.22252621979024173</v>
      </c>
    </row>
    <row r="597" spans="2:6">
      <c r="B597" s="9" t="s">
        <v>29</v>
      </c>
      <c r="C597" s="10">
        <v>27.3</v>
      </c>
      <c r="D597" s="10">
        <v>23.8</v>
      </c>
      <c r="E597" s="7">
        <f t="shared" si="18"/>
        <v>-3.5</v>
      </c>
      <c r="F597" s="8">
        <f t="shared" si="19"/>
        <v>-0.12820512820512819</v>
      </c>
    </row>
    <row r="598" spans="2:6">
      <c r="B598" s="5" t="s">
        <v>31</v>
      </c>
      <c r="C598" s="6">
        <v>1045.26</v>
      </c>
      <c r="D598" s="6">
        <v>1225.68</v>
      </c>
      <c r="E598" s="7">
        <f t="shared" si="18"/>
        <v>180.42000000000007</v>
      </c>
      <c r="F598" s="8">
        <f t="shared" si="19"/>
        <v>0.17260777222891918</v>
      </c>
    </row>
    <row r="599" spans="2:6">
      <c r="B599" s="5" t="s">
        <v>33</v>
      </c>
      <c r="C599" s="6">
        <v>249.76500000000001</v>
      </c>
      <c r="D599" s="6">
        <v>289.08000000000004</v>
      </c>
      <c r="E599" s="7">
        <f t="shared" si="18"/>
        <v>39.315000000000026</v>
      </c>
      <c r="F599" s="8">
        <f t="shared" si="19"/>
        <v>0.15740796348567662</v>
      </c>
    </row>
    <row r="600" spans="2:6">
      <c r="B600" s="5" t="s">
        <v>32</v>
      </c>
      <c r="C600" s="6">
        <v>157.6</v>
      </c>
      <c r="D600" s="6">
        <v>174.7</v>
      </c>
      <c r="E600" s="7">
        <f t="shared" si="18"/>
        <v>17.099999999999994</v>
      </c>
      <c r="F600" s="8">
        <f t="shared" si="19"/>
        <v>0.10850253807106595</v>
      </c>
    </row>
    <row r="601" spans="2:6">
      <c r="B601" s="1" t="s">
        <v>263</v>
      </c>
      <c r="C601" s="2"/>
      <c r="D601" s="2">
        <v>23481.313999999998</v>
      </c>
      <c r="E601" s="3">
        <f t="shared" si="18"/>
        <v>23481.313999999998</v>
      </c>
      <c r="F601" s="4"/>
    </row>
    <row r="602" spans="2:6">
      <c r="B602" s="5" t="s">
        <v>9</v>
      </c>
      <c r="C602" s="6"/>
      <c r="D602" s="6">
        <v>20317.548999999999</v>
      </c>
      <c r="E602" s="7">
        <f t="shared" si="18"/>
        <v>20317.548999999999</v>
      </c>
      <c r="F602" s="8"/>
    </row>
    <row r="603" spans="2:6">
      <c r="B603" s="9" t="s">
        <v>10</v>
      </c>
      <c r="C603" s="10"/>
      <c r="D603" s="10">
        <v>11114.540999999999</v>
      </c>
      <c r="E603" s="7">
        <f t="shared" si="18"/>
        <v>11114.540999999999</v>
      </c>
      <c r="F603" s="8"/>
    </row>
    <row r="604" spans="2:6">
      <c r="B604" s="9" t="s">
        <v>11</v>
      </c>
      <c r="C604" s="10"/>
      <c r="D604" s="10">
        <v>5934.5330000000004</v>
      </c>
      <c r="E604" s="7">
        <f t="shared" si="18"/>
        <v>5934.5330000000004</v>
      </c>
      <c r="F604" s="8"/>
    </row>
    <row r="605" spans="2:6">
      <c r="B605" s="9" t="s">
        <v>12</v>
      </c>
      <c r="C605" s="10"/>
      <c r="D605" s="10">
        <v>1446.575</v>
      </c>
      <c r="E605" s="7">
        <f t="shared" si="18"/>
        <v>1446.575</v>
      </c>
      <c r="F605" s="8"/>
    </row>
    <row r="606" spans="2:6">
      <c r="B606" s="9" t="s">
        <v>13</v>
      </c>
      <c r="C606" s="10"/>
      <c r="D606" s="10">
        <v>1156.5</v>
      </c>
      <c r="E606" s="7">
        <f t="shared" si="18"/>
        <v>1156.5</v>
      </c>
      <c r="F606" s="8"/>
    </row>
    <row r="607" spans="2:6">
      <c r="B607" s="9" t="s">
        <v>16</v>
      </c>
      <c r="C607" s="10"/>
      <c r="D607" s="10">
        <v>355.25</v>
      </c>
      <c r="E607" s="7">
        <f t="shared" si="18"/>
        <v>355.25</v>
      </c>
      <c r="F607" s="8"/>
    </row>
    <row r="608" spans="2:6">
      <c r="B608" s="9" t="s">
        <v>14</v>
      </c>
      <c r="C608" s="10"/>
      <c r="D608" s="10">
        <v>211.9</v>
      </c>
      <c r="E608" s="7">
        <f t="shared" si="18"/>
        <v>211.9</v>
      </c>
      <c r="F608" s="8"/>
    </row>
    <row r="609" spans="2:6">
      <c r="B609" s="9" t="s">
        <v>15</v>
      </c>
      <c r="C609" s="10"/>
      <c r="D609" s="10">
        <v>95.25</v>
      </c>
      <c r="E609" s="7">
        <f t="shared" si="18"/>
        <v>95.25</v>
      </c>
      <c r="F609" s="8"/>
    </row>
    <row r="610" spans="2:6">
      <c r="B610" s="9" t="s">
        <v>17</v>
      </c>
      <c r="C610" s="10"/>
      <c r="D610" s="10">
        <v>3</v>
      </c>
      <c r="E610" s="7">
        <f t="shared" si="18"/>
        <v>3</v>
      </c>
      <c r="F610" s="8"/>
    </row>
    <row r="611" spans="2:6">
      <c r="B611" s="5" t="s">
        <v>18</v>
      </c>
      <c r="C611" s="6"/>
      <c r="D611" s="6">
        <v>2430.9899999999998</v>
      </c>
      <c r="E611" s="7">
        <f t="shared" si="18"/>
        <v>2430.9899999999998</v>
      </c>
      <c r="F611" s="8"/>
    </row>
    <row r="612" spans="2:6">
      <c r="B612" s="9" t="s">
        <v>19</v>
      </c>
      <c r="C612" s="10"/>
      <c r="D612" s="10">
        <v>508.9</v>
      </c>
      <c r="E612" s="7">
        <f t="shared" si="18"/>
        <v>508.9</v>
      </c>
      <c r="F612" s="8"/>
    </row>
    <row r="613" spans="2:6">
      <c r="B613" s="9" t="s">
        <v>21</v>
      </c>
      <c r="C613" s="10"/>
      <c r="D613" s="10">
        <v>431.2</v>
      </c>
      <c r="E613" s="7">
        <f t="shared" si="18"/>
        <v>431.2</v>
      </c>
      <c r="F613" s="8"/>
    </row>
    <row r="614" spans="2:6">
      <c r="B614" s="9" t="s">
        <v>20</v>
      </c>
      <c r="C614" s="10"/>
      <c r="D614" s="10">
        <v>382.3</v>
      </c>
      <c r="E614" s="7">
        <f t="shared" si="18"/>
        <v>382.3</v>
      </c>
      <c r="F614" s="8"/>
    </row>
    <row r="615" spans="2:6">
      <c r="B615" s="9" t="s">
        <v>22</v>
      </c>
      <c r="C615" s="10"/>
      <c r="D615" s="10">
        <v>267.67</v>
      </c>
      <c r="E615" s="7">
        <f t="shared" si="18"/>
        <v>267.67</v>
      </c>
      <c r="F615" s="8"/>
    </row>
    <row r="616" spans="2:6">
      <c r="B616" s="9" t="s">
        <v>23</v>
      </c>
      <c r="C616" s="10"/>
      <c r="D616" s="10">
        <v>248</v>
      </c>
      <c r="E616" s="7">
        <f t="shared" si="18"/>
        <v>248</v>
      </c>
      <c r="F616" s="8"/>
    </row>
    <row r="617" spans="2:6">
      <c r="B617" s="9" t="s">
        <v>25</v>
      </c>
      <c r="C617" s="10"/>
      <c r="D617" s="10">
        <v>173.72</v>
      </c>
      <c r="E617" s="7">
        <f t="shared" si="18"/>
        <v>173.72</v>
      </c>
      <c r="F617" s="8"/>
    </row>
    <row r="618" spans="2:6">
      <c r="B618" s="9" t="s">
        <v>24</v>
      </c>
      <c r="C618" s="10"/>
      <c r="D618" s="10">
        <v>168.6</v>
      </c>
      <c r="E618" s="7">
        <f t="shared" si="18"/>
        <v>168.6</v>
      </c>
      <c r="F618" s="8"/>
    </row>
    <row r="619" spans="2:6">
      <c r="B619" s="9" t="s">
        <v>26</v>
      </c>
      <c r="C619" s="10"/>
      <c r="D619" s="10">
        <v>167.6</v>
      </c>
      <c r="E619" s="7">
        <f t="shared" si="18"/>
        <v>167.6</v>
      </c>
      <c r="F619" s="8"/>
    </row>
    <row r="620" spans="2:6">
      <c r="B620" s="9" t="s">
        <v>28</v>
      </c>
      <c r="C620" s="10"/>
      <c r="D620" s="10">
        <v>39.5</v>
      </c>
      <c r="E620" s="7">
        <f t="shared" si="18"/>
        <v>39.5</v>
      </c>
      <c r="F620" s="8"/>
    </row>
    <row r="621" spans="2:6">
      <c r="B621" s="9" t="s">
        <v>27</v>
      </c>
      <c r="C621" s="10"/>
      <c r="D621" s="10">
        <v>34.700000000000003</v>
      </c>
      <c r="E621" s="7">
        <f t="shared" si="18"/>
        <v>34.700000000000003</v>
      </c>
      <c r="F621" s="8"/>
    </row>
    <row r="622" spans="2:6">
      <c r="B622" s="9" t="s">
        <v>29</v>
      </c>
      <c r="C622" s="10"/>
      <c r="D622" s="10">
        <v>6.8</v>
      </c>
      <c r="E622" s="7">
        <f t="shared" si="18"/>
        <v>6.8</v>
      </c>
      <c r="F622" s="8"/>
    </row>
    <row r="623" spans="2:6">
      <c r="B623" s="9" t="s">
        <v>30</v>
      </c>
      <c r="C623" s="10"/>
      <c r="D623" s="10">
        <v>2</v>
      </c>
      <c r="E623" s="7">
        <f t="shared" si="18"/>
        <v>2</v>
      </c>
      <c r="F623" s="8"/>
    </row>
    <row r="624" spans="2:6">
      <c r="B624" s="5" t="s">
        <v>31</v>
      </c>
      <c r="C624" s="6"/>
      <c r="D624" s="6">
        <v>530.56500000000005</v>
      </c>
      <c r="E624" s="7">
        <f t="shared" si="18"/>
        <v>530.56500000000005</v>
      </c>
      <c r="F624" s="8"/>
    </row>
    <row r="625" spans="2:6">
      <c r="B625" s="5" t="s">
        <v>33</v>
      </c>
      <c r="C625" s="6"/>
      <c r="D625" s="6">
        <v>133.56</v>
      </c>
      <c r="E625" s="7">
        <f t="shared" si="18"/>
        <v>133.56</v>
      </c>
      <c r="F625" s="8"/>
    </row>
    <row r="626" spans="2:6">
      <c r="B626" s="5" t="s">
        <v>32</v>
      </c>
      <c r="C626" s="6"/>
      <c r="D626" s="6">
        <v>68.650000000000006</v>
      </c>
      <c r="E626" s="7">
        <f t="shared" si="18"/>
        <v>68.650000000000006</v>
      </c>
      <c r="F626" s="8"/>
    </row>
    <row r="627" spans="2:6">
      <c r="B627" s="1" t="s">
        <v>264</v>
      </c>
      <c r="C627" s="2">
        <v>353293.50299999997</v>
      </c>
      <c r="D627" s="2">
        <v>359541.89799999999</v>
      </c>
      <c r="E627" s="3">
        <f t="shared" si="18"/>
        <v>6248.3950000000186</v>
      </c>
      <c r="F627" s="4">
        <f t="shared" si="19"/>
        <v>1.7686130503226434E-2</v>
      </c>
    </row>
    <row r="628" spans="2:6">
      <c r="B628" s="5" t="s">
        <v>9</v>
      </c>
      <c r="C628" s="6">
        <v>289790.30199999997</v>
      </c>
      <c r="D628" s="6">
        <v>292796.255</v>
      </c>
      <c r="E628" s="7">
        <f t="shared" si="18"/>
        <v>3005.9530000000377</v>
      </c>
      <c r="F628" s="8">
        <f t="shared" si="19"/>
        <v>1.0372855748637297E-2</v>
      </c>
    </row>
    <row r="629" spans="2:6">
      <c r="B629" s="9" t="s">
        <v>10</v>
      </c>
      <c r="C629" s="10">
        <v>175503.495</v>
      </c>
      <c r="D629" s="10">
        <v>176227.36199999999</v>
      </c>
      <c r="E629" s="7">
        <f t="shared" si="18"/>
        <v>723.86699999999837</v>
      </c>
      <c r="F629" s="8">
        <f t="shared" si="19"/>
        <v>4.1245161527979739E-3</v>
      </c>
    </row>
    <row r="630" spans="2:6">
      <c r="B630" s="9" t="s">
        <v>11</v>
      </c>
      <c r="C630" s="10">
        <v>78690.47</v>
      </c>
      <c r="D630" s="10">
        <v>78388.873000000007</v>
      </c>
      <c r="E630" s="7">
        <f t="shared" si="18"/>
        <v>-301.5969999999943</v>
      </c>
      <c r="F630" s="8">
        <f t="shared" si="19"/>
        <v>-3.832700452799358E-3</v>
      </c>
    </row>
    <row r="631" spans="2:6">
      <c r="B631" s="9" t="s">
        <v>12</v>
      </c>
      <c r="C631" s="10">
        <v>21702.474999999999</v>
      </c>
      <c r="D631" s="10">
        <v>23409.424999999999</v>
      </c>
      <c r="E631" s="7">
        <f t="shared" si="18"/>
        <v>1706.9500000000007</v>
      </c>
      <c r="F631" s="8">
        <f t="shared" si="19"/>
        <v>7.8652319608708263E-2</v>
      </c>
    </row>
    <row r="632" spans="2:6">
      <c r="B632" s="9" t="s">
        <v>13</v>
      </c>
      <c r="C632" s="10">
        <v>8130.1019999999999</v>
      </c>
      <c r="D632" s="10">
        <v>8216.5249999999996</v>
      </c>
      <c r="E632" s="7">
        <f t="shared" si="18"/>
        <v>86.422999999999774</v>
      </c>
      <c r="F632" s="8">
        <f t="shared" si="19"/>
        <v>1.0630001936015043E-2</v>
      </c>
    </row>
    <row r="633" spans="2:6">
      <c r="B633" s="9" t="s">
        <v>14</v>
      </c>
      <c r="C633" s="10">
        <v>3135.6</v>
      </c>
      <c r="D633" s="10">
        <v>3343.1</v>
      </c>
      <c r="E633" s="7">
        <f t="shared" si="18"/>
        <v>207.5</v>
      </c>
      <c r="F633" s="8">
        <f t="shared" si="19"/>
        <v>6.617553259344304E-2</v>
      </c>
    </row>
    <row r="634" spans="2:6">
      <c r="B634" s="9" t="s">
        <v>16</v>
      </c>
      <c r="C634" s="10">
        <v>1295.3499999999999</v>
      </c>
      <c r="D634" s="10">
        <v>1467.06</v>
      </c>
      <c r="E634" s="7">
        <f t="shared" si="18"/>
        <v>171.71000000000004</v>
      </c>
      <c r="F634" s="8">
        <f t="shared" si="19"/>
        <v>0.13255876790056745</v>
      </c>
    </row>
    <row r="635" spans="2:6">
      <c r="B635" s="9" t="s">
        <v>15</v>
      </c>
      <c r="C635" s="10">
        <v>932.48500000000001</v>
      </c>
      <c r="D635" s="10">
        <v>1365.3</v>
      </c>
      <c r="E635" s="7">
        <f t="shared" si="18"/>
        <v>432.81499999999994</v>
      </c>
      <c r="F635" s="8">
        <f t="shared" si="19"/>
        <v>0.46415223837380754</v>
      </c>
    </row>
    <row r="636" spans="2:6">
      <c r="B636" s="9" t="s">
        <v>17</v>
      </c>
      <c r="C636" s="10">
        <v>400.32499999999999</v>
      </c>
      <c r="D636" s="10">
        <v>378.61</v>
      </c>
      <c r="E636" s="7">
        <f t="shared" si="18"/>
        <v>-21.714999999999975</v>
      </c>
      <c r="F636" s="8">
        <f t="shared" si="19"/>
        <v>-5.4243427215387434E-2</v>
      </c>
    </row>
    <row r="637" spans="2:6">
      <c r="B637" s="5" t="s">
        <v>18</v>
      </c>
      <c r="C637" s="6">
        <v>49250.3</v>
      </c>
      <c r="D637" s="6">
        <v>51720.479999999996</v>
      </c>
      <c r="E637" s="7">
        <f t="shared" si="18"/>
        <v>2470.179999999993</v>
      </c>
      <c r="F637" s="8">
        <f t="shared" si="19"/>
        <v>5.0155633569744611E-2</v>
      </c>
    </row>
    <row r="638" spans="2:6">
      <c r="B638" s="9" t="s">
        <v>19</v>
      </c>
      <c r="C638" s="10">
        <v>14184.35</v>
      </c>
      <c r="D638" s="10">
        <v>15333.3</v>
      </c>
      <c r="E638" s="7">
        <f t="shared" si="18"/>
        <v>1148.9499999999989</v>
      </c>
      <c r="F638" s="8">
        <f t="shared" si="19"/>
        <v>8.1001244329137315E-2</v>
      </c>
    </row>
    <row r="639" spans="2:6">
      <c r="B639" s="9" t="s">
        <v>20</v>
      </c>
      <c r="C639" s="10">
        <v>7526.06</v>
      </c>
      <c r="D639" s="10">
        <v>7684.05</v>
      </c>
      <c r="E639" s="7">
        <f t="shared" si="18"/>
        <v>157.98999999999978</v>
      </c>
      <c r="F639" s="8">
        <f t="shared" si="19"/>
        <v>2.0992391769398565E-2</v>
      </c>
    </row>
    <row r="640" spans="2:6">
      <c r="B640" s="9" t="s">
        <v>21</v>
      </c>
      <c r="C640" s="10">
        <v>7318.75</v>
      </c>
      <c r="D640" s="10">
        <v>7486.23</v>
      </c>
      <c r="E640" s="7">
        <f t="shared" si="18"/>
        <v>167.47999999999956</v>
      </c>
      <c r="F640" s="8">
        <f t="shared" si="19"/>
        <v>2.2883689154568686E-2</v>
      </c>
    </row>
    <row r="641" spans="2:6">
      <c r="B641" s="9" t="s">
        <v>23</v>
      </c>
      <c r="C641" s="10">
        <v>5600.85</v>
      </c>
      <c r="D641" s="10">
        <v>6173.6</v>
      </c>
      <c r="E641" s="7">
        <f t="shared" si="18"/>
        <v>572.75</v>
      </c>
      <c r="F641" s="8">
        <f t="shared" si="19"/>
        <v>0.10226126391529856</v>
      </c>
    </row>
    <row r="642" spans="2:6">
      <c r="B642" s="9" t="s">
        <v>24</v>
      </c>
      <c r="C642" s="10">
        <v>4394.8999999999996</v>
      </c>
      <c r="D642" s="10">
        <v>4577.6400000000003</v>
      </c>
      <c r="E642" s="7">
        <f t="shared" si="18"/>
        <v>182.74000000000069</v>
      </c>
      <c r="F642" s="8">
        <f t="shared" si="19"/>
        <v>4.1580013197114997E-2</v>
      </c>
    </row>
    <row r="643" spans="2:6">
      <c r="B643" s="9" t="s">
        <v>25</v>
      </c>
      <c r="C643" s="10">
        <v>3052.68</v>
      </c>
      <c r="D643" s="10">
        <v>2951.63</v>
      </c>
      <c r="E643" s="7">
        <f t="shared" si="18"/>
        <v>-101.04999999999973</v>
      </c>
      <c r="F643" s="8">
        <f t="shared" si="19"/>
        <v>-3.3102061139719766E-2</v>
      </c>
    </row>
    <row r="644" spans="2:6">
      <c r="B644" s="9" t="s">
        <v>22</v>
      </c>
      <c r="C644" s="10">
        <v>3051.21</v>
      </c>
      <c r="D644" s="10">
        <v>2927.73</v>
      </c>
      <c r="E644" s="7">
        <f t="shared" si="18"/>
        <v>-123.48000000000002</v>
      </c>
      <c r="F644" s="8">
        <f t="shared" si="19"/>
        <v>-4.046919091114673E-2</v>
      </c>
    </row>
    <row r="645" spans="2:6">
      <c r="B645" s="9" t="s">
        <v>26</v>
      </c>
      <c r="C645" s="10">
        <v>1955.05</v>
      </c>
      <c r="D645" s="10">
        <v>2132.5500000000002</v>
      </c>
      <c r="E645" s="7">
        <f t="shared" si="18"/>
        <v>177.50000000000023</v>
      </c>
      <c r="F645" s="8">
        <f t="shared" si="19"/>
        <v>9.0790516866576423E-2</v>
      </c>
    </row>
    <row r="646" spans="2:6">
      <c r="B646" s="9" t="s">
        <v>28</v>
      </c>
      <c r="C646" s="10">
        <v>1014.5</v>
      </c>
      <c r="D646" s="10">
        <v>1357.4</v>
      </c>
      <c r="E646" s="7">
        <f t="shared" ref="E646:E709" si="20">D646-C646</f>
        <v>342.90000000000009</v>
      </c>
      <c r="F646" s="8">
        <f t="shared" ref="F646:F709" si="21">E646/C646</f>
        <v>0.33799901429275514</v>
      </c>
    </row>
    <row r="647" spans="2:6">
      <c r="B647" s="9" t="s">
        <v>27</v>
      </c>
      <c r="C647" s="10">
        <v>739.9</v>
      </c>
      <c r="D647" s="10">
        <v>709.8</v>
      </c>
      <c r="E647" s="7">
        <f t="shared" si="20"/>
        <v>-30.100000000000023</v>
      </c>
      <c r="F647" s="8">
        <f t="shared" si="21"/>
        <v>-4.0681173131504288E-2</v>
      </c>
    </row>
    <row r="648" spans="2:6">
      <c r="B648" s="9" t="s">
        <v>29</v>
      </c>
      <c r="C648" s="10">
        <v>347.65</v>
      </c>
      <c r="D648" s="10">
        <v>346.15</v>
      </c>
      <c r="E648" s="7">
        <f t="shared" si="20"/>
        <v>-1.5</v>
      </c>
      <c r="F648" s="8">
        <f t="shared" si="21"/>
        <v>-4.314684308931397E-3</v>
      </c>
    </row>
    <row r="649" spans="2:6">
      <c r="B649" s="9" t="s">
        <v>30</v>
      </c>
      <c r="C649" s="10">
        <v>64.400000000000006</v>
      </c>
      <c r="D649" s="10">
        <v>40.4</v>
      </c>
      <c r="E649" s="7">
        <f t="shared" si="20"/>
        <v>-24.000000000000007</v>
      </c>
      <c r="F649" s="8">
        <f t="shared" si="21"/>
        <v>-0.37267080745341624</v>
      </c>
    </row>
    <row r="650" spans="2:6">
      <c r="B650" s="5" t="s">
        <v>31</v>
      </c>
      <c r="C650" s="6">
        <v>10418.686</v>
      </c>
      <c r="D650" s="6">
        <v>10945.493</v>
      </c>
      <c r="E650" s="7">
        <f t="shared" si="20"/>
        <v>526.8070000000007</v>
      </c>
      <c r="F650" s="8">
        <f t="shared" si="21"/>
        <v>5.0563669929202276E-2</v>
      </c>
    </row>
    <row r="651" spans="2:6">
      <c r="B651" s="5" t="s">
        <v>33</v>
      </c>
      <c r="C651" s="6">
        <v>2368.09</v>
      </c>
      <c r="D651" s="6">
        <v>2607.6200000000003</v>
      </c>
      <c r="E651" s="7">
        <f t="shared" si="20"/>
        <v>239.5300000000002</v>
      </c>
      <c r="F651" s="8">
        <f t="shared" si="21"/>
        <v>0.10114902727514587</v>
      </c>
    </row>
    <row r="652" spans="2:6">
      <c r="B652" s="5" t="s">
        <v>32</v>
      </c>
      <c r="C652" s="6">
        <v>1466.125</v>
      </c>
      <c r="D652" s="6">
        <v>1472.05</v>
      </c>
      <c r="E652" s="7">
        <f t="shared" si="20"/>
        <v>5.9249999999999545</v>
      </c>
      <c r="F652" s="8">
        <f t="shared" si="21"/>
        <v>4.0412652400033796E-3</v>
      </c>
    </row>
    <row r="653" spans="2:6">
      <c r="B653" s="1" t="s">
        <v>265</v>
      </c>
      <c r="C653" s="2">
        <v>327412.95</v>
      </c>
      <c r="D653" s="2">
        <v>332037.16100000002</v>
      </c>
      <c r="E653" s="3">
        <f t="shared" si="20"/>
        <v>4624.2110000000102</v>
      </c>
      <c r="F653" s="4">
        <f t="shared" si="21"/>
        <v>1.4123482287429406E-2</v>
      </c>
    </row>
    <row r="654" spans="2:6">
      <c r="B654" s="5" t="s">
        <v>9</v>
      </c>
      <c r="C654" s="6">
        <v>272947.20999999996</v>
      </c>
      <c r="D654" s="6">
        <v>274883.75900000002</v>
      </c>
      <c r="E654" s="7">
        <f t="shared" si="20"/>
        <v>1936.5490000000573</v>
      </c>
      <c r="F654" s="8">
        <f t="shared" si="21"/>
        <v>7.09495803236112E-3</v>
      </c>
    </row>
    <row r="655" spans="2:6">
      <c r="B655" s="9" t="s">
        <v>10</v>
      </c>
      <c r="C655" s="10">
        <v>163075.33199999999</v>
      </c>
      <c r="D655" s="10">
        <v>164018.62299999999</v>
      </c>
      <c r="E655" s="7">
        <f t="shared" si="20"/>
        <v>943.29099999999744</v>
      </c>
      <c r="F655" s="8">
        <f t="shared" si="21"/>
        <v>5.7843880397557461E-3</v>
      </c>
    </row>
    <row r="656" spans="2:6">
      <c r="B656" s="9" t="s">
        <v>11</v>
      </c>
      <c r="C656" s="10">
        <v>75456.728000000003</v>
      </c>
      <c r="D656" s="10">
        <v>74693.554000000004</v>
      </c>
      <c r="E656" s="7">
        <f t="shared" si="20"/>
        <v>-763.17399999999907</v>
      </c>
      <c r="F656" s="8">
        <f t="shared" si="21"/>
        <v>-1.0114061664587405E-2</v>
      </c>
    </row>
    <row r="657" spans="2:6">
      <c r="B657" s="9" t="s">
        <v>12</v>
      </c>
      <c r="C657" s="10">
        <v>20288.674999999999</v>
      </c>
      <c r="D657" s="10">
        <v>21433.875</v>
      </c>
      <c r="E657" s="7">
        <f t="shared" si="20"/>
        <v>1145.2000000000007</v>
      </c>
      <c r="F657" s="8">
        <f t="shared" si="21"/>
        <v>5.644528289797144E-2</v>
      </c>
    </row>
    <row r="658" spans="2:6">
      <c r="B658" s="9" t="s">
        <v>13</v>
      </c>
      <c r="C658" s="10">
        <v>8886.2549999999992</v>
      </c>
      <c r="D658" s="10">
        <v>8943.5920000000006</v>
      </c>
      <c r="E658" s="7">
        <f t="shared" si="20"/>
        <v>57.337000000001353</v>
      </c>
      <c r="F658" s="8">
        <f t="shared" si="21"/>
        <v>6.452324404375224E-3</v>
      </c>
    </row>
    <row r="659" spans="2:6">
      <c r="B659" s="9" t="s">
        <v>14</v>
      </c>
      <c r="C659" s="10">
        <v>2633.5</v>
      </c>
      <c r="D659" s="10">
        <v>2938.55</v>
      </c>
      <c r="E659" s="7">
        <f t="shared" si="20"/>
        <v>305.05000000000018</v>
      </c>
      <c r="F659" s="8">
        <f t="shared" si="21"/>
        <v>0.1158344408581736</v>
      </c>
    </row>
    <row r="660" spans="2:6">
      <c r="B660" s="9" t="s">
        <v>16</v>
      </c>
      <c r="C660" s="10">
        <v>1320.9849999999999</v>
      </c>
      <c r="D660" s="10">
        <v>1568.2149999999999</v>
      </c>
      <c r="E660" s="7">
        <f t="shared" si="20"/>
        <v>247.23000000000002</v>
      </c>
      <c r="F660" s="8">
        <f t="shared" si="21"/>
        <v>0.18715579662146054</v>
      </c>
    </row>
    <row r="661" spans="2:6">
      <c r="B661" s="9" t="s">
        <v>15</v>
      </c>
      <c r="C661" s="10">
        <v>1076.3599999999999</v>
      </c>
      <c r="D661" s="10">
        <v>1065.9000000000001</v>
      </c>
      <c r="E661" s="7">
        <f t="shared" si="20"/>
        <v>-10.459999999999809</v>
      </c>
      <c r="F661" s="8">
        <f t="shared" si="21"/>
        <v>-9.7179382362776491E-3</v>
      </c>
    </row>
    <row r="662" spans="2:6">
      <c r="B662" s="9" t="s">
        <v>17</v>
      </c>
      <c r="C662" s="10">
        <v>209.375</v>
      </c>
      <c r="D662" s="10">
        <v>221.45</v>
      </c>
      <c r="E662" s="7">
        <f t="shared" si="20"/>
        <v>12.074999999999989</v>
      </c>
      <c r="F662" s="8">
        <f t="shared" si="21"/>
        <v>5.7671641791044718E-2</v>
      </c>
    </row>
    <row r="663" spans="2:6">
      <c r="B663" s="5" t="s">
        <v>18</v>
      </c>
      <c r="C663" s="6">
        <v>43348.2</v>
      </c>
      <c r="D663" s="6">
        <v>43998.345000000001</v>
      </c>
      <c r="E663" s="7">
        <f t="shared" si="20"/>
        <v>650.14500000000407</v>
      </c>
      <c r="F663" s="8">
        <f t="shared" si="21"/>
        <v>1.4998200617326766E-2</v>
      </c>
    </row>
    <row r="664" spans="2:6">
      <c r="B664" s="9" t="s">
        <v>19</v>
      </c>
      <c r="C664" s="10">
        <v>12583.95</v>
      </c>
      <c r="D664" s="10">
        <v>12658.5</v>
      </c>
      <c r="E664" s="7">
        <f t="shared" si="20"/>
        <v>74.549999999999272</v>
      </c>
      <c r="F664" s="8">
        <f t="shared" si="21"/>
        <v>5.9242129855887277E-3</v>
      </c>
    </row>
    <row r="665" spans="2:6">
      <c r="B665" s="9" t="s">
        <v>20</v>
      </c>
      <c r="C665" s="10">
        <v>6597.94</v>
      </c>
      <c r="D665" s="10">
        <v>6350.35</v>
      </c>
      <c r="E665" s="7">
        <f t="shared" si="20"/>
        <v>-247.58999999999924</v>
      </c>
      <c r="F665" s="8">
        <f t="shared" si="21"/>
        <v>-3.7525348820995529E-2</v>
      </c>
    </row>
    <row r="666" spans="2:6">
      <c r="B666" s="9" t="s">
        <v>21</v>
      </c>
      <c r="C666" s="10">
        <v>5707.9</v>
      </c>
      <c r="D666" s="10">
        <v>5675.65</v>
      </c>
      <c r="E666" s="7">
        <f t="shared" si="20"/>
        <v>-32.25</v>
      </c>
      <c r="F666" s="8">
        <f t="shared" si="21"/>
        <v>-5.6500639464601692E-3</v>
      </c>
    </row>
    <row r="667" spans="2:6">
      <c r="B667" s="9" t="s">
        <v>23</v>
      </c>
      <c r="C667" s="10">
        <v>4625.3500000000004</v>
      </c>
      <c r="D667" s="10">
        <v>4686.8</v>
      </c>
      <c r="E667" s="7">
        <f t="shared" si="20"/>
        <v>61.449999999999818</v>
      </c>
      <c r="F667" s="8">
        <f t="shared" si="21"/>
        <v>1.3285481098727623E-2</v>
      </c>
    </row>
    <row r="668" spans="2:6">
      <c r="B668" s="9" t="s">
        <v>24</v>
      </c>
      <c r="C668" s="10">
        <v>3607.35</v>
      </c>
      <c r="D668" s="10">
        <v>4080.0749999999998</v>
      </c>
      <c r="E668" s="7">
        <f t="shared" si="20"/>
        <v>472.72499999999991</v>
      </c>
      <c r="F668" s="8">
        <f t="shared" si="21"/>
        <v>0.13104494989396645</v>
      </c>
    </row>
    <row r="669" spans="2:6">
      <c r="B669" s="9" t="s">
        <v>22</v>
      </c>
      <c r="C669" s="10">
        <v>3026.14</v>
      </c>
      <c r="D669" s="10">
        <v>3243.47</v>
      </c>
      <c r="E669" s="7">
        <f t="shared" si="20"/>
        <v>217.32999999999993</v>
      </c>
      <c r="F669" s="8">
        <f t="shared" si="21"/>
        <v>7.1817562968005427E-2</v>
      </c>
    </row>
    <row r="670" spans="2:6">
      <c r="B670" s="9" t="s">
        <v>25</v>
      </c>
      <c r="C670" s="10">
        <v>2827.17</v>
      </c>
      <c r="D670" s="10">
        <v>2669.05</v>
      </c>
      <c r="E670" s="7">
        <f t="shared" si="20"/>
        <v>-158.11999999999989</v>
      </c>
      <c r="F670" s="8">
        <f t="shared" si="21"/>
        <v>-5.5928720239674261E-2</v>
      </c>
    </row>
    <row r="671" spans="2:6">
      <c r="B671" s="9" t="s">
        <v>26</v>
      </c>
      <c r="C671" s="10">
        <v>1959.15</v>
      </c>
      <c r="D671" s="10">
        <v>2169.15</v>
      </c>
      <c r="E671" s="7">
        <f t="shared" si="20"/>
        <v>210</v>
      </c>
      <c r="F671" s="8">
        <f t="shared" si="21"/>
        <v>0.10718934231682106</v>
      </c>
    </row>
    <row r="672" spans="2:6">
      <c r="B672" s="9" t="s">
        <v>28</v>
      </c>
      <c r="C672" s="10">
        <v>1205.9000000000001</v>
      </c>
      <c r="D672" s="10">
        <v>1316.4</v>
      </c>
      <c r="E672" s="7">
        <f t="shared" si="20"/>
        <v>110.5</v>
      </c>
      <c r="F672" s="8">
        <f t="shared" si="21"/>
        <v>9.1632805373579887E-2</v>
      </c>
    </row>
    <row r="673" spans="2:6">
      <c r="B673" s="9" t="s">
        <v>27</v>
      </c>
      <c r="C673" s="10">
        <v>868.55</v>
      </c>
      <c r="D673" s="10">
        <v>798.7</v>
      </c>
      <c r="E673" s="7">
        <f t="shared" si="20"/>
        <v>-69.849999999999909</v>
      </c>
      <c r="F673" s="8">
        <f t="shared" si="21"/>
        <v>-8.042139197513086E-2</v>
      </c>
    </row>
    <row r="674" spans="2:6">
      <c r="B674" s="9" t="s">
        <v>29</v>
      </c>
      <c r="C674" s="10">
        <v>250.3</v>
      </c>
      <c r="D674" s="10">
        <v>271.89999999999998</v>
      </c>
      <c r="E674" s="7">
        <f t="shared" si="20"/>
        <v>21.599999999999966</v>
      </c>
      <c r="F674" s="8">
        <f t="shared" si="21"/>
        <v>8.6296444266879602E-2</v>
      </c>
    </row>
    <row r="675" spans="2:6">
      <c r="B675" s="9" t="s">
        <v>30</v>
      </c>
      <c r="C675" s="10">
        <v>88.5</v>
      </c>
      <c r="D675" s="10">
        <v>78.3</v>
      </c>
      <c r="E675" s="7">
        <f t="shared" si="20"/>
        <v>-10.200000000000003</v>
      </c>
      <c r="F675" s="8">
        <f t="shared" si="21"/>
        <v>-0.11525423728813562</v>
      </c>
    </row>
    <row r="676" spans="2:6">
      <c r="B676" s="5" t="s">
        <v>31</v>
      </c>
      <c r="C676" s="6">
        <v>8032.43</v>
      </c>
      <c r="D676" s="6">
        <v>9751.8520000000008</v>
      </c>
      <c r="E676" s="7">
        <f t="shared" si="20"/>
        <v>1719.4220000000005</v>
      </c>
      <c r="F676" s="8">
        <f t="shared" si="21"/>
        <v>0.21406000425774024</v>
      </c>
    </row>
    <row r="677" spans="2:6">
      <c r="B677" s="5" t="s">
        <v>33</v>
      </c>
      <c r="C677" s="6">
        <v>1859.36</v>
      </c>
      <c r="D677" s="6">
        <v>2097.13</v>
      </c>
      <c r="E677" s="7">
        <f t="shared" si="20"/>
        <v>237.77000000000021</v>
      </c>
      <c r="F677" s="8">
        <f t="shared" si="21"/>
        <v>0.1278773341364772</v>
      </c>
    </row>
    <row r="678" spans="2:6">
      <c r="B678" s="5" t="s">
        <v>32</v>
      </c>
      <c r="C678" s="6">
        <v>1225.75</v>
      </c>
      <c r="D678" s="6">
        <v>1306.075</v>
      </c>
      <c r="E678" s="7">
        <f t="shared" si="20"/>
        <v>80.325000000000045</v>
      </c>
      <c r="F678" s="8">
        <f t="shared" si="21"/>
        <v>6.5531307362839117E-2</v>
      </c>
    </row>
    <row r="679" spans="2:6">
      <c r="B679" s="1" t="s">
        <v>266</v>
      </c>
      <c r="C679" s="2">
        <v>44911.646999999997</v>
      </c>
      <c r="D679" s="2">
        <v>47896.666999999994</v>
      </c>
      <c r="E679" s="3">
        <f t="shared" si="20"/>
        <v>2985.0199999999968</v>
      </c>
      <c r="F679" s="4">
        <f t="shared" si="21"/>
        <v>6.6464273732824736E-2</v>
      </c>
    </row>
    <row r="680" spans="2:6">
      <c r="B680" s="5" t="s">
        <v>9</v>
      </c>
      <c r="C680" s="6">
        <v>34772.07</v>
      </c>
      <c r="D680" s="6">
        <v>36755.701000000001</v>
      </c>
      <c r="E680" s="7">
        <f t="shared" si="20"/>
        <v>1983.6310000000012</v>
      </c>
      <c r="F680" s="8">
        <f t="shared" si="21"/>
        <v>5.7046675679647524E-2</v>
      </c>
    </row>
    <row r="681" spans="2:6">
      <c r="B681" s="9" t="s">
        <v>10</v>
      </c>
      <c r="C681" s="10">
        <v>21046.780999999999</v>
      </c>
      <c r="D681" s="10">
        <v>21513.7</v>
      </c>
      <c r="E681" s="7">
        <f t="shared" si="20"/>
        <v>466.91900000000169</v>
      </c>
      <c r="F681" s="8">
        <f t="shared" si="21"/>
        <v>2.2184817716305486E-2</v>
      </c>
    </row>
    <row r="682" spans="2:6">
      <c r="B682" s="9" t="s">
        <v>11</v>
      </c>
      <c r="C682" s="10">
        <v>9830.6090000000004</v>
      </c>
      <c r="D682" s="10">
        <v>10599.362999999999</v>
      </c>
      <c r="E682" s="7">
        <f t="shared" si="20"/>
        <v>768.753999999999</v>
      </c>
      <c r="F682" s="8">
        <f t="shared" si="21"/>
        <v>7.8200038268229258E-2</v>
      </c>
    </row>
    <row r="683" spans="2:6">
      <c r="B683" s="9" t="s">
        <v>12</v>
      </c>
      <c r="C683" s="10">
        <v>2065.0500000000002</v>
      </c>
      <c r="D683" s="10">
        <v>2407.125</v>
      </c>
      <c r="E683" s="7">
        <f t="shared" si="20"/>
        <v>342.07499999999982</v>
      </c>
      <c r="F683" s="8">
        <f t="shared" si="21"/>
        <v>0.16564974213699415</v>
      </c>
    </row>
    <row r="684" spans="2:6">
      <c r="B684" s="9" t="s">
        <v>13</v>
      </c>
      <c r="C684" s="10">
        <v>1163.42</v>
      </c>
      <c r="D684" s="10">
        <v>1378.673</v>
      </c>
      <c r="E684" s="7">
        <f t="shared" si="20"/>
        <v>215.25299999999993</v>
      </c>
      <c r="F684" s="8">
        <f t="shared" si="21"/>
        <v>0.18501744855684096</v>
      </c>
    </row>
    <row r="685" spans="2:6">
      <c r="B685" s="9" t="s">
        <v>14</v>
      </c>
      <c r="C685" s="10">
        <v>365.25</v>
      </c>
      <c r="D685" s="10">
        <v>446.25</v>
      </c>
      <c r="E685" s="7">
        <f t="shared" si="20"/>
        <v>81</v>
      </c>
      <c r="F685" s="8">
        <f t="shared" si="21"/>
        <v>0.22176591375770022</v>
      </c>
    </row>
    <row r="686" spans="2:6">
      <c r="B686" s="9" t="s">
        <v>16</v>
      </c>
      <c r="C686" s="10">
        <v>126.01</v>
      </c>
      <c r="D686" s="10">
        <v>187.49</v>
      </c>
      <c r="E686" s="7">
        <f t="shared" si="20"/>
        <v>61.480000000000004</v>
      </c>
      <c r="F686" s="8">
        <f t="shared" si="21"/>
        <v>0.48789778589000876</v>
      </c>
    </row>
    <row r="687" spans="2:6">
      <c r="B687" s="9" t="s">
        <v>15</v>
      </c>
      <c r="C687" s="10">
        <v>150.44999999999999</v>
      </c>
      <c r="D687" s="10">
        <v>157.19999999999999</v>
      </c>
      <c r="E687" s="7">
        <f t="shared" si="20"/>
        <v>6.75</v>
      </c>
      <c r="F687" s="8">
        <f t="shared" si="21"/>
        <v>4.4865403788634101E-2</v>
      </c>
    </row>
    <row r="688" spans="2:6">
      <c r="B688" s="9" t="s">
        <v>17</v>
      </c>
      <c r="C688" s="10">
        <v>24.5</v>
      </c>
      <c r="D688" s="10">
        <v>65.900000000000006</v>
      </c>
      <c r="E688" s="7">
        <f t="shared" si="20"/>
        <v>41.400000000000006</v>
      </c>
      <c r="F688" s="8">
        <f t="shared" si="21"/>
        <v>1.6897959183673472</v>
      </c>
    </row>
    <row r="689" spans="2:6">
      <c r="B689" s="5" t="s">
        <v>18</v>
      </c>
      <c r="C689" s="6">
        <v>8647.9250000000011</v>
      </c>
      <c r="D689" s="6">
        <v>9426.7749999999978</v>
      </c>
      <c r="E689" s="7">
        <f t="shared" si="20"/>
        <v>778.84999999999673</v>
      </c>
      <c r="F689" s="8">
        <f t="shared" si="21"/>
        <v>9.006206691200451E-2</v>
      </c>
    </row>
    <row r="690" spans="2:6">
      <c r="B690" s="9" t="s">
        <v>19</v>
      </c>
      <c r="C690" s="10">
        <v>3222.1</v>
      </c>
      <c r="D690" s="10">
        <v>3361.7</v>
      </c>
      <c r="E690" s="7">
        <f t="shared" si="20"/>
        <v>139.59999999999991</v>
      </c>
      <c r="F690" s="8">
        <f t="shared" si="21"/>
        <v>4.3325781322739801E-2</v>
      </c>
    </row>
    <row r="691" spans="2:6">
      <c r="B691" s="9" t="s">
        <v>21</v>
      </c>
      <c r="C691" s="10">
        <v>1184.2</v>
      </c>
      <c r="D691" s="10">
        <v>1404.05</v>
      </c>
      <c r="E691" s="7">
        <f t="shared" si="20"/>
        <v>219.84999999999991</v>
      </c>
      <c r="F691" s="8">
        <f t="shared" si="21"/>
        <v>0.18565276135787864</v>
      </c>
    </row>
    <row r="692" spans="2:6">
      <c r="B692" s="9" t="s">
        <v>23</v>
      </c>
      <c r="C692" s="10">
        <v>1105.5999999999999</v>
      </c>
      <c r="D692" s="10">
        <v>1099.05</v>
      </c>
      <c r="E692" s="7">
        <f t="shared" si="20"/>
        <v>-6.5499999999999545</v>
      </c>
      <c r="F692" s="8">
        <f t="shared" si="21"/>
        <v>-5.9243849493487294E-3</v>
      </c>
    </row>
    <row r="693" spans="2:6">
      <c r="B693" s="9" t="s">
        <v>20</v>
      </c>
      <c r="C693" s="10">
        <v>947.9</v>
      </c>
      <c r="D693" s="10">
        <v>1080.6600000000001</v>
      </c>
      <c r="E693" s="7">
        <f t="shared" si="20"/>
        <v>132.7600000000001</v>
      </c>
      <c r="F693" s="8">
        <f t="shared" si="21"/>
        <v>0.14005696803460291</v>
      </c>
    </row>
    <row r="694" spans="2:6">
      <c r="B694" s="9" t="s">
        <v>24</v>
      </c>
      <c r="C694" s="10">
        <v>510.42500000000001</v>
      </c>
      <c r="D694" s="10">
        <v>614.77499999999998</v>
      </c>
      <c r="E694" s="7">
        <f t="shared" si="20"/>
        <v>104.34999999999997</v>
      </c>
      <c r="F694" s="8">
        <f t="shared" si="21"/>
        <v>0.20443747857177835</v>
      </c>
    </row>
    <row r="695" spans="2:6">
      <c r="B695" s="9" t="s">
        <v>25</v>
      </c>
      <c r="C695" s="10">
        <v>529.51</v>
      </c>
      <c r="D695" s="10">
        <v>606.20000000000005</v>
      </c>
      <c r="E695" s="7">
        <f t="shared" si="20"/>
        <v>76.690000000000055</v>
      </c>
      <c r="F695" s="8">
        <f t="shared" si="21"/>
        <v>0.14483201450397548</v>
      </c>
    </row>
    <row r="696" spans="2:6">
      <c r="B696" s="9" t="s">
        <v>22</v>
      </c>
      <c r="C696" s="10">
        <v>540.79</v>
      </c>
      <c r="D696" s="10">
        <v>540.54</v>
      </c>
      <c r="E696" s="7">
        <f t="shared" si="20"/>
        <v>-0.25</v>
      </c>
      <c r="F696" s="8">
        <f t="shared" si="21"/>
        <v>-4.6228665470885187E-4</v>
      </c>
    </row>
    <row r="697" spans="2:6">
      <c r="B697" s="9" t="s">
        <v>26</v>
      </c>
      <c r="C697" s="10">
        <v>315.10000000000002</v>
      </c>
      <c r="D697" s="10">
        <v>382.1</v>
      </c>
      <c r="E697" s="7">
        <f t="shared" si="20"/>
        <v>67</v>
      </c>
      <c r="F697" s="8">
        <f t="shared" si="21"/>
        <v>0.21263091082196126</v>
      </c>
    </row>
    <row r="698" spans="2:6">
      <c r="B698" s="9" t="s">
        <v>27</v>
      </c>
      <c r="C698" s="10">
        <v>171.6</v>
      </c>
      <c r="D698" s="10">
        <v>193.9</v>
      </c>
      <c r="E698" s="7">
        <f t="shared" si="20"/>
        <v>22.300000000000011</v>
      </c>
      <c r="F698" s="8">
        <f t="shared" si="21"/>
        <v>0.12995337995338002</v>
      </c>
    </row>
    <row r="699" spans="2:6">
      <c r="B699" s="9" t="s">
        <v>28</v>
      </c>
      <c r="C699" s="10">
        <v>85</v>
      </c>
      <c r="D699" s="10">
        <v>109.5</v>
      </c>
      <c r="E699" s="7">
        <f t="shared" si="20"/>
        <v>24.5</v>
      </c>
      <c r="F699" s="8">
        <f t="shared" si="21"/>
        <v>0.28823529411764703</v>
      </c>
    </row>
    <row r="700" spans="2:6">
      <c r="B700" s="9" t="s">
        <v>29</v>
      </c>
      <c r="C700" s="10">
        <v>20.3</v>
      </c>
      <c r="D700" s="10">
        <v>23.1</v>
      </c>
      <c r="E700" s="7">
        <f t="shared" si="20"/>
        <v>2.8000000000000007</v>
      </c>
      <c r="F700" s="8">
        <f t="shared" si="21"/>
        <v>0.13793103448275865</v>
      </c>
    </row>
    <row r="701" spans="2:6">
      <c r="B701" s="9" t="s">
        <v>30</v>
      </c>
      <c r="C701" s="10">
        <v>15.4</v>
      </c>
      <c r="D701" s="10">
        <v>11.2</v>
      </c>
      <c r="E701" s="7">
        <f t="shared" si="20"/>
        <v>-4.2000000000000011</v>
      </c>
      <c r="F701" s="8">
        <f t="shared" si="21"/>
        <v>-0.27272727272727276</v>
      </c>
    </row>
    <row r="702" spans="2:6">
      <c r="B702" s="5" t="s">
        <v>31</v>
      </c>
      <c r="C702" s="6">
        <v>1073.7820000000002</v>
      </c>
      <c r="D702" s="6">
        <v>1316.7159999999999</v>
      </c>
      <c r="E702" s="7">
        <f t="shared" si="20"/>
        <v>242.93399999999974</v>
      </c>
      <c r="F702" s="8">
        <f t="shared" si="21"/>
        <v>0.22624145310686872</v>
      </c>
    </row>
    <row r="703" spans="2:6">
      <c r="B703" s="5" t="s">
        <v>33</v>
      </c>
      <c r="C703" s="6">
        <v>253.67000000000002</v>
      </c>
      <c r="D703" s="6">
        <v>226.57499999999999</v>
      </c>
      <c r="E703" s="7">
        <f t="shared" si="20"/>
        <v>-27.095000000000027</v>
      </c>
      <c r="F703" s="8">
        <f t="shared" si="21"/>
        <v>-0.10681199984231492</v>
      </c>
    </row>
    <row r="704" spans="2:6">
      <c r="B704" s="5" t="s">
        <v>32</v>
      </c>
      <c r="C704" s="6">
        <v>164.2</v>
      </c>
      <c r="D704" s="6">
        <v>170.9</v>
      </c>
      <c r="E704" s="7">
        <f t="shared" si="20"/>
        <v>6.7000000000000171</v>
      </c>
      <c r="F704" s="8">
        <f t="shared" si="21"/>
        <v>4.0803897685749192E-2</v>
      </c>
    </row>
    <row r="705" spans="2:6">
      <c r="B705" s="1" t="s">
        <v>267</v>
      </c>
      <c r="C705" s="2">
        <v>39408.605000000003</v>
      </c>
      <c r="D705" s="2">
        <v>40712.54</v>
      </c>
      <c r="E705" s="3">
        <f t="shared" si="20"/>
        <v>1303.9349999999977</v>
      </c>
      <c r="F705" s="4">
        <f t="shared" si="21"/>
        <v>3.3087570595305205E-2</v>
      </c>
    </row>
    <row r="706" spans="2:6">
      <c r="B706" s="5" t="s">
        <v>9</v>
      </c>
      <c r="C706" s="6">
        <v>31867.334999999999</v>
      </c>
      <c r="D706" s="6">
        <v>32980.050000000003</v>
      </c>
      <c r="E706" s="7">
        <f t="shared" si="20"/>
        <v>1112.7150000000038</v>
      </c>
      <c r="F706" s="8">
        <f t="shared" si="21"/>
        <v>3.4917102418511113E-2</v>
      </c>
    </row>
    <row r="707" spans="2:6">
      <c r="B707" s="9" t="s">
        <v>10</v>
      </c>
      <c r="C707" s="10">
        <v>18174.924999999999</v>
      </c>
      <c r="D707" s="10">
        <v>18686</v>
      </c>
      <c r="E707" s="7">
        <f t="shared" si="20"/>
        <v>511.07500000000073</v>
      </c>
      <c r="F707" s="8">
        <f t="shared" si="21"/>
        <v>2.8119785913834624E-2</v>
      </c>
    </row>
    <row r="708" spans="2:6">
      <c r="B708" s="9" t="s">
        <v>11</v>
      </c>
      <c r="C708" s="10">
        <v>10083.102000000001</v>
      </c>
      <c r="D708" s="10">
        <v>10395</v>
      </c>
      <c r="E708" s="7">
        <f t="shared" si="20"/>
        <v>311.89799999999923</v>
      </c>
      <c r="F708" s="8">
        <f t="shared" si="21"/>
        <v>3.093274272143624E-2</v>
      </c>
    </row>
    <row r="709" spans="2:6">
      <c r="B709" s="9" t="s">
        <v>12</v>
      </c>
      <c r="C709" s="10">
        <v>1916.95</v>
      </c>
      <c r="D709" s="10">
        <v>2054.1</v>
      </c>
      <c r="E709" s="7">
        <f t="shared" si="20"/>
        <v>137.14999999999986</v>
      </c>
      <c r="F709" s="8">
        <f t="shared" si="21"/>
        <v>7.1545945381986942E-2</v>
      </c>
    </row>
    <row r="710" spans="2:6">
      <c r="B710" s="9" t="s">
        <v>13</v>
      </c>
      <c r="C710" s="10">
        <v>993.35799999999995</v>
      </c>
      <c r="D710" s="10">
        <v>1094.25</v>
      </c>
      <c r="E710" s="7">
        <f t="shared" ref="E710:E757" si="22">D710-C710</f>
        <v>100.89200000000005</v>
      </c>
      <c r="F710" s="8">
        <f t="shared" ref="F710:F757" si="23">E710/C710</f>
        <v>0.1015666053930205</v>
      </c>
    </row>
    <row r="711" spans="2:6">
      <c r="B711" s="9" t="s">
        <v>14</v>
      </c>
      <c r="C711" s="10">
        <v>495</v>
      </c>
      <c r="D711" s="10">
        <v>471</v>
      </c>
      <c r="E711" s="7">
        <f t="shared" si="22"/>
        <v>-24</v>
      </c>
      <c r="F711" s="8">
        <f t="shared" si="23"/>
        <v>-4.8484848484848485E-2</v>
      </c>
    </row>
    <row r="712" spans="2:6">
      <c r="B712" s="9" t="s">
        <v>16</v>
      </c>
      <c r="C712" s="10">
        <v>168.75</v>
      </c>
      <c r="D712" s="10">
        <v>230.25</v>
      </c>
      <c r="E712" s="7">
        <f t="shared" si="22"/>
        <v>61.5</v>
      </c>
      <c r="F712" s="8">
        <f t="shared" si="23"/>
        <v>0.36444444444444446</v>
      </c>
    </row>
    <row r="713" spans="2:6">
      <c r="B713" s="9" t="s">
        <v>15</v>
      </c>
      <c r="C713" s="10">
        <v>12.75</v>
      </c>
      <c r="D713" s="10">
        <v>42</v>
      </c>
      <c r="E713" s="7">
        <f t="shared" si="22"/>
        <v>29.25</v>
      </c>
      <c r="F713" s="8">
        <f t="shared" si="23"/>
        <v>2.2941176470588234</v>
      </c>
    </row>
    <row r="714" spans="2:6">
      <c r="B714" s="9" t="s">
        <v>17</v>
      </c>
      <c r="C714" s="10">
        <v>22.5</v>
      </c>
      <c r="D714" s="10">
        <v>7.45</v>
      </c>
      <c r="E714" s="7">
        <f t="shared" si="22"/>
        <v>-15.05</v>
      </c>
      <c r="F714" s="8">
        <f t="shared" si="23"/>
        <v>-0.66888888888888887</v>
      </c>
    </row>
    <row r="715" spans="2:6">
      <c r="B715" s="5" t="s">
        <v>18</v>
      </c>
      <c r="C715" s="6">
        <v>6405.5899999999992</v>
      </c>
      <c r="D715" s="6">
        <v>6643.8249999999998</v>
      </c>
      <c r="E715" s="7">
        <f t="shared" si="22"/>
        <v>238.23500000000058</v>
      </c>
      <c r="F715" s="8">
        <f t="shared" si="23"/>
        <v>3.7191734094751711E-2</v>
      </c>
    </row>
    <row r="716" spans="2:6">
      <c r="B716" s="9" t="s">
        <v>19</v>
      </c>
      <c r="C716" s="10">
        <v>1870.3</v>
      </c>
      <c r="D716" s="10">
        <v>1951.5</v>
      </c>
      <c r="E716" s="7">
        <f t="shared" si="22"/>
        <v>81.200000000000045</v>
      </c>
      <c r="F716" s="8">
        <f t="shared" si="23"/>
        <v>4.3415494840399964E-2</v>
      </c>
    </row>
    <row r="717" spans="2:6">
      <c r="B717" s="9" t="s">
        <v>21</v>
      </c>
      <c r="C717" s="10">
        <v>1135.4000000000001</v>
      </c>
      <c r="D717" s="10">
        <v>1184.4000000000001</v>
      </c>
      <c r="E717" s="7">
        <f t="shared" si="22"/>
        <v>49</v>
      </c>
      <c r="F717" s="8">
        <f t="shared" si="23"/>
        <v>4.3156596794081376E-2</v>
      </c>
    </row>
    <row r="718" spans="2:6">
      <c r="B718" s="9" t="s">
        <v>23</v>
      </c>
      <c r="C718" s="10">
        <v>847.65</v>
      </c>
      <c r="D718" s="10">
        <v>916.7</v>
      </c>
      <c r="E718" s="7">
        <f t="shared" si="22"/>
        <v>69.050000000000068</v>
      </c>
      <c r="F718" s="8">
        <f t="shared" si="23"/>
        <v>8.1460508464578626E-2</v>
      </c>
    </row>
    <row r="719" spans="2:6">
      <c r="B719" s="9" t="s">
        <v>20</v>
      </c>
      <c r="C719" s="10">
        <v>757.3</v>
      </c>
      <c r="D719" s="10">
        <v>743.05</v>
      </c>
      <c r="E719" s="7">
        <f t="shared" si="22"/>
        <v>-14.25</v>
      </c>
      <c r="F719" s="8">
        <f t="shared" si="23"/>
        <v>-1.8816849333157269E-2</v>
      </c>
    </row>
    <row r="720" spans="2:6">
      <c r="B720" s="9" t="s">
        <v>26</v>
      </c>
      <c r="C720" s="10">
        <v>501.5</v>
      </c>
      <c r="D720" s="10">
        <v>501.65</v>
      </c>
      <c r="E720" s="7">
        <f t="shared" si="22"/>
        <v>0.14999999999997726</v>
      </c>
      <c r="F720" s="8">
        <f t="shared" si="23"/>
        <v>2.99102691924182E-4</v>
      </c>
    </row>
    <row r="721" spans="2:6">
      <c r="B721" s="9" t="s">
        <v>25</v>
      </c>
      <c r="C721" s="10">
        <v>412.09</v>
      </c>
      <c r="D721" s="10">
        <v>474.45</v>
      </c>
      <c r="E721" s="7">
        <f t="shared" si="22"/>
        <v>62.360000000000014</v>
      </c>
      <c r="F721" s="8">
        <f t="shared" si="23"/>
        <v>0.15132616661408921</v>
      </c>
    </row>
    <row r="722" spans="2:6">
      <c r="B722" s="9" t="s">
        <v>22</v>
      </c>
      <c r="C722" s="10">
        <v>360.15</v>
      </c>
      <c r="D722" s="10">
        <v>386.2</v>
      </c>
      <c r="E722" s="7">
        <f t="shared" si="22"/>
        <v>26.050000000000011</v>
      </c>
      <c r="F722" s="8">
        <f t="shared" si="23"/>
        <v>7.2330973205608814E-2</v>
      </c>
    </row>
    <row r="723" spans="2:6">
      <c r="B723" s="9" t="s">
        <v>24</v>
      </c>
      <c r="C723" s="10">
        <v>363.1</v>
      </c>
      <c r="D723" s="10">
        <v>346.07499999999999</v>
      </c>
      <c r="E723" s="7">
        <f t="shared" si="22"/>
        <v>-17.025000000000034</v>
      </c>
      <c r="F723" s="8">
        <f t="shared" si="23"/>
        <v>-4.6887909666758557E-2</v>
      </c>
    </row>
    <row r="724" spans="2:6">
      <c r="B724" s="9" t="s">
        <v>27</v>
      </c>
      <c r="C724" s="10">
        <v>66.099999999999994</v>
      </c>
      <c r="D724" s="10">
        <v>60.7</v>
      </c>
      <c r="E724" s="7">
        <f t="shared" si="22"/>
        <v>-5.3999999999999915</v>
      </c>
      <c r="F724" s="8">
        <f t="shared" si="23"/>
        <v>-8.1694402420574769E-2</v>
      </c>
    </row>
    <row r="725" spans="2:6">
      <c r="B725" s="9" t="s">
        <v>28</v>
      </c>
      <c r="C725" s="10">
        <v>74.5</v>
      </c>
      <c r="D725" s="10">
        <v>56</v>
      </c>
      <c r="E725" s="7">
        <f t="shared" si="22"/>
        <v>-18.5</v>
      </c>
      <c r="F725" s="8">
        <f t="shared" si="23"/>
        <v>-0.24832214765100671</v>
      </c>
    </row>
    <row r="726" spans="2:6">
      <c r="B726" s="9" t="s">
        <v>29</v>
      </c>
      <c r="C726" s="10">
        <v>15.4</v>
      </c>
      <c r="D726" s="10">
        <v>14.7</v>
      </c>
      <c r="E726" s="7">
        <f t="shared" si="22"/>
        <v>-0.70000000000000107</v>
      </c>
      <c r="F726" s="8">
        <f t="shared" si="23"/>
        <v>-4.5454545454545525E-2</v>
      </c>
    </row>
    <row r="727" spans="2:6">
      <c r="B727" s="9" t="s">
        <v>30</v>
      </c>
      <c r="C727" s="10">
        <v>2.1</v>
      </c>
      <c r="D727" s="10">
        <v>8.4</v>
      </c>
      <c r="E727" s="7">
        <f t="shared" si="22"/>
        <v>6.3000000000000007</v>
      </c>
      <c r="F727" s="8">
        <f t="shared" si="23"/>
        <v>3</v>
      </c>
    </row>
    <row r="728" spans="2:6">
      <c r="B728" s="5" t="s">
        <v>31</v>
      </c>
      <c r="C728" s="6">
        <v>800.77499999999998</v>
      </c>
      <c r="D728" s="6">
        <v>772.69</v>
      </c>
      <c r="E728" s="7">
        <f t="shared" si="22"/>
        <v>-28.084999999999923</v>
      </c>
      <c r="F728" s="8">
        <f t="shared" si="23"/>
        <v>-3.5072273734819297E-2</v>
      </c>
    </row>
    <row r="729" spans="2:6">
      <c r="B729" s="5" t="s">
        <v>33</v>
      </c>
      <c r="C729" s="6">
        <v>178.98</v>
      </c>
      <c r="D729" s="6">
        <v>184.45</v>
      </c>
      <c r="E729" s="7">
        <f t="shared" si="22"/>
        <v>5.4699999999999989</v>
      </c>
      <c r="F729" s="8">
        <f t="shared" si="23"/>
        <v>3.0562073974745776E-2</v>
      </c>
    </row>
    <row r="730" spans="2:6">
      <c r="B730" s="5" t="s">
        <v>32</v>
      </c>
      <c r="C730" s="6">
        <v>155.92500000000001</v>
      </c>
      <c r="D730" s="6">
        <v>131.52500000000001</v>
      </c>
      <c r="E730" s="7">
        <f t="shared" si="22"/>
        <v>-24.400000000000006</v>
      </c>
      <c r="F730" s="8">
        <f t="shared" si="23"/>
        <v>-0.15648548981882318</v>
      </c>
    </row>
    <row r="731" spans="2:6">
      <c r="B731" s="1" t="s">
        <v>268</v>
      </c>
      <c r="C731" s="2">
        <v>316392.35800000007</v>
      </c>
      <c r="D731" s="2">
        <v>316541.55299999996</v>
      </c>
      <c r="E731" s="3">
        <f t="shared" si="22"/>
        <v>149.19499999989057</v>
      </c>
      <c r="F731" s="4">
        <f t="shared" si="23"/>
        <v>4.7155058024470536E-4</v>
      </c>
    </row>
    <row r="732" spans="2:6">
      <c r="B732" s="5" t="s">
        <v>9</v>
      </c>
      <c r="C732" s="6">
        <v>255990.859</v>
      </c>
      <c r="D732" s="6">
        <v>256773.36</v>
      </c>
      <c r="E732" s="7">
        <f t="shared" si="22"/>
        <v>782.50099999998929</v>
      </c>
      <c r="F732" s="8">
        <f t="shared" si="23"/>
        <v>3.0567536788490926E-3</v>
      </c>
    </row>
    <row r="733" spans="2:6">
      <c r="B733" s="9" t="s">
        <v>10</v>
      </c>
      <c r="C733" s="10">
        <v>158424.796</v>
      </c>
      <c r="D733" s="10">
        <v>155730.652</v>
      </c>
      <c r="E733" s="7">
        <f t="shared" si="22"/>
        <v>-2694.1440000000002</v>
      </c>
      <c r="F733" s="8">
        <f t="shared" si="23"/>
        <v>-1.7005822750120508E-2</v>
      </c>
    </row>
    <row r="734" spans="2:6">
      <c r="B734" s="9" t="s">
        <v>11</v>
      </c>
      <c r="C734" s="10">
        <v>67135.005999999994</v>
      </c>
      <c r="D734" s="10">
        <v>67748.365999999995</v>
      </c>
      <c r="E734" s="7">
        <f t="shared" si="22"/>
        <v>613.36000000000058</v>
      </c>
      <c r="F734" s="8">
        <f t="shared" si="23"/>
        <v>9.1362172515483293E-3</v>
      </c>
    </row>
    <row r="735" spans="2:6">
      <c r="B735" s="9" t="s">
        <v>12</v>
      </c>
      <c r="C735" s="10">
        <v>15990.575000000001</v>
      </c>
      <c r="D735" s="10">
        <v>17031.349999999999</v>
      </c>
      <c r="E735" s="7">
        <f t="shared" si="22"/>
        <v>1040.7749999999978</v>
      </c>
      <c r="F735" s="8">
        <f t="shared" si="23"/>
        <v>6.5086777679976976E-2</v>
      </c>
    </row>
    <row r="736" spans="2:6">
      <c r="B736" s="9" t="s">
        <v>13</v>
      </c>
      <c r="C736" s="10">
        <v>7585.5770000000002</v>
      </c>
      <c r="D736" s="10">
        <v>7954.3620000000001</v>
      </c>
      <c r="E736" s="7">
        <f t="shared" si="22"/>
        <v>368.78499999999985</v>
      </c>
      <c r="F736" s="8">
        <f t="shared" si="23"/>
        <v>4.861660490691741E-2</v>
      </c>
    </row>
    <row r="737" spans="2:6">
      <c r="B737" s="9" t="s">
        <v>16</v>
      </c>
      <c r="C737" s="10">
        <v>3606.2</v>
      </c>
      <c r="D737" s="10">
        <v>4372.7</v>
      </c>
      <c r="E737" s="7">
        <f t="shared" si="22"/>
        <v>766.5</v>
      </c>
      <c r="F737" s="8">
        <f t="shared" si="23"/>
        <v>0.2125506072874494</v>
      </c>
    </row>
    <row r="738" spans="2:6">
      <c r="B738" s="9" t="s">
        <v>14</v>
      </c>
      <c r="C738" s="10">
        <v>2181.85</v>
      </c>
      <c r="D738" s="10">
        <v>2562.65</v>
      </c>
      <c r="E738" s="7">
        <f t="shared" si="22"/>
        <v>380.80000000000018</v>
      </c>
      <c r="F738" s="8">
        <f t="shared" si="23"/>
        <v>0.17453078809267375</v>
      </c>
    </row>
    <row r="739" spans="2:6">
      <c r="B739" s="9" t="s">
        <v>15</v>
      </c>
      <c r="C739" s="10">
        <v>734.25</v>
      </c>
      <c r="D739" s="10">
        <v>1044.43</v>
      </c>
      <c r="E739" s="7">
        <f t="shared" si="22"/>
        <v>310.18000000000006</v>
      </c>
      <c r="F739" s="8">
        <f t="shared" si="23"/>
        <v>0.42244467143343556</v>
      </c>
    </row>
    <row r="740" spans="2:6">
      <c r="B740" s="9" t="s">
        <v>17</v>
      </c>
      <c r="C740" s="10">
        <v>332.60500000000002</v>
      </c>
      <c r="D740" s="10">
        <v>328.85</v>
      </c>
      <c r="E740" s="7">
        <f t="shared" si="22"/>
        <v>-3.7549999999999955</v>
      </c>
      <c r="F740" s="8">
        <f t="shared" si="23"/>
        <v>-1.1289667924414833E-2</v>
      </c>
    </row>
    <row r="741" spans="2:6">
      <c r="B741" s="5" t="s">
        <v>18</v>
      </c>
      <c r="C741" s="6">
        <v>46531.504999999997</v>
      </c>
      <c r="D741" s="6">
        <v>45232.439999999995</v>
      </c>
      <c r="E741" s="7">
        <f t="shared" si="22"/>
        <v>-1299.0650000000023</v>
      </c>
      <c r="F741" s="8">
        <f t="shared" si="23"/>
        <v>-2.7917966547611181E-2</v>
      </c>
    </row>
    <row r="742" spans="2:6">
      <c r="B742" s="9" t="s">
        <v>19</v>
      </c>
      <c r="C742" s="10">
        <v>13550.3</v>
      </c>
      <c r="D742" s="10">
        <v>12644.25</v>
      </c>
      <c r="E742" s="7">
        <f t="shared" si="22"/>
        <v>-906.04999999999927</v>
      </c>
      <c r="F742" s="8">
        <f t="shared" si="23"/>
        <v>-6.6865678250665986E-2</v>
      </c>
    </row>
    <row r="743" spans="2:6">
      <c r="B743" s="9" t="s">
        <v>21</v>
      </c>
      <c r="C743" s="10">
        <v>7142.5</v>
      </c>
      <c r="D743" s="10">
        <v>6908.8</v>
      </c>
      <c r="E743" s="7">
        <f t="shared" si="22"/>
        <v>-233.69999999999982</v>
      </c>
      <c r="F743" s="8">
        <f t="shared" si="23"/>
        <v>-3.2719635981799063E-2</v>
      </c>
    </row>
    <row r="744" spans="2:6">
      <c r="B744" s="9" t="s">
        <v>20</v>
      </c>
      <c r="C744" s="10">
        <v>5994.96</v>
      </c>
      <c r="D744" s="10">
        <v>5927.75</v>
      </c>
      <c r="E744" s="7">
        <f t="shared" si="22"/>
        <v>-67.210000000000036</v>
      </c>
      <c r="F744" s="8">
        <f t="shared" si="23"/>
        <v>-1.1211083977207527E-2</v>
      </c>
    </row>
    <row r="745" spans="2:6">
      <c r="B745" s="9" t="s">
        <v>23</v>
      </c>
      <c r="C745" s="10">
        <v>4881.1499999999996</v>
      </c>
      <c r="D745" s="10">
        <v>4819.1000000000004</v>
      </c>
      <c r="E745" s="7">
        <f t="shared" si="22"/>
        <v>-62.049999999999272</v>
      </c>
      <c r="F745" s="8">
        <f t="shared" si="23"/>
        <v>-1.2712168239041881E-2</v>
      </c>
    </row>
    <row r="746" spans="2:6">
      <c r="B746" s="9" t="s">
        <v>22</v>
      </c>
      <c r="C746" s="10">
        <v>4229.8900000000003</v>
      </c>
      <c r="D746" s="10">
        <v>4327.6499999999996</v>
      </c>
      <c r="E746" s="7">
        <f t="shared" si="22"/>
        <v>97.759999999999309</v>
      </c>
      <c r="F746" s="8">
        <f t="shared" si="23"/>
        <v>2.3111712124901429E-2</v>
      </c>
    </row>
    <row r="747" spans="2:6">
      <c r="B747" s="9" t="s">
        <v>25</v>
      </c>
      <c r="C747" s="10">
        <v>3794.73</v>
      </c>
      <c r="D747" s="10">
        <v>3273.79</v>
      </c>
      <c r="E747" s="7">
        <f t="shared" si="22"/>
        <v>-520.94000000000005</v>
      </c>
      <c r="F747" s="8">
        <f t="shared" si="23"/>
        <v>-0.13727985917311641</v>
      </c>
    </row>
    <row r="748" spans="2:6">
      <c r="B748" s="9" t="s">
        <v>24</v>
      </c>
      <c r="C748" s="10">
        <v>2891.125</v>
      </c>
      <c r="D748" s="10">
        <v>3076.95</v>
      </c>
      <c r="E748" s="7">
        <f t="shared" si="22"/>
        <v>185.82499999999982</v>
      </c>
      <c r="F748" s="8">
        <f t="shared" si="23"/>
        <v>6.4274287690777754E-2</v>
      </c>
    </row>
    <row r="749" spans="2:6">
      <c r="B749" s="9" t="s">
        <v>26</v>
      </c>
      <c r="C749" s="10">
        <v>2042.2</v>
      </c>
      <c r="D749" s="10">
        <v>2333.5500000000002</v>
      </c>
      <c r="E749" s="7">
        <f t="shared" si="22"/>
        <v>291.35000000000014</v>
      </c>
      <c r="F749" s="8">
        <f t="shared" si="23"/>
        <v>0.14266477328371371</v>
      </c>
    </row>
    <row r="750" spans="2:6">
      <c r="B750" s="9" t="s">
        <v>28</v>
      </c>
      <c r="C750" s="10">
        <v>992.3</v>
      </c>
      <c r="D750" s="10">
        <v>950.7</v>
      </c>
      <c r="E750" s="7">
        <f t="shared" si="22"/>
        <v>-41.599999999999909</v>
      </c>
      <c r="F750" s="8">
        <f t="shared" si="23"/>
        <v>-4.1922805603144118E-2</v>
      </c>
    </row>
    <row r="751" spans="2:6">
      <c r="B751" s="9" t="s">
        <v>27</v>
      </c>
      <c r="C751" s="10">
        <v>625.1</v>
      </c>
      <c r="D751" s="10">
        <v>610.54999999999995</v>
      </c>
      <c r="E751" s="7">
        <f t="shared" si="22"/>
        <v>-14.550000000000068</v>
      </c>
      <c r="F751" s="8">
        <f t="shared" si="23"/>
        <v>-2.327627579587277E-2</v>
      </c>
    </row>
    <row r="752" spans="2:6">
      <c r="B752" s="9" t="s">
        <v>29</v>
      </c>
      <c r="C752" s="10">
        <v>323.45</v>
      </c>
      <c r="D752" s="10">
        <v>287.75</v>
      </c>
      <c r="E752" s="7">
        <f t="shared" si="22"/>
        <v>-35.699999999999989</v>
      </c>
      <c r="F752" s="8">
        <f t="shared" si="23"/>
        <v>-0.11037254598856079</v>
      </c>
    </row>
    <row r="753" spans="2:6">
      <c r="B753" s="9" t="s">
        <v>30</v>
      </c>
      <c r="C753" s="10">
        <v>63.8</v>
      </c>
      <c r="D753" s="10">
        <v>71.599999999999994</v>
      </c>
      <c r="E753" s="7">
        <f t="shared" si="22"/>
        <v>7.7999999999999972</v>
      </c>
      <c r="F753" s="8">
        <f t="shared" si="23"/>
        <v>0.12225705329153601</v>
      </c>
    </row>
    <row r="754" spans="2:6">
      <c r="B754" s="5" t="s">
        <v>31</v>
      </c>
      <c r="C754" s="6">
        <v>10482.808999999999</v>
      </c>
      <c r="D754" s="6">
        <v>10997.418</v>
      </c>
      <c r="E754" s="7">
        <f t="shared" si="22"/>
        <v>514.60900000000038</v>
      </c>
      <c r="F754" s="8">
        <f t="shared" si="23"/>
        <v>4.9090754205289862E-2</v>
      </c>
    </row>
    <row r="755" spans="2:6">
      <c r="B755" s="5" t="s">
        <v>33</v>
      </c>
      <c r="C755" s="6">
        <v>1895.26</v>
      </c>
      <c r="D755" s="6">
        <v>2068.1849999999999</v>
      </c>
      <c r="E755" s="7">
        <f t="shared" si="22"/>
        <v>172.92499999999995</v>
      </c>
      <c r="F755" s="8">
        <f t="shared" si="23"/>
        <v>9.1240779629180147E-2</v>
      </c>
    </row>
    <row r="756" spans="2:6">
      <c r="B756" s="5" t="s">
        <v>32</v>
      </c>
      <c r="C756" s="6">
        <v>1491.925</v>
      </c>
      <c r="D756" s="6">
        <v>1470.15</v>
      </c>
      <c r="E756" s="7">
        <f t="shared" si="22"/>
        <v>-21.774999999999864</v>
      </c>
      <c r="F756" s="8">
        <f t="shared" si="23"/>
        <v>-1.4595237696264802E-2</v>
      </c>
    </row>
    <row r="757" spans="2:6">
      <c r="B757" s="11" t="s">
        <v>44</v>
      </c>
      <c r="C757" s="12">
        <v>8174619.3009999907</v>
      </c>
      <c r="D757" s="12">
        <v>8245077.6930000046</v>
      </c>
      <c r="E757" s="13">
        <f t="shared" si="22"/>
        <v>70458.392000013962</v>
      </c>
      <c r="F757" s="14">
        <f t="shared" si="23"/>
        <v>8.6191649305790759E-3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F316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28.28515625" bestFit="1" customWidth="1"/>
  </cols>
  <sheetData>
    <row r="2" spans="2:6">
      <c r="B2" s="32" t="s">
        <v>269</v>
      </c>
      <c r="C2" s="32"/>
      <c r="D2" s="32"/>
      <c r="E2" s="32"/>
      <c r="F2" s="32"/>
    </row>
    <row r="3" spans="2:6">
      <c r="B3" s="31" t="s">
        <v>1</v>
      </c>
      <c r="C3" s="32" t="s">
        <v>2</v>
      </c>
      <c r="D3" s="32"/>
      <c r="E3" s="32" t="s">
        <v>3</v>
      </c>
      <c r="F3" s="32"/>
    </row>
    <row r="4" spans="2:6">
      <c r="B4" s="31"/>
      <c r="C4" s="28" t="s">
        <v>4</v>
      </c>
      <c r="D4" s="28" t="s">
        <v>5</v>
      </c>
      <c r="E4" s="29" t="s">
        <v>6</v>
      </c>
      <c r="F4" s="29" t="s">
        <v>7</v>
      </c>
    </row>
    <row r="5" spans="2:6">
      <c r="B5" s="1" t="s">
        <v>270</v>
      </c>
      <c r="C5" s="2">
        <v>55425.101999999999</v>
      </c>
      <c r="D5" s="2">
        <v>55174.985000000001</v>
      </c>
      <c r="E5" s="3">
        <f>D5-C5</f>
        <v>-250.11699999999837</v>
      </c>
      <c r="F5" s="4">
        <f>E5/C5</f>
        <v>-4.5127025657074726E-3</v>
      </c>
    </row>
    <row r="6" spans="2:6">
      <c r="B6" s="5" t="s">
        <v>9</v>
      </c>
      <c r="C6" s="6">
        <v>42173.569000000003</v>
      </c>
      <c r="D6" s="6">
        <v>41436.632000000005</v>
      </c>
      <c r="E6" s="7">
        <f t="shared" ref="E6:E69" si="0">D6-C6</f>
        <v>-736.93699999999808</v>
      </c>
      <c r="F6" s="8">
        <f t="shared" ref="F6:F69" si="1">E6/C6</f>
        <v>-1.7473906464970941E-2</v>
      </c>
    </row>
    <row r="7" spans="2:6">
      <c r="B7" s="9" t="s">
        <v>10</v>
      </c>
      <c r="C7" s="10">
        <v>26273.25</v>
      </c>
      <c r="D7" s="10">
        <v>25752.75</v>
      </c>
      <c r="E7" s="7">
        <f t="shared" si="0"/>
        <v>-520.5</v>
      </c>
      <c r="F7" s="8">
        <f t="shared" si="1"/>
        <v>-1.9811024521138421E-2</v>
      </c>
    </row>
    <row r="8" spans="2:6">
      <c r="B8" s="9" t="s">
        <v>11</v>
      </c>
      <c r="C8" s="10">
        <v>11534.119000000001</v>
      </c>
      <c r="D8" s="10">
        <v>11107.662</v>
      </c>
      <c r="E8" s="7">
        <f t="shared" si="0"/>
        <v>-426.45700000000033</v>
      </c>
      <c r="F8" s="8">
        <f t="shared" si="1"/>
        <v>-3.6973521774831722E-2</v>
      </c>
    </row>
    <row r="9" spans="2:6">
      <c r="B9" s="9" t="s">
        <v>12</v>
      </c>
      <c r="C9" s="10">
        <v>2136.375</v>
      </c>
      <c r="D9" s="10">
        <v>2333.5250000000001</v>
      </c>
      <c r="E9" s="7">
        <f t="shared" si="0"/>
        <v>197.15000000000009</v>
      </c>
      <c r="F9" s="8">
        <f t="shared" si="1"/>
        <v>9.2282487859107171E-2</v>
      </c>
    </row>
    <row r="10" spans="2:6">
      <c r="B10" s="9" t="s">
        <v>13</v>
      </c>
      <c r="C10" s="10">
        <v>1133.74</v>
      </c>
      <c r="D10" s="10">
        <v>1005.67</v>
      </c>
      <c r="E10" s="7">
        <f t="shared" si="0"/>
        <v>-128.07000000000005</v>
      </c>
      <c r="F10" s="8">
        <f t="shared" si="1"/>
        <v>-0.11296240760668236</v>
      </c>
    </row>
    <row r="11" spans="2:6">
      <c r="B11" s="9" t="s">
        <v>14</v>
      </c>
      <c r="C11" s="10">
        <v>596.25</v>
      </c>
      <c r="D11" s="10">
        <v>648.75</v>
      </c>
      <c r="E11" s="7">
        <f t="shared" si="0"/>
        <v>52.5</v>
      </c>
      <c r="F11" s="8">
        <f t="shared" si="1"/>
        <v>8.8050314465408799E-2</v>
      </c>
    </row>
    <row r="12" spans="2:6">
      <c r="B12" s="9" t="s">
        <v>16</v>
      </c>
      <c r="C12" s="10">
        <v>404.83</v>
      </c>
      <c r="D12" s="10">
        <v>415.92500000000001</v>
      </c>
      <c r="E12" s="7">
        <f t="shared" si="0"/>
        <v>11.095000000000027</v>
      </c>
      <c r="F12" s="8">
        <f t="shared" si="1"/>
        <v>2.7406565718943822E-2</v>
      </c>
    </row>
    <row r="13" spans="2:6">
      <c r="B13" s="9" t="s">
        <v>15</v>
      </c>
      <c r="C13" s="10">
        <v>75.13</v>
      </c>
      <c r="D13" s="10">
        <v>128.1</v>
      </c>
      <c r="E13" s="7">
        <f t="shared" si="0"/>
        <v>52.97</v>
      </c>
      <c r="F13" s="8">
        <f t="shared" si="1"/>
        <v>0.70504458937841075</v>
      </c>
    </row>
    <row r="14" spans="2:6">
      <c r="B14" s="9" t="s">
        <v>17</v>
      </c>
      <c r="C14" s="10">
        <v>19.875</v>
      </c>
      <c r="D14" s="10">
        <v>44.25</v>
      </c>
      <c r="E14" s="7">
        <f t="shared" si="0"/>
        <v>24.375</v>
      </c>
      <c r="F14" s="8">
        <f t="shared" si="1"/>
        <v>1.2264150943396226</v>
      </c>
    </row>
    <row r="15" spans="2:6">
      <c r="B15" s="5" t="s">
        <v>18</v>
      </c>
      <c r="C15" s="6">
        <v>9786.3949999999986</v>
      </c>
      <c r="D15" s="6">
        <v>10231.390000000001</v>
      </c>
      <c r="E15" s="7">
        <f t="shared" si="0"/>
        <v>444.99500000000262</v>
      </c>
      <c r="F15" s="8">
        <f t="shared" si="1"/>
        <v>4.5470778565549694E-2</v>
      </c>
    </row>
    <row r="16" spans="2:6">
      <c r="B16" s="9" t="s">
        <v>19</v>
      </c>
      <c r="C16" s="10">
        <v>2919.85</v>
      </c>
      <c r="D16" s="10">
        <v>3320.3</v>
      </c>
      <c r="E16" s="7">
        <f t="shared" si="0"/>
        <v>400.45000000000027</v>
      </c>
      <c r="F16" s="8">
        <f t="shared" si="1"/>
        <v>0.13714745620494212</v>
      </c>
    </row>
    <row r="17" spans="2:6">
      <c r="B17" s="9" t="s">
        <v>21</v>
      </c>
      <c r="C17" s="10">
        <v>2124.5500000000002</v>
      </c>
      <c r="D17" s="10">
        <v>2269.1999999999998</v>
      </c>
      <c r="E17" s="7">
        <f t="shared" si="0"/>
        <v>144.64999999999964</v>
      </c>
      <c r="F17" s="8">
        <f t="shared" si="1"/>
        <v>6.8085006236614634E-2</v>
      </c>
    </row>
    <row r="18" spans="2:6">
      <c r="B18" s="9" t="s">
        <v>20</v>
      </c>
      <c r="C18" s="10">
        <v>1095.75</v>
      </c>
      <c r="D18" s="10">
        <v>1171.26</v>
      </c>
      <c r="E18" s="7">
        <f t="shared" si="0"/>
        <v>75.509999999999991</v>
      </c>
      <c r="F18" s="8">
        <f t="shared" si="1"/>
        <v>6.8911704312114977E-2</v>
      </c>
    </row>
    <row r="19" spans="2:6">
      <c r="B19" s="9" t="s">
        <v>22</v>
      </c>
      <c r="C19" s="10">
        <v>901.2</v>
      </c>
      <c r="D19" s="10">
        <v>874.3</v>
      </c>
      <c r="E19" s="7">
        <f t="shared" si="0"/>
        <v>-26.900000000000091</v>
      </c>
      <c r="F19" s="8">
        <f t="shared" si="1"/>
        <v>-2.9849090102086206E-2</v>
      </c>
    </row>
    <row r="20" spans="2:6">
      <c r="B20" s="9" t="s">
        <v>23</v>
      </c>
      <c r="C20" s="10">
        <v>862.05</v>
      </c>
      <c r="D20" s="10">
        <v>824.85</v>
      </c>
      <c r="E20" s="7">
        <f t="shared" si="0"/>
        <v>-37.199999999999932</v>
      </c>
      <c r="F20" s="8">
        <f t="shared" si="1"/>
        <v>-4.3152949364885951E-2</v>
      </c>
    </row>
    <row r="21" spans="2:6">
      <c r="B21" s="9" t="s">
        <v>25</v>
      </c>
      <c r="C21" s="10">
        <v>577.32000000000005</v>
      </c>
      <c r="D21" s="10">
        <v>541.98</v>
      </c>
      <c r="E21" s="7">
        <f t="shared" si="0"/>
        <v>-35.340000000000032</v>
      </c>
      <c r="F21" s="8">
        <f t="shared" si="1"/>
        <v>-6.1213884847225161E-2</v>
      </c>
    </row>
    <row r="22" spans="2:6">
      <c r="B22" s="9" t="s">
        <v>24</v>
      </c>
      <c r="C22" s="10">
        <v>648.47500000000002</v>
      </c>
      <c r="D22" s="10">
        <v>540.29999999999995</v>
      </c>
      <c r="E22" s="7">
        <f t="shared" si="0"/>
        <v>-108.17500000000007</v>
      </c>
      <c r="F22" s="8">
        <f t="shared" si="1"/>
        <v>-0.16681444928486072</v>
      </c>
    </row>
    <row r="23" spans="2:6">
      <c r="B23" s="9" t="s">
        <v>26</v>
      </c>
      <c r="C23" s="10">
        <v>343.4</v>
      </c>
      <c r="D23" s="10">
        <v>422.4</v>
      </c>
      <c r="E23" s="7">
        <f t="shared" si="0"/>
        <v>79</v>
      </c>
      <c r="F23" s="8">
        <f t="shared" si="1"/>
        <v>0.23005241700640655</v>
      </c>
    </row>
    <row r="24" spans="2:6">
      <c r="B24" s="9" t="s">
        <v>27</v>
      </c>
      <c r="C24" s="10">
        <v>186.7</v>
      </c>
      <c r="D24" s="10">
        <v>158.5</v>
      </c>
      <c r="E24" s="7">
        <f t="shared" si="0"/>
        <v>-28.199999999999989</v>
      </c>
      <c r="F24" s="8">
        <f t="shared" si="1"/>
        <v>-0.15104445634708083</v>
      </c>
    </row>
    <row r="25" spans="2:6">
      <c r="B25" s="9" t="s">
        <v>28</v>
      </c>
      <c r="C25" s="10">
        <v>72.5</v>
      </c>
      <c r="D25" s="10">
        <v>80</v>
      </c>
      <c r="E25" s="7">
        <f t="shared" si="0"/>
        <v>7.5</v>
      </c>
      <c r="F25" s="8">
        <f t="shared" si="1"/>
        <v>0.10344827586206896</v>
      </c>
    </row>
    <row r="26" spans="2:6">
      <c r="B26" s="9" t="s">
        <v>29</v>
      </c>
      <c r="C26" s="10">
        <v>42</v>
      </c>
      <c r="D26" s="10">
        <v>22.7</v>
      </c>
      <c r="E26" s="7">
        <f t="shared" si="0"/>
        <v>-19.3</v>
      </c>
      <c r="F26" s="8">
        <f t="shared" si="1"/>
        <v>-0.45952380952380956</v>
      </c>
    </row>
    <row r="27" spans="2:6">
      <c r="B27" s="9" t="s">
        <v>30</v>
      </c>
      <c r="C27" s="10">
        <v>12.6</v>
      </c>
      <c r="D27" s="10">
        <v>5.6</v>
      </c>
      <c r="E27" s="7">
        <f t="shared" si="0"/>
        <v>-7</v>
      </c>
      <c r="F27" s="8">
        <f t="shared" si="1"/>
        <v>-0.55555555555555558</v>
      </c>
    </row>
    <row r="28" spans="2:6">
      <c r="B28" s="5" t="s">
        <v>31</v>
      </c>
      <c r="C28" s="6">
        <v>2525.4430000000002</v>
      </c>
      <c r="D28" s="6">
        <v>2581.5029999999997</v>
      </c>
      <c r="E28" s="7">
        <f t="shared" si="0"/>
        <v>56.059999999999491</v>
      </c>
      <c r="F28" s="8">
        <f t="shared" si="1"/>
        <v>2.219808564279593E-2</v>
      </c>
    </row>
    <row r="29" spans="2:6">
      <c r="B29" s="5" t="s">
        <v>33</v>
      </c>
      <c r="C29" s="6">
        <v>586.22</v>
      </c>
      <c r="D29" s="6">
        <v>639.56000000000006</v>
      </c>
      <c r="E29" s="7">
        <f t="shared" si="0"/>
        <v>53.340000000000032</v>
      </c>
      <c r="F29" s="8">
        <f t="shared" si="1"/>
        <v>9.0989730817781764E-2</v>
      </c>
    </row>
    <row r="30" spans="2:6">
      <c r="B30" s="5" t="s">
        <v>32</v>
      </c>
      <c r="C30" s="6">
        <v>353.47500000000002</v>
      </c>
      <c r="D30" s="6">
        <v>285.89999999999998</v>
      </c>
      <c r="E30" s="7">
        <f t="shared" si="0"/>
        <v>-67.575000000000045</v>
      </c>
      <c r="F30" s="8">
        <f t="shared" si="1"/>
        <v>-0.19117335030765978</v>
      </c>
    </row>
    <row r="31" spans="2:6">
      <c r="B31" s="1" t="s">
        <v>271</v>
      </c>
      <c r="C31" s="2">
        <v>168212.18899999998</v>
      </c>
      <c r="D31" s="2">
        <v>167743.12900000002</v>
      </c>
      <c r="E31" s="3">
        <f t="shared" si="0"/>
        <v>-469.05999999996857</v>
      </c>
      <c r="F31" s="4">
        <f t="shared" si="1"/>
        <v>-2.788501848697591E-3</v>
      </c>
    </row>
    <row r="32" spans="2:6">
      <c r="B32" s="5" t="s">
        <v>9</v>
      </c>
      <c r="C32" s="6">
        <v>128057.935</v>
      </c>
      <c r="D32" s="6">
        <v>127230.095</v>
      </c>
      <c r="E32" s="7">
        <f t="shared" si="0"/>
        <v>-827.83999999999651</v>
      </c>
      <c r="F32" s="8">
        <f t="shared" si="1"/>
        <v>-6.4645740226874386E-3</v>
      </c>
    </row>
    <row r="33" spans="2:6">
      <c r="B33" s="9" t="s">
        <v>10</v>
      </c>
      <c r="C33" s="10">
        <v>73873.217000000004</v>
      </c>
      <c r="D33" s="10">
        <v>72275.724000000002</v>
      </c>
      <c r="E33" s="7">
        <f t="shared" si="0"/>
        <v>-1597.4930000000022</v>
      </c>
      <c r="F33" s="8">
        <f t="shared" si="1"/>
        <v>-2.1624792649817891E-2</v>
      </c>
    </row>
    <row r="34" spans="2:6">
      <c r="B34" s="9" t="s">
        <v>11</v>
      </c>
      <c r="C34" s="10">
        <v>39386.099000000002</v>
      </c>
      <c r="D34" s="10">
        <v>39777.764000000003</v>
      </c>
      <c r="E34" s="7">
        <f t="shared" si="0"/>
        <v>391.66500000000087</v>
      </c>
      <c r="F34" s="8">
        <f t="shared" si="1"/>
        <v>9.9442445417100289E-3</v>
      </c>
    </row>
    <row r="35" spans="2:6">
      <c r="B35" s="9" t="s">
        <v>12</v>
      </c>
      <c r="C35" s="10">
        <v>8581.1749999999993</v>
      </c>
      <c r="D35" s="10">
        <v>9380.125</v>
      </c>
      <c r="E35" s="7">
        <f t="shared" si="0"/>
        <v>798.95000000000073</v>
      </c>
      <c r="F35" s="8">
        <f t="shared" si="1"/>
        <v>9.3104965229120817E-2</v>
      </c>
    </row>
    <row r="36" spans="2:6">
      <c r="B36" s="9" t="s">
        <v>13</v>
      </c>
      <c r="C36" s="10">
        <v>3495.3090000000002</v>
      </c>
      <c r="D36" s="10">
        <v>3184.9470000000001</v>
      </c>
      <c r="E36" s="7">
        <f t="shared" si="0"/>
        <v>-310.36200000000008</v>
      </c>
      <c r="F36" s="8">
        <f t="shared" si="1"/>
        <v>-8.8793866293366358E-2</v>
      </c>
    </row>
    <row r="37" spans="2:6">
      <c r="B37" s="9" t="s">
        <v>14</v>
      </c>
      <c r="C37" s="10">
        <v>1370.75</v>
      </c>
      <c r="D37" s="10">
        <v>1365.1</v>
      </c>
      <c r="E37" s="7">
        <f t="shared" si="0"/>
        <v>-5.6500000000000909</v>
      </c>
      <c r="F37" s="8">
        <f t="shared" si="1"/>
        <v>-4.1218311143535226E-3</v>
      </c>
    </row>
    <row r="38" spans="2:6">
      <c r="B38" s="9" t="s">
        <v>16</v>
      </c>
      <c r="C38" s="10">
        <v>881.65</v>
      </c>
      <c r="D38" s="10">
        <v>719.78</v>
      </c>
      <c r="E38" s="7">
        <f t="shared" si="0"/>
        <v>-161.87</v>
      </c>
      <c r="F38" s="8">
        <f t="shared" si="1"/>
        <v>-0.18359893381727443</v>
      </c>
    </row>
    <row r="39" spans="2:6">
      <c r="B39" s="9" t="s">
        <v>15</v>
      </c>
      <c r="C39" s="10">
        <v>325.81</v>
      </c>
      <c r="D39" s="10">
        <v>313.60500000000002</v>
      </c>
      <c r="E39" s="7">
        <f t="shared" si="0"/>
        <v>-12.204999999999984</v>
      </c>
      <c r="F39" s="8">
        <f t="shared" si="1"/>
        <v>-3.7460483103649314E-2</v>
      </c>
    </row>
    <row r="40" spans="2:6">
      <c r="B40" s="9" t="s">
        <v>17</v>
      </c>
      <c r="C40" s="10">
        <v>143.92500000000001</v>
      </c>
      <c r="D40" s="10">
        <v>213.05</v>
      </c>
      <c r="E40" s="7">
        <f t="shared" si="0"/>
        <v>69.125</v>
      </c>
      <c r="F40" s="8">
        <f t="shared" si="1"/>
        <v>0.48028487059232233</v>
      </c>
    </row>
    <row r="41" spans="2:6">
      <c r="B41" s="5" t="s">
        <v>18</v>
      </c>
      <c r="C41" s="6">
        <v>30705.199999999997</v>
      </c>
      <c r="D41" s="6">
        <v>30845.15</v>
      </c>
      <c r="E41" s="7">
        <f t="shared" si="0"/>
        <v>139.95000000000437</v>
      </c>
      <c r="F41" s="8">
        <f t="shared" si="1"/>
        <v>4.5578599064654973E-3</v>
      </c>
    </row>
    <row r="42" spans="2:6">
      <c r="B42" s="9" t="s">
        <v>19</v>
      </c>
      <c r="C42" s="10">
        <v>9829.0499999999993</v>
      </c>
      <c r="D42" s="10">
        <v>9732.35</v>
      </c>
      <c r="E42" s="7">
        <f t="shared" si="0"/>
        <v>-96.699999999998909</v>
      </c>
      <c r="F42" s="8">
        <f t="shared" si="1"/>
        <v>-9.8381837512271191E-3</v>
      </c>
    </row>
    <row r="43" spans="2:6">
      <c r="B43" s="9" t="s">
        <v>21</v>
      </c>
      <c r="C43" s="10">
        <v>4379.3999999999996</v>
      </c>
      <c r="D43" s="10">
        <v>4154.1499999999996</v>
      </c>
      <c r="E43" s="7">
        <f t="shared" si="0"/>
        <v>-225.25</v>
      </c>
      <c r="F43" s="8">
        <f t="shared" si="1"/>
        <v>-5.14339863908298E-2</v>
      </c>
    </row>
    <row r="44" spans="2:6">
      <c r="B44" s="9" t="s">
        <v>20</v>
      </c>
      <c r="C44" s="10">
        <v>3943.24</v>
      </c>
      <c r="D44" s="10">
        <v>4134.75</v>
      </c>
      <c r="E44" s="7">
        <f t="shared" si="0"/>
        <v>191.51000000000022</v>
      </c>
      <c r="F44" s="8">
        <f t="shared" si="1"/>
        <v>4.8566660918432619E-2</v>
      </c>
    </row>
    <row r="45" spans="2:6">
      <c r="B45" s="9" t="s">
        <v>23</v>
      </c>
      <c r="C45" s="10">
        <v>3794.8</v>
      </c>
      <c r="D45" s="10">
        <v>3512.5</v>
      </c>
      <c r="E45" s="7">
        <f t="shared" si="0"/>
        <v>-282.30000000000018</v>
      </c>
      <c r="F45" s="8">
        <f t="shared" si="1"/>
        <v>-7.4391272267313208E-2</v>
      </c>
    </row>
    <row r="46" spans="2:6">
      <c r="B46" s="9" t="s">
        <v>22</v>
      </c>
      <c r="C46" s="10">
        <v>2497.37</v>
      </c>
      <c r="D46" s="10">
        <v>2591.36</v>
      </c>
      <c r="E46" s="7">
        <f t="shared" si="0"/>
        <v>93.990000000000236</v>
      </c>
      <c r="F46" s="8">
        <f t="shared" si="1"/>
        <v>3.7635592643461016E-2</v>
      </c>
    </row>
    <row r="47" spans="2:6">
      <c r="B47" s="9" t="s">
        <v>24</v>
      </c>
      <c r="C47" s="10">
        <v>2065.0500000000002</v>
      </c>
      <c r="D47" s="10">
        <v>2195.5700000000002</v>
      </c>
      <c r="E47" s="7">
        <f t="shared" si="0"/>
        <v>130.51999999999998</v>
      </c>
      <c r="F47" s="8">
        <f t="shared" si="1"/>
        <v>6.3204280768020135E-2</v>
      </c>
    </row>
    <row r="48" spans="2:6">
      <c r="B48" s="9" t="s">
        <v>25</v>
      </c>
      <c r="C48" s="10">
        <v>1948.67</v>
      </c>
      <c r="D48" s="10">
        <v>2030.38</v>
      </c>
      <c r="E48" s="7">
        <f t="shared" si="0"/>
        <v>81.710000000000036</v>
      </c>
      <c r="F48" s="8">
        <f t="shared" si="1"/>
        <v>4.193116330625505E-2</v>
      </c>
    </row>
    <row r="49" spans="2:6">
      <c r="B49" s="9" t="s">
        <v>26</v>
      </c>
      <c r="C49" s="10">
        <v>1220.45</v>
      </c>
      <c r="D49" s="10">
        <v>1384.2</v>
      </c>
      <c r="E49" s="7">
        <f t="shared" si="0"/>
        <v>163.75</v>
      </c>
      <c r="F49" s="8">
        <f t="shared" si="1"/>
        <v>0.13417182186898274</v>
      </c>
    </row>
    <row r="50" spans="2:6">
      <c r="B50" s="9" t="s">
        <v>28</v>
      </c>
      <c r="C50" s="10">
        <v>522.5</v>
      </c>
      <c r="D50" s="10">
        <v>526.6</v>
      </c>
      <c r="E50" s="7">
        <f t="shared" si="0"/>
        <v>4.1000000000000227</v>
      </c>
      <c r="F50" s="8">
        <f t="shared" si="1"/>
        <v>7.8468899521531542E-3</v>
      </c>
    </row>
    <row r="51" spans="2:6">
      <c r="B51" s="9" t="s">
        <v>27</v>
      </c>
      <c r="C51" s="10">
        <v>396.85</v>
      </c>
      <c r="D51" s="10">
        <v>477.75</v>
      </c>
      <c r="E51" s="7">
        <f t="shared" si="0"/>
        <v>80.899999999999977</v>
      </c>
      <c r="F51" s="8">
        <f t="shared" si="1"/>
        <v>0.20385536096761994</v>
      </c>
    </row>
    <row r="52" spans="2:6">
      <c r="B52" s="9" t="s">
        <v>29</v>
      </c>
      <c r="C52" s="10">
        <v>91.02</v>
      </c>
      <c r="D52" s="10">
        <v>93.64</v>
      </c>
      <c r="E52" s="7">
        <f t="shared" si="0"/>
        <v>2.6200000000000045</v>
      </c>
      <c r="F52" s="8">
        <f t="shared" si="1"/>
        <v>2.878488244341908E-2</v>
      </c>
    </row>
    <row r="53" spans="2:6">
      <c r="B53" s="9" t="s">
        <v>30</v>
      </c>
      <c r="C53" s="10">
        <v>16.8</v>
      </c>
      <c r="D53" s="10">
        <v>11.9</v>
      </c>
      <c r="E53" s="7">
        <f t="shared" si="0"/>
        <v>-4.9000000000000004</v>
      </c>
      <c r="F53" s="8">
        <f t="shared" si="1"/>
        <v>-0.29166666666666669</v>
      </c>
    </row>
    <row r="54" spans="2:6">
      <c r="B54" s="5" t="s">
        <v>31</v>
      </c>
      <c r="C54" s="6">
        <v>7486.6289999999999</v>
      </c>
      <c r="D54" s="6">
        <v>7682.7690000000002</v>
      </c>
      <c r="E54" s="7">
        <f t="shared" si="0"/>
        <v>196.14000000000033</v>
      </c>
      <c r="F54" s="8">
        <f t="shared" si="1"/>
        <v>2.6198707054937587E-2</v>
      </c>
    </row>
    <row r="55" spans="2:6">
      <c r="B55" s="5" t="s">
        <v>33</v>
      </c>
      <c r="C55" s="6">
        <v>1371.175</v>
      </c>
      <c r="D55" s="6">
        <v>1453.4649999999999</v>
      </c>
      <c r="E55" s="7">
        <f t="shared" si="0"/>
        <v>82.289999999999964</v>
      </c>
      <c r="F55" s="8">
        <f t="shared" si="1"/>
        <v>6.0014221379473785E-2</v>
      </c>
    </row>
    <row r="56" spans="2:6">
      <c r="B56" s="5" t="s">
        <v>32</v>
      </c>
      <c r="C56" s="6">
        <v>591.25</v>
      </c>
      <c r="D56" s="6">
        <v>531.65</v>
      </c>
      <c r="E56" s="7">
        <f t="shared" si="0"/>
        <v>-59.600000000000023</v>
      </c>
      <c r="F56" s="8">
        <f t="shared" si="1"/>
        <v>-0.10080338266384782</v>
      </c>
    </row>
    <row r="57" spans="2:6">
      <c r="B57" s="1" t="s">
        <v>272</v>
      </c>
      <c r="C57" s="2">
        <v>359222.90900000004</v>
      </c>
      <c r="D57" s="2">
        <v>361600.95</v>
      </c>
      <c r="E57" s="3">
        <f t="shared" si="0"/>
        <v>2378.0409999999683</v>
      </c>
      <c r="F57" s="4">
        <f t="shared" si="1"/>
        <v>6.6199591964218743E-3</v>
      </c>
    </row>
    <row r="58" spans="2:6">
      <c r="B58" s="5" t="s">
        <v>9</v>
      </c>
      <c r="C58" s="6">
        <v>280055.723</v>
      </c>
      <c r="D58" s="6">
        <v>278750.03999999998</v>
      </c>
      <c r="E58" s="7">
        <f t="shared" si="0"/>
        <v>-1305.6830000000191</v>
      </c>
      <c r="F58" s="8">
        <f t="shared" si="1"/>
        <v>-4.6622257385542489E-3</v>
      </c>
    </row>
    <row r="59" spans="2:6">
      <c r="B59" s="9" t="s">
        <v>10</v>
      </c>
      <c r="C59" s="10">
        <v>173645.391</v>
      </c>
      <c r="D59" s="10">
        <v>171804.598</v>
      </c>
      <c r="E59" s="7">
        <f t="shared" si="0"/>
        <v>-1840.7930000000051</v>
      </c>
      <c r="F59" s="8">
        <f t="shared" si="1"/>
        <v>-1.0600874514429266E-2</v>
      </c>
    </row>
    <row r="60" spans="2:6">
      <c r="B60" s="9" t="s">
        <v>11</v>
      </c>
      <c r="C60" s="10">
        <v>75578.361000000004</v>
      </c>
      <c r="D60" s="10">
        <v>73706.092999999993</v>
      </c>
      <c r="E60" s="7">
        <f t="shared" si="0"/>
        <v>-1872.2680000000109</v>
      </c>
      <c r="F60" s="8">
        <f t="shared" si="1"/>
        <v>-2.477254038361603E-2</v>
      </c>
    </row>
    <row r="61" spans="2:6">
      <c r="B61" s="9" t="s">
        <v>12</v>
      </c>
      <c r="C61" s="10">
        <v>17424.45</v>
      </c>
      <c r="D61" s="10">
        <v>18143.674999999999</v>
      </c>
      <c r="E61" s="7">
        <f t="shared" si="0"/>
        <v>719.22499999999854</v>
      </c>
      <c r="F61" s="8">
        <f t="shared" si="1"/>
        <v>4.1276769137619754E-2</v>
      </c>
    </row>
    <row r="62" spans="2:6">
      <c r="B62" s="9" t="s">
        <v>13</v>
      </c>
      <c r="C62" s="10">
        <v>6432.3059999999996</v>
      </c>
      <c r="D62" s="10">
        <v>7327.8940000000002</v>
      </c>
      <c r="E62" s="7">
        <f t="shared" si="0"/>
        <v>895.58800000000065</v>
      </c>
      <c r="F62" s="8">
        <f t="shared" si="1"/>
        <v>0.13923280391200304</v>
      </c>
    </row>
    <row r="63" spans="2:6">
      <c r="B63" s="9" t="s">
        <v>14</v>
      </c>
      <c r="C63" s="10">
        <v>3446.4</v>
      </c>
      <c r="D63" s="10">
        <v>3558.35</v>
      </c>
      <c r="E63" s="7">
        <f t="shared" si="0"/>
        <v>111.94999999999982</v>
      </c>
      <c r="F63" s="8">
        <f t="shared" si="1"/>
        <v>3.2483170844939596E-2</v>
      </c>
    </row>
    <row r="64" spans="2:6">
      <c r="B64" s="9" t="s">
        <v>16</v>
      </c>
      <c r="C64" s="10">
        <v>2114.0100000000002</v>
      </c>
      <c r="D64" s="10">
        <v>2422.9499999999998</v>
      </c>
      <c r="E64" s="7">
        <f t="shared" si="0"/>
        <v>308.9399999999996</v>
      </c>
      <c r="F64" s="8">
        <f t="shared" si="1"/>
        <v>0.14613932762853513</v>
      </c>
    </row>
    <row r="65" spans="2:6">
      <c r="B65" s="9" t="s">
        <v>15</v>
      </c>
      <c r="C65" s="10">
        <v>1087.53</v>
      </c>
      <c r="D65" s="10">
        <v>1255.46</v>
      </c>
      <c r="E65" s="7">
        <f t="shared" si="0"/>
        <v>167.93000000000006</v>
      </c>
      <c r="F65" s="8">
        <f t="shared" si="1"/>
        <v>0.15441413110442936</v>
      </c>
    </row>
    <row r="66" spans="2:6">
      <c r="B66" s="9" t="s">
        <v>17</v>
      </c>
      <c r="C66" s="10">
        <v>327.27499999999998</v>
      </c>
      <c r="D66" s="10">
        <v>531.02</v>
      </c>
      <c r="E66" s="7">
        <f t="shared" si="0"/>
        <v>203.745</v>
      </c>
      <c r="F66" s="8">
        <f t="shared" si="1"/>
        <v>0.62254984340386532</v>
      </c>
    </row>
    <row r="67" spans="2:6">
      <c r="B67" s="5" t="s">
        <v>18</v>
      </c>
      <c r="C67" s="6">
        <v>61561.195000000007</v>
      </c>
      <c r="D67" s="6">
        <v>63843.595000000001</v>
      </c>
      <c r="E67" s="7">
        <f t="shared" si="0"/>
        <v>2282.3999999999942</v>
      </c>
      <c r="F67" s="8">
        <f t="shared" si="1"/>
        <v>3.7075303687655735E-2</v>
      </c>
    </row>
    <row r="68" spans="2:6">
      <c r="B68" s="9" t="s">
        <v>19</v>
      </c>
      <c r="C68" s="10">
        <v>17241</v>
      </c>
      <c r="D68" s="10">
        <v>17895.25</v>
      </c>
      <c r="E68" s="7">
        <f t="shared" si="0"/>
        <v>654.25</v>
      </c>
      <c r="F68" s="8">
        <f t="shared" si="1"/>
        <v>3.794733484136651E-2</v>
      </c>
    </row>
    <row r="69" spans="2:6">
      <c r="B69" s="9" t="s">
        <v>21</v>
      </c>
      <c r="C69" s="10">
        <v>10368.6</v>
      </c>
      <c r="D69" s="10">
        <v>9904.25</v>
      </c>
      <c r="E69" s="7">
        <f t="shared" si="0"/>
        <v>-464.35000000000036</v>
      </c>
      <c r="F69" s="8">
        <f t="shared" si="1"/>
        <v>-4.4784252454526198E-2</v>
      </c>
    </row>
    <row r="70" spans="2:6">
      <c r="B70" s="9" t="s">
        <v>20</v>
      </c>
      <c r="C70" s="10">
        <v>9229.5499999999993</v>
      </c>
      <c r="D70" s="10">
        <v>9427.36</v>
      </c>
      <c r="E70" s="7">
        <f t="shared" ref="E70:E133" si="2">D70-C70</f>
        <v>197.81000000000131</v>
      </c>
      <c r="F70" s="8">
        <f t="shared" ref="F70:F133" si="3">E70/C70</f>
        <v>2.1432247509358671E-2</v>
      </c>
    </row>
    <row r="71" spans="2:6">
      <c r="B71" s="9" t="s">
        <v>23</v>
      </c>
      <c r="C71" s="10">
        <v>6168.05</v>
      </c>
      <c r="D71" s="10">
        <v>6644.1</v>
      </c>
      <c r="E71" s="7">
        <f t="shared" si="2"/>
        <v>476.05000000000018</v>
      </c>
      <c r="F71" s="8">
        <f t="shared" si="3"/>
        <v>7.7179983949546477E-2</v>
      </c>
    </row>
    <row r="72" spans="2:6">
      <c r="B72" s="9" t="s">
        <v>22</v>
      </c>
      <c r="C72" s="10">
        <v>5233.0600000000004</v>
      </c>
      <c r="D72" s="10">
        <v>5506.11</v>
      </c>
      <c r="E72" s="7">
        <f t="shared" si="2"/>
        <v>273.04999999999927</v>
      </c>
      <c r="F72" s="8">
        <f t="shared" si="3"/>
        <v>5.217788445001572E-2</v>
      </c>
    </row>
    <row r="73" spans="2:6">
      <c r="B73" s="9" t="s">
        <v>24</v>
      </c>
      <c r="C73" s="10">
        <v>4723.125</v>
      </c>
      <c r="D73" s="10">
        <v>5390.7250000000004</v>
      </c>
      <c r="E73" s="7">
        <f t="shared" si="2"/>
        <v>667.60000000000036</v>
      </c>
      <c r="F73" s="8">
        <f t="shared" si="3"/>
        <v>0.14134709540823084</v>
      </c>
    </row>
    <row r="74" spans="2:6">
      <c r="B74" s="9" t="s">
        <v>25</v>
      </c>
      <c r="C74" s="10">
        <v>4079.55</v>
      </c>
      <c r="D74" s="10">
        <v>4136.46</v>
      </c>
      <c r="E74" s="7">
        <f t="shared" si="2"/>
        <v>56.909999999999854</v>
      </c>
      <c r="F74" s="8">
        <f t="shared" si="3"/>
        <v>1.3950068022208295E-2</v>
      </c>
    </row>
    <row r="75" spans="2:6">
      <c r="B75" s="9" t="s">
        <v>26</v>
      </c>
      <c r="C75" s="10">
        <v>1942.05</v>
      </c>
      <c r="D75" s="10">
        <v>2212.6999999999998</v>
      </c>
      <c r="E75" s="7">
        <f t="shared" si="2"/>
        <v>270.64999999999986</v>
      </c>
      <c r="F75" s="8">
        <f t="shared" si="3"/>
        <v>0.13936304420586487</v>
      </c>
    </row>
    <row r="76" spans="2:6">
      <c r="B76" s="9" t="s">
        <v>28</v>
      </c>
      <c r="C76" s="10">
        <v>1536</v>
      </c>
      <c r="D76" s="10">
        <v>1573.55</v>
      </c>
      <c r="E76" s="7">
        <f t="shared" si="2"/>
        <v>37.549999999999955</v>
      </c>
      <c r="F76" s="8">
        <f t="shared" si="3"/>
        <v>2.4446614583333304E-2</v>
      </c>
    </row>
    <row r="77" spans="2:6">
      <c r="B77" s="9" t="s">
        <v>27</v>
      </c>
      <c r="C77" s="10">
        <v>682.3</v>
      </c>
      <c r="D77" s="10">
        <v>789</v>
      </c>
      <c r="E77" s="7">
        <f t="shared" si="2"/>
        <v>106.70000000000005</v>
      </c>
      <c r="F77" s="8">
        <f t="shared" si="3"/>
        <v>0.15638282280521773</v>
      </c>
    </row>
    <row r="78" spans="2:6">
      <c r="B78" s="9" t="s">
        <v>29</v>
      </c>
      <c r="C78" s="10">
        <v>268.81</v>
      </c>
      <c r="D78" s="10">
        <v>277.49</v>
      </c>
      <c r="E78" s="7">
        <f t="shared" si="2"/>
        <v>8.6800000000000068</v>
      </c>
      <c r="F78" s="8">
        <f t="shared" si="3"/>
        <v>3.2290465384472326E-2</v>
      </c>
    </row>
    <row r="79" spans="2:6">
      <c r="B79" s="9" t="s">
        <v>30</v>
      </c>
      <c r="C79" s="10">
        <v>89.1</v>
      </c>
      <c r="D79" s="10">
        <v>86.6</v>
      </c>
      <c r="E79" s="7">
        <f t="shared" si="2"/>
        <v>-2.5</v>
      </c>
      <c r="F79" s="8">
        <f t="shared" si="3"/>
        <v>-2.8058361391694726E-2</v>
      </c>
    </row>
    <row r="80" spans="2:6">
      <c r="B80" s="5" t="s">
        <v>31</v>
      </c>
      <c r="C80" s="6">
        <v>13946.206</v>
      </c>
      <c r="D80" s="6">
        <v>15219.29</v>
      </c>
      <c r="E80" s="7">
        <f t="shared" si="2"/>
        <v>1273.0840000000007</v>
      </c>
      <c r="F80" s="8">
        <f t="shared" si="3"/>
        <v>9.1285328784043537E-2</v>
      </c>
    </row>
    <row r="81" spans="2:6">
      <c r="B81" s="5" t="s">
        <v>33</v>
      </c>
      <c r="C81" s="6">
        <v>2099.56</v>
      </c>
      <c r="D81" s="6">
        <v>2155.4</v>
      </c>
      <c r="E81" s="7">
        <f t="shared" si="2"/>
        <v>55.840000000000146</v>
      </c>
      <c r="F81" s="8">
        <f t="shared" si="3"/>
        <v>2.659604869591731E-2</v>
      </c>
    </row>
    <row r="82" spans="2:6">
      <c r="B82" s="5" t="s">
        <v>32</v>
      </c>
      <c r="C82" s="6">
        <v>1560.2249999999999</v>
      </c>
      <c r="D82" s="6">
        <v>1632.625</v>
      </c>
      <c r="E82" s="7">
        <f t="shared" si="2"/>
        <v>72.400000000000091</v>
      </c>
      <c r="F82" s="8">
        <f t="shared" si="3"/>
        <v>4.6403563588585044E-2</v>
      </c>
    </row>
    <row r="83" spans="2:6">
      <c r="B83" s="1" t="s">
        <v>273</v>
      </c>
      <c r="C83" s="2">
        <v>45790.969000000005</v>
      </c>
      <c r="D83" s="2">
        <v>47195.733999999997</v>
      </c>
      <c r="E83" s="3">
        <f t="shared" si="2"/>
        <v>1404.7649999999921</v>
      </c>
      <c r="F83" s="4">
        <f t="shared" si="3"/>
        <v>3.0677774038806473E-2</v>
      </c>
    </row>
    <row r="84" spans="2:6">
      <c r="B84" s="5" t="s">
        <v>9</v>
      </c>
      <c r="C84" s="6">
        <v>34820.813999999998</v>
      </c>
      <c r="D84" s="6">
        <v>35295.949000000008</v>
      </c>
      <c r="E84" s="7">
        <f t="shared" si="2"/>
        <v>475.13500000000931</v>
      </c>
      <c r="F84" s="8">
        <f t="shared" si="3"/>
        <v>1.3645143390387408E-2</v>
      </c>
    </row>
    <row r="85" spans="2:6">
      <c r="B85" s="9" t="s">
        <v>10</v>
      </c>
      <c r="C85" s="10">
        <v>22363.375</v>
      </c>
      <c r="D85" s="10">
        <v>22107.865000000002</v>
      </c>
      <c r="E85" s="7">
        <f t="shared" si="2"/>
        <v>-255.5099999999984</v>
      </c>
      <c r="F85" s="8">
        <f t="shared" si="3"/>
        <v>-1.1425377430732096E-2</v>
      </c>
    </row>
    <row r="86" spans="2:6">
      <c r="B86" s="9" t="s">
        <v>11</v>
      </c>
      <c r="C86" s="10">
        <v>8732.1170000000002</v>
      </c>
      <c r="D86" s="10">
        <v>9221.5490000000009</v>
      </c>
      <c r="E86" s="7">
        <f t="shared" si="2"/>
        <v>489.4320000000007</v>
      </c>
      <c r="F86" s="8">
        <f t="shared" si="3"/>
        <v>5.60496383637554E-2</v>
      </c>
    </row>
    <row r="87" spans="2:6">
      <c r="B87" s="9" t="s">
        <v>12</v>
      </c>
      <c r="C87" s="10">
        <v>2140.75</v>
      </c>
      <c r="D87" s="10">
        <v>2484.875</v>
      </c>
      <c r="E87" s="7">
        <f t="shared" si="2"/>
        <v>344.125</v>
      </c>
      <c r="F87" s="8">
        <f t="shared" si="3"/>
        <v>0.16074973724162092</v>
      </c>
    </row>
    <row r="88" spans="2:6">
      <c r="B88" s="9" t="s">
        <v>13</v>
      </c>
      <c r="C88" s="10">
        <v>815.86199999999997</v>
      </c>
      <c r="D88" s="10">
        <v>757.23</v>
      </c>
      <c r="E88" s="7">
        <f t="shared" si="2"/>
        <v>-58.631999999999948</v>
      </c>
      <c r="F88" s="8">
        <f t="shared" si="3"/>
        <v>-7.1865094832214205E-2</v>
      </c>
    </row>
    <row r="89" spans="2:6">
      <c r="B89" s="9" t="s">
        <v>14</v>
      </c>
      <c r="C89" s="10">
        <v>437.4</v>
      </c>
      <c r="D89" s="10">
        <v>368.85</v>
      </c>
      <c r="E89" s="7">
        <f t="shared" si="2"/>
        <v>-68.549999999999955</v>
      </c>
      <c r="F89" s="8">
        <f t="shared" si="3"/>
        <v>-0.1567215363511659</v>
      </c>
    </row>
    <row r="90" spans="2:6">
      <c r="B90" s="9" t="s">
        <v>15</v>
      </c>
      <c r="C90" s="10">
        <v>131.05000000000001</v>
      </c>
      <c r="D90" s="10">
        <v>166.5</v>
      </c>
      <c r="E90" s="7">
        <f t="shared" si="2"/>
        <v>35.449999999999989</v>
      </c>
      <c r="F90" s="8">
        <f t="shared" si="3"/>
        <v>0.27050743990843179</v>
      </c>
    </row>
    <row r="91" spans="2:6">
      <c r="B91" s="9" t="s">
        <v>16</v>
      </c>
      <c r="C91" s="10">
        <v>129.01</v>
      </c>
      <c r="D91" s="10">
        <v>133.08000000000001</v>
      </c>
      <c r="E91" s="7">
        <f t="shared" si="2"/>
        <v>4.0700000000000216</v>
      </c>
      <c r="F91" s="8">
        <f t="shared" si="3"/>
        <v>3.1547942019998616E-2</v>
      </c>
    </row>
    <row r="92" spans="2:6">
      <c r="B92" s="9" t="s">
        <v>17</v>
      </c>
      <c r="C92" s="10">
        <v>71.25</v>
      </c>
      <c r="D92" s="10">
        <v>56</v>
      </c>
      <c r="E92" s="7">
        <f t="shared" si="2"/>
        <v>-15.25</v>
      </c>
      <c r="F92" s="8">
        <f t="shared" si="3"/>
        <v>-0.21403508771929824</v>
      </c>
    </row>
    <row r="93" spans="2:6">
      <c r="B93" s="5" t="s">
        <v>18</v>
      </c>
      <c r="C93" s="6">
        <v>8865.7950000000001</v>
      </c>
      <c r="D93" s="6">
        <v>9245.4849999999988</v>
      </c>
      <c r="E93" s="7">
        <f t="shared" si="2"/>
        <v>379.68999999999869</v>
      </c>
      <c r="F93" s="8">
        <f t="shared" si="3"/>
        <v>4.2826390639530768E-2</v>
      </c>
    </row>
    <row r="94" spans="2:6">
      <c r="B94" s="9" t="s">
        <v>19</v>
      </c>
      <c r="C94" s="10">
        <v>3449.4</v>
      </c>
      <c r="D94" s="10">
        <v>3705.4</v>
      </c>
      <c r="E94" s="7">
        <f t="shared" si="2"/>
        <v>256</v>
      </c>
      <c r="F94" s="8">
        <f t="shared" si="3"/>
        <v>7.4215805647358954E-2</v>
      </c>
    </row>
    <row r="95" spans="2:6">
      <c r="B95" s="9" t="s">
        <v>21</v>
      </c>
      <c r="C95" s="10">
        <v>1218.0999999999999</v>
      </c>
      <c r="D95" s="10">
        <v>1278.9000000000001</v>
      </c>
      <c r="E95" s="7">
        <f t="shared" si="2"/>
        <v>60.800000000000182</v>
      </c>
      <c r="F95" s="8">
        <f t="shared" si="3"/>
        <v>4.99138001806093E-2</v>
      </c>
    </row>
    <row r="96" spans="2:6">
      <c r="B96" s="9" t="s">
        <v>20</v>
      </c>
      <c r="C96" s="10">
        <v>1240.4000000000001</v>
      </c>
      <c r="D96" s="10">
        <v>1186.6500000000001</v>
      </c>
      <c r="E96" s="7">
        <f t="shared" si="2"/>
        <v>-53.75</v>
      </c>
      <c r="F96" s="8">
        <f t="shared" si="3"/>
        <v>-4.3332795872299254E-2</v>
      </c>
    </row>
    <row r="97" spans="2:6">
      <c r="B97" s="9" t="s">
        <v>22</v>
      </c>
      <c r="C97" s="10">
        <v>826.4</v>
      </c>
      <c r="D97" s="10">
        <v>803.37</v>
      </c>
      <c r="E97" s="7">
        <f t="shared" si="2"/>
        <v>-23.029999999999973</v>
      </c>
      <c r="F97" s="8">
        <f t="shared" si="3"/>
        <v>-2.786786060019358E-2</v>
      </c>
    </row>
    <row r="98" spans="2:6">
      <c r="B98" s="9" t="s">
        <v>23</v>
      </c>
      <c r="C98" s="10">
        <v>611.65</v>
      </c>
      <c r="D98" s="10">
        <v>720.8</v>
      </c>
      <c r="E98" s="7">
        <f t="shared" si="2"/>
        <v>109.14999999999998</v>
      </c>
      <c r="F98" s="8">
        <f t="shared" si="3"/>
        <v>0.17845172892994357</v>
      </c>
    </row>
    <row r="99" spans="2:6">
      <c r="B99" s="9" t="s">
        <v>25</v>
      </c>
      <c r="C99" s="10">
        <v>535.97</v>
      </c>
      <c r="D99" s="10">
        <v>495.66</v>
      </c>
      <c r="E99" s="7">
        <f t="shared" si="2"/>
        <v>-40.31</v>
      </c>
      <c r="F99" s="8">
        <f t="shared" si="3"/>
        <v>-7.5209433363807671E-2</v>
      </c>
    </row>
    <row r="100" spans="2:6">
      <c r="B100" s="9" t="s">
        <v>24</v>
      </c>
      <c r="C100" s="10">
        <v>451.375</v>
      </c>
      <c r="D100" s="10">
        <v>477.90499999999997</v>
      </c>
      <c r="E100" s="7">
        <f t="shared" si="2"/>
        <v>26.529999999999973</v>
      </c>
      <c r="F100" s="8">
        <f t="shared" si="3"/>
        <v>5.8775962337302624E-2</v>
      </c>
    </row>
    <row r="101" spans="2:6">
      <c r="B101" s="9" t="s">
        <v>26</v>
      </c>
      <c r="C101" s="10">
        <v>228.8</v>
      </c>
      <c r="D101" s="10">
        <v>284</v>
      </c>
      <c r="E101" s="7">
        <f t="shared" si="2"/>
        <v>55.199999999999989</v>
      </c>
      <c r="F101" s="8">
        <f t="shared" si="3"/>
        <v>0.24125874125874119</v>
      </c>
    </row>
    <row r="102" spans="2:6">
      <c r="B102" s="9" t="s">
        <v>28</v>
      </c>
      <c r="C102" s="10">
        <v>177</v>
      </c>
      <c r="D102" s="10">
        <v>138</v>
      </c>
      <c r="E102" s="7">
        <f t="shared" si="2"/>
        <v>-39</v>
      </c>
      <c r="F102" s="8">
        <f t="shared" si="3"/>
        <v>-0.22033898305084745</v>
      </c>
    </row>
    <row r="103" spans="2:6">
      <c r="B103" s="9" t="s">
        <v>27</v>
      </c>
      <c r="C103" s="10">
        <v>64.8</v>
      </c>
      <c r="D103" s="10">
        <v>114.1</v>
      </c>
      <c r="E103" s="7">
        <f t="shared" si="2"/>
        <v>49.3</v>
      </c>
      <c r="F103" s="8">
        <f t="shared" si="3"/>
        <v>0.76080246913580241</v>
      </c>
    </row>
    <row r="104" spans="2:6">
      <c r="B104" s="9" t="s">
        <v>29</v>
      </c>
      <c r="C104" s="10">
        <v>57.7</v>
      </c>
      <c r="D104" s="10">
        <v>38.6</v>
      </c>
      <c r="E104" s="7">
        <f t="shared" si="2"/>
        <v>-19.100000000000001</v>
      </c>
      <c r="F104" s="8">
        <f t="shared" si="3"/>
        <v>-0.33102253032928941</v>
      </c>
    </row>
    <row r="105" spans="2:6">
      <c r="B105" s="9" t="s">
        <v>30</v>
      </c>
      <c r="C105" s="10">
        <v>4.2</v>
      </c>
      <c r="D105" s="10">
        <v>2.1</v>
      </c>
      <c r="E105" s="7">
        <f t="shared" si="2"/>
        <v>-2.1</v>
      </c>
      <c r="F105" s="8">
        <f t="shared" si="3"/>
        <v>-0.5</v>
      </c>
    </row>
    <row r="106" spans="2:6">
      <c r="B106" s="5" t="s">
        <v>31</v>
      </c>
      <c r="C106" s="6">
        <v>1594.4349999999999</v>
      </c>
      <c r="D106" s="6">
        <v>2150.8649999999998</v>
      </c>
      <c r="E106" s="7">
        <f t="shared" si="2"/>
        <v>556.42999999999984</v>
      </c>
      <c r="F106" s="8">
        <f t="shared" si="3"/>
        <v>0.34898255494893166</v>
      </c>
    </row>
    <row r="107" spans="2:6">
      <c r="B107" s="5" t="s">
        <v>33</v>
      </c>
      <c r="C107" s="6">
        <v>263.82499999999999</v>
      </c>
      <c r="D107" s="6">
        <v>262.76</v>
      </c>
      <c r="E107" s="7">
        <f t="shared" si="2"/>
        <v>-1.0649999999999977</v>
      </c>
      <c r="F107" s="8">
        <f t="shared" si="3"/>
        <v>-4.0367667961716961E-3</v>
      </c>
    </row>
    <row r="108" spans="2:6">
      <c r="B108" s="5" t="s">
        <v>32</v>
      </c>
      <c r="C108" s="6">
        <v>246.10000000000002</v>
      </c>
      <c r="D108" s="6">
        <v>240.67500000000001</v>
      </c>
      <c r="E108" s="7">
        <f t="shared" si="2"/>
        <v>-5.4250000000000114</v>
      </c>
      <c r="F108" s="8">
        <f t="shared" si="3"/>
        <v>-2.2043884599756241E-2</v>
      </c>
    </row>
    <row r="109" spans="2:6">
      <c r="B109" s="1" t="s">
        <v>274</v>
      </c>
      <c r="C109" s="2">
        <v>28926.307999999997</v>
      </c>
      <c r="D109" s="2">
        <v>29023.546999999999</v>
      </c>
      <c r="E109" s="3">
        <f t="shared" si="2"/>
        <v>97.239000000001397</v>
      </c>
      <c r="F109" s="4">
        <f t="shared" si="3"/>
        <v>3.3616111672461419E-3</v>
      </c>
    </row>
    <row r="110" spans="2:6">
      <c r="B110" s="5" t="s">
        <v>9</v>
      </c>
      <c r="C110" s="6">
        <v>22021.717999999997</v>
      </c>
      <c r="D110" s="6">
        <v>22103.095999999998</v>
      </c>
      <c r="E110" s="7">
        <f t="shared" si="2"/>
        <v>81.378000000000611</v>
      </c>
      <c r="F110" s="8">
        <f t="shared" si="3"/>
        <v>3.695352015678369E-3</v>
      </c>
    </row>
    <row r="111" spans="2:6">
      <c r="B111" s="9" t="s">
        <v>10</v>
      </c>
      <c r="C111" s="10">
        <v>13173.5</v>
      </c>
      <c r="D111" s="10">
        <v>13164.748</v>
      </c>
      <c r="E111" s="7">
        <f t="shared" si="2"/>
        <v>-8.7520000000004075</v>
      </c>
      <c r="F111" s="8">
        <f t="shared" si="3"/>
        <v>-6.6436406421986616E-4</v>
      </c>
    </row>
    <row r="112" spans="2:6">
      <c r="B112" s="9" t="s">
        <v>11</v>
      </c>
      <c r="C112" s="10">
        <v>6147.1229999999996</v>
      </c>
      <c r="D112" s="10">
        <v>6297.6229999999996</v>
      </c>
      <c r="E112" s="7">
        <f t="shared" si="2"/>
        <v>150.5</v>
      </c>
      <c r="F112" s="8">
        <f t="shared" si="3"/>
        <v>2.4482997981332081E-2</v>
      </c>
    </row>
    <row r="113" spans="2:6">
      <c r="B113" s="9" t="s">
        <v>12</v>
      </c>
      <c r="C113" s="10">
        <v>1451.2750000000001</v>
      </c>
      <c r="D113" s="10">
        <v>1474.5</v>
      </c>
      <c r="E113" s="7">
        <f t="shared" si="2"/>
        <v>23.224999999999909</v>
      </c>
      <c r="F113" s="8">
        <f t="shared" si="3"/>
        <v>1.6003169626707486E-2</v>
      </c>
    </row>
    <row r="114" spans="2:6">
      <c r="B114" s="9" t="s">
        <v>13</v>
      </c>
      <c r="C114" s="10">
        <v>727.5</v>
      </c>
      <c r="D114" s="10">
        <v>691</v>
      </c>
      <c r="E114" s="7">
        <f t="shared" si="2"/>
        <v>-36.5</v>
      </c>
      <c r="F114" s="8">
        <f t="shared" si="3"/>
        <v>-5.0171821305841927E-2</v>
      </c>
    </row>
    <row r="115" spans="2:6">
      <c r="B115" s="9" t="s">
        <v>14</v>
      </c>
      <c r="C115" s="10">
        <v>302.75</v>
      </c>
      <c r="D115" s="10">
        <v>283.55</v>
      </c>
      <c r="E115" s="7">
        <f t="shared" si="2"/>
        <v>-19.199999999999989</v>
      </c>
      <c r="F115" s="8">
        <f t="shared" si="3"/>
        <v>-6.3418662262592865E-2</v>
      </c>
    </row>
    <row r="116" spans="2:6">
      <c r="B116" s="9" t="s">
        <v>16</v>
      </c>
      <c r="C116" s="10">
        <v>109.09</v>
      </c>
      <c r="D116" s="10">
        <v>120.19</v>
      </c>
      <c r="E116" s="7">
        <f t="shared" si="2"/>
        <v>11.099999999999994</v>
      </c>
      <c r="F116" s="8">
        <f t="shared" si="3"/>
        <v>0.10175084792373264</v>
      </c>
    </row>
    <row r="117" spans="2:6">
      <c r="B117" s="9" t="s">
        <v>15</v>
      </c>
      <c r="C117" s="10">
        <v>60.08</v>
      </c>
      <c r="D117" s="10">
        <v>39.159999999999997</v>
      </c>
      <c r="E117" s="7">
        <f t="shared" si="2"/>
        <v>-20.92</v>
      </c>
      <c r="F117" s="8">
        <f t="shared" si="3"/>
        <v>-0.34820239680426102</v>
      </c>
    </row>
    <row r="118" spans="2:6">
      <c r="B118" s="9" t="s">
        <v>17</v>
      </c>
      <c r="C118" s="10">
        <v>50.4</v>
      </c>
      <c r="D118" s="10">
        <v>32.325000000000003</v>
      </c>
      <c r="E118" s="7">
        <f t="shared" si="2"/>
        <v>-18.074999999999996</v>
      </c>
      <c r="F118" s="8">
        <f t="shared" si="3"/>
        <v>-0.35863095238095233</v>
      </c>
    </row>
    <row r="119" spans="2:6">
      <c r="B119" s="5" t="s">
        <v>18</v>
      </c>
      <c r="C119" s="6">
        <v>5880.91</v>
      </c>
      <c r="D119" s="6">
        <v>5862.53</v>
      </c>
      <c r="E119" s="7">
        <f t="shared" si="2"/>
        <v>-18.380000000000109</v>
      </c>
      <c r="F119" s="8">
        <f t="shared" si="3"/>
        <v>-3.1253666524398622E-3</v>
      </c>
    </row>
    <row r="120" spans="2:6">
      <c r="B120" s="9" t="s">
        <v>19</v>
      </c>
      <c r="C120" s="10">
        <v>2242.1</v>
      </c>
      <c r="D120" s="10">
        <v>2383.1</v>
      </c>
      <c r="E120" s="7">
        <f t="shared" si="2"/>
        <v>141</v>
      </c>
      <c r="F120" s="8">
        <f t="shared" si="3"/>
        <v>6.2887471566834663E-2</v>
      </c>
    </row>
    <row r="121" spans="2:6">
      <c r="B121" s="9" t="s">
        <v>21</v>
      </c>
      <c r="C121" s="10">
        <v>1230.3499999999999</v>
      </c>
      <c r="D121" s="10">
        <v>988</v>
      </c>
      <c r="E121" s="7">
        <f t="shared" si="2"/>
        <v>-242.34999999999991</v>
      </c>
      <c r="F121" s="8">
        <f t="shared" si="3"/>
        <v>-0.1969764701101312</v>
      </c>
    </row>
    <row r="122" spans="2:6">
      <c r="B122" s="9" t="s">
        <v>20</v>
      </c>
      <c r="C122" s="10">
        <v>551.27</v>
      </c>
      <c r="D122" s="10">
        <v>608.29999999999995</v>
      </c>
      <c r="E122" s="7">
        <f t="shared" si="2"/>
        <v>57.029999999999973</v>
      </c>
      <c r="F122" s="8">
        <f t="shared" si="3"/>
        <v>0.10345202895133052</v>
      </c>
    </row>
    <row r="123" spans="2:6">
      <c r="B123" s="9" t="s">
        <v>23</v>
      </c>
      <c r="C123" s="10">
        <v>554.15</v>
      </c>
      <c r="D123" s="10">
        <v>527.79999999999995</v>
      </c>
      <c r="E123" s="7">
        <f t="shared" si="2"/>
        <v>-26.350000000000023</v>
      </c>
      <c r="F123" s="8">
        <f t="shared" si="3"/>
        <v>-4.755030226472981E-2</v>
      </c>
    </row>
    <row r="124" spans="2:6">
      <c r="B124" s="9" t="s">
        <v>22</v>
      </c>
      <c r="C124" s="10">
        <v>463.3</v>
      </c>
      <c r="D124" s="10">
        <v>500.9</v>
      </c>
      <c r="E124" s="7">
        <f t="shared" si="2"/>
        <v>37.599999999999966</v>
      </c>
      <c r="F124" s="8">
        <f t="shared" si="3"/>
        <v>8.1156917763867825E-2</v>
      </c>
    </row>
    <row r="125" spans="2:6">
      <c r="B125" s="9" t="s">
        <v>24</v>
      </c>
      <c r="C125" s="10">
        <v>253.35</v>
      </c>
      <c r="D125" s="10">
        <v>301.2</v>
      </c>
      <c r="E125" s="7">
        <f t="shared" si="2"/>
        <v>47.849999999999994</v>
      </c>
      <c r="F125" s="8">
        <f t="shared" si="3"/>
        <v>0.18886915334517465</v>
      </c>
    </row>
    <row r="126" spans="2:6">
      <c r="B126" s="9" t="s">
        <v>25</v>
      </c>
      <c r="C126" s="10">
        <v>243.69</v>
      </c>
      <c r="D126" s="10">
        <v>222.53</v>
      </c>
      <c r="E126" s="7">
        <f t="shared" si="2"/>
        <v>-21.159999999999997</v>
      </c>
      <c r="F126" s="8">
        <f t="shared" si="3"/>
        <v>-8.6831630350034869E-2</v>
      </c>
    </row>
    <row r="127" spans="2:6">
      <c r="B127" s="9" t="s">
        <v>26</v>
      </c>
      <c r="C127" s="10">
        <v>213.9</v>
      </c>
      <c r="D127" s="10">
        <v>218.8</v>
      </c>
      <c r="E127" s="7">
        <f t="shared" si="2"/>
        <v>4.9000000000000057</v>
      </c>
      <c r="F127" s="8">
        <f t="shared" si="3"/>
        <v>2.2907900888265571E-2</v>
      </c>
    </row>
    <row r="128" spans="2:6">
      <c r="B128" s="9" t="s">
        <v>28</v>
      </c>
      <c r="C128" s="10">
        <v>86</v>
      </c>
      <c r="D128" s="10">
        <v>56</v>
      </c>
      <c r="E128" s="7">
        <f t="shared" si="2"/>
        <v>-30</v>
      </c>
      <c r="F128" s="8">
        <f t="shared" si="3"/>
        <v>-0.34883720930232559</v>
      </c>
    </row>
    <row r="129" spans="2:6">
      <c r="B129" s="9" t="s">
        <v>27</v>
      </c>
      <c r="C129" s="10">
        <v>29</v>
      </c>
      <c r="D129" s="10">
        <v>47.5</v>
      </c>
      <c r="E129" s="7">
        <f t="shared" si="2"/>
        <v>18.5</v>
      </c>
      <c r="F129" s="8">
        <f t="shared" si="3"/>
        <v>0.63793103448275867</v>
      </c>
    </row>
    <row r="130" spans="2:6">
      <c r="B130" s="9" t="s">
        <v>29</v>
      </c>
      <c r="C130" s="10">
        <v>13.3</v>
      </c>
      <c r="D130" s="10">
        <v>8.4</v>
      </c>
      <c r="E130" s="7">
        <f t="shared" si="2"/>
        <v>-4.9000000000000004</v>
      </c>
      <c r="F130" s="8">
        <f t="shared" si="3"/>
        <v>-0.36842105263157893</v>
      </c>
    </row>
    <row r="131" spans="2:6">
      <c r="B131" s="9" t="s">
        <v>30</v>
      </c>
      <c r="C131" s="10">
        <v>0.5</v>
      </c>
      <c r="D131" s="10"/>
      <c r="E131" s="7">
        <f t="shared" si="2"/>
        <v>-0.5</v>
      </c>
      <c r="F131" s="8">
        <f t="shared" si="3"/>
        <v>-1</v>
      </c>
    </row>
    <row r="132" spans="2:6">
      <c r="B132" s="5" t="s">
        <v>31</v>
      </c>
      <c r="C132" s="6">
        <v>684.94999999999993</v>
      </c>
      <c r="D132" s="6">
        <v>739.63099999999997</v>
      </c>
      <c r="E132" s="7">
        <f t="shared" si="2"/>
        <v>54.68100000000004</v>
      </c>
      <c r="F132" s="8">
        <f t="shared" si="3"/>
        <v>7.983210453317767E-2</v>
      </c>
    </row>
    <row r="133" spans="2:6">
      <c r="B133" s="5" t="s">
        <v>33</v>
      </c>
      <c r="C133" s="6">
        <v>221.78</v>
      </c>
      <c r="D133" s="6">
        <v>217.565</v>
      </c>
      <c r="E133" s="7">
        <f t="shared" si="2"/>
        <v>-4.2150000000000034</v>
      </c>
      <c r="F133" s="8">
        <f t="shared" si="3"/>
        <v>-1.9005320587970075E-2</v>
      </c>
    </row>
    <row r="134" spans="2:6">
      <c r="B134" s="5" t="s">
        <v>32</v>
      </c>
      <c r="C134" s="6">
        <v>116.95</v>
      </c>
      <c r="D134" s="6">
        <v>100.72499999999999</v>
      </c>
      <c r="E134" s="7">
        <f t="shared" ref="E134:E197" si="4">D134-C134</f>
        <v>-16.225000000000009</v>
      </c>
      <c r="F134" s="8">
        <f t="shared" ref="F134:F197" si="5">E134/C134</f>
        <v>-0.13873450192389916</v>
      </c>
    </row>
    <row r="135" spans="2:6">
      <c r="B135" s="1" t="s">
        <v>275</v>
      </c>
      <c r="C135" s="2">
        <v>109107.736</v>
      </c>
      <c r="D135" s="2">
        <v>110888.804</v>
      </c>
      <c r="E135" s="3">
        <f t="shared" si="4"/>
        <v>1781.0679999999993</v>
      </c>
      <c r="F135" s="4">
        <f t="shared" si="5"/>
        <v>1.6323938753527056E-2</v>
      </c>
    </row>
    <row r="136" spans="2:6">
      <c r="B136" s="5" t="s">
        <v>9</v>
      </c>
      <c r="C136" s="6">
        <v>83727.881000000008</v>
      </c>
      <c r="D136" s="6">
        <v>84893.463000000003</v>
      </c>
      <c r="E136" s="7">
        <f t="shared" si="4"/>
        <v>1165.5819999999949</v>
      </c>
      <c r="F136" s="8">
        <f t="shared" si="5"/>
        <v>1.3921073674371322E-2</v>
      </c>
    </row>
    <row r="137" spans="2:6">
      <c r="B137" s="9" t="s">
        <v>10</v>
      </c>
      <c r="C137" s="10">
        <v>48088.678999999996</v>
      </c>
      <c r="D137" s="10">
        <v>48754.498</v>
      </c>
      <c r="E137" s="7">
        <f t="shared" si="4"/>
        <v>665.81900000000314</v>
      </c>
      <c r="F137" s="8">
        <f t="shared" si="5"/>
        <v>1.3845649617449529E-2</v>
      </c>
    </row>
    <row r="138" spans="2:6">
      <c r="B138" s="9" t="s">
        <v>11</v>
      </c>
      <c r="C138" s="10">
        <v>24699.874</v>
      </c>
      <c r="D138" s="10">
        <v>25262.169000000002</v>
      </c>
      <c r="E138" s="7">
        <f t="shared" si="4"/>
        <v>562.29500000000189</v>
      </c>
      <c r="F138" s="8">
        <f t="shared" si="5"/>
        <v>2.2765095886724034E-2</v>
      </c>
    </row>
    <row r="139" spans="2:6">
      <c r="B139" s="9" t="s">
        <v>12</v>
      </c>
      <c r="C139" s="10">
        <v>6326.4750000000004</v>
      </c>
      <c r="D139" s="10">
        <v>6353.1750000000002</v>
      </c>
      <c r="E139" s="7">
        <f t="shared" si="4"/>
        <v>26.699999999999818</v>
      </c>
      <c r="F139" s="8">
        <f t="shared" si="5"/>
        <v>4.2203596789681169E-3</v>
      </c>
    </row>
    <row r="140" spans="2:6">
      <c r="B140" s="9" t="s">
        <v>13</v>
      </c>
      <c r="C140" s="10">
        <v>3262.4630000000002</v>
      </c>
      <c r="D140" s="10">
        <v>3122.5410000000002</v>
      </c>
      <c r="E140" s="7">
        <f t="shared" si="4"/>
        <v>-139.92200000000003</v>
      </c>
      <c r="F140" s="8">
        <f t="shared" si="5"/>
        <v>-4.2888455746471307E-2</v>
      </c>
    </row>
    <row r="141" spans="2:6">
      <c r="B141" s="9" t="s">
        <v>14</v>
      </c>
      <c r="C141" s="10">
        <v>651</v>
      </c>
      <c r="D141" s="10">
        <v>606</v>
      </c>
      <c r="E141" s="7">
        <f t="shared" si="4"/>
        <v>-45</v>
      </c>
      <c r="F141" s="8">
        <f t="shared" si="5"/>
        <v>-6.9124423963133647E-2</v>
      </c>
    </row>
    <row r="142" spans="2:6">
      <c r="B142" s="9" t="s">
        <v>16</v>
      </c>
      <c r="C142" s="10">
        <v>458.99</v>
      </c>
      <c r="D142" s="10">
        <v>455.21</v>
      </c>
      <c r="E142" s="7">
        <f t="shared" si="4"/>
        <v>-3.7800000000000296</v>
      </c>
      <c r="F142" s="8">
        <f t="shared" si="5"/>
        <v>-8.2354735397285987E-3</v>
      </c>
    </row>
    <row r="143" spans="2:6">
      <c r="B143" s="9" t="s">
        <v>15</v>
      </c>
      <c r="C143" s="10">
        <v>191.25</v>
      </c>
      <c r="D143" s="10">
        <v>296.75</v>
      </c>
      <c r="E143" s="7">
        <f t="shared" si="4"/>
        <v>105.5</v>
      </c>
      <c r="F143" s="8">
        <f t="shared" si="5"/>
        <v>0.55163398692810461</v>
      </c>
    </row>
    <row r="144" spans="2:6">
      <c r="B144" s="9" t="s">
        <v>17</v>
      </c>
      <c r="C144" s="10">
        <v>49.15</v>
      </c>
      <c r="D144" s="10">
        <v>43.12</v>
      </c>
      <c r="E144" s="7">
        <f t="shared" si="4"/>
        <v>-6.0300000000000011</v>
      </c>
      <c r="F144" s="8">
        <f t="shared" si="5"/>
        <v>-0.12268565615462872</v>
      </c>
    </row>
    <row r="145" spans="2:6">
      <c r="B145" s="5" t="s">
        <v>18</v>
      </c>
      <c r="C145" s="6">
        <v>20617.760000000002</v>
      </c>
      <c r="D145" s="6">
        <v>21284.35</v>
      </c>
      <c r="E145" s="7">
        <f t="shared" si="4"/>
        <v>666.58999999999651</v>
      </c>
      <c r="F145" s="8">
        <f t="shared" si="5"/>
        <v>3.2330864264595013E-2</v>
      </c>
    </row>
    <row r="146" spans="2:6">
      <c r="B146" s="9" t="s">
        <v>19</v>
      </c>
      <c r="C146" s="10">
        <v>6396.2</v>
      </c>
      <c r="D146" s="10">
        <v>6751.65</v>
      </c>
      <c r="E146" s="7">
        <f t="shared" si="4"/>
        <v>355.44999999999982</v>
      </c>
      <c r="F146" s="8">
        <f t="shared" si="5"/>
        <v>5.557205840968072E-2</v>
      </c>
    </row>
    <row r="147" spans="2:6">
      <c r="B147" s="9" t="s">
        <v>21</v>
      </c>
      <c r="C147" s="10">
        <v>4058</v>
      </c>
      <c r="D147" s="10">
        <v>3861.9</v>
      </c>
      <c r="E147" s="7">
        <f t="shared" si="4"/>
        <v>-196.09999999999991</v>
      </c>
      <c r="F147" s="8">
        <f t="shared" si="5"/>
        <v>-4.8324297683587952E-2</v>
      </c>
    </row>
    <row r="148" spans="2:6">
      <c r="B148" s="9" t="s">
        <v>23</v>
      </c>
      <c r="C148" s="10">
        <v>2283.4</v>
      </c>
      <c r="D148" s="10">
        <v>2581.5500000000002</v>
      </c>
      <c r="E148" s="7">
        <f t="shared" si="4"/>
        <v>298.15000000000009</v>
      </c>
      <c r="F148" s="8">
        <f t="shared" si="5"/>
        <v>0.13057282999036529</v>
      </c>
    </row>
    <row r="149" spans="2:6">
      <c r="B149" s="9" t="s">
        <v>20</v>
      </c>
      <c r="C149" s="10">
        <v>2456.86</v>
      </c>
      <c r="D149" s="10">
        <v>2450.9899999999998</v>
      </c>
      <c r="E149" s="7">
        <f t="shared" si="4"/>
        <v>-5.8700000000003456</v>
      </c>
      <c r="F149" s="8">
        <f t="shared" si="5"/>
        <v>-2.3892285274701632E-3</v>
      </c>
    </row>
    <row r="150" spans="2:6">
      <c r="B150" s="9" t="s">
        <v>22</v>
      </c>
      <c r="C150" s="10">
        <v>1796</v>
      </c>
      <c r="D150" s="10">
        <v>1803.13</v>
      </c>
      <c r="E150" s="7">
        <f t="shared" si="4"/>
        <v>7.1300000000001091</v>
      </c>
      <c r="F150" s="8">
        <f t="shared" si="5"/>
        <v>3.9699331848552944E-3</v>
      </c>
    </row>
    <row r="151" spans="2:6">
      <c r="B151" s="9" t="s">
        <v>24</v>
      </c>
      <c r="C151" s="10">
        <v>1276.2</v>
      </c>
      <c r="D151" s="10">
        <v>1420.95</v>
      </c>
      <c r="E151" s="7">
        <f t="shared" si="4"/>
        <v>144.75</v>
      </c>
      <c r="F151" s="8">
        <f t="shared" si="5"/>
        <v>0.11342266102491771</v>
      </c>
    </row>
    <row r="152" spans="2:6">
      <c r="B152" s="9" t="s">
        <v>25</v>
      </c>
      <c r="C152" s="10">
        <v>964.65</v>
      </c>
      <c r="D152" s="10">
        <v>934.78</v>
      </c>
      <c r="E152" s="7">
        <f t="shared" si="4"/>
        <v>-29.870000000000005</v>
      </c>
      <c r="F152" s="8">
        <f t="shared" si="5"/>
        <v>-3.0964598559062879E-2</v>
      </c>
    </row>
    <row r="153" spans="2:6">
      <c r="B153" s="9" t="s">
        <v>26</v>
      </c>
      <c r="C153" s="10">
        <v>840.4</v>
      </c>
      <c r="D153" s="10">
        <v>903.75</v>
      </c>
      <c r="E153" s="7">
        <f t="shared" si="4"/>
        <v>63.350000000000023</v>
      </c>
      <c r="F153" s="8">
        <f t="shared" si="5"/>
        <v>7.5380771061399357E-2</v>
      </c>
    </row>
    <row r="154" spans="2:6">
      <c r="B154" s="9" t="s">
        <v>27</v>
      </c>
      <c r="C154" s="10">
        <v>314.55</v>
      </c>
      <c r="D154" s="10">
        <v>311.05</v>
      </c>
      <c r="E154" s="7">
        <f t="shared" si="4"/>
        <v>-3.5</v>
      </c>
      <c r="F154" s="8">
        <f t="shared" si="5"/>
        <v>-1.1127006835161341E-2</v>
      </c>
    </row>
    <row r="155" spans="2:6">
      <c r="B155" s="9" t="s">
        <v>28</v>
      </c>
      <c r="C155" s="10">
        <v>175.5</v>
      </c>
      <c r="D155" s="10">
        <v>161</v>
      </c>
      <c r="E155" s="7">
        <f t="shared" si="4"/>
        <v>-14.5</v>
      </c>
      <c r="F155" s="8">
        <f t="shared" si="5"/>
        <v>-8.2621082621082614E-2</v>
      </c>
    </row>
    <row r="156" spans="2:6">
      <c r="B156" s="9" t="s">
        <v>29</v>
      </c>
      <c r="C156" s="10">
        <v>50.4</v>
      </c>
      <c r="D156" s="10">
        <v>95.9</v>
      </c>
      <c r="E156" s="7">
        <f t="shared" si="4"/>
        <v>45.500000000000007</v>
      </c>
      <c r="F156" s="8">
        <f t="shared" si="5"/>
        <v>0.9027777777777779</v>
      </c>
    </row>
    <row r="157" spans="2:6">
      <c r="B157" s="9" t="s">
        <v>30</v>
      </c>
      <c r="C157" s="10">
        <v>5.6</v>
      </c>
      <c r="D157" s="10">
        <v>7.7</v>
      </c>
      <c r="E157" s="7">
        <f t="shared" si="4"/>
        <v>2.1000000000000005</v>
      </c>
      <c r="F157" s="8">
        <f t="shared" si="5"/>
        <v>0.37500000000000011</v>
      </c>
    </row>
    <row r="158" spans="2:6">
      <c r="B158" s="5" t="s">
        <v>31</v>
      </c>
      <c r="C158" s="6">
        <v>3428.02</v>
      </c>
      <c r="D158" s="6">
        <v>3132.7460000000001</v>
      </c>
      <c r="E158" s="7">
        <f t="shared" si="4"/>
        <v>-295.27399999999989</v>
      </c>
      <c r="F158" s="8">
        <f t="shared" si="5"/>
        <v>-8.6135436782749195E-2</v>
      </c>
    </row>
    <row r="159" spans="2:6">
      <c r="B159" s="5" t="s">
        <v>33</v>
      </c>
      <c r="C159" s="6">
        <v>986.75</v>
      </c>
      <c r="D159" s="6">
        <v>1184.3699999999999</v>
      </c>
      <c r="E159" s="7">
        <f t="shared" si="4"/>
        <v>197.61999999999989</v>
      </c>
      <c r="F159" s="8">
        <f t="shared" si="5"/>
        <v>0.20027362553838346</v>
      </c>
    </row>
    <row r="160" spans="2:6">
      <c r="B160" s="5" t="s">
        <v>32</v>
      </c>
      <c r="C160" s="6">
        <v>347.32499999999999</v>
      </c>
      <c r="D160" s="6">
        <v>393.875</v>
      </c>
      <c r="E160" s="7">
        <f t="shared" si="4"/>
        <v>46.550000000000011</v>
      </c>
      <c r="F160" s="8">
        <f t="shared" si="5"/>
        <v>0.13402432879867562</v>
      </c>
    </row>
    <row r="161" spans="2:6">
      <c r="B161" s="1" t="s">
        <v>276</v>
      </c>
      <c r="C161" s="2">
        <v>138644.00499999998</v>
      </c>
      <c r="D161" s="2">
        <v>141591.16399999999</v>
      </c>
      <c r="E161" s="3">
        <f t="shared" si="4"/>
        <v>2947.1590000000142</v>
      </c>
      <c r="F161" s="4">
        <f t="shared" si="5"/>
        <v>2.1257024420204933E-2</v>
      </c>
    </row>
    <row r="162" spans="2:6">
      <c r="B162" s="5" t="s">
        <v>9</v>
      </c>
      <c r="C162" s="6">
        <v>108551.49</v>
      </c>
      <c r="D162" s="6">
        <v>109228.50399999999</v>
      </c>
      <c r="E162" s="7">
        <f t="shared" si="4"/>
        <v>677.01399999998102</v>
      </c>
      <c r="F162" s="8">
        <f t="shared" si="5"/>
        <v>6.2368006187660894E-3</v>
      </c>
    </row>
    <row r="163" spans="2:6">
      <c r="B163" s="9" t="s">
        <v>10</v>
      </c>
      <c r="C163" s="10">
        <v>66029.061000000002</v>
      </c>
      <c r="D163" s="10">
        <v>66461.649000000005</v>
      </c>
      <c r="E163" s="7">
        <f t="shared" si="4"/>
        <v>432.58800000000338</v>
      </c>
      <c r="F163" s="8">
        <f t="shared" si="5"/>
        <v>6.5514789010857411E-3</v>
      </c>
    </row>
    <row r="164" spans="2:6">
      <c r="B164" s="9" t="s">
        <v>11</v>
      </c>
      <c r="C164" s="10">
        <v>29709.79</v>
      </c>
      <c r="D164" s="10">
        <v>29055.924999999999</v>
      </c>
      <c r="E164" s="7">
        <f t="shared" si="4"/>
        <v>-653.8650000000016</v>
      </c>
      <c r="F164" s="8">
        <f t="shared" si="5"/>
        <v>-2.2008401944274988E-2</v>
      </c>
    </row>
    <row r="165" spans="2:6">
      <c r="B165" s="9" t="s">
        <v>12</v>
      </c>
      <c r="C165" s="10">
        <v>6308.625</v>
      </c>
      <c r="D165" s="10">
        <v>6606.2250000000004</v>
      </c>
      <c r="E165" s="7">
        <f t="shared" si="4"/>
        <v>297.60000000000036</v>
      </c>
      <c r="F165" s="8">
        <f t="shared" si="5"/>
        <v>4.7173512453189147E-2</v>
      </c>
    </row>
    <row r="166" spans="2:6">
      <c r="B166" s="9" t="s">
        <v>13</v>
      </c>
      <c r="C166" s="10">
        <v>4056.5740000000001</v>
      </c>
      <c r="D166" s="10">
        <v>4283.1899999999996</v>
      </c>
      <c r="E166" s="7">
        <f t="shared" si="4"/>
        <v>226.61599999999953</v>
      </c>
      <c r="F166" s="8">
        <f t="shared" si="5"/>
        <v>5.5863889084730001E-2</v>
      </c>
    </row>
    <row r="167" spans="2:6">
      <c r="B167" s="9" t="s">
        <v>14</v>
      </c>
      <c r="C167" s="10">
        <v>1020.15</v>
      </c>
      <c r="D167" s="10">
        <v>1021.45</v>
      </c>
      <c r="E167" s="7">
        <f t="shared" si="4"/>
        <v>1.3000000000000682</v>
      </c>
      <c r="F167" s="8">
        <f t="shared" si="5"/>
        <v>1.2743224035681696E-3</v>
      </c>
    </row>
    <row r="168" spans="2:6">
      <c r="B168" s="9" t="s">
        <v>16</v>
      </c>
      <c r="C168" s="10">
        <v>869.11</v>
      </c>
      <c r="D168" s="10">
        <v>1019.93</v>
      </c>
      <c r="E168" s="7">
        <f t="shared" si="4"/>
        <v>150.81999999999994</v>
      </c>
      <c r="F168" s="8">
        <f t="shared" si="5"/>
        <v>0.17353384496784058</v>
      </c>
    </row>
    <row r="169" spans="2:6">
      <c r="B169" s="9" t="s">
        <v>15</v>
      </c>
      <c r="C169" s="10">
        <v>401.13</v>
      </c>
      <c r="D169" s="10">
        <v>622.11</v>
      </c>
      <c r="E169" s="7">
        <f t="shared" si="4"/>
        <v>220.98000000000002</v>
      </c>
      <c r="F169" s="8">
        <f t="shared" si="5"/>
        <v>0.55089372522623592</v>
      </c>
    </row>
    <row r="170" spans="2:6">
      <c r="B170" s="9" t="s">
        <v>17</v>
      </c>
      <c r="C170" s="10">
        <v>157.05000000000001</v>
      </c>
      <c r="D170" s="10">
        <v>158.02500000000001</v>
      </c>
      <c r="E170" s="7">
        <f t="shared" si="4"/>
        <v>0.97499999999999432</v>
      </c>
      <c r="F170" s="8">
        <f t="shared" si="5"/>
        <v>6.208213944603593E-3</v>
      </c>
    </row>
    <row r="171" spans="2:6">
      <c r="B171" s="5" t="s">
        <v>18</v>
      </c>
      <c r="C171" s="6">
        <v>23627.57</v>
      </c>
      <c r="D171" s="6">
        <v>25279.670000000002</v>
      </c>
      <c r="E171" s="7">
        <f t="shared" si="4"/>
        <v>1652.1000000000022</v>
      </c>
      <c r="F171" s="8">
        <f t="shared" si="5"/>
        <v>6.992255234033809E-2</v>
      </c>
    </row>
    <row r="172" spans="2:6">
      <c r="B172" s="9" t="s">
        <v>19</v>
      </c>
      <c r="C172" s="10">
        <v>7034.4</v>
      </c>
      <c r="D172" s="10">
        <v>7477.9</v>
      </c>
      <c r="E172" s="7">
        <f t="shared" si="4"/>
        <v>443.5</v>
      </c>
      <c r="F172" s="8">
        <f t="shared" si="5"/>
        <v>6.3047310360514044E-2</v>
      </c>
    </row>
    <row r="173" spans="2:6">
      <c r="B173" s="9" t="s">
        <v>21</v>
      </c>
      <c r="C173" s="10">
        <v>4145.6000000000004</v>
      </c>
      <c r="D173" s="10">
        <v>4254.3500000000004</v>
      </c>
      <c r="E173" s="7">
        <f t="shared" si="4"/>
        <v>108.75</v>
      </c>
      <c r="F173" s="8">
        <f t="shared" si="5"/>
        <v>2.6232632188344266E-2</v>
      </c>
    </row>
    <row r="174" spans="2:6">
      <c r="B174" s="9" t="s">
        <v>20</v>
      </c>
      <c r="C174" s="10">
        <v>3700.35</v>
      </c>
      <c r="D174" s="10">
        <v>4006.36</v>
      </c>
      <c r="E174" s="7">
        <f t="shared" si="4"/>
        <v>306.01000000000022</v>
      </c>
      <c r="F174" s="8">
        <f t="shared" si="5"/>
        <v>8.2697582661099681E-2</v>
      </c>
    </row>
    <row r="175" spans="2:6">
      <c r="B175" s="9" t="s">
        <v>22</v>
      </c>
      <c r="C175" s="10">
        <v>2311.9</v>
      </c>
      <c r="D175" s="10">
        <v>2449.0700000000002</v>
      </c>
      <c r="E175" s="7">
        <f t="shared" si="4"/>
        <v>137.17000000000007</v>
      </c>
      <c r="F175" s="8">
        <f t="shared" si="5"/>
        <v>5.9332151044595383E-2</v>
      </c>
    </row>
    <row r="176" spans="2:6">
      <c r="B176" s="9" t="s">
        <v>23</v>
      </c>
      <c r="C176" s="10">
        <v>1951.05</v>
      </c>
      <c r="D176" s="10">
        <v>2296.6999999999998</v>
      </c>
      <c r="E176" s="7">
        <f t="shared" si="4"/>
        <v>345.64999999999986</v>
      </c>
      <c r="F176" s="8">
        <f t="shared" si="5"/>
        <v>0.17716101586325306</v>
      </c>
    </row>
    <row r="177" spans="2:6">
      <c r="B177" s="9" t="s">
        <v>24</v>
      </c>
      <c r="C177" s="10">
        <v>1632.2</v>
      </c>
      <c r="D177" s="10">
        <v>1787.67</v>
      </c>
      <c r="E177" s="7">
        <f t="shared" si="4"/>
        <v>155.47000000000003</v>
      </c>
      <c r="F177" s="8">
        <f t="shared" si="5"/>
        <v>9.525180737654701E-2</v>
      </c>
    </row>
    <row r="178" spans="2:6">
      <c r="B178" s="9" t="s">
        <v>25</v>
      </c>
      <c r="C178" s="10">
        <v>1350.12</v>
      </c>
      <c r="D178" s="10">
        <v>1303.97</v>
      </c>
      <c r="E178" s="7">
        <f t="shared" si="4"/>
        <v>-46.149999999999864</v>
      </c>
      <c r="F178" s="8">
        <f t="shared" si="5"/>
        <v>-3.4182146772138676E-2</v>
      </c>
    </row>
    <row r="179" spans="2:6">
      <c r="B179" s="9" t="s">
        <v>26</v>
      </c>
      <c r="C179" s="10">
        <v>829.45</v>
      </c>
      <c r="D179" s="10">
        <v>925.15</v>
      </c>
      <c r="E179" s="7">
        <f t="shared" si="4"/>
        <v>95.699999999999932</v>
      </c>
      <c r="F179" s="8">
        <f t="shared" si="5"/>
        <v>0.11537765989511113</v>
      </c>
    </row>
    <row r="180" spans="2:6">
      <c r="B180" s="9" t="s">
        <v>28</v>
      </c>
      <c r="C180" s="10">
        <v>393.7</v>
      </c>
      <c r="D180" s="10">
        <v>390.35</v>
      </c>
      <c r="E180" s="7">
        <f t="shared" si="4"/>
        <v>-3.3499999999999659</v>
      </c>
      <c r="F180" s="8">
        <f t="shared" si="5"/>
        <v>-8.50901701803395E-3</v>
      </c>
    </row>
    <row r="181" spans="2:6">
      <c r="B181" s="9" t="s">
        <v>27</v>
      </c>
      <c r="C181" s="10">
        <v>212.3</v>
      </c>
      <c r="D181" s="10">
        <v>314.5</v>
      </c>
      <c r="E181" s="7">
        <f t="shared" si="4"/>
        <v>102.19999999999999</v>
      </c>
      <c r="F181" s="8">
        <f t="shared" si="5"/>
        <v>0.48139425341497871</v>
      </c>
    </row>
    <row r="182" spans="2:6">
      <c r="B182" s="9" t="s">
        <v>29</v>
      </c>
      <c r="C182" s="10">
        <v>56.7</v>
      </c>
      <c r="D182" s="10">
        <v>61.45</v>
      </c>
      <c r="E182" s="7">
        <f t="shared" si="4"/>
        <v>4.75</v>
      </c>
      <c r="F182" s="8">
        <f t="shared" si="5"/>
        <v>8.3774250440917103E-2</v>
      </c>
    </row>
    <row r="183" spans="2:6">
      <c r="B183" s="9" t="s">
        <v>30</v>
      </c>
      <c r="C183" s="10">
        <v>9.8000000000000007</v>
      </c>
      <c r="D183" s="10">
        <v>12.2</v>
      </c>
      <c r="E183" s="7">
        <f t="shared" si="4"/>
        <v>2.3999999999999986</v>
      </c>
      <c r="F183" s="8">
        <f t="shared" si="5"/>
        <v>0.2448979591836733</v>
      </c>
    </row>
    <row r="184" spans="2:6">
      <c r="B184" s="5" t="s">
        <v>31</v>
      </c>
      <c r="C184" s="6">
        <v>4881.665</v>
      </c>
      <c r="D184" s="6">
        <v>5189.37</v>
      </c>
      <c r="E184" s="7">
        <f t="shared" si="4"/>
        <v>307.70499999999993</v>
      </c>
      <c r="F184" s="8">
        <f t="shared" si="5"/>
        <v>6.3032797211607094E-2</v>
      </c>
    </row>
    <row r="185" spans="2:6">
      <c r="B185" s="5" t="s">
        <v>33</v>
      </c>
      <c r="C185" s="6">
        <v>923.60500000000002</v>
      </c>
      <c r="D185" s="6">
        <v>1166.145</v>
      </c>
      <c r="E185" s="7">
        <f t="shared" si="4"/>
        <v>242.53999999999996</v>
      </c>
      <c r="F185" s="8">
        <f t="shared" si="5"/>
        <v>0.26260143676138603</v>
      </c>
    </row>
    <row r="186" spans="2:6">
      <c r="B186" s="5" t="s">
        <v>32</v>
      </c>
      <c r="C186" s="6">
        <v>659.67499999999995</v>
      </c>
      <c r="D186" s="6">
        <v>727.47500000000002</v>
      </c>
      <c r="E186" s="7">
        <f t="shared" si="4"/>
        <v>67.800000000000068</v>
      </c>
      <c r="F186" s="8">
        <f t="shared" si="5"/>
        <v>0.10277788304847095</v>
      </c>
    </row>
    <row r="187" spans="2:6">
      <c r="B187" s="1" t="s">
        <v>277</v>
      </c>
      <c r="C187" s="2">
        <v>79819.797999999995</v>
      </c>
      <c r="D187" s="2">
        <v>82462.347999999984</v>
      </c>
      <c r="E187" s="3">
        <f t="shared" si="4"/>
        <v>2642.5499999999884</v>
      </c>
      <c r="F187" s="4">
        <f t="shared" si="5"/>
        <v>3.3106448102010841E-2</v>
      </c>
    </row>
    <row r="188" spans="2:6">
      <c r="B188" s="5" t="s">
        <v>9</v>
      </c>
      <c r="C188" s="6">
        <v>61970.237999999998</v>
      </c>
      <c r="D188" s="6">
        <v>63461.487999999998</v>
      </c>
      <c r="E188" s="7">
        <f t="shared" si="4"/>
        <v>1491.25</v>
      </c>
      <c r="F188" s="8">
        <f t="shared" si="5"/>
        <v>2.4063970837097642E-2</v>
      </c>
    </row>
    <row r="189" spans="2:6">
      <c r="B189" s="9" t="s">
        <v>10</v>
      </c>
      <c r="C189" s="10">
        <v>37596.5</v>
      </c>
      <c r="D189" s="10">
        <v>38212.5</v>
      </c>
      <c r="E189" s="7">
        <f t="shared" si="4"/>
        <v>616</v>
      </c>
      <c r="F189" s="8">
        <f t="shared" si="5"/>
        <v>1.6384503876690649E-2</v>
      </c>
    </row>
    <row r="190" spans="2:6">
      <c r="B190" s="9" t="s">
        <v>11</v>
      </c>
      <c r="C190" s="10">
        <v>16848.810000000001</v>
      </c>
      <c r="D190" s="10">
        <v>17486.167000000001</v>
      </c>
      <c r="E190" s="7">
        <f t="shared" si="4"/>
        <v>637.35699999999997</v>
      </c>
      <c r="F190" s="8">
        <f t="shared" si="5"/>
        <v>3.782801277953754E-2</v>
      </c>
    </row>
    <row r="191" spans="2:6">
      <c r="B191" s="9" t="s">
        <v>12</v>
      </c>
      <c r="C191" s="10">
        <v>3604.8</v>
      </c>
      <c r="D191" s="10">
        <v>4148.45</v>
      </c>
      <c r="E191" s="7">
        <f t="shared" si="4"/>
        <v>543.64999999999964</v>
      </c>
      <c r="F191" s="8">
        <f t="shared" si="5"/>
        <v>0.15081280514869053</v>
      </c>
    </row>
    <row r="192" spans="2:6">
      <c r="B192" s="9" t="s">
        <v>13</v>
      </c>
      <c r="C192" s="10">
        <v>2079.1080000000002</v>
      </c>
      <c r="D192" s="10">
        <v>1751.2360000000001</v>
      </c>
      <c r="E192" s="7">
        <f t="shared" si="4"/>
        <v>-327.87200000000007</v>
      </c>
      <c r="F192" s="8">
        <f t="shared" si="5"/>
        <v>-0.15769839758204002</v>
      </c>
    </row>
    <row r="193" spans="2:6">
      <c r="B193" s="9" t="s">
        <v>14</v>
      </c>
      <c r="C193" s="10">
        <v>784.3</v>
      </c>
      <c r="D193" s="10">
        <v>795.35</v>
      </c>
      <c r="E193" s="7">
        <f t="shared" si="4"/>
        <v>11.050000000000068</v>
      </c>
      <c r="F193" s="8">
        <f t="shared" si="5"/>
        <v>1.4088996557439844E-2</v>
      </c>
    </row>
    <row r="194" spans="2:6">
      <c r="B194" s="9" t="s">
        <v>16</v>
      </c>
      <c r="C194" s="10">
        <v>814.34500000000003</v>
      </c>
      <c r="D194" s="10">
        <v>746.93499999999995</v>
      </c>
      <c r="E194" s="7">
        <f t="shared" si="4"/>
        <v>-67.410000000000082</v>
      </c>
      <c r="F194" s="8">
        <f t="shared" si="5"/>
        <v>-8.2778183693643453E-2</v>
      </c>
    </row>
    <row r="195" spans="2:6">
      <c r="B195" s="9" t="s">
        <v>15</v>
      </c>
      <c r="C195" s="10">
        <v>129.15</v>
      </c>
      <c r="D195" s="10">
        <v>248.25</v>
      </c>
      <c r="E195" s="7">
        <f t="shared" si="4"/>
        <v>119.1</v>
      </c>
      <c r="F195" s="8">
        <f t="shared" si="5"/>
        <v>0.92218350754936107</v>
      </c>
    </row>
    <row r="196" spans="2:6">
      <c r="B196" s="9" t="s">
        <v>17</v>
      </c>
      <c r="C196" s="10">
        <v>113.22499999999999</v>
      </c>
      <c r="D196" s="10">
        <v>72.599999999999994</v>
      </c>
      <c r="E196" s="7">
        <f t="shared" si="4"/>
        <v>-40.625</v>
      </c>
      <c r="F196" s="8">
        <f t="shared" si="5"/>
        <v>-0.3587988518436741</v>
      </c>
    </row>
    <row r="197" spans="2:6">
      <c r="B197" s="5" t="s">
        <v>18</v>
      </c>
      <c r="C197" s="6">
        <v>14028.285</v>
      </c>
      <c r="D197" s="6">
        <v>15011.259999999997</v>
      </c>
      <c r="E197" s="7">
        <f t="shared" si="4"/>
        <v>982.97499999999673</v>
      </c>
      <c r="F197" s="8">
        <f t="shared" si="5"/>
        <v>7.0070931692647873E-2</v>
      </c>
    </row>
    <row r="198" spans="2:6">
      <c r="B198" s="9" t="s">
        <v>19</v>
      </c>
      <c r="C198" s="10">
        <v>4010</v>
      </c>
      <c r="D198" s="10">
        <v>4148.7</v>
      </c>
      <c r="E198" s="7">
        <f t="shared" ref="E198:E261" si="6">D198-C198</f>
        <v>138.69999999999982</v>
      </c>
      <c r="F198" s="8">
        <f t="shared" ref="F198:F261" si="7">E198/C198</f>
        <v>3.4588528678304191E-2</v>
      </c>
    </row>
    <row r="199" spans="2:6">
      <c r="B199" s="9" t="s">
        <v>20</v>
      </c>
      <c r="C199" s="10">
        <v>2292.48</v>
      </c>
      <c r="D199" s="10">
        <v>2501.15</v>
      </c>
      <c r="E199" s="7">
        <f t="shared" si="6"/>
        <v>208.67000000000007</v>
      </c>
      <c r="F199" s="8">
        <f t="shared" si="7"/>
        <v>9.102369486320494E-2</v>
      </c>
    </row>
    <row r="200" spans="2:6">
      <c r="B200" s="9" t="s">
        <v>21</v>
      </c>
      <c r="C200" s="10">
        <v>2375.5500000000002</v>
      </c>
      <c r="D200" s="10">
        <v>2230.9499999999998</v>
      </c>
      <c r="E200" s="7">
        <f t="shared" si="6"/>
        <v>-144.60000000000036</v>
      </c>
      <c r="F200" s="8">
        <f t="shared" si="7"/>
        <v>-6.0870114289322624E-2</v>
      </c>
    </row>
    <row r="201" spans="2:6">
      <c r="B201" s="9" t="s">
        <v>22</v>
      </c>
      <c r="C201" s="10">
        <v>1285.94</v>
      </c>
      <c r="D201" s="10">
        <v>1478.07</v>
      </c>
      <c r="E201" s="7">
        <f t="shared" si="6"/>
        <v>192.12999999999988</v>
      </c>
      <c r="F201" s="8">
        <f t="shared" si="7"/>
        <v>0.14940821500225507</v>
      </c>
    </row>
    <row r="202" spans="2:6">
      <c r="B202" s="9" t="s">
        <v>24</v>
      </c>
      <c r="C202" s="10">
        <v>1287.375</v>
      </c>
      <c r="D202" s="10">
        <v>1460.3</v>
      </c>
      <c r="E202" s="7">
        <f t="shared" si="6"/>
        <v>172.92499999999995</v>
      </c>
      <c r="F202" s="8">
        <f t="shared" si="7"/>
        <v>0.13432372074958732</v>
      </c>
    </row>
    <row r="203" spans="2:6">
      <c r="B203" s="9" t="s">
        <v>23</v>
      </c>
      <c r="C203" s="10">
        <v>1076.8</v>
      </c>
      <c r="D203" s="10">
        <v>1322.4</v>
      </c>
      <c r="E203" s="7">
        <f t="shared" si="6"/>
        <v>245.60000000000014</v>
      </c>
      <c r="F203" s="8">
        <f t="shared" si="7"/>
        <v>0.22808320950965838</v>
      </c>
    </row>
    <row r="204" spans="2:6">
      <c r="B204" s="9" t="s">
        <v>25</v>
      </c>
      <c r="C204" s="10">
        <v>670.69</v>
      </c>
      <c r="D204" s="10">
        <v>689.99</v>
      </c>
      <c r="E204" s="7">
        <f t="shared" si="6"/>
        <v>19.299999999999955</v>
      </c>
      <c r="F204" s="8">
        <f t="shared" si="7"/>
        <v>2.8776334819365063E-2</v>
      </c>
    </row>
    <row r="205" spans="2:6">
      <c r="B205" s="9" t="s">
        <v>26</v>
      </c>
      <c r="C205" s="10">
        <v>563.79999999999995</v>
      </c>
      <c r="D205" s="10">
        <v>674.4</v>
      </c>
      <c r="E205" s="7">
        <f t="shared" si="6"/>
        <v>110.60000000000002</v>
      </c>
      <c r="F205" s="8">
        <f t="shared" si="7"/>
        <v>0.19616885420361835</v>
      </c>
    </row>
    <row r="206" spans="2:6">
      <c r="B206" s="9" t="s">
        <v>28</v>
      </c>
      <c r="C206" s="10">
        <v>267</v>
      </c>
      <c r="D206" s="10">
        <v>258.5</v>
      </c>
      <c r="E206" s="7">
        <f t="shared" si="6"/>
        <v>-8.5</v>
      </c>
      <c r="F206" s="8">
        <f t="shared" si="7"/>
        <v>-3.1835205992509365E-2</v>
      </c>
    </row>
    <row r="207" spans="2:6">
      <c r="B207" s="9" t="s">
        <v>27</v>
      </c>
      <c r="C207" s="10">
        <v>168.95</v>
      </c>
      <c r="D207" s="10">
        <v>213.8</v>
      </c>
      <c r="E207" s="7">
        <f t="shared" si="6"/>
        <v>44.850000000000023</v>
      </c>
      <c r="F207" s="8">
        <f t="shared" si="7"/>
        <v>0.2654631547795207</v>
      </c>
    </row>
    <row r="208" spans="2:6">
      <c r="B208" s="9" t="s">
        <v>29</v>
      </c>
      <c r="C208" s="10">
        <v>27.3</v>
      </c>
      <c r="D208" s="10">
        <v>30.1</v>
      </c>
      <c r="E208" s="7">
        <f t="shared" si="6"/>
        <v>2.8000000000000007</v>
      </c>
      <c r="F208" s="8">
        <f t="shared" si="7"/>
        <v>0.10256410256410259</v>
      </c>
    </row>
    <row r="209" spans="2:6">
      <c r="B209" s="9" t="s">
        <v>30</v>
      </c>
      <c r="C209" s="10">
        <v>2.4</v>
      </c>
      <c r="D209" s="10">
        <v>2.9</v>
      </c>
      <c r="E209" s="7">
        <f t="shared" si="6"/>
        <v>0.5</v>
      </c>
      <c r="F209" s="8">
        <f t="shared" si="7"/>
        <v>0.20833333333333334</v>
      </c>
    </row>
    <row r="210" spans="2:6">
      <c r="B210" s="5" t="s">
        <v>31</v>
      </c>
      <c r="C210" s="6">
        <v>2854.04</v>
      </c>
      <c r="D210" s="6">
        <v>3073.84</v>
      </c>
      <c r="E210" s="7">
        <f t="shared" si="6"/>
        <v>219.80000000000018</v>
      </c>
      <c r="F210" s="8">
        <f t="shared" si="7"/>
        <v>7.7013636809575264E-2</v>
      </c>
    </row>
    <row r="211" spans="2:6">
      <c r="B211" s="5" t="s">
        <v>33</v>
      </c>
      <c r="C211" s="6">
        <v>560.98500000000001</v>
      </c>
      <c r="D211" s="6">
        <v>551.21</v>
      </c>
      <c r="E211" s="7">
        <f t="shared" si="6"/>
        <v>-9.7749999999999773</v>
      </c>
      <c r="F211" s="8">
        <f t="shared" si="7"/>
        <v>-1.742470832553451E-2</v>
      </c>
    </row>
    <row r="212" spans="2:6">
      <c r="B212" s="5" t="s">
        <v>32</v>
      </c>
      <c r="C212" s="6">
        <v>406.25</v>
      </c>
      <c r="D212" s="6">
        <v>364.55</v>
      </c>
      <c r="E212" s="7">
        <f t="shared" si="6"/>
        <v>-41.699999999999989</v>
      </c>
      <c r="F212" s="8">
        <f t="shared" si="7"/>
        <v>-0.10264615384615382</v>
      </c>
    </row>
    <row r="213" spans="2:6">
      <c r="B213" s="1" t="s">
        <v>278</v>
      </c>
      <c r="C213" s="2">
        <v>201828.829</v>
      </c>
      <c r="D213" s="2">
        <v>204302.068</v>
      </c>
      <c r="E213" s="3">
        <f t="shared" si="6"/>
        <v>2473.2390000000014</v>
      </c>
      <c r="F213" s="4">
        <f t="shared" si="7"/>
        <v>1.225414135460302E-2</v>
      </c>
    </row>
    <row r="214" spans="2:6">
      <c r="B214" s="5" t="s">
        <v>9</v>
      </c>
      <c r="C214" s="6">
        <v>155598.19100000002</v>
      </c>
      <c r="D214" s="6">
        <v>156994.609</v>
      </c>
      <c r="E214" s="7">
        <f t="shared" si="6"/>
        <v>1396.417999999976</v>
      </c>
      <c r="F214" s="8">
        <f t="shared" si="7"/>
        <v>8.9745130777257928E-3</v>
      </c>
    </row>
    <row r="215" spans="2:6">
      <c r="B215" s="9" t="s">
        <v>10</v>
      </c>
      <c r="C215" s="10">
        <v>93652.948000000004</v>
      </c>
      <c r="D215" s="10">
        <v>93595.188999999998</v>
      </c>
      <c r="E215" s="7">
        <f t="shared" si="6"/>
        <v>-57.759000000005472</v>
      </c>
      <c r="F215" s="8">
        <f t="shared" si="7"/>
        <v>-6.1673445666660131E-4</v>
      </c>
    </row>
    <row r="216" spans="2:6">
      <c r="B216" s="9" t="s">
        <v>11</v>
      </c>
      <c r="C216" s="10">
        <v>44045.235999999997</v>
      </c>
      <c r="D216" s="10">
        <v>43840.358</v>
      </c>
      <c r="E216" s="7">
        <f t="shared" si="6"/>
        <v>-204.87799999999697</v>
      </c>
      <c r="F216" s="8">
        <f t="shared" si="7"/>
        <v>-4.6515359799638029E-3</v>
      </c>
    </row>
    <row r="217" spans="2:6">
      <c r="B217" s="9" t="s">
        <v>12</v>
      </c>
      <c r="C217" s="10">
        <v>10601.625</v>
      </c>
      <c r="D217" s="10">
        <v>11418.55</v>
      </c>
      <c r="E217" s="7">
        <f t="shared" si="6"/>
        <v>816.92499999999927</v>
      </c>
      <c r="F217" s="8">
        <f t="shared" si="7"/>
        <v>7.7056583306804316E-2</v>
      </c>
    </row>
    <row r="218" spans="2:6">
      <c r="B218" s="9" t="s">
        <v>13</v>
      </c>
      <c r="C218" s="10">
        <v>3928.7719999999999</v>
      </c>
      <c r="D218" s="10">
        <v>4066.1570000000002</v>
      </c>
      <c r="E218" s="7">
        <f t="shared" si="6"/>
        <v>137.38500000000022</v>
      </c>
      <c r="F218" s="8">
        <f t="shared" si="7"/>
        <v>3.496894194929108E-2</v>
      </c>
    </row>
    <row r="219" spans="2:6">
      <c r="B219" s="9" t="s">
        <v>14</v>
      </c>
      <c r="C219" s="10">
        <v>1525.65</v>
      </c>
      <c r="D219" s="10">
        <v>1803.75</v>
      </c>
      <c r="E219" s="7">
        <f t="shared" si="6"/>
        <v>278.09999999999991</v>
      </c>
      <c r="F219" s="8">
        <f t="shared" si="7"/>
        <v>0.18228296136073141</v>
      </c>
    </row>
    <row r="220" spans="2:6">
      <c r="B220" s="9" t="s">
        <v>16</v>
      </c>
      <c r="C220" s="10">
        <v>1084.54</v>
      </c>
      <c r="D220" s="10">
        <v>1381.885</v>
      </c>
      <c r="E220" s="7">
        <f t="shared" si="6"/>
        <v>297.34500000000003</v>
      </c>
      <c r="F220" s="8">
        <f t="shared" si="7"/>
        <v>0.27416692791413877</v>
      </c>
    </row>
    <row r="221" spans="2:6">
      <c r="B221" s="9" t="s">
        <v>15</v>
      </c>
      <c r="C221" s="10">
        <v>560.82000000000005</v>
      </c>
      <c r="D221" s="10">
        <v>589.57000000000005</v>
      </c>
      <c r="E221" s="7">
        <f t="shared" si="6"/>
        <v>28.75</v>
      </c>
      <c r="F221" s="8">
        <f t="shared" si="7"/>
        <v>5.1264220248921216E-2</v>
      </c>
    </row>
    <row r="222" spans="2:6">
      <c r="B222" s="9" t="s">
        <v>17</v>
      </c>
      <c r="C222" s="10">
        <v>198.6</v>
      </c>
      <c r="D222" s="10">
        <v>299.14999999999998</v>
      </c>
      <c r="E222" s="7">
        <f t="shared" si="6"/>
        <v>100.54999999999998</v>
      </c>
      <c r="F222" s="8">
        <f t="shared" si="7"/>
        <v>0.50629405840886199</v>
      </c>
    </row>
    <row r="223" spans="2:6">
      <c r="B223" s="5" t="s">
        <v>18</v>
      </c>
      <c r="C223" s="6">
        <v>36224.244999999995</v>
      </c>
      <c r="D223" s="6">
        <v>37342.925000000003</v>
      </c>
      <c r="E223" s="7">
        <f t="shared" si="6"/>
        <v>1118.6800000000076</v>
      </c>
      <c r="F223" s="8">
        <f t="shared" si="7"/>
        <v>3.088207911579683E-2</v>
      </c>
    </row>
    <row r="224" spans="2:6">
      <c r="B224" s="9" t="s">
        <v>19</v>
      </c>
      <c r="C224" s="10">
        <v>12661.55</v>
      </c>
      <c r="D224" s="10">
        <v>12609.55</v>
      </c>
      <c r="E224" s="7">
        <f t="shared" si="6"/>
        <v>-52</v>
      </c>
      <c r="F224" s="8">
        <f t="shared" si="7"/>
        <v>-4.106922138284807E-3</v>
      </c>
    </row>
    <row r="225" spans="2:6">
      <c r="B225" s="9" t="s">
        <v>20</v>
      </c>
      <c r="C225" s="10">
        <v>4783.97</v>
      </c>
      <c r="D225" s="10">
        <v>5155.7</v>
      </c>
      <c r="E225" s="7">
        <f t="shared" si="6"/>
        <v>371.72999999999956</v>
      </c>
      <c r="F225" s="8">
        <f t="shared" si="7"/>
        <v>7.7703246466846482E-2</v>
      </c>
    </row>
    <row r="226" spans="2:6">
      <c r="B226" s="9" t="s">
        <v>21</v>
      </c>
      <c r="C226" s="10">
        <v>5336.45</v>
      </c>
      <c r="D226" s="10">
        <v>4990.3</v>
      </c>
      <c r="E226" s="7">
        <f t="shared" si="6"/>
        <v>-346.14999999999964</v>
      </c>
      <c r="F226" s="8">
        <f t="shared" si="7"/>
        <v>-6.4865219387420417E-2</v>
      </c>
    </row>
    <row r="227" spans="2:6">
      <c r="B227" s="9" t="s">
        <v>24</v>
      </c>
      <c r="C227" s="10">
        <v>2899.4250000000002</v>
      </c>
      <c r="D227" s="10">
        <v>3463.625</v>
      </c>
      <c r="E227" s="7">
        <f t="shared" si="6"/>
        <v>564.19999999999982</v>
      </c>
      <c r="F227" s="8">
        <f t="shared" si="7"/>
        <v>0.19459030669874192</v>
      </c>
    </row>
    <row r="228" spans="2:6">
      <c r="B228" s="9" t="s">
        <v>22</v>
      </c>
      <c r="C228" s="10">
        <v>2910.37</v>
      </c>
      <c r="D228" s="10">
        <v>3042.6</v>
      </c>
      <c r="E228" s="7">
        <f t="shared" si="6"/>
        <v>132.23000000000002</v>
      </c>
      <c r="F228" s="8">
        <f t="shared" si="7"/>
        <v>4.5434085700443591E-2</v>
      </c>
    </row>
    <row r="229" spans="2:6">
      <c r="B229" s="9" t="s">
        <v>23</v>
      </c>
      <c r="C229" s="10">
        <v>2844.85</v>
      </c>
      <c r="D229" s="10">
        <v>2834.5</v>
      </c>
      <c r="E229" s="7">
        <f t="shared" si="6"/>
        <v>-10.349999999999909</v>
      </c>
      <c r="F229" s="8">
        <f t="shared" si="7"/>
        <v>-3.638153153944816E-3</v>
      </c>
    </row>
    <row r="230" spans="2:6">
      <c r="B230" s="9" t="s">
        <v>25</v>
      </c>
      <c r="C230" s="10">
        <v>1809.02</v>
      </c>
      <c r="D230" s="10">
        <v>1835.77</v>
      </c>
      <c r="E230" s="7">
        <f t="shared" si="6"/>
        <v>26.75</v>
      </c>
      <c r="F230" s="8">
        <f t="shared" si="7"/>
        <v>1.4787011752219434E-2</v>
      </c>
    </row>
    <row r="231" spans="2:6">
      <c r="B231" s="9" t="s">
        <v>26</v>
      </c>
      <c r="C231" s="10">
        <v>1372.55</v>
      </c>
      <c r="D231" s="10">
        <v>1648.15</v>
      </c>
      <c r="E231" s="7">
        <f t="shared" si="6"/>
        <v>275.60000000000014</v>
      </c>
      <c r="F231" s="8">
        <f t="shared" si="7"/>
        <v>0.20079414228989848</v>
      </c>
    </row>
    <row r="232" spans="2:6">
      <c r="B232" s="9" t="s">
        <v>28</v>
      </c>
      <c r="C232" s="10">
        <v>792</v>
      </c>
      <c r="D232" s="10">
        <v>869.5</v>
      </c>
      <c r="E232" s="7">
        <f t="shared" si="6"/>
        <v>77.5</v>
      </c>
      <c r="F232" s="8">
        <f t="shared" si="7"/>
        <v>9.7853535353535359E-2</v>
      </c>
    </row>
    <row r="233" spans="2:6">
      <c r="B233" s="9" t="s">
        <v>27</v>
      </c>
      <c r="C233" s="10">
        <v>529.1</v>
      </c>
      <c r="D233" s="10">
        <v>575.5</v>
      </c>
      <c r="E233" s="7">
        <f t="shared" si="6"/>
        <v>46.399999999999977</v>
      </c>
      <c r="F233" s="8">
        <f t="shared" si="7"/>
        <v>8.7696087696087652E-2</v>
      </c>
    </row>
    <row r="234" spans="2:6">
      <c r="B234" s="9" t="s">
        <v>29</v>
      </c>
      <c r="C234" s="10">
        <v>251.56</v>
      </c>
      <c r="D234" s="10">
        <v>294.52999999999997</v>
      </c>
      <c r="E234" s="7">
        <f t="shared" si="6"/>
        <v>42.96999999999997</v>
      </c>
      <c r="F234" s="8">
        <f t="shared" si="7"/>
        <v>0.17081411989187459</v>
      </c>
    </row>
    <row r="235" spans="2:6">
      <c r="B235" s="9" t="s">
        <v>30</v>
      </c>
      <c r="C235" s="10">
        <v>33.4</v>
      </c>
      <c r="D235" s="10">
        <v>23.2</v>
      </c>
      <c r="E235" s="7">
        <f t="shared" si="6"/>
        <v>-10.199999999999999</v>
      </c>
      <c r="F235" s="8">
        <f t="shared" si="7"/>
        <v>-0.30538922155688619</v>
      </c>
    </row>
    <row r="236" spans="2:6">
      <c r="B236" s="5" t="s">
        <v>31</v>
      </c>
      <c r="C236" s="6">
        <v>7706.6929999999993</v>
      </c>
      <c r="D236" s="6">
        <v>7739.9740000000002</v>
      </c>
      <c r="E236" s="7">
        <f t="shared" si="6"/>
        <v>33.281000000000859</v>
      </c>
      <c r="F236" s="8">
        <f t="shared" si="7"/>
        <v>4.3184541021681882E-3</v>
      </c>
    </row>
    <row r="237" spans="2:6">
      <c r="B237" s="5" t="s">
        <v>33</v>
      </c>
      <c r="C237" s="6">
        <v>1503.4499999999998</v>
      </c>
      <c r="D237" s="6">
        <v>1359.0099999999998</v>
      </c>
      <c r="E237" s="7">
        <f t="shared" si="6"/>
        <v>-144.44000000000005</v>
      </c>
      <c r="F237" s="8">
        <f t="shared" si="7"/>
        <v>-9.6072366889487559E-2</v>
      </c>
    </row>
    <row r="238" spans="2:6">
      <c r="B238" s="5" t="s">
        <v>32</v>
      </c>
      <c r="C238" s="6">
        <v>796.25</v>
      </c>
      <c r="D238" s="6">
        <v>865.55</v>
      </c>
      <c r="E238" s="7">
        <f t="shared" si="6"/>
        <v>69.299999999999955</v>
      </c>
      <c r="F238" s="8">
        <f t="shared" si="7"/>
        <v>8.7032967032966979E-2</v>
      </c>
    </row>
    <row r="239" spans="2:6">
      <c r="B239" s="1" t="s">
        <v>279</v>
      </c>
      <c r="C239" s="2">
        <v>135958.88999999998</v>
      </c>
      <c r="D239" s="2">
        <v>136991.47100000002</v>
      </c>
      <c r="E239" s="3">
        <f t="shared" si="6"/>
        <v>1032.5810000000347</v>
      </c>
      <c r="F239" s="4">
        <f t="shared" si="7"/>
        <v>7.5948031055566492E-3</v>
      </c>
    </row>
    <row r="240" spans="2:6">
      <c r="B240" s="5" t="s">
        <v>9</v>
      </c>
      <c r="C240" s="6">
        <v>103571.698</v>
      </c>
      <c r="D240" s="6">
        <v>103535.69100000001</v>
      </c>
      <c r="E240" s="7">
        <f t="shared" si="6"/>
        <v>-36.006999999997788</v>
      </c>
      <c r="F240" s="8">
        <f t="shared" si="7"/>
        <v>-3.4765288872639499E-4</v>
      </c>
    </row>
    <row r="241" spans="2:6">
      <c r="B241" s="9" t="s">
        <v>10</v>
      </c>
      <c r="C241" s="10">
        <v>58973.218000000001</v>
      </c>
      <c r="D241" s="10">
        <v>58459.351999999999</v>
      </c>
      <c r="E241" s="7">
        <f t="shared" si="6"/>
        <v>-513.8660000000018</v>
      </c>
      <c r="F241" s="8">
        <f t="shared" si="7"/>
        <v>-8.7135485806455696E-3</v>
      </c>
    </row>
    <row r="242" spans="2:6">
      <c r="B242" s="9" t="s">
        <v>11</v>
      </c>
      <c r="C242" s="10">
        <v>31225.969000000001</v>
      </c>
      <c r="D242" s="10">
        <v>30870.883000000002</v>
      </c>
      <c r="E242" s="7">
        <f t="shared" si="6"/>
        <v>-355.08599999999933</v>
      </c>
      <c r="F242" s="8">
        <f t="shared" si="7"/>
        <v>-1.1371496589905643E-2</v>
      </c>
    </row>
    <row r="243" spans="2:6">
      <c r="B243" s="9" t="s">
        <v>12</v>
      </c>
      <c r="C243" s="10">
        <v>7007.3249999999998</v>
      </c>
      <c r="D243" s="10">
        <v>7508.0249999999996</v>
      </c>
      <c r="E243" s="7">
        <f t="shared" si="6"/>
        <v>500.69999999999982</v>
      </c>
      <c r="F243" s="8">
        <f t="shared" si="7"/>
        <v>7.1453800130577616E-2</v>
      </c>
    </row>
    <row r="244" spans="2:6">
      <c r="B244" s="9" t="s">
        <v>13</v>
      </c>
      <c r="C244" s="10">
        <v>4038.6860000000001</v>
      </c>
      <c r="D244" s="10">
        <v>4395.5110000000004</v>
      </c>
      <c r="E244" s="7">
        <f t="shared" si="6"/>
        <v>356.82500000000027</v>
      </c>
      <c r="F244" s="8">
        <f t="shared" si="7"/>
        <v>8.8351755991924172E-2</v>
      </c>
    </row>
    <row r="245" spans="2:6">
      <c r="B245" s="9" t="s">
        <v>14</v>
      </c>
      <c r="C245" s="10">
        <v>952</v>
      </c>
      <c r="D245" s="10">
        <v>858.8</v>
      </c>
      <c r="E245" s="7">
        <f t="shared" si="6"/>
        <v>-93.200000000000045</v>
      </c>
      <c r="F245" s="8">
        <f t="shared" si="7"/>
        <v>-9.7899159663865601E-2</v>
      </c>
    </row>
    <row r="246" spans="2:6">
      <c r="B246" s="9" t="s">
        <v>16</v>
      </c>
      <c r="C246" s="10">
        <v>779.15</v>
      </c>
      <c r="D246" s="10">
        <v>815.55</v>
      </c>
      <c r="E246" s="7">
        <f t="shared" si="6"/>
        <v>36.399999999999977</v>
      </c>
      <c r="F246" s="8">
        <f t="shared" si="7"/>
        <v>4.6717576846563538E-2</v>
      </c>
    </row>
    <row r="247" spans="2:6">
      <c r="B247" s="9" t="s">
        <v>15</v>
      </c>
      <c r="C247" s="10">
        <v>495.3</v>
      </c>
      <c r="D247" s="10">
        <v>514.41999999999996</v>
      </c>
      <c r="E247" s="7">
        <f t="shared" si="6"/>
        <v>19.119999999999948</v>
      </c>
      <c r="F247" s="8">
        <f t="shared" si="7"/>
        <v>3.8602866949323536E-2</v>
      </c>
    </row>
    <row r="248" spans="2:6">
      <c r="B248" s="9" t="s">
        <v>17</v>
      </c>
      <c r="C248" s="10">
        <v>100.05</v>
      </c>
      <c r="D248" s="10">
        <v>113.15</v>
      </c>
      <c r="E248" s="7">
        <f t="shared" si="6"/>
        <v>13.100000000000009</v>
      </c>
      <c r="F248" s="8">
        <f t="shared" si="7"/>
        <v>0.13093453273363329</v>
      </c>
    </row>
    <row r="249" spans="2:6">
      <c r="B249" s="5" t="s">
        <v>18</v>
      </c>
      <c r="C249" s="6">
        <v>23886.359999999997</v>
      </c>
      <c r="D249" s="6">
        <v>24339.84</v>
      </c>
      <c r="E249" s="7">
        <f t="shared" si="6"/>
        <v>453.4800000000032</v>
      </c>
      <c r="F249" s="8">
        <f t="shared" si="7"/>
        <v>1.8984893470583349E-2</v>
      </c>
    </row>
    <row r="250" spans="2:6">
      <c r="B250" s="9" t="s">
        <v>19</v>
      </c>
      <c r="C250" s="10">
        <v>7135.4</v>
      </c>
      <c r="D250" s="10">
        <v>6917.7</v>
      </c>
      <c r="E250" s="7">
        <f t="shared" si="6"/>
        <v>-217.69999999999982</v>
      </c>
      <c r="F250" s="8">
        <f t="shared" si="7"/>
        <v>-3.0509852285786336E-2</v>
      </c>
    </row>
    <row r="251" spans="2:6">
      <c r="B251" s="9" t="s">
        <v>20</v>
      </c>
      <c r="C251" s="10">
        <v>3308.1</v>
      </c>
      <c r="D251" s="10">
        <v>3814.55</v>
      </c>
      <c r="E251" s="7">
        <f t="shared" si="6"/>
        <v>506.45000000000027</v>
      </c>
      <c r="F251" s="8">
        <f t="shared" si="7"/>
        <v>0.15309392098183255</v>
      </c>
    </row>
    <row r="252" spans="2:6">
      <c r="B252" s="9" t="s">
        <v>21</v>
      </c>
      <c r="C252" s="10">
        <v>3962.1</v>
      </c>
      <c r="D252" s="10">
        <v>3672.1</v>
      </c>
      <c r="E252" s="7">
        <f t="shared" si="6"/>
        <v>-290</v>
      </c>
      <c r="F252" s="8">
        <f t="shared" si="7"/>
        <v>-7.3193508492970905E-2</v>
      </c>
    </row>
    <row r="253" spans="2:6">
      <c r="B253" s="9" t="s">
        <v>22</v>
      </c>
      <c r="C253" s="10">
        <v>2502.39</v>
      </c>
      <c r="D253" s="10">
        <v>2520.7199999999998</v>
      </c>
      <c r="E253" s="7">
        <f t="shared" si="6"/>
        <v>18.329999999999927</v>
      </c>
      <c r="F253" s="8">
        <f t="shared" si="7"/>
        <v>7.3249973025787058E-3</v>
      </c>
    </row>
    <row r="254" spans="2:6">
      <c r="B254" s="9" t="s">
        <v>23</v>
      </c>
      <c r="C254" s="10">
        <v>2265.8000000000002</v>
      </c>
      <c r="D254" s="10">
        <v>2363.1</v>
      </c>
      <c r="E254" s="7">
        <f t="shared" si="6"/>
        <v>97.299999999999727</v>
      </c>
      <c r="F254" s="8">
        <f t="shared" si="7"/>
        <v>4.2942889928501954E-2</v>
      </c>
    </row>
    <row r="255" spans="2:6">
      <c r="B255" s="9" t="s">
        <v>24</v>
      </c>
      <c r="C255" s="10">
        <v>1693.3</v>
      </c>
      <c r="D255" s="10">
        <v>1829.47</v>
      </c>
      <c r="E255" s="7">
        <f t="shared" si="6"/>
        <v>136.17000000000007</v>
      </c>
      <c r="F255" s="8">
        <f t="shared" si="7"/>
        <v>8.0416937341286285E-2</v>
      </c>
    </row>
    <row r="256" spans="2:6">
      <c r="B256" s="9" t="s">
        <v>25</v>
      </c>
      <c r="C256" s="10">
        <v>1473.5</v>
      </c>
      <c r="D256" s="10">
        <v>1494.75</v>
      </c>
      <c r="E256" s="7">
        <f t="shared" si="6"/>
        <v>21.25</v>
      </c>
      <c r="F256" s="8">
        <f t="shared" si="7"/>
        <v>1.4421445537835087E-2</v>
      </c>
    </row>
    <row r="257" spans="2:6">
      <c r="B257" s="9" t="s">
        <v>26</v>
      </c>
      <c r="C257" s="10">
        <v>954.8</v>
      </c>
      <c r="D257" s="10">
        <v>1108.5</v>
      </c>
      <c r="E257" s="7">
        <f t="shared" si="6"/>
        <v>153.70000000000005</v>
      </c>
      <c r="F257" s="8">
        <f t="shared" si="7"/>
        <v>0.16097612065354006</v>
      </c>
    </row>
    <row r="258" spans="2:6">
      <c r="B258" s="9" t="s">
        <v>27</v>
      </c>
      <c r="C258" s="10">
        <v>334</v>
      </c>
      <c r="D258" s="10">
        <v>349.45</v>
      </c>
      <c r="E258" s="7">
        <f t="shared" si="6"/>
        <v>15.449999999999989</v>
      </c>
      <c r="F258" s="8">
        <f t="shared" si="7"/>
        <v>4.6257485029940086E-2</v>
      </c>
    </row>
    <row r="259" spans="2:6">
      <c r="B259" s="9" t="s">
        <v>28</v>
      </c>
      <c r="C259" s="10">
        <v>158</v>
      </c>
      <c r="D259" s="10">
        <v>168</v>
      </c>
      <c r="E259" s="7">
        <f t="shared" si="6"/>
        <v>10</v>
      </c>
      <c r="F259" s="8">
        <f t="shared" si="7"/>
        <v>6.3291139240506333E-2</v>
      </c>
    </row>
    <row r="260" spans="2:6">
      <c r="B260" s="9" t="s">
        <v>29</v>
      </c>
      <c r="C260" s="10">
        <v>90.57</v>
      </c>
      <c r="D260" s="10">
        <v>93.8</v>
      </c>
      <c r="E260" s="7">
        <f t="shared" si="6"/>
        <v>3.230000000000004</v>
      </c>
      <c r="F260" s="8">
        <f t="shared" si="7"/>
        <v>3.5663023076073802E-2</v>
      </c>
    </row>
    <row r="261" spans="2:6">
      <c r="B261" s="9" t="s">
        <v>30</v>
      </c>
      <c r="C261" s="10">
        <v>8.4</v>
      </c>
      <c r="D261" s="10">
        <v>7.7</v>
      </c>
      <c r="E261" s="7">
        <f t="shared" si="6"/>
        <v>-0.70000000000000018</v>
      </c>
      <c r="F261" s="8">
        <f t="shared" si="7"/>
        <v>-8.3333333333333356E-2</v>
      </c>
    </row>
    <row r="262" spans="2:6">
      <c r="B262" s="5" t="s">
        <v>31</v>
      </c>
      <c r="C262" s="6">
        <v>6511.8120000000008</v>
      </c>
      <c r="D262" s="6">
        <v>7059.23</v>
      </c>
      <c r="E262" s="7">
        <f t="shared" ref="E262:E316" si="8">D262-C262</f>
        <v>547.41799999999876</v>
      </c>
      <c r="F262" s="8">
        <f t="shared" ref="F262:F316" si="9">E262/C262</f>
        <v>8.4065387637112174E-2</v>
      </c>
    </row>
    <row r="263" spans="2:6">
      <c r="B263" s="5" t="s">
        <v>33</v>
      </c>
      <c r="C263" s="6">
        <v>1413.42</v>
      </c>
      <c r="D263" s="6">
        <v>1416.31</v>
      </c>
      <c r="E263" s="7">
        <f t="shared" si="8"/>
        <v>2.8899999999998727</v>
      </c>
      <c r="F263" s="8">
        <f t="shared" si="9"/>
        <v>2.0446859390696836E-3</v>
      </c>
    </row>
    <row r="264" spans="2:6">
      <c r="B264" s="5" t="s">
        <v>32</v>
      </c>
      <c r="C264" s="6">
        <v>575.6</v>
      </c>
      <c r="D264" s="6">
        <v>640.4</v>
      </c>
      <c r="E264" s="7">
        <f t="shared" si="8"/>
        <v>64.799999999999955</v>
      </c>
      <c r="F264" s="8">
        <f t="shared" si="9"/>
        <v>0.11257817929117435</v>
      </c>
    </row>
    <row r="265" spans="2:6">
      <c r="B265" s="1" t="s">
        <v>280</v>
      </c>
      <c r="C265" s="2">
        <v>29394.995999999999</v>
      </c>
      <c r="D265" s="2">
        <v>29310.14</v>
      </c>
      <c r="E265" s="3">
        <f t="shared" si="8"/>
        <v>-84.855999999999767</v>
      </c>
      <c r="F265" s="4">
        <f t="shared" si="9"/>
        <v>-2.8867498400067743E-3</v>
      </c>
    </row>
    <row r="266" spans="2:6">
      <c r="B266" s="5" t="s">
        <v>9</v>
      </c>
      <c r="C266" s="6">
        <v>21677.3</v>
      </c>
      <c r="D266" s="6">
        <v>21074.965</v>
      </c>
      <c r="E266" s="7">
        <f t="shared" si="8"/>
        <v>-602.33499999999913</v>
      </c>
      <c r="F266" s="8">
        <f t="shared" si="9"/>
        <v>-2.7786440193197454E-2</v>
      </c>
    </row>
    <row r="267" spans="2:6">
      <c r="B267" s="9" t="s">
        <v>10</v>
      </c>
      <c r="C267" s="10">
        <v>13011.75</v>
      </c>
      <c r="D267" s="10">
        <v>12239.504000000001</v>
      </c>
      <c r="E267" s="7">
        <f t="shared" si="8"/>
        <v>-772.24599999999919</v>
      </c>
      <c r="F267" s="8">
        <f t="shared" si="9"/>
        <v>-5.9349895286952115E-2</v>
      </c>
    </row>
    <row r="268" spans="2:6">
      <c r="B268" s="9" t="s">
        <v>11</v>
      </c>
      <c r="C268" s="10">
        <v>6178.625</v>
      </c>
      <c r="D268" s="10">
        <v>6399.3860000000004</v>
      </c>
      <c r="E268" s="7">
        <f t="shared" si="8"/>
        <v>220.76100000000042</v>
      </c>
      <c r="F268" s="8">
        <f t="shared" si="9"/>
        <v>3.5729794250338939E-2</v>
      </c>
    </row>
    <row r="269" spans="2:6">
      <c r="B269" s="9" t="s">
        <v>12</v>
      </c>
      <c r="C269" s="10">
        <v>1252.875</v>
      </c>
      <c r="D269" s="10">
        <v>1272.575</v>
      </c>
      <c r="E269" s="7">
        <f t="shared" si="8"/>
        <v>19.700000000000045</v>
      </c>
      <c r="F269" s="8">
        <f t="shared" si="9"/>
        <v>1.5723835179088135E-2</v>
      </c>
    </row>
    <row r="270" spans="2:6">
      <c r="B270" s="9" t="s">
        <v>13</v>
      </c>
      <c r="C270" s="10">
        <v>637.5</v>
      </c>
      <c r="D270" s="10">
        <v>561.75</v>
      </c>
      <c r="E270" s="7">
        <f t="shared" si="8"/>
        <v>-75.75</v>
      </c>
      <c r="F270" s="8">
        <f t="shared" si="9"/>
        <v>-0.1188235294117647</v>
      </c>
    </row>
    <row r="271" spans="2:6">
      <c r="B271" s="9" t="s">
        <v>14</v>
      </c>
      <c r="C271" s="10">
        <v>422.25</v>
      </c>
      <c r="D271" s="10">
        <v>431.25</v>
      </c>
      <c r="E271" s="7">
        <f t="shared" si="8"/>
        <v>9</v>
      </c>
      <c r="F271" s="8">
        <f t="shared" si="9"/>
        <v>2.1314387211367674E-2</v>
      </c>
    </row>
    <row r="272" spans="2:6">
      <c r="B272" s="9" t="s">
        <v>16</v>
      </c>
      <c r="C272" s="10">
        <v>124</v>
      </c>
      <c r="D272" s="10">
        <v>109</v>
      </c>
      <c r="E272" s="7">
        <f t="shared" si="8"/>
        <v>-15</v>
      </c>
      <c r="F272" s="8">
        <f t="shared" si="9"/>
        <v>-0.12096774193548387</v>
      </c>
    </row>
    <row r="273" spans="2:6">
      <c r="B273" s="9" t="s">
        <v>15</v>
      </c>
      <c r="C273" s="10">
        <v>21.3</v>
      </c>
      <c r="D273" s="10">
        <v>37.5</v>
      </c>
      <c r="E273" s="7">
        <f t="shared" si="8"/>
        <v>16.2</v>
      </c>
      <c r="F273" s="8">
        <f t="shared" si="9"/>
        <v>0.76056338028169013</v>
      </c>
    </row>
    <row r="274" spans="2:6">
      <c r="B274" s="9" t="s">
        <v>17</v>
      </c>
      <c r="C274" s="10">
        <v>29</v>
      </c>
      <c r="D274" s="10">
        <v>24</v>
      </c>
      <c r="E274" s="7">
        <f t="shared" si="8"/>
        <v>-5</v>
      </c>
      <c r="F274" s="8">
        <f t="shared" si="9"/>
        <v>-0.17241379310344829</v>
      </c>
    </row>
    <row r="275" spans="2:6">
      <c r="B275" s="5" t="s">
        <v>18</v>
      </c>
      <c r="C275" s="6">
        <v>5590.25</v>
      </c>
      <c r="D275" s="6">
        <v>5740.7849999999999</v>
      </c>
      <c r="E275" s="7">
        <f t="shared" si="8"/>
        <v>150.53499999999985</v>
      </c>
      <c r="F275" s="8">
        <f t="shared" si="9"/>
        <v>2.692813380439155E-2</v>
      </c>
    </row>
    <row r="276" spans="2:6">
      <c r="B276" s="9" t="s">
        <v>19</v>
      </c>
      <c r="C276" s="10">
        <v>2215.3000000000002</v>
      </c>
      <c r="D276" s="10">
        <v>2337.8000000000002</v>
      </c>
      <c r="E276" s="7">
        <f t="shared" si="8"/>
        <v>122.5</v>
      </c>
      <c r="F276" s="8">
        <f t="shared" si="9"/>
        <v>5.5297250936667715E-2</v>
      </c>
    </row>
    <row r="277" spans="2:6">
      <c r="B277" s="9" t="s">
        <v>21</v>
      </c>
      <c r="C277" s="10">
        <v>791.9</v>
      </c>
      <c r="D277" s="10">
        <v>715</v>
      </c>
      <c r="E277" s="7">
        <f t="shared" si="8"/>
        <v>-76.899999999999977</v>
      </c>
      <c r="F277" s="8">
        <f t="shared" si="9"/>
        <v>-9.7108220734941256E-2</v>
      </c>
    </row>
    <row r="278" spans="2:6">
      <c r="B278" s="9" t="s">
        <v>22</v>
      </c>
      <c r="C278" s="10">
        <v>617.20000000000005</v>
      </c>
      <c r="D278" s="10">
        <v>596.54</v>
      </c>
      <c r="E278" s="7">
        <f t="shared" si="8"/>
        <v>-20.660000000000082</v>
      </c>
      <c r="F278" s="8">
        <f t="shared" si="9"/>
        <v>-3.3473752430330656E-2</v>
      </c>
    </row>
    <row r="279" spans="2:6">
      <c r="B279" s="9" t="s">
        <v>20</v>
      </c>
      <c r="C279" s="10">
        <v>574.54999999999995</v>
      </c>
      <c r="D279" s="10">
        <v>591.4</v>
      </c>
      <c r="E279" s="7">
        <f t="shared" si="8"/>
        <v>16.850000000000023</v>
      </c>
      <c r="F279" s="8">
        <f t="shared" si="9"/>
        <v>2.9327299625794143E-2</v>
      </c>
    </row>
    <row r="280" spans="2:6">
      <c r="B280" s="9" t="s">
        <v>23</v>
      </c>
      <c r="C280" s="10">
        <v>518.25</v>
      </c>
      <c r="D280" s="10">
        <v>520.15</v>
      </c>
      <c r="E280" s="7">
        <f t="shared" si="8"/>
        <v>1.8999999999999773</v>
      </c>
      <c r="F280" s="8">
        <f t="shared" si="9"/>
        <v>3.6661842739989913E-3</v>
      </c>
    </row>
    <row r="281" spans="2:6">
      <c r="B281" s="9" t="s">
        <v>25</v>
      </c>
      <c r="C281" s="10">
        <v>380.65</v>
      </c>
      <c r="D281" s="10">
        <v>398.92</v>
      </c>
      <c r="E281" s="7">
        <f t="shared" si="8"/>
        <v>18.270000000000039</v>
      </c>
      <c r="F281" s="8">
        <f t="shared" si="9"/>
        <v>4.7996847497701403E-2</v>
      </c>
    </row>
    <row r="282" spans="2:6">
      <c r="B282" s="9" t="s">
        <v>24</v>
      </c>
      <c r="C282" s="10">
        <v>180.5</v>
      </c>
      <c r="D282" s="10">
        <v>219.67500000000001</v>
      </c>
      <c r="E282" s="7">
        <f t="shared" si="8"/>
        <v>39.175000000000011</v>
      </c>
      <c r="F282" s="8">
        <f t="shared" si="9"/>
        <v>0.21703601108033246</v>
      </c>
    </row>
    <row r="283" spans="2:6">
      <c r="B283" s="9" t="s">
        <v>26</v>
      </c>
      <c r="C283" s="10">
        <v>187.4</v>
      </c>
      <c r="D283" s="10">
        <v>207.5</v>
      </c>
      <c r="E283" s="7">
        <f t="shared" si="8"/>
        <v>20.099999999999994</v>
      </c>
      <c r="F283" s="8">
        <f t="shared" si="9"/>
        <v>0.10725720384204906</v>
      </c>
    </row>
    <row r="284" spans="2:6">
      <c r="B284" s="9" t="s">
        <v>27</v>
      </c>
      <c r="C284" s="10">
        <v>68</v>
      </c>
      <c r="D284" s="10">
        <v>74.7</v>
      </c>
      <c r="E284" s="7">
        <f t="shared" si="8"/>
        <v>6.7000000000000028</v>
      </c>
      <c r="F284" s="8">
        <f t="shared" si="9"/>
        <v>9.8529411764705921E-2</v>
      </c>
    </row>
    <row r="285" spans="2:6">
      <c r="B285" s="9" t="s">
        <v>28</v>
      </c>
      <c r="C285" s="10">
        <v>45</v>
      </c>
      <c r="D285" s="10">
        <v>63</v>
      </c>
      <c r="E285" s="7">
        <f t="shared" si="8"/>
        <v>18</v>
      </c>
      <c r="F285" s="8">
        <f t="shared" si="9"/>
        <v>0.4</v>
      </c>
    </row>
    <row r="286" spans="2:6">
      <c r="B286" s="9" t="s">
        <v>29</v>
      </c>
      <c r="C286" s="10">
        <v>11.5</v>
      </c>
      <c r="D286" s="10">
        <v>16.100000000000001</v>
      </c>
      <c r="E286" s="7">
        <f t="shared" si="8"/>
        <v>4.6000000000000014</v>
      </c>
      <c r="F286" s="8">
        <f t="shared" si="9"/>
        <v>0.40000000000000013</v>
      </c>
    </row>
    <row r="287" spans="2:6">
      <c r="B287" s="5" t="s">
        <v>31</v>
      </c>
      <c r="C287" s="6">
        <v>1907.1759999999999</v>
      </c>
      <c r="D287" s="6">
        <v>2298.46</v>
      </c>
      <c r="E287" s="7">
        <f t="shared" si="8"/>
        <v>391.28400000000011</v>
      </c>
      <c r="F287" s="8">
        <f t="shared" si="9"/>
        <v>0.20516407505128006</v>
      </c>
    </row>
    <row r="288" spans="2:6">
      <c r="B288" s="5" t="s">
        <v>32</v>
      </c>
      <c r="C288" s="6">
        <v>107.45</v>
      </c>
      <c r="D288" s="6">
        <v>101.45</v>
      </c>
      <c r="E288" s="7">
        <f t="shared" si="8"/>
        <v>-6</v>
      </c>
      <c r="F288" s="8">
        <f t="shared" si="9"/>
        <v>-5.5839925546765937E-2</v>
      </c>
    </row>
    <row r="289" spans="2:6">
      <c r="B289" s="5" t="s">
        <v>33</v>
      </c>
      <c r="C289" s="6">
        <v>112.82</v>
      </c>
      <c r="D289" s="6">
        <v>94.47999999999999</v>
      </c>
      <c r="E289" s="7">
        <f t="shared" si="8"/>
        <v>-18.340000000000003</v>
      </c>
      <c r="F289" s="8">
        <f t="shared" si="9"/>
        <v>-0.1625598298174083</v>
      </c>
    </row>
    <row r="290" spans="2:6">
      <c r="B290" s="1" t="s">
        <v>281</v>
      </c>
      <c r="C290" s="2">
        <v>75238.073000000004</v>
      </c>
      <c r="D290" s="2">
        <v>75690.504000000001</v>
      </c>
      <c r="E290" s="3">
        <f t="shared" si="8"/>
        <v>452.43099999999686</v>
      </c>
      <c r="F290" s="4">
        <f t="shared" si="9"/>
        <v>6.0133251950777213E-3</v>
      </c>
    </row>
    <row r="291" spans="2:6">
      <c r="B291" s="5" t="s">
        <v>9</v>
      </c>
      <c r="C291" s="6">
        <v>57005.433000000005</v>
      </c>
      <c r="D291" s="6">
        <v>57177.02399999999</v>
      </c>
      <c r="E291" s="7">
        <f t="shared" si="8"/>
        <v>171.5909999999858</v>
      </c>
      <c r="F291" s="8">
        <f t="shared" si="9"/>
        <v>3.0100815127566136E-3</v>
      </c>
    </row>
    <row r="292" spans="2:6">
      <c r="B292" s="9" t="s">
        <v>10</v>
      </c>
      <c r="C292" s="10">
        <v>37268.353999999999</v>
      </c>
      <c r="D292" s="10">
        <v>36448.555999999997</v>
      </c>
      <c r="E292" s="7">
        <f t="shared" si="8"/>
        <v>-819.7980000000025</v>
      </c>
      <c r="F292" s="8">
        <f t="shared" si="9"/>
        <v>-2.1997161452314274E-2</v>
      </c>
    </row>
    <row r="293" spans="2:6">
      <c r="B293" s="9" t="s">
        <v>11</v>
      </c>
      <c r="C293" s="10">
        <v>13897.885</v>
      </c>
      <c r="D293" s="10">
        <v>14470.475</v>
      </c>
      <c r="E293" s="7">
        <f t="shared" si="8"/>
        <v>572.59000000000015</v>
      </c>
      <c r="F293" s="8">
        <f t="shared" si="9"/>
        <v>4.1199794069385384E-2</v>
      </c>
    </row>
    <row r="294" spans="2:6">
      <c r="B294" s="9" t="s">
        <v>12</v>
      </c>
      <c r="C294" s="10">
        <v>3669.4</v>
      </c>
      <c r="D294" s="10">
        <v>3907.7249999999999</v>
      </c>
      <c r="E294" s="7">
        <f t="shared" si="8"/>
        <v>238.32499999999982</v>
      </c>
      <c r="F294" s="8">
        <f t="shared" si="9"/>
        <v>6.4949310513980438E-2</v>
      </c>
    </row>
    <row r="295" spans="2:6">
      <c r="B295" s="9" t="s">
        <v>13</v>
      </c>
      <c r="C295" s="10">
        <v>1179.354</v>
      </c>
      <c r="D295" s="10">
        <v>1162.463</v>
      </c>
      <c r="E295" s="7">
        <f t="shared" si="8"/>
        <v>-16.891000000000076</v>
      </c>
      <c r="F295" s="8">
        <f t="shared" si="9"/>
        <v>-1.4322247603349016E-2</v>
      </c>
    </row>
    <row r="296" spans="2:6">
      <c r="B296" s="9" t="s">
        <v>14</v>
      </c>
      <c r="C296" s="10">
        <v>483.85</v>
      </c>
      <c r="D296" s="10">
        <v>548.70000000000005</v>
      </c>
      <c r="E296" s="7">
        <f t="shared" si="8"/>
        <v>64.850000000000023</v>
      </c>
      <c r="F296" s="8">
        <f t="shared" si="9"/>
        <v>0.13402914126278809</v>
      </c>
    </row>
    <row r="297" spans="2:6">
      <c r="B297" s="9" t="s">
        <v>16</v>
      </c>
      <c r="C297" s="10">
        <v>316.58</v>
      </c>
      <c r="D297" s="10">
        <v>394.21499999999997</v>
      </c>
      <c r="E297" s="7">
        <f t="shared" si="8"/>
        <v>77.634999999999991</v>
      </c>
      <c r="F297" s="8">
        <f t="shared" si="9"/>
        <v>0.24523027354855012</v>
      </c>
    </row>
    <row r="298" spans="2:6">
      <c r="B298" s="9" t="s">
        <v>15</v>
      </c>
      <c r="C298" s="10">
        <v>166.01</v>
      </c>
      <c r="D298" s="10">
        <v>207.39</v>
      </c>
      <c r="E298" s="7">
        <f t="shared" si="8"/>
        <v>41.379999999999995</v>
      </c>
      <c r="F298" s="8">
        <f t="shared" si="9"/>
        <v>0.24926209264502136</v>
      </c>
    </row>
    <row r="299" spans="2:6">
      <c r="B299" s="9" t="s">
        <v>17</v>
      </c>
      <c r="C299" s="10">
        <v>24</v>
      </c>
      <c r="D299" s="10">
        <v>37.5</v>
      </c>
      <c r="E299" s="7">
        <f t="shared" si="8"/>
        <v>13.5</v>
      </c>
      <c r="F299" s="8">
        <f t="shared" si="9"/>
        <v>0.5625</v>
      </c>
    </row>
    <row r="300" spans="2:6">
      <c r="B300" s="5" t="s">
        <v>18</v>
      </c>
      <c r="C300" s="6">
        <v>14863.029999999999</v>
      </c>
      <c r="D300" s="6">
        <v>14795.734999999997</v>
      </c>
      <c r="E300" s="7">
        <f t="shared" si="8"/>
        <v>-67.295000000001892</v>
      </c>
      <c r="F300" s="8">
        <f t="shared" si="9"/>
        <v>-4.5276770618105392E-3</v>
      </c>
    </row>
    <row r="301" spans="2:6">
      <c r="B301" s="9" t="s">
        <v>19</v>
      </c>
      <c r="C301" s="10">
        <v>5026.05</v>
      </c>
      <c r="D301" s="10">
        <v>5165.45</v>
      </c>
      <c r="E301" s="7">
        <f t="shared" si="8"/>
        <v>139.39999999999964</v>
      </c>
      <c r="F301" s="8">
        <f t="shared" si="9"/>
        <v>2.7735498055132684E-2</v>
      </c>
    </row>
    <row r="302" spans="2:6">
      <c r="B302" s="9" t="s">
        <v>21</v>
      </c>
      <c r="C302" s="10">
        <v>2899.35</v>
      </c>
      <c r="D302" s="10">
        <v>2659.4</v>
      </c>
      <c r="E302" s="7">
        <f t="shared" si="8"/>
        <v>-239.94999999999982</v>
      </c>
      <c r="F302" s="8">
        <f t="shared" si="9"/>
        <v>-8.2759928949592096E-2</v>
      </c>
    </row>
    <row r="303" spans="2:6">
      <c r="B303" s="9" t="s">
        <v>22</v>
      </c>
      <c r="C303" s="10">
        <v>1597.55</v>
      </c>
      <c r="D303" s="10">
        <v>1683.9</v>
      </c>
      <c r="E303" s="7">
        <f t="shared" si="8"/>
        <v>86.350000000000136</v>
      </c>
      <c r="F303" s="8">
        <f t="shared" si="9"/>
        <v>5.4051516384463795E-2</v>
      </c>
    </row>
    <row r="304" spans="2:6">
      <c r="B304" s="9" t="s">
        <v>20</v>
      </c>
      <c r="C304" s="10">
        <v>1656.38</v>
      </c>
      <c r="D304" s="10">
        <v>1561.61</v>
      </c>
      <c r="E304" s="7">
        <f t="shared" si="8"/>
        <v>-94.770000000000209</v>
      </c>
      <c r="F304" s="8">
        <f t="shared" si="9"/>
        <v>-5.7215131793429165E-2</v>
      </c>
    </row>
    <row r="305" spans="2:6">
      <c r="B305" s="9" t="s">
        <v>23</v>
      </c>
      <c r="C305" s="10">
        <v>1136.05</v>
      </c>
      <c r="D305" s="10">
        <v>1136.3</v>
      </c>
      <c r="E305" s="7">
        <f t="shared" si="8"/>
        <v>0.25</v>
      </c>
      <c r="F305" s="8">
        <f t="shared" si="9"/>
        <v>2.2006073676334671E-4</v>
      </c>
    </row>
    <row r="306" spans="2:6">
      <c r="B306" s="9" t="s">
        <v>24</v>
      </c>
      <c r="C306" s="10">
        <v>818.1</v>
      </c>
      <c r="D306" s="10">
        <v>905.07500000000005</v>
      </c>
      <c r="E306" s="7">
        <f t="shared" si="8"/>
        <v>86.975000000000023</v>
      </c>
      <c r="F306" s="8">
        <f t="shared" si="9"/>
        <v>0.10631340911868967</v>
      </c>
    </row>
    <row r="307" spans="2:6">
      <c r="B307" s="9" t="s">
        <v>25</v>
      </c>
      <c r="C307" s="10">
        <v>599.45000000000005</v>
      </c>
      <c r="D307" s="10">
        <v>611.29999999999995</v>
      </c>
      <c r="E307" s="7">
        <f t="shared" si="8"/>
        <v>11.849999999999909</v>
      </c>
      <c r="F307" s="8">
        <f t="shared" si="9"/>
        <v>1.9768120777379113E-2</v>
      </c>
    </row>
    <row r="308" spans="2:6">
      <c r="B308" s="9" t="s">
        <v>26</v>
      </c>
      <c r="C308" s="10">
        <v>490.55</v>
      </c>
      <c r="D308" s="10">
        <v>545.1</v>
      </c>
      <c r="E308" s="7">
        <f t="shared" si="8"/>
        <v>54.550000000000011</v>
      </c>
      <c r="F308" s="8">
        <f t="shared" si="9"/>
        <v>0.11120171236367345</v>
      </c>
    </row>
    <row r="309" spans="2:6">
      <c r="B309" s="9" t="s">
        <v>28</v>
      </c>
      <c r="C309" s="10">
        <v>484.5</v>
      </c>
      <c r="D309" s="10">
        <v>311</v>
      </c>
      <c r="E309" s="7">
        <f t="shared" si="8"/>
        <v>-173.5</v>
      </c>
      <c r="F309" s="8">
        <f t="shared" si="9"/>
        <v>-0.35810113519091846</v>
      </c>
    </row>
    <row r="310" spans="2:6">
      <c r="B310" s="9" t="s">
        <v>27</v>
      </c>
      <c r="C310" s="10">
        <v>130.25</v>
      </c>
      <c r="D310" s="10">
        <v>181.4</v>
      </c>
      <c r="E310" s="7">
        <f t="shared" si="8"/>
        <v>51.150000000000006</v>
      </c>
      <c r="F310" s="8">
        <f t="shared" si="9"/>
        <v>0.39270633397312865</v>
      </c>
    </row>
    <row r="311" spans="2:6">
      <c r="B311" s="9" t="s">
        <v>29</v>
      </c>
      <c r="C311" s="10">
        <v>23.8</v>
      </c>
      <c r="D311" s="10">
        <v>35.200000000000003</v>
      </c>
      <c r="E311" s="7">
        <f t="shared" si="8"/>
        <v>11.400000000000002</v>
      </c>
      <c r="F311" s="8">
        <f t="shared" si="9"/>
        <v>0.47899159663865554</v>
      </c>
    </row>
    <row r="312" spans="2:6">
      <c r="B312" s="9" t="s">
        <v>30</v>
      </c>
      <c r="C312" s="10">
        <v>1</v>
      </c>
      <c r="D312" s="10"/>
      <c r="E312" s="7">
        <f t="shared" si="8"/>
        <v>-1</v>
      </c>
      <c r="F312" s="8">
        <f t="shared" si="9"/>
        <v>-1</v>
      </c>
    </row>
    <row r="313" spans="2:6">
      <c r="B313" s="5" t="s">
        <v>31</v>
      </c>
      <c r="C313" s="6">
        <v>2625.855</v>
      </c>
      <c r="D313" s="6">
        <v>3027.9250000000002</v>
      </c>
      <c r="E313" s="7">
        <f t="shared" si="8"/>
        <v>402.07000000000016</v>
      </c>
      <c r="F313" s="8">
        <f t="shared" si="9"/>
        <v>0.15311965055191554</v>
      </c>
    </row>
    <row r="314" spans="2:6">
      <c r="B314" s="5" t="s">
        <v>33</v>
      </c>
      <c r="C314" s="6">
        <v>437.33000000000004</v>
      </c>
      <c r="D314" s="6">
        <v>400.27000000000004</v>
      </c>
      <c r="E314" s="7">
        <f t="shared" si="8"/>
        <v>-37.06</v>
      </c>
      <c r="F314" s="8">
        <f t="shared" si="9"/>
        <v>-8.4741499554112448E-2</v>
      </c>
    </row>
    <row r="315" spans="2:6">
      <c r="B315" s="5" t="s">
        <v>32</v>
      </c>
      <c r="C315" s="6">
        <v>306.42500000000001</v>
      </c>
      <c r="D315" s="6">
        <v>289.55</v>
      </c>
      <c r="E315" s="7">
        <f t="shared" si="8"/>
        <v>-16.875</v>
      </c>
      <c r="F315" s="8">
        <f t="shared" si="9"/>
        <v>-5.5070571918087619E-2</v>
      </c>
    </row>
    <row r="316" spans="2:6">
      <c r="B316" s="11" t="s">
        <v>44</v>
      </c>
      <c r="C316" s="12">
        <v>1427569.8040000009</v>
      </c>
      <c r="D316" s="12">
        <v>1441974.8439999993</v>
      </c>
      <c r="E316" s="13">
        <f t="shared" si="8"/>
        <v>14405.039999998407</v>
      </c>
      <c r="F316" s="14">
        <f t="shared" si="9"/>
        <v>1.0090602897060435E-2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F547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28.28515625" bestFit="1" customWidth="1"/>
  </cols>
  <sheetData>
    <row r="2" spans="2:6">
      <c r="B2" s="32" t="s">
        <v>282</v>
      </c>
      <c r="C2" s="32"/>
      <c r="D2" s="32"/>
      <c r="E2" s="32"/>
      <c r="F2" s="32"/>
    </row>
    <row r="3" spans="2:6">
      <c r="B3" s="31" t="s">
        <v>1</v>
      </c>
      <c r="C3" s="32" t="s">
        <v>2</v>
      </c>
      <c r="D3" s="32"/>
      <c r="E3" s="32" t="s">
        <v>3</v>
      </c>
      <c r="F3" s="32"/>
    </row>
    <row r="4" spans="2:6">
      <c r="B4" s="31"/>
      <c r="C4" s="28" t="s">
        <v>4</v>
      </c>
      <c r="D4" s="28" t="s">
        <v>5</v>
      </c>
      <c r="E4" s="29" t="s">
        <v>6</v>
      </c>
      <c r="F4" s="29" t="s">
        <v>7</v>
      </c>
    </row>
    <row r="5" spans="2:6">
      <c r="B5" s="1" t="s">
        <v>283</v>
      </c>
      <c r="C5" s="2">
        <v>67309.217000000004</v>
      </c>
      <c r="D5" s="2">
        <v>56719.126000000004</v>
      </c>
      <c r="E5" s="3">
        <f>D5-C5</f>
        <v>-10590.091</v>
      </c>
      <c r="F5" s="4">
        <f>E5/C5</f>
        <v>-0.15733493081638433</v>
      </c>
    </row>
    <row r="6" spans="2:6">
      <c r="B6" s="5" t="s">
        <v>9</v>
      </c>
      <c r="C6" s="6">
        <v>53981.042000000001</v>
      </c>
      <c r="D6" s="6">
        <v>44611.668000000005</v>
      </c>
      <c r="E6" s="7">
        <f t="shared" ref="E6:E69" si="0">D6-C6</f>
        <v>-9369.3739999999962</v>
      </c>
      <c r="F6" s="8">
        <f t="shared" ref="F6:F69" si="1">E6/C6</f>
        <v>-0.17356786110205127</v>
      </c>
    </row>
    <row r="7" spans="2:6">
      <c r="B7" s="9" t="s">
        <v>10</v>
      </c>
      <c r="C7" s="10">
        <v>33927.152999999998</v>
      </c>
      <c r="D7" s="10">
        <v>27909.881000000001</v>
      </c>
      <c r="E7" s="7">
        <f t="shared" si="0"/>
        <v>-6017.2719999999972</v>
      </c>
      <c r="F7" s="8">
        <f t="shared" si="1"/>
        <v>-0.17735858944604038</v>
      </c>
    </row>
    <row r="8" spans="2:6">
      <c r="B8" s="9" t="s">
        <v>11</v>
      </c>
      <c r="C8" s="10">
        <v>14011.732</v>
      </c>
      <c r="D8" s="10">
        <v>11766.875</v>
      </c>
      <c r="E8" s="7">
        <f t="shared" si="0"/>
        <v>-2244.857</v>
      </c>
      <c r="F8" s="8">
        <f t="shared" si="1"/>
        <v>-0.1602126703536722</v>
      </c>
    </row>
    <row r="9" spans="2:6">
      <c r="B9" s="9" t="s">
        <v>12</v>
      </c>
      <c r="C9" s="10">
        <v>2748.5749999999998</v>
      </c>
      <c r="D9" s="10">
        <v>2616.7249999999999</v>
      </c>
      <c r="E9" s="7">
        <f t="shared" si="0"/>
        <v>-131.84999999999991</v>
      </c>
      <c r="F9" s="8">
        <f t="shared" si="1"/>
        <v>-4.7970311888887847E-2</v>
      </c>
    </row>
    <row r="10" spans="2:6">
      <c r="B10" s="9" t="s">
        <v>13</v>
      </c>
      <c r="C10" s="10">
        <v>1973.097</v>
      </c>
      <c r="D10" s="10">
        <v>1439.992</v>
      </c>
      <c r="E10" s="7">
        <f t="shared" si="0"/>
        <v>-533.10500000000002</v>
      </c>
      <c r="F10" s="8">
        <f t="shared" si="1"/>
        <v>-0.27018691934557704</v>
      </c>
    </row>
    <row r="11" spans="2:6">
      <c r="B11" s="9" t="s">
        <v>14</v>
      </c>
      <c r="C11" s="10">
        <v>911.25</v>
      </c>
      <c r="D11" s="10">
        <v>531.75</v>
      </c>
      <c r="E11" s="7">
        <f t="shared" si="0"/>
        <v>-379.5</v>
      </c>
      <c r="F11" s="8">
        <f t="shared" si="1"/>
        <v>-0.41646090534979424</v>
      </c>
    </row>
    <row r="12" spans="2:6">
      <c r="B12" s="9" t="s">
        <v>16</v>
      </c>
      <c r="C12" s="10">
        <v>232.48500000000001</v>
      </c>
      <c r="D12" s="10">
        <v>147.285</v>
      </c>
      <c r="E12" s="7">
        <f t="shared" si="0"/>
        <v>-85.200000000000017</v>
      </c>
      <c r="F12" s="8">
        <f t="shared" si="1"/>
        <v>-0.36647525646815926</v>
      </c>
    </row>
    <row r="13" spans="2:6">
      <c r="B13" s="9" t="s">
        <v>15</v>
      </c>
      <c r="C13" s="10">
        <v>129.25</v>
      </c>
      <c r="D13" s="10">
        <v>140.78</v>
      </c>
      <c r="E13" s="7">
        <f t="shared" si="0"/>
        <v>11.530000000000001</v>
      </c>
      <c r="F13" s="8">
        <f t="shared" si="1"/>
        <v>8.9206963249516449E-2</v>
      </c>
    </row>
    <row r="14" spans="2:6">
      <c r="B14" s="9" t="s">
        <v>17</v>
      </c>
      <c r="C14" s="10">
        <v>47.5</v>
      </c>
      <c r="D14" s="10">
        <v>58.38</v>
      </c>
      <c r="E14" s="7">
        <f t="shared" si="0"/>
        <v>10.880000000000003</v>
      </c>
      <c r="F14" s="8">
        <f t="shared" si="1"/>
        <v>0.22905263157894742</v>
      </c>
    </row>
    <row r="15" spans="2:6">
      <c r="B15" s="5" t="s">
        <v>18</v>
      </c>
      <c r="C15" s="6">
        <v>11103.924999999999</v>
      </c>
      <c r="D15" s="6">
        <v>9891.2849999999999</v>
      </c>
      <c r="E15" s="7">
        <f t="shared" si="0"/>
        <v>-1212.6399999999994</v>
      </c>
      <c r="F15" s="8">
        <f t="shared" si="1"/>
        <v>-0.10920823042302605</v>
      </c>
    </row>
    <row r="16" spans="2:6">
      <c r="B16" s="9" t="s">
        <v>19</v>
      </c>
      <c r="C16" s="10">
        <v>4435</v>
      </c>
      <c r="D16" s="10">
        <v>3954.6</v>
      </c>
      <c r="E16" s="7">
        <f t="shared" si="0"/>
        <v>-480.40000000000009</v>
      </c>
      <c r="F16" s="8">
        <f t="shared" si="1"/>
        <v>-0.10832018038331456</v>
      </c>
    </row>
    <row r="17" spans="2:6">
      <c r="B17" s="9" t="s">
        <v>23</v>
      </c>
      <c r="C17" s="10">
        <v>1440.8</v>
      </c>
      <c r="D17" s="10">
        <v>1431.9</v>
      </c>
      <c r="E17" s="7">
        <f t="shared" si="0"/>
        <v>-8.8999999999998636</v>
      </c>
      <c r="F17" s="8">
        <f t="shared" si="1"/>
        <v>-6.1771238200998497E-3</v>
      </c>
    </row>
    <row r="18" spans="2:6">
      <c r="B18" s="9" t="s">
        <v>21</v>
      </c>
      <c r="C18" s="10">
        <v>1256.3</v>
      </c>
      <c r="D18" s="10">
        <v>987.25</v>
      </c>
      <c r="E18" s="7">
        <f t="shared" si="0"/>
        <v>-269.04999999999995</v>
      </c>
      <c r="F18" s="8">
        <f t="shared" si="1"/>
        <v>-0.21416063042266972</v>
      </c>
    </row>
    <row r="19" spans="2:6">
      <c r="B19" s="9" t="s">
        <v>22</v>
      </c>
      <c r="C19" s="10">
        <v>1121.47</v>
      </c>
      <c r="D19" s="10">
        <v>962.24</v>
      </c>
      <c r="E19" s="7">
        <f t="shared" si="0"/>
        <v>-159.23000000000002</v>
      </c>
      <c r="F19" s="8">
        <f t="shared" si="1"/>
        <v>-0.14198328978929442</v>
      </c>
    </row>
    <row r="20" spans="2:6">
      <c r="B20" s="9" t="s">
        <v>20</v>
      </c>
      <c r="C20" s="10">
        <v>1023.92</v>
      </c>
      <c r="D20" s="10">
        <v>929.76</v>
      </c>
      <c r="E20" s="7">
        <f t="shared" si="0"/>
        <v>-94.159999999999968</v>
      </c>
      <c r="F20" s="8">
        <f t="shared" si="1"/>
        <v>-9.1960309399171783E-2</v>
      </c>
    </row>
    <row r="21" spans="2:6">
      <c r="B21" s="9" t="s">
        <v>24</v>
      </c>
      <c r="C21" s="10">
        <v>667.875</v>
      </c>
      <c r="D21" s="10">
        <v>619.375</v>
      </c>
      <c r="E21" s="7">
        <f t="shared" si="0"/>
        <v>-48.5</v>
      </c>
      <c r="F21" s="8">
        <f t="shared" si="1"/>
        <v>-7.2618379187722251E-2</v>
      </c>
    </row>
    <row r="22" spans="2:6">
      <c r="B22" s="9" t="s">
        <v>25</v>
      </c>
      <c r="C22" s="10">
        <v>489.31</v>
      </c>
      <c r="D22" s="10">
        <v>439.31</v>
      </c>
      <c r="E22" s="7">
        <f t="shared" si="0"/>
        <v>-50</v>
      </c>
      <c r="F22" s="8">
        <f t="shared" si="1"/>
        <v>-0.10218470908013325</v>
      </c>
    </row>
    <row r="23" spans="2:6">
      <c r="B23" s="9" t="s">
        <v>26</v>
      </c>
      <c r="C23" s="10">
        <v>353.95</v>
      </c>
      <c r="D23" s="10">
        <v>331.4</v>
      </c>
      <c r="E23" s="7">
        <f t="shared" si="0"/>
        <v>-22.550000000000011</v>
      </c>
      <c r="F23" s="8">
        <f t="shared" si="1"/>
        <v>-6.3709563497669194E-2</v>
      </c>
    </row>
    <row r="24" spans="2:6">
      <c r="B24" s="9" t="s">
        <v>27</v>
      </c>
      <c r="C24" s="10">
        <v>177.2</v>
      </c>
      <c r="D24" s="10">
        <v>119.3</v>
      </c>
      <c r="E24" s="7">
        <f t="shared" si="0"/>
        <v>-57.899999999999991</v>
      </c>
      <c r="F24" s="8">
        <f t="shared" si="1"/>
        <v>-0.32674943566591419</v>
      </c>
    </row>
    <row r="25" spans="2:6">
      <c r="B25" s="9" t="s">
        <v>28</v>
      </c>
      <c r="C25" s="10">
        <v>106</v>
      </c>
      <c r="D25" s="10">
        <v>81.849999999999994</v>
      </c>
      <c r="E25" s="7">
        <f t="shared" si="0"/>
        <v>-24.150000000000006</v>
      </c>
      <c r="F25" s="8">
        <f t="shared" si="1"/>
        <v>-0.22783018867924534</v>
      </c>
    </row>
    <row r="26" spans="2:6">
      <c r="B26" s="9" t="s">
        <v>29</v>
      </c>
      <c r="C26" s="10">
        <v>30.1</v>
      </c>
      <c r="D26" s="10">
        <v>34.299999999999997</v>
      </c>
      <c r="E26" s="7">
        <f t="shared" si="0"/>
        <v>4.1999999999999957</v>
      </c>
      <c r="F26" s="8">
        <f t="shared" si="1"/>
        <v>0.13953488372093009</v>
      </c>
    </row>
    <row r="27" spans="2:6">
      <c r="B27" s="9" t="s">
        <v>30</v>
      </c>
      <c r="C27" s="10">
        <v>2</v>
      </c>
      <c r="D27" s="10"/>
      <c r="E27" s="7">
        <f t="shared" si="0"/>
        <v>-2</v>
      </c>
      <c r="F27" s="8">
        <f t="shared" si="1"/>
        <v>-1</v>
      </c>
    </row>
    <row r="28" spans="2:6">
      <c r="B28" s="5" t="s">
        <v>31</v>
      </c>
      <c r="C28" s="6">
        <v>1592.8150000000001</v>
      </c>
      <c r="D28" s="6">
        <v>1618.9080000000001</v>
      </c>
      <c r="E28" s="7">
        <f t="shared" si="0"/>
        <v>26.093000000000075</v>
      </c>
      <c r="F28" s="8">
        <f t="shared" si="1"/>
        <v>1.6381689022265659E-2</v>
      </c>
    </row>
    <row r="29" spans="2:6">
      <c r="B29" s="5" t="s">
        <v>33</v>
      </c>
      <c r="C29" s="6">
        <v>306.95999999999998</v>
      </c>
      <c r="D29" s="6">
        <v>348.34000000000003</v>
      </c>
      <c r="E29" s="7">
        <f t="shared" si="0"/>
        <v>41.380000000000052</v>
      </c>
      <c r="F29" s="8">
        <f t="shared" si="1"/>
        <v>0.13480583789418835</v>
      </c>
    </row>
    <row r="30" spans="2:6">
      <c r="B30" s="5" t="s">
        <v>32</v>
      </c>
      <c r="C30" s="6">
        <v>324.47500000000002</v>
      </c>
      <c r="D30" s="6">
        <v>248.92500000000001</v>
      </c>
      <c r="E30" s="7">
        <f t="shared" si="0"/>
        <v>-75.550000000000011</v>
      </c>
      <c r="F30" s="8">
        <f t="shared" si="1"/>
        <v>-0.23283766083673629</v>
      </c>
    </row>
    <row r="31" spans="2:6">
      <c r="B31" s="1" t="s">
        <v>284</v>
      </c>
      <c r="C31" s="2">
        <v>64375.361000000004</v>
      </c>
      <c r="D31" s="2">
        <v>64215.167000000001</v>
      </c>
      <c r="E31" s="3">
        <f t="shared" si="0"/>
        <v>-160.19400000000314</v>
      </c>
      <c r="F31" s="4">
        <f t="shared" si="1"/>
        <v>-2.4884365308647065E-3</v>
      </c>
    </row>
    <row r="32" spans="2:6">
      <c r="B32" s="5" t="s">
        <v>9</v>
      </c>
      <c r="C32" s="6">
        <v>48594.531000000003</v>
      </c>
      <c r="D32" s="6">
        <v>47856.031999999999</v>
      </c>
      <c r="E32" s="7">
        <f t="shared" si="0"/>
        <v>-738.49900000000343</v>
      </c>
      <c r="F32" s="8">
        <f t="shared" si="1"/>
        <v>-1.5197162824763211E-2</v>
      </c>
    </row>
    <row r="33" spans="2:6">
      <c r="B33" s="9" t="s">
        <v>10</v>
      </c>
      <c r="C33" s="10">
        <v>32797.25</v>
      </c>
      <c r="D33" s="10">
        <v>31982.116999999998</v>
      </c>
      <c r="E33" s="7">
        <f t="shared" si="0"/>
        <v>-815.13300000000163</v>
      </c>
      <c r="F33" s="8">
        <f t="shared" si="1"/>
        <v>-2.4853699624206346E-2</v>
      </c>
    </row>
    <row r="34" spans="2:6">
      <c r="B34" s="9" t="s">
        <v>11</v>
      </c>
      <c r="C34" s="10">
        <v>11348.304</v>
      </c>
      <c r="D34" s="10">
        <v>11214.102999999999</v>
      </c>
      <c r="E34" s="7">
        <f t="shared" si="0"/>
        <v>-134.20100000000093</v>
      </c>
      <c r="F34" s="8">
        <f t="shared" si="1"/>
        <v>-1.1825643726146298E-2</v>
      </c>
    </row>
    <row r="35" spans="2:6">
      <c r="B35" s="9" t="s">
        <v>12</v>
      </c>
      <c r="C35" s="10">
        <v>2409.1</v>
      </c>
      <c r="D35" s="10">
        <v>2389.4</v>
      </c>
      <c r="E35" s="7">
        <f t="shared" si="0"/>
        <v>-19.699999999999818</v>
      </c>
      <c r="F35" s="8">
        <f t="shared" si="1"/>
        <v>-8.1773276327258386E-3</v>
      </c>
    </row>
    <row r="36" spans="2:6">
      <c r="B36" s="9" t="s">
        <v>13</v>
      </c>
      <c r="C36" s="10">
        <v>1073.8720000000001</v>
      </c>
      <c r="D36" s="10">
        <v>1080.057</v>
      </c>
      <c r="E36" s="7">
        <f t="shared" si="0"/>
        <v>6.1849999999999454</v>
      </c>
      <c r="F36" s="8">
        <f t="shared" si="1"/>
        <v>5.7595318622703125E-3</v>
      </c>
    </row>
    <row r="37" spans="2:6">
      <c r="B37" s="9" t="s">
        <v>14</v>
      </c>
      <c r="C37" s="10">
        <v>451.5</v>
      </c>
      <c r="D37" s="10">
        <v>642</v>
      </c>
      <c r="E37" s="7">
        <f t="shared" si="0"/>
        <v>190.5</v>
      </c>
      <c r="F37" s="8">
        <f t="shared" si="1"/>
        <v>0.42192691029900331</v>
      </c>
    </row>
    <row r="38" spans="2:6">
      <c r="B38" s="9" t="s">
        <v>15</v>
      </c>
      <c r="C38" s="10">
        <v>314.29500000000002</v>
      </c>
      <c r="D38" s="10">
        <v>354.33499999999998</v>
      </c>
      <c r="E38" s="7">
        <f t="shared" si="0"/>
        <v>40.039999999999964</v>
      </c>
      <c r="F38" s="8">
        <f t="shared" si="1"/>
        <v>0.12739623602029929</v>
      </c>
    </row>
    <row r="39" spans="2:6">
      <c r="B39" s="9" t="s">
        <v>16</v>
      </c>
      <c r="C39" s="10">
        <v>146.26</v>
      </c>
      <c r="D39" s="10">
        <v>136.745</v>
      </c>
      <c r="E39" s="7">
        <f t="shared" si="0"/>
        <v>-9.5149999999999864</v>
      </c>
      <c r="F39" s="8">
        <f t="shared" si="1"/>
        <v>-6.5055380828661205E-2</v>
      </c>
    </row>
    <row r="40" spans="2:6">
      <c r="B40" s="9" t="s">
        <v>17</v>
      </c>
      <c r="C40" s="10">
        <v>53.95</v>
      </c>
      <c r="D40" s="10">
        <v>57.274999999999999</v>
      </c>
      <c r="E40" s="7">
        <f t="shared" si="0"/>
        <v>3.3249999999999957</v>
      </c>
      <c r="F40" s="8">
        <f t="shared" si="1"/>
        <v>6.1631139944392871E-2</v>
      </c>
    </row>
    <row r="41" spans="2:6">
      <c r="B41" s="5" t="s">
        <v>18</v>
      </c>
      <c r="C41" s="6">
        <v>12606.175000000001</v>
      </c>
      <c r="D41" s="6">
        <v>12790.909999999998</v>
      </c>
      <c r="E41" s="7">
        <f t="shared" si="0"/>
        <v>184.73499999999694</v>
      </c>
      <c r="F41" s="8">
        <f t="shared" si="1"/>
        <v>1.4654326153650647E-2</v>
      </c>
    </row>
    <row r="42" spans="2:6">
      <c r="B42" s="9" t="s">
        <v>19</v>
      </c>
      <c r="C42" s="10">
        <v>4203.75</v>
      </c>
      <c r="D42" s="10">
        <v>3912.9</v>
      </c>
      <c r="E42" s="7">
        <f t="shared" si="0"/>
        <v>-290.84999999999991</v>
      </c>
      <c r="F42" s="8">
        <f t="shared" si="1"/>
        <v>-6.9188224799286324E-2</v>
      </c>
    </row>
    <row r="43" spans="2:6">
      <c r="B43" s="9" t="s">
        <v>21</v>
      </c>
      <c r="C43" s="10">
        <v>2052.5</v>
      </c>
      <c r="D43" s="10">
        <v>2050.6</v>
      </c>
      <c r="E43" s="7">
        <f t="shared" si="0"/>
        <v>-1.9000000000000909</v>
      </c>
      <c r="F43" s="8">
        <f t="shared" si="1"/>
        <v>-9.2570036540808324E-4</v>
      </c>
    </row>
    <row r="44" spans="2:6">
      <c r="B44" s="9" t="s">
        <v>22</v>
      </c>
      <c r="C44" s="10">
        <v>1460.4</v>
      </c>
      <c r="D44" s="10">
        <v>1598.04</v>
      </c>
      <c r="E44" s="7">
        <f t="shared" si="0"/>
        <v>137.63999999999987</v>
      </c>
      <c r="F44" s="8">
        <f t="shared" si="1"/>
        <v>9.4248151191454299E-2</v>
      </c>
    </row>
    <row r="45" spans="2:6">
      <c r="B45" s="9" t="s">
        <v>20</v>
      </c>
      <c r="C45" s="10">
        <v>1537.25</v>
      </c>
      <c r="D45" s="10">
        <v>1434.8</v>
      </c>
      <c r="E45" s="7">
        <f t="shared" si="0"/>
        <v>-102.45000000000005</v>
      </c>
      <c r="F45" s="8">
        <f t="shared" si="1"/>
        <v>-6.6644982924052715E-2</v>
      </c>
    </row>
    <row r="46" spans="2:6">
      <c r="B46" s="9" t="s">
        <v>23</v>
      </c>
      <c r="C46" s="10">
        <v>1085</v>
      </c>
      <c r="D46" s="10">
        <v>1352.5</v>
      </c>
      <c r="E46" s="7">
        <f t="shared" si="0"/>
        <v>267.5</v>
      </c>
      <c r="F46" s="8">
        <f t="shared" si="1"/>
        <v>0.24654377880184331</v>
      </c>
    </row>
    <row r="47" spans="2:6">
      <c r="B47" s="9" t="s">
        <v>24</v>
      </c>
      <c r="C47" s="10">
        <v>664.52499999999998</v>
      </c>
      <c r="D47" s="10">
        <v>699.55</v>
      </c>
      <c r="E47" s="7">
        <f t="shared" si="0"/>
        <v>35.024999999999977</v>
      </c>
      <c r="F47" s="8">
        <f t="shared" si="1"/>
        <v>5.2706820661374637E-2</v>
      </c>
    </row>
    <row r="48" spans="2:6">
      <c r="B48" s="9" t="s">
        <v>25</v>
      </c>
      <c r="C48" s="10">
        <v>689.15</v>
      </c>
      <c r="D48" s="10">
        <v>684.27</v>
      </c>
      <c r="E48" s="7">
        <f t="shared" si="0"/>
        <v>-4.8799999999999955</v>
      </c>
      <c r="F48" s="8">
        <f t="shared" si="1"/>
        <v>-7.0811869694551192E-3</v>
      </c>
    </row>
    <row r="49" spans="2:6">
      <c r="B49" s="9" t="s">
        <v>26</v>
      </c>
      <c r="C49" s="10">
        <v>542.29999999999995</v>
      </c>
      <c r="D49" s="10">
        <v>597.5</v>
      </c>
      <c r="E49" s="7">
        <f t="shared" si="0"/>
        <v>55.200000000000045</v>
      </c>
      <c r="F49" s="8">
        <f t="shared" si="1"/>
        <v>0.10178867785358667</v>
      </c>
    </row>
    <row r="50" spans="2:6">
      <c r="B50" s="9" t="s">
        <v>27</v>
      </c>
      <c r="C50" s="10">
        <v>252.55</v>
      </c>
      <c r="D50" s="10">
        <v>310.64999999999998</v>
      </c>
      <c r="E50" s="7">
        <f t="shared" si="0"/>
        <v>58.099999999999966</v>
      </c>
      <c r="F50" s="8">
        <f t="shared" si="1"/>
        <v>0.23005345476143324</v>
      </c>
    </row>
    <row r="51" spans="2:6">
      <c r="B51" s="9" t="s">
        <v>28</v>
      </c>
      <c r="C51" s="10">
        <v>61</v>
      </c>
      <c r="D51" s="10">
        <v>73.5</v>
      </c>
      <c r="E51" s="7">
        <f t="shared" si="0"/>
        <v>12.5</v>
      </c>
      <c r="F51" s="8">
        <f t="shared" si="1"/>
        <v>0.20491803278688525</v>
      </c>
    </row>
    <row r="52" spans="2:6">
      <c r="B52" s="9" t="s">
        <v>29</v>
      </c>
      <c r="C52" s="10">
        <v>43.05</v>
      </c>
      <c r="D52" s="10">
        <v>64.7</v>
      </c>
      <c r="E52" s="7">
        <f t="shared" si="0"/>
        <v>21.650000000000006</v>
      </c>
      <c r="F52" s="8">
        <f t="shared" si="1"/>
        <v>0.50290360046457627</v>
      </c>
    </row>
    <row r="53" spans="2:6">
      <c r="B53" s="9" t="s">
        <v>30</v>
      </c>
      <c r="C53" s="10">
        <v>14.7</v>
      </c>
      <c r="D53" s="10">
        <v>11.9</v>
      </c>
      <c r="E53" s="7">
        <f t="shared" si="0"/>
        <v>-2.7999999999999989</v>
      </c>
      <c r="F53" s="8">
        <f t="shared" si="1"/>
        <v>-0.19047619047619041</v>
      </c>
    </row>
    <row r="54" spans="2:6">
      <c r="B54" s="5" t="s">
        <v>31</v>
      </c>
      <c r="C54" s="6">
        <v>2278.79</v>
      </c>
      <c r="D54" s="6">
        <v>2430.8049999999998</v>
      </c>
      <c r="E54" s="7">
        <f t="shared" si="0"/>
        <v>152.01499999999987</v>
      </c>
      <c r="F54" s="8">
        <f t="shared" si="1"/>
        <v>6.6708648010566959E-2</v>
      </c>
    </row>
    <row r="55" spans="2:6">
      <c r="B55" s="5" t="s">
        <v>33</v>
      </c>
      <c r="C55" s="6">
        <v>414.065</v>
      </c>
      <c r="D55" s="6">
        <v>584.495</v>
      </c>
      <c r="E55" s="7">
        <f t="shared" si="0"/>
        <v>170.43</v>
      </c>
      <c r="F55" s="8">
        <f t="shared" si="1"/>
        <v>0.41160204315747528</v>
      </c>
    </row>
    <row r="56" spans="2:6">
      <c r="B56" s="5" t="s">
        <v>32</v>
      </c>
      <c r="C56" s="6">
        <v>481.8</v>
      </c>
      <c r="D56" s="6">
        <v>552.92499999999995</v>
      </c>
      <c r="E56" s="7">
        <f t="shared" si="0"/>
        <v>71.124999999999943</v>
      </c>
      <c r="F56" s="8">
        <f t="shared" si="1"/>
        <v>0.14762349522623483</v>
      </c>
    </row>
    <row r="57" spans="2:6">
      <c r="B57" s="1" t="s">
        <v>285</v>
      </c>
      <c r="C57" s="2">
        <v>102529.73299999999</v>
      </c>
      <c r="D57" s="2">
        <v>209720.88699999999</v>
      </c>
      <c r="E57" s="3">
        <f t="shared" si="0"/>
        <v>107191.15399999999</v>
      </c>
      <c r="F57" s="4">
        <f t="shared" si="1"/>
        <v>1.0454640899142886</v>
      </c>
    </row>
    <row r="58" spans="2:6">
      <c r="B58" s="5" t="s">
        <v>9</v>
      </c>
      <c r="C58" s="6">
        <v>82175.483000000007</v>
      </c>
      <c r="D58" s="6">
        <v>169583.66600000003</v>
      </c>
      <c r="E58" s="7">
        <f t="shared" si="0"/>
        <v>87408.183000000019</v>
      </c>
      <c r="F58" s="8">
        <f t="shared" si="1"/>
        <v>1.0636771432180083</v>
      </c>
    </row>
    <row r="59" spans="2:6">
      <c r="B59" s="9" t="s">
        <v>10</v>
      </c>
      <c r="C59" s="10">
        <v>49863.762999999999</v>
      </c>
      <c r="D59" s="10">
        <v>103117.928</v>
      </c>
      <c r="E59" s="7">
        <f t="shared" si="0"/>
        <v>53254.165000000001</v>
      </c>
      <c r="F59" s="8">
        <f t="shared" si="1"/>
        <v>1.0679933040753462</v>
      </c>
    </row>
    <row r="60" spans="2:6">
      <c r="B60" s="9" t="s">
        <v>11</v>
      </c>
      <c r="C60" s="10">
        <v>21681.618999999999</v>
      </c>
      <c r="D60" s="10">
        <v>45258.159</v>
      </c>
      <c r="E60" s="7">
        <f t="shared" si="0"/>
        <v>23576.54</v>
      </c>
      <c r="F60" s="8">
        <f t="shared" si="1"/>
        <v>1.0873975785664347</v>
      </c>
    </row>
    <row r="61" spans="2:6">
      <c r="B61" s="9" t="s">
        <v>12</v>
      </c>
      <c r="C61" s="10">
        <v>5505.5</v>
      </c>
      <c r="D61" s="10">
        <v>11405.9</v>
      </c>
      <c r="E61" s="7">
        <f t="shared" si="0"/>
        <v>5900.4</v>
      </c>
      <c r="F61" s="8">
        <f t="shared" si="1"/>
        <v>1.0717282717282717</v>
      </c>
    </row>
    <row r="62" spans="2:6">
      <c r="B62" s="9" t="s">
        <v>13</v>
      </c>
      <c r="C62" s="10">
        <v>3371.451</v>
      </c>
      <c r="D62" s="10">
        <v>6826.5439999999999</v>
      </c>
      <c r="E62" s="7">
        <f t="shared" si="0"/>
        <v>3455.0929999999998</v>
      </c>
      <c r="F62" s="8">
        <f t="shared" si="1"/>
        <v>1.0248089027543332</v>
      </c>
    </row>
    <row r="63" spans="2:6">
      <c r="B63" s="9" t="s">
        <v>14</v>
      </c>
      <c r="C63" s="10">
        <v>919.5</v>
      </c>
      <c r="D63" s="10">
        <v>1717.5</v>
      </c>
      <c r="E63" s="7">
        <f t="shared" si="0"/>
        <v>798</v>
      </c>
      <c r="F63" s="8">
        <f t="shared" si="1"/>
        <v>0.86786296900489401</v>
      </c>
    </row>
    <row r="64" spans="2:6">
      <c r="B64" s="9" t="s">
        <v>15</v>
      </c>
      <c r="C64" s="10">
        <v>405.75</v>
      </c>
      <c r="D64" s="10">
        <v>664.33500000000004</v>
      </c>
      <c r="E64" s="7">
        <f t="shared" si="0"/>
        <v>258.58500000000004</v>
      </c>
      <c r="F64" s="8">
        <f t="shared" si="1"/>
        <v>0.63730129390018497</v>
      </c>
    </row>
    <row r="65" spans="2:6">
      <c r="B65" s="9" t="s">
        <v>16</v>
      </c>
      <c r="C65" s="10">
        <v>371.75</v>
      </c>
      <c r="D65" s="10">
        <v>449.2</v>
      </c>
      <c r="E65" s="7">
        <f t="shared" si="0"/>
        <v>77.449999999999989</v>
      </c>
      <c r="F65" s="8">
        <f t="shared" si="1"/>
        <v>0.20833893745796903</v>
      </c>
    </row>
    <row r="66" spans="2:6">
      <c r="B66" s="9" t="s">
        <v>17</v>
      </c>
      <c r="C66" s="10">
        <v>56.15</v>
      </c>
      <c r="D66" s="10">
        <v>144.1</v>
      </c>
      <c r="E66" s="7">
        <f t="shared" si="0"/>
        <v>87.949999999999989</v>
      </c>
      <c r="F66" s="8">
        <f t="shared" si="1"/>
        <v>1.5663401602849509</v>
      </c>
    </row>
    <row r="67" spans="2:6">
      <c r="B67" s="5" t="s">
        <v>18</v>
      </c>
      <c r="C67" s="6">
        <v>15291.95</v>
      </c>
      <c r="D67" s="6">
        <v>30785.71</v>
      </c>
      <c r="E67" s="7">
        <f t="shared" si="0"/>
        <v>15493.759999999998</v>
      </c>
      <c r="F67" s="8">
        <f t="shared" si="1"/>
        <v>1.0131971396715265</v>
      </c>
    </row>
    <row r="68" spans="2:6">
      <c r="B68" s="9" t="s">
        <v>19</v>
      </c>
      <c r="C68" s="10">
        <v>4012</v>
      </c>
      <c r="D68" s="10">
        <v>9020.7999999999993</v>
      </c>
      <c r="E68" s="7">
        <f t="shared" si="0"/>
        <v>5008.7999999999993</v>
      </c>
      <c r="F68" s="8">
        <f t="shared" si="1"/>
        <v>1.2484546360917246</v>
      </c>
    </row>
    <row r="69" spans="2:6">
      <c r="B69" s="9" t="s">
        <v>21</v>
      </c>
      <c r="C69" s="10">
        <v>2119.75</v>
      </c>
      <c r="D69" s="10">
        <v>3920.55</v>
      </c>
      <c r="E69" s="7">
        <f t="shared" si="0"/>
        <v>1800.8000000000002</v>
      </c>
      <c r="F69" s="8">
        <f t="shared" si="1"/>
        <v>0.8495341431772615</v>
      </c>
    </row>
    <row r="70" spans="2:6">
      <c r="B70" s="9" t="s">
        <v>20</v>
      </c>
      <c r="C70" s="10">
        <v>2046.4</v>
      </c>
      <c r="D70" s="10">
        <v>3678.32</v>
      </c>
      <c r="E70" s="7">
        <f t="shared" ref="E70:E133" si="2">D70-C70</f>
        <v>1631.92</v>
      </c>
      <c r="F70" s="8">
        <f t="shared" ref="F70:F133" si="3">E70/C70</f>
        <v>0.79745895230648944</v>
      </c>
    </row>
    <row r="71" spans="2:6">
      <c r="B71" s="9" t="s">
        <v>22</v>
      </c>
      <c r="C71" s="10">
        <v>2073.15</v>
      </c>
      <c r="D71" s="10">
        <v>3605.86</v>
      </c>
      <c r="E71" s="7">
        <f t="shared" si="2"/>
        <v>1532.71</v>
      </c>
      <c r="F71" s="8">
        <f t="shared" si="3"/>
        <v>0.73931456961628439</v>
      </c>
    </row>
    <row r="72" spans="2:6">
      <c r="B72" s="9" t="s">
        <v>23</v>
      </c>
      <c r="C72" s="10">
        <v>1680.9</v>
      </c>
      <c r="D72" s="10">
        <v>3596.05</v>
      </c>
      <c r="E72" s="7">
        <f t="shared" si="2"/>
        <v>1915.15</v>
      </c>
      <c r="F72" s="8">
        <f t="shared" si="3"/>
        <v>1.1393598667380569</v>
      </c>
    </row>
    <row r="73" spans="2:6">
      <c r="B73" s="9" t="s">
        <v>24</v>
      </c>
      <c r="C73" s="10">
        <v>1214.5</v>
      </c>
      <c r="D73" s="10">
        <v>2188.6999999999998</v>
      </c>
      <c r="E73" s="7">
        <f t="shared" si="2"/>
        <v>974.19999999999982</v>
      </c>
      <c r="F73" s="8">
        <f t="shared" si="3"/>
        <v>0.80214079868258525</v>
      </c>
    </row>
    <row r="74" spans="2:6">
      <c r="B74" s="9" t="s">
        <v>25</v>
      </c>
      <c r="C74" s="10">
        <v>882.55</v>
      </c>
      <c r="D74" s="10">
        <v>1983.33</v>
      </c>
      <c r="E74" s="7">
        <f t="shared" si="2"/>
        <v>1100.78</v>
      </c>
      <c r="F74" s="8">
        <f t="shared" si="3"/>
        <v>1.2472721092289389</v>
      </c>
    </row>
    <row r="75" spans="2:6">
      <c r="B75" s="9" t="s">
        <v>26</v>
      </c>
      <c r="C75" s="10">
        <v>772.3</v>
      </c>
      <c r="D75" s="10">
        <v>1729.3</v>
      </c>
      <c r="E75" s="7">
        <f t="shared" si="2"/>
        <v>957</v>
      </c>
      <c r="F75" s="8">
        <f t="shared" si="3"/>
        <v>1.23915576848375</v>
      </c>
    </row>
    <row r="76" spans="2:6">
      <c r="B76" s="9" t="s">
        <v>27</v>
      </c>
      <c r="C76" s="10">
        <v>263</v>
      </c>
      <c r="D76" s="10">
        <v>599.79999999999995</v>
      </c>
      <c r="E76" s="7">
        <f t="shared" si="2"/>
        <v>336.79999999999995</v>
      </c>
      <c r="F76" s="8">
        <f t="shared" si="3"/>
        <v>1.2806083650190112</v>
      </c>
    </row>
    <row r="77" spans="2:6">
      <c r="B77" s="9" t="s">
        <v>28</v>
      </c>
      <c r="C77" s="10">
        <v>157.5</v>
      </c>
      <c r="D77" s="10">
        <v>324.3</v>
      </c>
      <c r="E77" s="7">
        <f t="shared" si="2"/>
        <v>166.8</v>
      </c>
      <c r="F77" s="8">
        <f t="shared" si="3"/>
        <v>1.059047619047619</v>
      </c>
    </row>
    <row r="78" spans="2:6">
      <c r="B78" s="9" t="s">
        <v>29</v>
      </c>
      <c r="C78" s="10">
        <v>67.8</v>
      </c>
      <c r="D78" s="10">
        <v>104.1</v>
      </c>
      <c r="E78" s="7">
        <f t="shared" si="2"/>
        <v>36.299999999999997</v>
      </c>
      <c r="F78" s="8">
        <f t="shared" si="3"/>
        <v>0.53539823008849552</v>
      </c>
    </row>
    <row r="79" spans="2:6">
      <c r="B79" s="9" t="s">
        <v>30</v>
      </c>
      <c r="C79" s="10">
        <v>2.1</v>
      </c>
      <c r="D79" s="10">
        <v>34.6</v>
      </c>
      <c r="E79" s="7">
        <f t="shared" si="2"/>
        <v>32.5</v>
      </c>
      <c r="F79" s="8">
        <f t="shared" si="3"/>
        <v>15.476190476190476</v>
      </c>
    </row>
    <row r="80" spans="2:6">
      <c r="B80" s="5" t="s">
        <v>31</v>
      </c>
      <c r="C80" s="6">
        <v>4000.11</v>
      </c>
      <c r="D80" s="6">
        <v>7143.1310000000003</v>
      </c>
      <c r="E80" s="7">
        <f t="shared" si="2"/>
        <v>3143.0210000000002</v>
      </c>
      <c r="F80" s="8">
        <f t="shared" si="3"/>
        <v>0.78573364232483611</v>
      </c>
    </row>
    <row r="81" spans="2:6">
      <c r="B81" s="5" t="s">
        <v>33</v>
      </c>
      <c r="C81" s="6">
        <v>625.66499999999996</v>
      </c>
      <c r="D81" s="6">
        <v>1307.1299999999999</v>
      </c>
      <c r="E81" s="7">
        <f t="shared" si="2"/>
        <v>681.46499999999992</v>
      </c>
      <c r="F81" s="8">
        <f t="shared" si="3"/>
        <v>1.0891851070461029</v>
      </c>
    </row>
    <row r="82" spans="2:6">
      <c r="B82" s="5" t="s">
        <v>32</v>
      </c>
      <c r="C82" s="6">
        <v>436.52499999999998</v>
      </c>
      <c r="D82" s="6">
        <v>901.25</v>
      </c>
      <c r="E82" s="7">
        <f t="shared" si="2"/>
        <v>464.72500000000002</v>
      </c>
      <c r="F82" s="8">
        <f t="shared" si="3"/>
        <v>1.0646011110474773</v>
      </c>
    </row>
    <row r="83" spans="2:6">
      <c r="B83" s="1" t="s">
        <v>286</v>
      </c>
      <c r="C83" s="2">
        <v>116132.73299999999</v>
      </c>
      <c r="D83" s="2">
        <v>117363.22799999999</v>
      </c>
      <c r="E83" s="3">
        <f t="shared" si="2"/>
        <v>1230.4949999999953</v>
      </c>
      <c r="F83" s="4">
        <f t="shared" si="3"/>
        <v>1.059559151165413E-2</v>
      </c>
    </row>
    <row r="84" spans="2:6">
      <c r="B84" s="5" t="s">
        <v>9</v>
      </c>
      <c r="C84" s="6">
        <v>87367.037000000011</v>
      </c>
      <c r="D84" s="6">
        <v>87567.815999999992</v>
      </c>
      <c r="E84" s="7">
        <f t="shared" si="2"/>
        <v>200.77899999998044</v>
      </c>
      <c r="F84" s="8">
        <f t="shared" si="3"/>
        <v>2.2981092972167573E-3</v>
      </c>
    </row>
    <row r="85" spans="2:6">
      <c r="B85" s="9" t="s">
        <v>10</v>
      </c>
      <c r="C85" s="10">
        <v>55127.95</v>
      </c>
      <c r="D85" s="10">
        <v>52891.499000000003</v>
      </c>
      <c r="E85" s="7">
        <f t="shared" si="2"/>
        <v>-2236.4509999999937</v>
      </c>
      <c r="F85" s="8">
        <f t="shared" si="3"/>
        <v>-4.0568368676868881E-2</v>
      </c>
    </row>
    <row r="86" spans="2:6">
      <c r="B86" s="9" t="s">
        <v>11</v>
      </c>
      <c r="C86" s="10">
        <v>22999.203000000001</v>
      </c>
      <c r="D86" s="10">
        <v>24222.28</v>
      </c>
      <c r="E86" s="7">
        <f t="shared" si="2"/>
        <v>1223.0769999999975</v>
      </c>
      <c r="F86" s="8">
        <f t="shared" si="3"/>
        <v>5.3179103641113015E-2</v>
      </c>
    </row>
    <row r="87" spans="2:6">
      <c r="B87" s="9" t="s">
        <v>12</v>
      </c>
      <c r="C87" s="10">
        <v>4830.1000000000004</v>
      </c>
      <c r="D87" s="10">
        <v>5466.9</v>
      </c>
      <c r="E87" s="7">
        <f t="shared" si="2"/>
        <v>636.79999999999927</v>
      </c>
      <c r="F87" s="8">
        <f t="shared" si="3"/>
        <v>0.13183992049854024</v>
      </c>
    </row>
    <row r="88" spans="2:6">
      <c r="B88" s="9" t="s">
        <v>13</v>
      </c>
      <c r="C88" s="10">
        <v>2653.0990000000002</v>
      </c>
      <c r="D88" s="10">
        <v>2968.232</v>
      </c>
      <c r="E88" s="7">
        <f t="shared" si="2"/>
        <v>315.13299999999981</v>
      </c>
      <c r="F88" s="8">
        <f t="shared" si="3"/>
        <v>0.11877920876680433</v>
      </c>
    </row>
    <row r="89" spans="2:6">
      <c r="B89" s="9" t="s">
        <v>14</v>
      </c>
      <c r="C89" s="10">
        <v>1064.25</v>
      </c>
      <c r="D89" s="10">
        <v>1283.25</v>
      </c>
      <c r="E89" s="7">
        <f t="shared" si="2"/>
        <v>219</v>
      </c>
      <c r="F89" s="8">
        <f t="shared" si="3"/>
        <v>0.20577871740662437</v>
      </c>
    </row>
    <row r="90" spans="2:6">
      <c r="B90" s="9" t="s">
        <v>15</v>
      </c>
      <c r="C90" s="10">
        <v>295.61</v>
      </c>
      <c r="D90" s="10">
        <v>359.02</v>
      </c>
      <c r="E90" s="7">
        <f t="shared" si="2"/>
        <v>63.409999999999968</v>
      </c>
      <c r="F90" s="8">
        <f t="shared" si="3"/>
        <v>0.21450559859274032</v>
      </c>
    </row>
    <row r="91" spans="2:6">
      <c r="B91" s="9" t="s">
        <v>16</v>
      </c>
      <c r="C91" s="10">
        <v>282.72500000000002</v>
      </c>
      <c r="D91" s="10">
        <v>279.16000000000003</v>
      </c>
      <c r="E91" s="7">
        <f t="shared" si="2"/>
        <v>-3.5649999999999977</v>
      </c>
      <c r="F91" s="8">
        <f t="shared" si="3"/>
        <v>-1.2609426120788744E-2</v>
      </c>
    </row>
    <row r="92" spans="2:6">
      <c r="B92" s="9" t="s">
        <v>17</v>
      </c>
      <c r="C92" s="10">
        <v>114.1</v>
      </c>
      <c r="D92" s="10">
        <v>97.474999999999994</v>
      </c>
      <c r="E92" s="7">
        <f t="shared" si="2"/>
        <v>-16.625</v>
      </c>
      <c r="F92" s="8">
        <f t="shared" si="3"/>
        <v>-0.14570552147239266</v>
      </c>
    </row>
    <row r="93" spans="2:6">
      <c r="B93" s="5" t="s">
        <v>18</v>
      </c>
      <c r="C93" s="6">
        <v>23183.305</v>
      </c>
      <c r="D93" s="6">
        <v>23958.100000000002</v>
      </c>
      <c r="E93" s="7">
        <f t="shared" si="2"/>
        <v>774.79500000000189</v>
      </c>
      <c r="F93" s="8">
        <f t="shared" si="3"/>
        <v>3.3420385919954117E-2</v>
      </c>
    </row>
    <row r="94" spans="2:6">
      <c r="B94" s="9" t="s">
        <v>19</v>
      </c>
      <c r="C94" s="10">
        <v>8273.9500000000007</v>
      </c>
      <c r="D94" s="10">
        <v>8459.6</v>
      </c>
      <c r="E94" s="7">
        <f t="shared" si="2"/>
        <v>185.64999999999964</v>
      </c>
      <c r="F94" s="8">
        <f t="shared" si="3"/>
        <v>2.2437892421394812E-2</v>
      </c>
    </row>
    <row r="95" spans="2:6">
      <c r="B95" s="9" t="s">
        <v>20</v>
      </c>
      <c r="C95" s="10">
        <v>3288.64</v>
      </c>
      <c r="D95" s="10">
        <v>3387.55</v>
      </c>
      <c r="E95" s="7">
        <f t="shared" si="2"/>
        <v>98.910000000000309</v>
      </c>
      <c r="F95" s="8">
        <f t="shared" si="3"/>
        <v>3.0076262527975184E-2</v>
      </c>
    </row>
    <row r="96" spans="2:6">
      <c r="B96" s="9" t="s">
        <v>21</v>
      </c>
      <c r="C96" s="10">
        <v>3211.95</v>
      </c>
      <c r="D96" s="10">
        <v>3160.35</v>
      </c>
      <c r="E96" s="7">
        <f t="shared" si="2"/>
        <v>-51.599999999999909</v>
      </c>
      <c r="F96" s="8">
        <f t="shared" si="3"/>
        <v>-1.6065007238593349E-2</v>
      </c>
    </row>
    <row r="97" spans="2:6">
      <c r="B97" s="9" t="s">
        <v>22</v>
      </c>
      <c r="C97" s="10">
        <v>2343.44</v>
      </c>
      <c r="D97" s="10">
        <v>2542.86</v>
      </c>
      <c r="E97" s="7">
        <f t="shared" si="2"/>
        <v>199.42000000000007</v>
      </c>
      <c r="F97" s="8">
        <f t="shared" si="3"/>
        <v>8.5097122179360288E-2</v>
      </c>
    </row>
    <row r="98" spans="2:6">
      <c r="B98" s="9" t="s">
        <v>23</v>
      </c>
      <c r="C98" s="10">
        <v>1795.75</v>
      </c>
      <c r="D98" s="10">
        <v>2031.65</v>
      </c>
      <c r="E98" s="7">
        <f t="shared" si="2"/>
        <v>235.90000000000009</v>
      </c>
      <c r="F98" s="8">
        <f t="shared" si="3"/>
        <v>0.13136572462759297</v>
      </c>
    </row>
    <row r="99" spans="2:6">
      <c r="B99" s="9" t="s">
        <v>24</v>
      </c>
      <c r="C99" s="10">
        <v>1641.625</v>
      </c>
      <c r="D99" s="10">
        <v>1675.15</v>
      </c>
      <c r="E99" s="7">
        <f t="shared" si="2"/>
        <v>33.525000000000091</v>
      </c>
      <c r="F99" s="8">
        <f t="shared" si="3"/>
        <v>2.042183811771878E-2</v>
      </c>
    </row>
    <row r="100" spans="2:6">
      <c r="B100" s="9" t="s">
        <v>25</v>
      </c>
      <c r="C100" s="10">
        <v>1405.55</v>
      </c>
      <c r="D100" s="10">
        <v>1338.44</v>
      </c>
      <c r="E100" s="7">
        <f t="shared" si="2"/>
        <v>-67.1099999999999</v>
      </c>
      <c r="F100" s="8">
        <f t="shared" si="3"/>
        <v>-4.7746433780370606E-2</v>
      </c>
    </row>
    <row r="101" spans="2:6">
      <c r="B101" s="9" t="s">
        <v>26</v>
      </c>
      <c r="C101" s="10">
        <v>699.6</v>
      </c>
      <c r="D101" s="10">
        <v>712.3</v>
      </c>
      <c r="E101" s="7">
        <f t="shared" si="2"/>
        <v>12.699999999999932</v>
      </c>
      <c r="F101" s="8">
        <f t="shared" si="3"/>
        <v>1.8153230417381264E-2</v>
      </c>
    </row>
    <row r="102" spans="2:6">
      <c r="B102" s="9" t="s">
        <v>27</v>
      </c>
      <c r="C102" s="10">
        <v>333.9</v>
      </c>
      <c r="D102" s="10">
        <v>400.6</v>
      </c>
      <c r="E102" s="7">
        <f t="shared" si="2"/>
        <v>66.700000000000045</v>
      </c>
      <c r="F102" s="8">
        <f t="shared" si="3"/>
        <v>0.19976040730757727</v>
      </c>
    </row>
    <row r="103" spans="2:6">
      <c r="B103" s="9" t="s">
        <v>28</v>
      </c>
      <c r="C103" s="10">
        <v>108.8</v>
      </c>
      <c r="D103" s="10">
        <v>176.4</v>
      </c>
      <c r="E103" s="7">
        <f t="shared" si="2"/>
        <v>67.600000000000009</v>
      </c>
      <c r="F103" s="8">
        <f t="shared" si="3"/>
        <v>0.62132352941176483</v>
      </c>
    </row>
    <row r="104" spans="2:6">
      <c r="B104" s="9" t="s">
        <v>29</v>
      </c>
      <c r="C104" s="10">
        <v>70.3</v>
      </c>
      <c r="D104" s="10">
        <v>57.9</v>
      </c>
      <c r="E104" s="7">
        <f t="shared" si="2"/>
        <v>-12.399999999999999</v>
      </c>
      <c r="F104" s="8">
        <f t="shared" si="3"/>
        <v>-0.17638691322901848</v>
      </c>
    </row>
    <row r="105" spans="2:6">
      <c r="B105" s="9" t="s">
        <v>30</v>
      </c>
      <c r="C105" s="10">
        <v>9.8000000000000007</v>
      </c>
      <c r="D105" s="10">
        <v>15.3</v>
      </c>
      <c r="E105" s="7">
        <f t="shared" si="2"/>
        <v>5.5</v>
      </c>
      <c r="F105" s="8">
        <f t="shared" si="3"/>
        <v>0.56122448979591832</v>
      </c>
    </row>
    <row r="106" spans="2:6">
      <c r="B106" s="5" t="s">
        <v>31</v>
      </c>
      <c r="C106" s="6">
        <v>4028.181</v>
      </c>
      <c r="D106" s="6">
        <v>4175.067</v>
      </c>
      <c r="E106" s="7">
        <f t="shared" si="2"/>
        <v>146.88599999999997</v>
      </c>
      <c r="F106" s="8">
        <f t="shared" si="3"/>
        <v>3.6464597792403061E-2</v>
      </c>
    </row>
    <row r="107" spans="2:6">
      <c r="B107" s="5" t="s">
        <v>33</v>
      </c>
      <c r="C107" s="6">
        <v>718.08500000000004</v>
      </c>
      <c r="D107" s="6">
        <v>869.89499999999998</v>
      </c>
      <c r="E107" s="7">
        <f t="shared" si="2"/>
        <v>151.80999999999995</v>
      </c>
      <c r="F107" s="8">
        <f t="shared" si="3"/>
        <v>0.21140951280140921</v>
      </c>
    </row>
    <row r="108" spans="2:6">
      <c r="B108" s="5" t="s">
        <v>32</v>
      </c>
      <c r="C108" s="6">
        <v>836.125</v>
      </c>
      <c r="D108" s="6">
        <v>792.35</v>
      </c>
      <c r="E108" s="7">
        <f t="shared" si="2"/>
        <v>-43.774999999999977</v>
      </c>
      <c r="F108" s="8">
        <f t="shared" si="3"/>
        <v>-5.2354612049633702E-2</v>
      </c>
    </row>
    <row r="109" spans="2:6">
      <c r="B109" s="1" t="s">
        <v>287</v>
      </c>
      <c r="C109" s="2">
        <v>81156.887000000002</v>
      </c>
      <c r="D109" s="2">
        <v>81432.473000000013</v>
      </c>
      <c r="E109" s="3">
        <f t="shared" si="2"/>
        <v>275.58600000001024</v>
      </c>
      <c r="F109" s="4">
        <f t="shared" si="3"/>
        <v>3.395719207416251E-3</v>
      </c>
    </row>
    <row r="110" spans="2:6">
      <c r="B110" s="5" t="s">
        <v>9</v>
      </c>
      <c r="C110" s="6">
        <v>64126.48</v>
      </c>
      <c r="D110" s="6">
        <v>64409.341</v>
      </c>
      <c r="E110" s="7">
        <f t="shared" si="2"/>
        <v>282.86099999999715</v>
      </c>
      <c r="F110" s="8">
        <f t="shared" si="3"/>
        <v>4.41098591408724E-3</v>
      </c>
    </row>
    <row r="111" spans="2:6">
      <c r="B111" s="9" t="s">
        <v>10</v>
      </c>
      <c r="C111" s="10">
        <v>37271.72</v>
      </c>
      <c r="D111" s="10">
        <v>37600.336000000003</v>
      </c>
      <c r="E111" s="7">
        <f t="shared" si="2"/>
        <v>328.6160000000018</v>
      </c>
      <c r="F111" s="8">
        <f t="shared" si="3"/>
        <v>8.8167650969690099E-3</v>
      </c>
    </row>
    <row r="112" spans="2:6">
      <c r="B112" s="9" t="s">
        <v>11</v>
      </c>
      <c r="C112" s="10">
        <v>19371.218000000001</v>
      </c>
      <c r="D112" s="10">
        <v>18953.004000000001</v>
      </c>
      <c r="E112" s="7">
        <f t="shared" si="2"/>
        <v>-418.21399999999994</v>
      </c>
      <c r="F112" s="8">
        <f t="shared" si="3"/>
        <v>-2.1589452970897333E-2</v>
      </c>
    </row>
    <row r="113" spans="2:6">
      <c r="B113" s="9" t="s">
        <v>12</v>
      </c>
      <c r="C113" s="10">
        <v>4351.6000000000004</v>
      </c>
      <c r="D113" s="10">
        <v>4638.7749999999996</v>
      </c>
      <c r="E113" s="7">
        <f t="shared" si="2"/>
        <v>287.17499999999927</v>
      </c>
      <c r="F113" s="8">
        <f t="shared" si="3"/>
        <v>6.5992968103685823E-2</v>
      </c>
    </row>
    <row r="114" spans="2:6">
      <c r="B114" s="9" t="s">
        <v>13</v>
      </c>
      <c r="C114" s="10">
        <v>1805.4069999999999</v>
      </c>
      <c r="D114" s="10">
        <v>1964.4010000000001</v>
      </c>
      <c r="E114" s="7">
        <f t="shared" si="2"/>
        <v>158.99400000000014</v>
      </c>
      <c r="F114" s="8">
        <f t="shared" si="3"/>
        <v>8.8065461139787402E-2</v>
      </c>
    </row>
    <row r="115" spans="2:6">
      <c r="B115" s="9" t="s">
        <v>14</v>
      </c>
      <c r="C115" s="10">
        <v>952.5</v>
      </c>
      <c r="D115" s="10">
        <v>910.5</v>
      </c>
      <c r="E115" s="7">
        <f t="shared" si="2"/>
        <v>-42</v>
      </c>
      <c r="F115" s="8">
        <f t="shared" si="3"/>
        <v>-4.4094488188976377E-2</v>
      </c>
    </row>
    <row r="116" spans="2:6">
      <c r="B116" s="9" t="s">
        <v>16</v>
      </c>
      <c r="C116" s="10">
        <v>221.33</v>
      </c>
      <c r="D116" s="10">
        <v>184.39</v>
      </c>
      <c r="E116" s="7">
        <f t="shared" si="2"/>
        <v>-36.940000000000026</v>
      </c>
      <c r="F116" s="8">
        <f t="shared" si="3"/>
        <v>-0.16690010391722779</v>
      </c>
    </row>
    <row r="117" spans="2:6">
      <c r="B117" s="9" t="s">
        <v>15</v>
      </c>
      <c r="C117" s="10">
        <v>90.254999999999995</v>
      </c>
      <c r="D117" s="10">
        <v>106.16</v>
      </c>
      <c r="E117" s="7">
        <f t="shared" si="2"/>
        <v>15.905000000000001</v>
      </c>
      <c r="F117" s="8">
        <f t="shared" si="3"/>
        <v>0.17622292393773201</v>
      </c>
    </row>
    <row r="118" spans="2:6">
      <c r="B118" s="9" t="s">
        <v>17</v>
      </c>
      <c r="C118" s="10">
        <v>62.45</v>
      </c>
      <c r="D118" s="10">
        <v>51.774999999999999</v>
      </c>
      <c r="E118" s="7">
        <f t="shared" si="2"/>
        <v>-10.675000000000004</v>
      </c>
      <c r="F118" s="8">
        <f t="shared" si="3"/>
        <v>-0.17093674939951967</v>
      </c>
    </row>
    <row r="119" spans="2:6">
      <c r="B119" s="5" t="s">
        <v>18</v>
      </c>
      <c r="C119" s="6">
        <v>14243.394999999999</v>
      </c>
      <c r="D119" s="6">
        <v>14009.985000000001</v>
      </c>
      <c r="E119" s="7">
        <f t="shared" si="2"/>
        <v>-233.40999999999804</v>
      </c>
      <c r="F119" s="8">
        <f t="shared" si="3"/>
        <v>-1.6387244754498351E-2</v>
      </c>
    </row>
    <row r="120" spans="2:6">
      <c r="B120" s="9" t="s">
        <v>19</v>
      </c>
      <c r="C120" s="10">
        <v>4759.5</v>
      </c>
      <c r="D120" s="10">
        <v>4777.54</v>
      </c>
      <c r="E120" s="7">
        <f t="shared" si="2"/>
        <v>18.039999999999964</v>
      </c>
      <c r="F120" s="8">
        <f t="shared" si="3"/>
        <v>3.7903141086248478E-3</v>
      </c>
    </row>
    <row r="121" spans="2:6">
      <c r="B121" s="9" t="s">
        <v>21</v>
      </c>
      <c r="C121" s="10">
        <v>2022.56</v>
      </c>
      <c r="D121" s="10">
        <v>1813.28</v>
      </c>
      <c r="E121" s="7">
        <f t="shared" si="2"/>
        <v>-209.27999999999997</v>
      </c>
      <c r="F121" s="8">
        <f t="shared" si="3"/>
        <v>-0.10347282651688948</v>
      </c>
    </row>
    <row r="122" spans="2:6">
      <c r="B122" s="9" t="s">
        <v>23</v>
      </c>
      <c r="C122" s="10">
        <v>1747.65</v>
      </c>
      <c r="D122" s="10">
        <v>1687.8</v>
      </c>
      <c r="E122" s="7">
        <f t="shared" si="2"/>
        <v>-59.850000000000136</v>
      </c>
      <c r="F122" s="8">
        <f t="shared" si="3"/>
        <v>-3.4245987468886865E-2</v>
      </c>
    </row>
    <row r="123" spans="2:6">
      <c r="B123" s="9" t="s">
        <v>20</v>
      </c>
      <c r="C123" s="10">
        <v>1347.72</v>
      </c>
      <c r="D123" s="10">
        <v>1452.92</v>
      </c>
      <c r="E123" s="7">
        <f t="shared" si="2"/>
        <v>105.20000000000005</v>
      </c>
      <c r="F123" s="8">
        <f t="shared" si="3"/>
        <v>7.8057756804083972E-2</v>
      </c>
    </row>
    <row r="124" spans="2:6">
      <c r="B124" s="9" t="s">
        <v>22</v>
      </c>
      <c r="C124" s="10">
        <v>1406.89</v>
      </c>
      <c r="D124" s="10">
        <v>1307.26</v>
      </c>
      <c r="E124" s="7">
        <f t="shared" si="2"/>
        <v>-99.630000000000109</v>
      </c>
      <c r="F124" s="8">
        <f t="shared" si="3"/>
        <v>-7.0815770955796192E-2</v>
      </c>
    </row>
    <row r="125" spans="2:6">
      <c r="B125" s="9" t="s">
        <v>24</v>
      </c>
      <c r="C125" s="10">
        <v>1176.2550000000001</v>
      </c>
      <c r="D125" s="10">
        <v>1301.075</v>
      </c>
      <c r="E125" s="7">
        <f t="shared" si="2"/>
        <v>124.81999999999994</v>
      </c>
      <c r="F125" s="8">
        <f t="shared" si="3"/>
        <v>0.10611644583869988</v>
      </c>
    </row>
    <row r="126" spans="2:6">
      <c r="B126" s="9" t="s">
        <v>25</v>
      </c>
      <c r="C126" s="10">
        <v>741.42</v>
      </c>
      <c r="D126" s="10">
        <v>716.14</v>
      </c>
      <c r="E126" s="7">
        <f t="shared" si="2"/>
        <v>-25.279999999999973</v>
      </c>
      <c r="F126" s="8">
        <f t="shared" si="3"/>
        <v>-3.4096733295567928E-2</v>
      </c>
    </row>
    <row r="127" spans="2:6">
      <c r="B127" s="9" t="s">
        <v>26</v>
      </c>
      <c r="C127" s="10">
        <v>667.45</v>
      </c>
      <c r="D127" s="10">
        <v>551</v>
      </c>
      <c r="E127" s="7">
        <f t="shared" si="2"/>
        <v>-116.45000000000005</v>
      </c>
      <c r="F127" s="8">
        <f t="shared" si="3"/>
        <v>-0.17446999775264072</v>
      </c>
    </row>
    <row r="128" spans="2:6">
      <c r="B128" s="9" t="s">
        <v>28</v>
      </c>
      <c r="C128" s="10">
        <v>127.9</v>
      </c>
      <c r="D128" s="10">
        <v>174</v>
      </c>
      <c r="E128" s="7">
        <f t="shared" si="2"/>
        <v>46.099999999999994</v>
      </c>
      <c r="F128" s="8">
        <f t="shared" si="3"/>
        <v>0.3604378420641125</v>
      </c>
    </row>
    <row r="129" spans="2:6">
      <c r="B129" s="9" t="s">
        <v>27</v>
      </c>
      <c r="C129" s="10">
        <v>165.35</v>
      </c>
      <c r="D129" s="10">
        <v>153.05000000000001</v>
      </c>
      <c r="E129" s="7">
        <f t="shared" si="2"/>
        <v>-12.299999999999983</v>
      </c>
      <c r="F129" s="8">
        <f t="shared" si="3"/>
        <v>-7.4387662534018642E-2</v>
      </c>
    </row>
    <row r="130" spans="2:6">
      <c r="B130" s="9" t="s">
        <v>29</v>
      </c>
      <c r="C130" s="10">
        <v>80.7</v>
      </c>
      <c r="D130" s="10">
        <v>75.92</v>
      </c>
      <c r="E130" s="7">
        <f t="shared" si="2"/>
        <v>-4.7800000000000011</v>
      </c>
      <c r="F130" s="8">
        <f t="shared" si="3"/>
        <v>-5.9231722428748461E-2</v>
      </c>
    </row>
    <row r="131" spans="2:6">
      <c r="B131" s="5" t="s">
        <v>31</v>
      </c>
      <c r="C131" s="6">
        <v>2046.462</v>
      </c>
      <c r="D131" s="6">
        <v>2093.8719999999998</v>
      </c>
      <c r="E131" s="7">
        <f t="shared" si="2"/>
        <v>47.409999999999854</v>
      </c>
      <c r="F131" s="8">
        <f t="shared" si="3"/>
        <v>2.3166811795185961E-2</v>
      </c>
    </row>
    <row r="132" spans="2:6">
      <c r="B132" s="5" t="s">
        <v>33</v>
      </c>
      <c r="C132" s="6">
        <v>448.5</v>
      </c>
      <c r="D132" s="6">
        <v>523.97500000000002</v>
      </c>
      <c r="E132" s="7">
        <f t="shared" si="2"/>
        <v>75.475000000000023</v>
      </c>
      <c r="F132" s="8">
        <f t="shared" si="3"/>
        <v>0.16828316610925312</v>
      </c>
    </row>
    <row r="133" spans="2:6">
      <c r="B133" s="5" t="s">
        <v>32</v>
      </c>
      <c r="C133" s="6">
        <v>292.05</v>
      </c>
      <c r="D133" s="6">
        <v>395.3</v>
      </c>
      <c r="E133" s="7">
        <f t="shared" si="2"/>
        <v>103.25</v>
      </c>
      <c r="F133" s="8">
        <f t="shared" si="3"/>
        <v>0.35353535353535354</v>
      </c>
    </row>
    <row r="134" spans="2:6">
      <c r="B134" s="1" t="s">
        <v>288</v>
      </c>
      <c r="C134" s="2">
        <v>476200.95200000005</v>
      </c>
      <c r="D134" s="2">
        <v>472377.67000000004</v>
      </c>
      <c r="E134" s="3">
        <f t="shared" ref="E134:E197" si="4">D134-C134</f>
        <v>-3823.2820000000065</v>
      </c>
      <c r="F134" s="4">
        <f t="shared" ref="F134:F197" si="5">E134/C134</f>
        <v>-8.028715574680342E-3</v>
      </c>
    </row>
    <row r="135" spans="2:6">
      <c r="B135" s="5" t="s">
        <v>9</v>
      </c>
      <c r="C135" s="6">
        <v>376263.66000000003</v>
      </c>
      <c r="D135" s="6">
        <v>372200.88499999995</v>
      </c>
      <c r="E135" s="7">
        <f t="shared" si="4"/>
        <v>-4062.7750000000815</v>
      </c>
      <c r="F135" s="8">
        <f t="shared" si="5"/>
        <v>-1.0797681072894685E-2</v>
      </c>
    </row>
    <row r="136" spans="2:6">
      <c r="B136" s="9" t="s">
        <v>10</v>
      </c>
      <c r="C136" s="10">
        <v>246006.79</v>
      </c>
      <c r="D136" s="10">
        <v>238249.24299999999</v>
      </c>
      <c r="E136" s="7">
        <f t="shared" si="4"/>
        <v>-7757.5470000000205</v>
      </c>
      <c r="F136" s="8">
        <f t="shared" si="5"/>
        <v>-3.1533873516255466E-2</v>
      </c>
    </row>
    <row r="137" spans="2:6">
      <c r="B137" s="9" t="s">
        <v>11</v>
      </c>
      <c r="C137" s="10">
        <v>91686.764999999999</v>
      </c>
      <c r="D137" s="10">
        <v>92555.202000000005</v>
      </c>
      <c r="E137" s="7">
        <f t="shared" si="4"/>
        <v>868.43700000000536</v>
      </c>
      <c r="F137" s="8">
        <f t="shared" si="5"/>
        <v>9.471781450681626E-3</v>
      </c>
    </row>
    <row r="138" spans="2:6">
      <c r="B138" s="9" t="s">
        <v>12</v>
      </c>
      <c r="C138" s="10">
        <v>22142.5</v>
      </c>
      <c r="D138" s="10">
        <v>23942.125</v>
      </c>
      <c r="E138" s="7">
        <f t="shared" si="4"/>
        <v>1799.625</v>
      </c>
      <c r="F138" s="8">
        <f t="shared" si="5"/>
        <v>8.1274697978999666E-2</v>
      </c>
    </row>
    <row r="139" spans="2:6">
      <c r="B139" s="9" t="s">
        <v>13</v>
      </c>
      <c r="C139" s="10">
        <v>10741.625</v>
      </c>
      <c r="D139" s="10">
        <v>11181.4</v>
      </c>
      <c r="E139" s="7">
        <f t="shared" si="4"/>
        <v>439.77499999999964</v>
      </c>
      <c r="F139" s="8">
        <f t="shared" si="5"/>
        <v>4.0941198375478535E-2</v>
      </c>
    </row>
    <row r="140" spans="2:6">
      <c r="B140" s="9" t="s">
        <v>14</v>
      </c>
      <c r="C140" s="10">
        <v>3225.7</v>
      </c>
      <c r="D140" s="10">
        <v>3364.0250000000001</v>
      </c>
      <c r="E140" s="7">
        <f t="shared" si="4"/>
        <v>138.32500000000027</v>
      </c>
      <c r="F140" s="8">
        <f t="shared" si="5"/>
        <v>4.2882165111448767E-2</v>
      </c>
    </row>
    <row r="141" spans="2:6">
      <c r="B141" s="9" t="s">
        <v>15</v>
      </c>
      <c r="C141" s="10">
        <v>1536.22</v>
      </c>
      <c r="D141" s="10">
        <v>1723.615</v>
      </c>
      <c r="E141" s="7">
        <f t="shared" si="4"/>
        <v>187.39499999999998</v>
      </c>
      <c r="F141" s="8">
        <f t="shared" si="5"/>
        <v>0.12198448138938432</v>
      </c>
    </row>
    <row r="142" spans="2:6">
      <c r="B142" s="9" t="s">
        <v>16</v>
      </c>
      <c r="C142" s="10">
        <v>524.26</v>
      </c>
      <c r="D142" s="10">
        <v>615.17499999999995</v>
      </c>
      <c r="E142" s="7">
        <f t="shared" si="4"/>
        <v>90.914999999999964</v>
      </c>
      <c r="F142" s="8">
        <f t="shared" si="5"/>
        <v>0.17341586235837173</v>
      </c>
    </row>
    <row r="143" spans="2:6">
      <c r="B143" s="9" t="s">
        <v>17</v>
      </c>
      <c r="C143" s="10">
        <v>399.8</v>
      </c>
      <c r="D143" s="10">
        <v>570.1</v>
      </c>
      <c r="E143" s="7">
        <f t="shared" si="4"/>
        <v>170.3</v>
      </c>
      <c r="F143" s="8">
        <f t="shared" si="5"/>
        <v>0.42596298149074541</v>
      </c>
    </row>
    <row r="144" spans="2:6">
      <c r="B144" s="5" t="s">
        <v>18</v>
      </c>
      <c r="C144" s="6">
        <v>79967.324999999997</v>
      </c>
      <c r="D144" s="6">
        <v>79253.315000000002</v>
      </c>
      <c r="E144" s="7">
        <f t="shared" si="4"/>
        <v>-714.00999999999476</v>
      </c>
      <c r="F144" s="8">
        <f t="shared" si="5"/>
        <v>-8.9287718452504793E-3</v>
      </c>
    </row>
    <row r="145" spans="2:6">
      <c r="B145" s="9" t="s">
        <v>19</v>
      </c>
      <c r="C145" s="10">
        <v>23245.3</v>
      </c>
      <c r="D145" s="10">
        <v>23326.7</v>
      </c>
      <c r="E145" s="7">
        <f t="shared" si="4"/>
        <v>81.400000000001455</v>
      </c>
      <c r="F145" s="8">
        <f t="shared" si="5"/>
        <v>3.5017831561649647E-3</v>
      </c>
    </row>
    <row r="146" spans="2:6">
      <c r="B146" s="9" t="s">
        <v>21</v>
      </c>
      <c r="C146" s="10">
        <v>12453.6</v>
      </c>
      <c r="D146" s="10">
        <v>11520.85</v>
      </c>
      <c r="E146" s="7">
        <f t="shared" si="4"/>
        <v>-932.75</v>
      </c>
      <c r="F146" s="8">
        <f t="shared" si="5"/>
        <v>-7.4898021455643352E-2</v>
      </c>
    </row>
    <row r="147" spans="2:6">
      <c r="B147" s="9" t="s">
        <v>20</v>
      </c>
      <c r="C147" s="10">
        <v>10136.39</v>
      </c>
      <c r="D147" s="10">
        <v>9830.94</v>
      </c>
      <c r="E147" s="7">
        <f t="shared" si="4"/>
        <v>-305.44999999999891</v>
      </c>
      <c r="F147" s="8">
        <f t="shared" si="5"/>
        <v>-3.0134002342056584E-2</v>
      </c>
    </row>
    <row r="148" spans="2:6">
      <c r="B148" s="9" t="s">
        <v>23</v>
      </c>
      <c r="C148" s="10">
        <v>8459.0499999999993</v>
      </c>
      <c r="D148" s="10">
        <v>8527.35</v>
      </c>
      <c r="E148" s="7">
        <f t="shared" si="4"/>
        <v>68.300000000001091</v>
      </c>
      <c r="F148" s="8">
        <f t="shared" si="5"/>
        <v>8.074192728498011E-3</v>
      </c>
    </row>
    <row r="149" spans="2:6">
      <c r="B149" s="9" t="s">
        <v>22</v>
      </c>
      <c r="C149" s="10">
        <v>8449.7000000000007</v>
      </c>
      <c r="D149" s="10">
        <v>8083.6</v>
      </c>
      <c r="E149" s="7">
        <f t="shared" si="4"/>
        <v>-366.10000000000036</v>
      </c>
      <c r="F149" s="8">
        <f t="shared" si="5"/>
        <v>-4.3326982023030446E-2</v>
      </c>
    </row>
    <row r="150" spans="2:6">
      <c r="B150" s="9" t="s">
        <v>24</v>
      </c>
      <c r="C150" s="10">
        <v>5952.2250000000004</v>
      </c>
      <c r="D150" s="10">
        <v>6107.4250000000002</v>
      </c>
      <c r="E150" s="7">
        <f t="shared" si="4"/>
        <v>155.19999999999982</v>
      </c>
      <c r="F150" s="8">
        <f t="shared" si="5"/>
        <v>2.6074283146218399E-2</v>
      </c>
    </row>
    <row r="151" spans="2:6">
      <c r="B151" s="9" t="s">
        <v>25</v>
      </c>
      <c r="C151" s="10">
        <v>4447.3599999999997</v>
      </c>
      <c r="D151" s="10">
        <v>4398.18</v>
      </c>
      <c r="E151" s="7">
        <f t="shared" si="4"/>
        <v>-49.179999999999382</v>
      </c>
      <c r="F151" s="8">
        <f t="shared" si="5"/>
        <v>-1.1058245790761123E-2</v>
      </c>
    </row>
    <row r="152" spans="2:6">
      <c r="B152" s="9" t="s">
        <v>26</v>
      </c>
      <c r="C152" s="10">
        <v>3700.9</v>
      </c>
      <c r="D152" s="10">
        <v>4247.2</v>
      </c>
      <c r="E152" s="7">
        <f t="shared" si="4"/>
        <v>546.29999999999973</v>
      </c>
      <c r="F152" s="8">
        <f t="shared" si="5"/>
        <v>0.1476127428463346</v>
      </c>
    </row>
    <row r="153" spans="2:6">
      <c r="B153" s="9" t="s">
        <v>27</v>
      </c>
      <c r="C153" s="10">
        <v>1490.4</v>
      </c>
      <c r="D153" s="10">
        <v>1533.5</v>
      </c>
      <c r="E153" s="7">
        <f t="shared" si="4"/>
        <v>43.099999999999909</v>
      </c>
      <c r="F153" s="8">
        <f t="shared" si="5"/>
        <v>2.8918411164787914E-2</v>
      </c>
    </row>
    <row r="154" spans="2:6">
      <c r="B154" s="9" t="s">
        <v>28</v>
      </c>
      <c r="C154" s="10">
        <v>1169.0999999999999</v>
      </c>
      <c r="D154" s="10">
        <v>1243.4000000000001</v>
      </c>
      <c r="E154" s="7">
        <f t="shared" si="4"/>
        <v>74.300000000000182</v>
      </c>
      <c r="F154" s="8">
        <f t="shared" si="5"/>
        <v>6.3553160550851237E-2</v>
      </c>
    </row>
    <row r="155" spans="2:6">
      <c r="B155" s="9" t="s">
        <v>29</v>
      </c>
      <c r="C155" s="10">
        <v>403.1</v>
      </c>
      <c r="D155" s="10">
        <v>382.07</v>
      </c>
      <c r="E155" s="7">
        <f t="shared" si="4"/>
        <v>-21.03000000000003</v>
      </c>
      <c r="F155" s="8">
        <f t="shared" si="5"/>
        <v>-5.2170677251302477E-2</v>
      </c>
    </row>
    <row r="156" spans="2:6">
      <c r="B156" s="9" t="s">
        <v>30</v>
      </c>
      <c r="C156" s="10">
        <v>60.2</v>
      </c>
      <c r="D156" s="10">
        <v>52.1</v>
      </c>
      <c r="E156" s="7">
        <f t="shared" si="4"/>
        <v>-8.1000000000000014</v>
      </c>
      <c r="F156" s="8">
        <f t="shared" si="5"/>
        <v>-0.13455149501661132</v>
      </c>
    </row>
    <row r="157" spans="2:6">
      <c r="B157" s="5" t="s">
        <v>31</v>
      </c>
      <c r="C157" s="6">
        <v>14923.902</v>
      </c>
      <c r="D157" s="6">
        <v>15640.33</v>
      </c>
      <c r="E157" s="7">
        <f t="shared" si="4"/>
        <v>716.42799999999988</v>
      </c>
      <c r="F157" s="8">
        <f t="shared" si="5"/>
        <v>4.8005407701015447E-2</v>
      </c>
    </row>
    <row r="158" spans="2:6">
      <c r="B158" s="5" t="s">
        <v>33</v>
      </c>
      <c r="C158" s="6">
        <v>2413.8150000000001</v>
      </c>
      <c r="D158" s="6">
        <v>2697.34</v>
      </c>
      <c r="E158" s="7">
        <f t="shared" si="4"/>
        <v>283.52500000000009</v>
      </c>
      <c r="F158" s="8">
        <f t="shared" si="5"/>
        <v>0.1174592916192832</v>
      </c>
    </row>
    <row r="159" spans="2:6">
      <c r="B159" s="5" t="s">
        <v>32</v>
      </c>
      <c r="C159" s="6">
        <v>2632.25</v>
      </c>
      <c r="D159" s="6">
        <v>2585.8000000000002</v>
      </c>
      <c r="E159" s="7">
        <f t="shared" si="4"/>
        <v>-46.449999999999818</v>
      </c>
      <c r="F159" s="8">
        <f t="shared" si="5"/>
        <v>-1.7646500142463602E-2</v>
      </c>
    </row>
    <row r="160" spans="2:6">
      <c r="B160" s="1" t="s">
        <v>289</v>
      </c>
      <c r="C160" s="2">
        <v>84331.6</v>
      </c>
      <c r="D160" s="2">
        <v>85642.714000000007</v>
      </c>
      <c r="E160" s="3">
        <f t="shared" si="4"/>
        <v>1311.1140000000014</v>
      </c>
      <c r="F160" s="4">
        <f t="shared" si="5"/>
        <v>1.5547125869780739E-2</v>
      </c>
    </row>
    <row r="161" spans="2:6">
      <c r="B161" s="5" t="s">
        <v>9</v>
      </c>
      <c r="C161" s="6">
        <v>68300.845000000016</v>
      </c>
      <c r="D161" s="6">
        <v>68547.781000000003</v>
      </c>
      <c r="E161" s="7">
        <f t="shared" si="4"/>
        <v>246.93599999998696</v>
      </c>
      <c r="F161" s="8">
        <f t="shared" si="5"/>
        <v>3.6154164710551812E-3</v>
      </c>
    </row>
    <row r="162" spans="2:6">
      <c r="B162" s="9" t="s">
        <v>10</v>
      </c>
      <c r="C162" s="10">
        <v>41102.995000000003</v>
      </c>
      <c r="D162" s="10">
        <v>39970.71</v>
      </c>
      <c r="E162" s="7">
        <f t="shared" si="4"/>
        <v>-1132.2850000000035</v>
      </c>
      <c r="F162" s="8">
        <f t="shared" si="5"/>
        <v>-2.7547505966414452E-2</v>
      </c>
    </row>
    <row r="163" spans="2:6">
      <c r="B163" s="9" t="s">
        <v>11</v>
      </c>
      <c r="C163" s="10">
        <v>18573.922999999999</v>
      </c>
      <c r="D163" s="10">
        <v>19193.587</v>
      </c>
      <c r="E163" s="7">
        <f t="shared" si="4"/>
        <v>619.66400000000067</v>
      </c>
      <c r="F163" s="8">
        <f t="shared" si="5"/>
        <v>3.3362042041414769E-2</v>
      </c>
    </row>
    <row r="164" spans="2:6">
      <c r="B164" s="9" t="s">
        <v>12</v>
      </c>
      <c r="C164" s="10">
        <v>4428.7250000000004</v>
      </c>
      <c r="D164" s="10">
        <v>4840.3</v>
      </c>
      <c r="E164" s="7">
        <f t="shared" si="4"/>
        <v>411.57499999999982</v>
      </c>
      <c r="F164" s="8">
        <f t="shared" si="5"/>
        <v>9.2933067643621983E-2</v>
      </c>
    </row>
    <row r="165" spans="2:6">
      <c r="B165" s="9" t="s">
        <v>13</v>
      </c>
      <c r="C165" s="10">
        <v>2803.0419999999999</v>
      </c>
      <c r="D165" s="10">
        <v>3226.3789999999999</v>
      </c>
      <c r="E165" s="7">
        <f t="shared" si="4"/>
        <v>423.33699999999999</v>
      </c>
      <c r="F165" s="8">
        <f t="shared" si="5"/>
        <v>0.15102770490060441</v>
      </c>
    </row>
    <row r="166" spans="2:6">
      <c r="B166" s="9" t="s">
        <v>14</v>
      </c>
      <c r="C166" s="10">
        <v>921.15</v>
      </c>
      <c r="D166" s="10">
        <v>811.35</v>
      </c>
      <c r="E166" s="7">
        <f t="shared" si="4"/>
        <v>-109.79999999999995</v>
      </c>
      <c r="F166" s="8">
        <f t="shared" si="5"/>
        <v>-0.11919882755251583</v>
      </c>
    </row>
    <row r="167" spans="2:6">
      <c r="B167" s="9" t="s">
        <v>16</v>
      </c>
      <c r="C167" s="10">
        <v>336.36</v>
      </c>
      <c r="D167" s="10">
        <v>313.38</v>
      </c>
      <c r="E167" s="7">
        <f t="shared" si="4"/>
        <v>-22.980000000000018</v>
      </c>
      <c r="F167" s="8">
        <f t="shared" si="5"/>
        <v>-6.8319657509810963E-2</v>
      </c>
    </row>
    <row r="168" spans="2:6">
      <c r="B168" s="9" t="s">
        <v>15</v>
      </c>
      <c r="C168" s="10">
        <v>81</v>
      </c>
      <c r="D168" s="10">
        <v>143.86500000000001</v>
      </c>
      <c r="E168" s="7">
        <f t="shared" si="4"/>
        <v>62.865000000000009</v>
      </c>
      <c r="F168" s="8">
        <f t="shared" si="5"/>
        <v>0.7761111111111112</v>
      </c>
    </row>
    <row r="169" spans="2:6">
      <c r="B169" s="9" t="s">
        <v>17</v>
      </c>
      <c r="C169" s="10">
        <v>53.65</v>
      </c>
      <c r="D169" s="10">
        <v>48.21</v>
      </c>
      <c r="E169" s="7">
        <f t="shared" si="4"/>
        <v>-5.4399999999999977</v>
      </c>
      <c r="F169" s="8">
        <f t="shared" si="5"/>
        <v>-0.1013979496738117</v>
      </c>
    </row>
    <row r="170" spans="2:6">
      <c r="B170" s="5" t="s">
        <v>18</v>
      </c>
      <c r="C170" s="6">
        <v>12730.315000000001</v>
      </c>
      <c r="D170" s="6">
        <v>13394.44</v>
      </c>
      <c r="E170" s="7">
        <f t="shared" si="4"/>
        <v>664.125</v>
      </c>
      <c r="F170" s="8">
        <f t="shared" si="5"/>
        <v>5.2168779798457458E-2</v>
      </c>
    </row>
    <row r="171" spans="2:6">
      <c r="B171" s="9" t="s">
        <v>19</v>
      </c>
      <c r="C171" s="10">
        <v>4592.3999999999996</v>
      </c>
      <c r="D171" s="10">
        <v>4644.8</v>
      </c>
      <c r="E171" s="7">
        <f t="shared" si="4"/>
        <v>52.400000000000546</v>
      </c>
      <c r="F171" s="8">
        <f t="shared" si="5"/>
        <v>1.1410155909764078E-2</v>
      </c>
    </row>
    <row r="172" spans="2:6">
      <c r="B172" s="9" t="s">
        <v>23</v>
      </c>
      <c r="C172" s="10">
        <v>1627.65</v>
      </c>
      <c r="D172" s="10">
        <v>1987.2</v>
      </c>
      <c r="E172" s="7">
        <f t="shared" si="4"/>
        <v>359.54999999999995</v>
      </c>
      <c r="F172" s="8">
        <f t="shared" si="5"/>
        <v>0.22090129941940831</v>
      </c>
    </row>
    <row r="173" spans="2:6">
      <c r="B173" s="9" t="s">
        <v>21</v>
      </c>
      <c r="C173" s="10">
        <v>1696.9</v>
      </c>
      <c r="D173" s="10">
        <v>1693.85</v>
      </c>
      <c r="E173" s="7">
        <f t="shared" si="4"/>
        <v>-3.0500000000001819</v>
      </c>
      <c r="F173" s="8">
        <f t="shared" si="5"/>
        <v>-1.7973952501621673E-3</v>
      </c>
    </row>
    <row r="174" spans="2:6">
      <c r="B174" s="9" t="s">
        <v>20</v>
      </c>
      <c r="C174" s="10">
        <v>1236.96</v>
      </c>
      <c r="D174" s="10">
        <v>1195.8599999999999</v>
      </c>
      <c r="E174" s="7">
        <f t="shared" si="4"/>
        <v>-41.100000000000136</v>
      </c>
      <c r="F174" s="8">
        <f t="shared" si="5"/>
        <v>-3.3226620100892619E-2</v>
      </c>
    </row>
    <row r="175" spans="2:6">
      <c r="B175" s="9" t="s">
        <v>22</v>
      </c>
      <c r="C175" s="10">
        <v>1070.78</v>
      </c>
      <c r="D175" s="10">
        <v>1163.1400000000001</v>
      </c>
      <c r="E175" s="7">
        <f t="shared" si="4"/>
        <v>92.360000000000127</v>
      </c>
      <c r="F175" s="8">
        <f t="shared" si="5"/>
        <v>8.6254879620463715E-2</v>
      </c>
    </row>
    <row r="176" spans="2:6">
      <c r="B176" s="9" t="s">
        <v>24</v>
      </c>
      <c r="C176" s="10">
        <v>687.92499999999995</v>
      </c>
      <c r="D176" s="10">
        <v>904</v>
      </c>
      <c r="E176" s="7">
        <f t="shared" si="4"/>
        <v>216.07500000000005</v>
      </c>
      <c r="F176" s="8">
        <f t="shared" si="5"/>
        <v>0.31409674019696926</v>
      </c>
    </row>
    <row r="177" spans="2:6">
      <c r="B177" s="9" t="s">
        <v>25</v>
      </c>
      <c r="C177" s="10">
        <v>763</v>
      </c>
      <c r="D177" s="10">
        <v>703.29</v>
      </c>
      <c r="E177" s="7">
        <f t="shared" si="4"/>
        <v>-59.710000000000036</v>
      </c>
      <c r="F177" s="8">
        <f t="shared" si="5"/>
        <v>-7.8256880733945003E-2</v>
      </c>
    </row>
    <row r="178" spans="2:6">
      <c r="B178" s="9" t="s">
        <v>26</v>
      </c>
      <c r="C178" s="10">
        <v>557.29999999999995</v>
      </c>
      <c r="D178" s="10">
        <v>652.20000000000005</v>
      </c>
      <c r="E178" s="7">
        <f t="shared" si="4"/>
        <v>94.900000000000091</v>
      </c>
      <c r="F178" s="8">
        <f t="shared" si="5"/>
        <v>0.17028530414498491</v>
      </c>
    </row>
    <row r="179" spans="2:6">
      <c r="B179" s="9" t="s">
        <v>27</v>
      </c>
      <c r="C179" s="10">
        <v>222.1</v>
      </c>
      <c r="D179" s="10">
        <v>214.7</v>
      </c>
      <c r="E179" s="7">
        <f t="shared" si="4"/>
        <v>-7.4000000000000057</v>
      </c>
      <c r="F179" s="8">
        <f t="shared" si="5"/>
        <v>-3.3318325078793364E-2</v>
      </c>
    </row>
    <row r="180" spans="2:6">
      <c r="B180" s="9" t="s">
        <v>28</v>
      </c>
      <c r="C180" s="10">
        <v>255</v>
      </c>
      <c r="D180" s="10">
        <v>202.5</v>
      </c>
      <c r="E180" s="7">
        <f t="shared" si="4"/>
        <v>-52.5</v>
      </c>
      <c r="F180" s="8">
        <f t="shared" si="5"/>
        <v>-0.20588235294117646</v>
      </c>
    </row>
    <row r="181" spans="2:6">
      <c r="B181" s="9" t="s">
        <v>29</v>
      </c>
      <c r="C181" s="10">
        <v>20.3</v>
      </c>
      <c r="D181" s="10">
        <v>32.9</v>
      </c>
      <c r="E181" s="7">
        <f t="shared" si="4"/>
        <v>12.599999999999998</v>
      </c>
      <c r="F181" s="8">
        <f t="shared" si="5"/>
        <v>0.6206896551724137</v>
      </c>
    </row>
    <row r="182" spans="2:6">
      <c r="B182" s="5" t="s">
        <v>31</v>
      </c>
      <c r="C182" s="6">
        <v>2323.91</v>
      </c>
      <c r="D182" s="6">
        <v>2772.0030000000002</v>
      </c>
      <c r="E182" s="7">
        <f t="shared" si="4"/>
        <v>448.0930000000003</v>
      </c>
      <c r="F182" s="8">
        <f t="shared" si="5"/>
        <v>0.19281856870532865</v>
      </c>
    </row>
    <row r="183" spans="2:6">
      <c r="B183" s="5" t="s">
        <v>33</v>
      </c>
      <c r="C183" s="6">
        <v>548.63</v>
      </c>
      <c r="D183" s="6">
        <v>568.94000000000005</v>
      </c>
      <c r="E183" s="7">
        <f t="shared" si="4"/>
        <v>20.310000000000059</v>
      </c>
      <c r="F183" s="8">
        <f t="shared" si="5"/>
        <v>3.7019484898747901E-2</v>
      </c>
    </row>
    <row r="184" spans="2:6">
      <c r="B184" s="5" t="s">
        <v>32</v>
      </c>
      <c r="C184" s="6">
        <v>427.9</v>
      </c>
      <c r="D184" s="6">
        <v>359.55</v>
      </c>
      <c r="E184" s="7">
        <f t="shared" si="4"/>
        <v>-68.349999999999966</v>
      </c>
      <c r="F184" s="8">
        <f t="shared" si="5"/>
        <v>-0.15973358261275991</v>
      </c>
    </row>
    <row r="185" spans="2:6">
      <c r="B185" s="1" t="s">
        <v>290</v>
      </c>
      <c r="C185" s="2">
        <v>615549.38100000005</v>
      </c>
      <c r="D185" s="2">
        <v>611955.1399999999</v>
      </c>
      <c r="E185" s="3">
        <f t="shared" si="4"/>
        <v>-3594.2410000001546</v>
      </c>
      <c r="F185" s="4">
        <f t="shared" si="5"/>
        <v>-5.8390782461044408E-3</v>
      </c>
    </row>
    <row r="186" spans="2:6">
      <c r="B186" s="5" t="s">
        <v>9</v>
      </c>
      <c r="C186" s="6">
        <v>493954.78199999995</v>
      </c>
      <c r="D186" s="6">
        <v>487114.36500000005</v>
      </c>
      <c r="E186" s="7">
        <f t="shared" si="4"/>
        <v>-6840.4169999998994</v>
      </c>
      <c r="F186" s="8">
        <f t="shared" si="5"/>
        <v>-1.384826556856757E-2</v>
      </c>
    </row>
    <row r="187" spans="2:6">
      <c r="B187" s="9" t="s">
        <v>10</v>
      </c>
      <c r="C187" s="10">
        <v>315341.55099999998</v>
      </c>
      <c r="D187" s="10">
        <v>303976.07</v>
      </c>
      <c r="E187" s="7">
        <f t="shared" si="4"/>
        <v>-11365.480999999971</v>
      </c>
      <c r="F187" s="8">
        <f t="shared" si="5"/>
        <v>-3.6041812326850553E-2</v>
      </c>
    </row>
    <row r="188" spans="2:6">
      <c r="B188" s="9" t="s">
        <v>11</v>
      </c>
      <c r="C188" s="10">
        <v>121042.361</v>
      </c>
      <c r="D188" s="10">
        <v>122016.537</v>
      </c>
      <c r="E188" s="7">
        <f t="shared" si="4"/>
        <v>974.1759999999922</v>
      </c>
      <c r="F188" s="8">
        <f t="shared" si="5"/>
        <v>8.0482237123579593E-3</v>
      </c>
    </row>
    <row r="189" spans="2:6">
      <c r="B189" s="9" t="s">
        <v>12</v>
      </c>
      <c r="C189" s="10">
        <v>31338.075000000001</v>
      </c>
      <c r="D189" s="10">
        <v>34796.15</v>
      </c>
      <c r="E189" s="7">
        <f t="shared" si="4"/>
        <v>3458.0750000000007</v>
      </c>
      <c r="F189" s="8">
        <f t="shared" si="5"/>
        <v>0.11034739689658668</v>
      </c>
    </row>
    <row r="190" spans="2:6">
      <c r="B190" s="9" t="s">
        <v>13</v>
      </c>
      <c r="C190" s="10">
        <v>16869.084999999999</v>
      </c>
      <c r="D190" s="10">
        <v>17083.413</v>
      </c>
      <c r="E190" s="7">
        <f t="shared" si="4"/>
        <v>214.32800000000134</v>
      </c>
      <c r="F190" s="8">
        <f t="shared" si="5"/>
        <v>1.2705371986684599E-2</v>
      </c>
    </row>
    <row r="191" spans="2:6">
      <c r="B191" s="9" t="s">
        <v>14</v>
      </c>
      <c r="C191" s="10">
        <v>5241.8</v>
      </c>
      <c r="D191" s="10">
        <v>4931</v>
      </c>
      <c r="E191" s="7">
        <f t="shared" si="4"/>
        <v>-310.80000000000018</v>
      </c>
      <c r="F191" s="8">
        <f t="shared" si="5"/>
        <v>-5.9292609408981678E-2</v>
      </c>
    </row>
    <row r="192" spans="2:6">
      <c r="B192" s="9" t="s">
        <v>15</v>
      </c>
      <c r="C192" s="10">
        <v>1971.675</v>
      </c>
      <c r="D192" s="10">
        <v>1984.7750000000001</v>
      </c>
      <c r="E192" s="7">
        <f t="shared" si="4"/>
        <v>13.100000000000136</v>
      </c>
      <c r="F192" s="8">
        <f t="shared" si="5"/>
        <v>6.64409702410394E-3</v>
      </c>
    </row>
    <row r="193" spans="2:6">
      <c r="B193" s="9" t="s">
        <v>16</v>
      </c>
      <c r="C193" s="10">
        <v>1813.425</v>
      </c>
      <c r="D193" s="10">
        <v>1979.45</v>
      </c>
      <c r="E193" s="7">
        <f t="shared" si="4"/>
        <v>166.02500000000009</v>
      </c>
      <c r="F193" s="8">
        <f t="shared" si="5"/>
        <v>9.1553276259012689E-2</v>
      </c>
    </row>
    <row r="194" spans="2:6">
      <c r="B194" s="9" t="s">
        <v>17</v>
      </c>
      <c r="C194" s="10">
        <v>336.81</v>
      </c>
      <c r="D194" s="10">
        <v>346.97</v>
      </c>
      <c r="E194" s="7">
        <f t="shared" si="4"/>
        <v>10.160000000000025</v>
      </c>
      <c r="F194" s="8">
        <f t="shared" si="5"/>
        <v>3.0165375137317849E-2</v>
      </c>
    </row>
    <row r="195" spans="2:6">
      <c r="B195" s="5" t="s">
        <v>18</v>
      </c>
      <c r="C195" s="6">
        <v>83737.37</v>
      </c>
      <c r="D195" s="6">
        <v>85601.154999999999</v>
      </c>
      <c r="E195" s="7">
        <f t="shared" si="4"/>
        <v>1863.7850000000035</v>
      </c>
      <c r="F195" s="8">
        <f t="shared" si="5"/>
        <v>2.2257505818489447E-2</v>
      </c>
    </row>
    <row r="196" spans="2:6">
      <c r="B196" s="9" t="s">
        <v>19</v>
      </c>
      <c r="C196" s="10">
        <v>23912.2</v>
      </c>
      <c r="D196" s="10">
        <v>24347.95</v>
      </c>
      <c r="E196" s="7">
        <f t="shared" si="4"/>
        <v>435.75</v>
      </c>
      <c r="F196" s="8">
        <f t="shared" si="5"/>
        <v>1.8222915499201246E-2</v>
      </c>
    </row>
    <row r="197" spans="2:6">
      <c r="B197" s="9" t="s">
        <v>22</v>
      </c>
      <c r="C197" s="10">
        <v>10730.13</v>
      </c>
      <c r="D197" s="10">
        <v>11737.84</v>
      </c>
      <c r="E197" s="7">
        <f t="shared" si="4"/>
        <v>1007.7100000000009</v>
      </c>
      <c r="F197" s="8">
        <f t="shared" si="5"/>
        <v>9.3914053231414815E-2</v>
      </c>
    </row>
    <row r="198" spans="2:6">
      <c r="B198" s="9" t="s">
        <v>20</v>
      </c>
      <c r="C198" s="10">
        <v>10739.18</v>
      </c>
      <c r="D198" s="10">
        <v>11029.42</v>
      </c>
      <c r="E198" s="7">
        <f t="shared" ref="E198:E261" si="6">D198-C198</f>
        <v>290.23999999999978</v>
      </c>
      <c r="F198" s="8">
        <f t="shared" ref="F198:F261" si="7">E198/C198</f>
        <v>2.702627202449347E-2</v>
      </c>
    </row>
    <row r="199" spans="2:6">
      <c r="B199" s="9" t="s">
        <v>21</v>
      </c>
      <c r="C199" s="10">
        <v>11065.05</v>
      </c>
      <c r="D199" s="10">
        <v>10498.45</v>
      </c>
      <c r="E199" s="7">
        <f t="shared" si="6"/>
        <v>-566.59999999999854</v>
      </c>
      <c r="F199" s="8">
        <f t="shared" si="7"/>
        <v>-5.1206275615564192E-2</v>
      </c>
    </row>
    <row r="200" spans="2:6">
      <c r="B200" s="9" t="s">
        <v>23</v>
      </c>
      <c r="C200" s="10">
        <v>9192.7999999999993</v>
      </c>
      <c r="D200" s="10">
        <v>9141.75</v>
      </c>
      <c r="E200" s="7">
        <f t="shared" si="6"/>
        <v>-51.049999999999272</v>
      </c>
      <c r="F200" s="8">
        <f t="shared" si="7"/>
        <v>-5.5532590723173869E-3</v>
      </c>
    </row>
    <row r="201" spans="2:6">
      <c r="B201" s="9" t="s">
        <v>24</v>
      </c>
      <c r="C201" s="10">
        <v>6044.4</v>
      </c>
      <c r="D201" s="10">
        <v>6143.5249999999996</v>
      </c>
      <c r="E201" s="7">
        <f t="shared" si="6"/>
        <v>99.125</v>
      </c>
      <c r="F201" s="8">
        <f t="shared" si="7"/>
        <v>1.639947720203825E-2</v>
      </c>
    </row>
    <row r="202" spans="2:6">
      <c r="B202" s="9" t="s">
        <v>25</v>
      </c>
      <c r="C202" s="10">
        <v>5449.25</v>
      </c>
      <c r="D202" s="10">
        <v>5252.44</v>
      </c>
      <c r="E202" s="7">
        <f t="shared" si="6"/>
        <v>-196.8100000000004</v>
      </c>
      <c r="F202" s="8">
        <f t="shared" si="7"/>
        <v>-3.611689682066347E-2</v>
      </c>
    </row>
    <row r="203" spans="2:6">
      <c r="B203" s="9" t="s">
        <v>26</v>
      </c>
      <c r="C203" s="10">
        <v>3834.1</v>
      </c>
      <c r="D203" s="10">
        <v>4330.3999999999996</v>
      </c>
      <c r="E203" s="7">
        <f t="shared" si="6"/>
        <v>496.29999999999973</v>
      </c>
      <c r="F203" s="8">
        <f t="shared" si="7"/>
        <v>0.12944367648209482</v>
      </c>
    </row>
    <row r="204" spans="2:6">
      <c r="B204" s="9" t="s">
        <v>27</v>
      </c>
      <c r="C204" s="10">
        <v>1224.45</v>
      </c>
      <c r="D204" s="10">
        <v>1378.5</v>
      </c>
      <c r="E204" s="7">
        <f t="shared" si="6"/>
        <v>154.04999999999995</v>
      </c>
      <c r="F204" s="8">
        <f t="shared" si="7"/>
        <v>0.12581158887663846</v>
      </c>
    </row>
    <row r="205" spans="2:6">
      <c r="B205" s="9" t="s">
        <v>28</v>
      </c>
      <c r="C205" s="10">
        <v>1072.3</v>
      </c>
      <c r="D205" s="10">
        <v>1159.8499999999999</v>
      </c>
      <c r="E205" s="7">
        <f t="shared" si="6"/>
        <v>87.549999999999955</v>
      </c>
      <c r="F205" s="8">
        <f t="shared" si="7"/>
        <v>8.164692716590502E-2</v>
      </c>
    </row>
    <row r="206" spans="2:6">
      <c r="B206" s="9" t="s">
        <v>29</v>
      </c>
      <c r="C206" s="10">
        <v>415.51</v>
      </c>
      <c r="D206" s="10">
        <v>518.03</v>
      </c>
      <c r="E206" s="7">
        <f t="shared" si="6"/>
        <v>102.51999999999998</v>
      </c>
      <c r="F206" s="8">
        <f t="shared" si="7"/>
        <v>0.24673293061538829</v>
      </c>
    </row>
    <row r="207" spans="2:6">
      <c r="B207" s="9" t="s">
        <v>30</v>
      </c>
      <c r="C207" s="10">
        <v>58</v>
      </c>
      <c r="D207" s="10">
        <v>63</v>
      </c>
      <c r="E207" s="7">
        <f t="shared" si="6"/>
        <v>5</v>
      </c>
      <c r="F207" s="8">
        <f t="shared" si="7"/>
        <v>8.6206896551724144E-2</v>
      </c>
    </row>
    <row r="208" spans="2:6">
      <c r="B208" s="5" t="s">
        <v>31</v>
      </c>
      <c r="C208" s="6">
        <v>30778.814000000002</v>
      </c>
      <c r="D208" s="6">
        <v>32250.615000000002</v>
      </c>
      <c r="E208" s="7">
        <f t="shared" si="6"/>
        <v>1471.8009999999995</v>
      </c>
      <c r="F208" s="8">
        <f t="shared" si="7"/>
        <v>4.7818639145744843E-2</v>
      </c>
    </row>
    <row r="209" spans="2:6">
      <c r="B209" s="5" t="s">
        <v>33</v>
      </c>
      <c r="C209" s="6">
        <v>3762.64</v>
      </c>
      <c r="D209" s="6">
        <v>3893.83</v>
      </c>
      <c r="E209" s="7">
        <f t="shared" si="6"/>
        <v>131.19000000000005</v>
      </c>
      <c r="F209" s="8">
        <f t="shared" si="7"/>
        <v>3.486647672910511E-2</v>
      </c>
    </row>
    <row r="210" spans="2:6">
      <c r="B210" s="5" t="s">
        <v>32</v>
      </c>
      <c r="C210" s="6">
        <v>3315.7750000000001</v>
      </c>
      <c r="D210" s="6">
        <v>3095.1750000000002</v>
      </c>
      <c r="E210" s="7">
        <f t="shared" si="6"/>
        <v>-220.59999999999991</v>
      </c>
      <c r="F210" s="8">
        <f t="shared" si="7"/>
        <v>-6.6530449140849393E-2</v>
      </c>
    </row>
    <row r="211" spans="2:6">
      <c r="B211" s="1" t="s">
        <v>291</v>
      </c>
      <c r="C211" s="2">
        <v>28002.387999999999</v>
      </c>
      <c r="D211" s="2">
        <v>29279.080999999998</v>
      </c>
      <c r="E211" s="3">
        <f t="shared" si="6"/>
        <v>1276.6929999999993</v>
      </c>
      <c r="F211" s="4">
        <f t="shared" si="7"/>
        <v>4.5592290200392883E-2</v>
      </c>
    </row>
    <row r="212" spans="2:6">
      <c r="B212" s="5" t="s">
        <v>9</v>
      </c>
      <c r="C212" s="6">
        <v>21506.567999999999</v>
      </c>
      <c r="D212" s="6">
        <v>22202.27</v>
      </c>
      <c r="E212" s="7">
        <f t="shared" si="6"/>
        <v>695.70200000000114</v>
      </c>
      <c r="F212" s="8">
        <f t="shared" si="7"/>
        <v>3.2348350513201417E-2</v>
      </c>
    </row>
    <row r="213" spans="2:6">
      <c r="B213" s="9" t="s">
        <v>10</v>
      </c>
      <c r="C213" s="10">
        <v>12871.983</v>
      </c>
      <c r="D213" s="10">
        <v>13152.375</v>
      </c>
      <c r="E213" s="7">
        <f t="shared" si="6"/>
        <v>280.39199999999983</v>
      </c>
      <c r="F213" s="8">
        <f t="shared" si="7"/>
        <v>2.1783123859004463E-2</v>
      </c>
    </row>
    <row r="214" spans="2:6">
      <c r="B214" s="9" t="s">
        <v>11</v>
      </c>
      <c r="C214" s="10">
        <v>6508.12</v>
      </c>
      <c r="D214" s="10">
        <v>6647</v>
      </c>
      <c r="E214" s="7">
        <f t="shared" si="6"/>
        <v>138.88000000000011</v>
      </c>
      <c r="F214" s="8">
        <f t="shared" si="7"/>
        <v>2.1339495891286593E-2</v>
      </c>
    </row>
    <row r="215" spans="2:6">
      <c r="B215" s="9" t="s">
        <v>12</v>
      </c>
      <c r="C215" s="10">
        <v>1273.875</v>
      </c>
      <c r="D215" s="10">
        <v>1438.5250000000001</v>
      </c>
      <c r="E215" s="7">
        <f t="shared" si="6"/>
        <v>164.65000000000009</v>
      </c>
      <c r="F215" s="8">
        <f t="shared" si="7"/>
        <v>0.12925130016681394</v>
      </c>
    </row>
    <row r="216" spans="2:6">
      <c r="B216" s="9" t="s">
        <v>13</v>
      </c>
      <c r="C216" s="10">
        <v>430.5</v>
      </c>
      <c r="D216" s="10">
        <v>492.5</v>
      </c>
      <c r="E216" s="7">
        <f t="shared" si="6"/>
        <v>62</v>
      </c>
      <c r="F216" s="8">
        <f t="shared" si="7"/>
        <v>0.1440185830429733</v>
      </c>
    </row>
    <row r="217" spans="2:6">
      <c r="B217" s="9" t="s">
        <v>14</v>
      </c>
      <c r="C217" s="10">
        <v>296.25</v>
      </c>
      <c r="D217" s="10">
        <v>271.5</v>
      </c>
      <c r="E217" s="7">
        <f t="shared" si="6"/>
        <v>-24.75</v>
      </c>
      <c r="F217" s="8">
        <f t="shared" si="7"/>
        <v>-8.3544303797468356E-2</v>
      </c>
    </row>
    <row r="218" spans="2:6">
      <c r="B218" s="9" t="s">
        <v>16</v>
      </c>
      <c r="C218" s="10">
        <v>89.09</v>
      </c>
      <c r="D218" s="10">
        <v>99.594999999999999</v>
      </c>
      <c r="E218" s="7">
        <f t="shared" si="6"/>
        <v>10.504999999999995</v>
      </c>
      <c r="F218" s="8">
        <f t="shared" si="7"/>
        <v>0.11791446851498479</v>
      </c>
    </row>
    <row r="219" spans="2:6">
      <c r="B219" s="9" t="s">
        <v>15</v>
      </c>
      <c r="C219" s="10">
        <v>24</v>
      </c>
      <c r="D219" s="10">
        <v>89.2</v>
      </c>
      <c r="E219" s="7">
        <f t="shared" si="6"/>
        <v>65.2</v>
      </c>
      <c r="F219" s="8">
        <f t="shared" si="7"/>
        <v>2.7166666666666668</v>
      </c>
    </row>
    <row r="220" spans="2:6">
      <c r="B220" s="9" t="s">
        <v>17</v>
      </c>
      <c r="C220" s="10">
        <v>12.75</v>
      </c>
      <c r="D220" s="10">
        <v>11.574999999999999</v>
      </c>
      <c r="E220" s="7">
        <f t="shared" si="6"/>
        <v>-1.1750000000000007</v>
      </c>
      <c r="F220" s="8">
        <f t="shared" si="7"/>
        <v>-9.21568627450981E-2</v>
      </c>
    </row>
    <row r="221" spans="2:6">
      <c r="B221" s="5" t="s">
        <v>18</v>
      </c>
      <c r="C221" s="6">
        <v>5582.51</v>
      </c>
      <c r="D221" s="6">
        <v>6013.85</v>
      </c>
      <c r="E221" s="7">
        <f t="shared" si="6"/>
        <v>431.34000000000015</v>
      </c>
      <c r="F221" s="8">
        <f t="shared" si="7"/>
        <v>7.7266319272155382E-2</v>
      </c>
    </row>
    <row r="222" spans="2:6">
      <c r="B222" s="9" t="s">
        <v>19</v>
      </c>
      <c r="C222" s="10">
        <v>1469.2</v>
      </c>
      <c r="D222" s="10">
        <v>1733.5</v>
      </c>
      <c r="E222" s="7">
        <f t="shared" si="6"/>
        <v>264.29999999999995</v>
      </c>
      <c r="F222" s="8">
        <f t="shared" si="7"/>
        <v>0.17989381976585894</v>
      </c>
    </row>
    <row r="223" spans="2:6">
      <c r="B223" s="9" t="s">
        <v>22</v>
      </c>
      <c r="C223" s="10">
        <v>854.11</v>
      </c>
      <c r="D223" s="10">
        <v>849.25</v>
      </c>
      <c r="E223" s="7">
        <f t="shared" si="6"/>
        <v>-4.8600000000000136</v>
      </c>
      <c r="F223" s="8">
        <f t="shared" si="7"/>
        <v>-5.6901335893503342E-3</v>
      </c>
    </row>
    <row r="224" spans="2:6">
      <c r="B224" s="9" t="s">
        <v>20</v>
      </c>
      <c r="C224" s="10">
        <v>741.63</v>
      </c>
      <c r="D224" s="10">
        <v>757.05</v>
      </c>
      <c r="E224" s="7">
        <f t="shared" si="6"/>
        <v>15.419999999999959</v>
      </c>
      <c r="F224" s="8">
        <f t="shared" si="7"/>
        <v>2.0792039156991977E-2</v>
      </c>
    </row>
    <row r="225" spans="2:6">
      <c r="B225" s="9" t="s">
        <v>21</v>
      </c>
      <c r="C225" s="10">
        <v>779.2</v>
      </c>
      <c r="D225" s="10">
        <v>731.79</v>
      </c>
      <c r="E225" s="7">
        <f t="shared" si="6"/>
        <v>-47.410000000000082</v>
      </c>
      <c r="F225" s="8">
        <f t="shared" si="7"/>
        <v>-6.0844455852156157E-2</v>
      </c>
    </row>
    <row r="226" spans="2:6">
      <c r="B226" s="9" t="s">
        <v>23</v>
      </c>
      <c r="C226" s="10">
        <v>629</v>
      </c>
      <c r="D226" s="10">
        <v>676.2</v>
      </c>
      <c r="E226" s="7">
        <f t="shared" si="6"/>
        <v>47.200000000000045</v>
      </c>
      <c r="F226" s="8">
        <f t="shared" si="7"/>
        <v>7.5039745627980992E-2</v>
      </c>
    </row>
    <row r="227" spans="2:6">
      <c r="B227" s="9" t="s">
        <v>24</v>
      </c>
      <c r="C227" s="10">
        <v>275.3</v>
      </c>
      <c r="D227" s="10">
        <v>411</v>
      </c>
      <c r="E227" s="7">
        <f t="shared" si="6"/>
        <v>135.69999999999999</v>
      </c>
      <c r="F227" s="8">
        <f t="shared" si="7"/>
        <v>0.492916818016709</v>
      </c>
    </row>
    <row r="228" spans="2:6">
      <c r="B228" s="9" t="s">
        <v>25</v>
      </c>
      <c r="C228" s="10">
        <v>363.57</v>
      </c>
      <c r="D228" s="10">
        <v>332.26</v>
      </c>
      <c r="E228" s="7">
        <f t="shared" si="6"/>
        <v>-31.310000000000002</v>
      </c>
      <c r="F228" s="8">
        <f t="shared" si="7"/>
        <v>-8.6118216574524856E-2</v>
      </c>
    </row>
    <row r="229" spans="2:6">
      <c r="B229" s="9" t="s">
        <v>26</v>
      </c>
      <c r="C229" s="10">
        <v>333.5</v>
      </c>
      <c r="D229" s="10">
        <v>330.4</v>
      </c>
      <c r="E229" s="7">
        <f t="shared" si="6"/>
        <v>-3.1000000000000227</v>
      </c>
      <c r="F229" s="8">
        <f t="shared" si="7"/>
        <v>-9.2953523238381488E-3</v>
      </c>
    </row>
    <row r="230" spans="2:6">
      <c r="B230" s="9" t="s">
        <v>27</v>
      </c>
      <c r="C230" s="10">
        <v>85.4</v>
      </c>
      <c r="D230" s="10">
        <v>106.3</v>
      </c>
      <c r="E230" s="7">
        <f t="shared" si="6"/>
        <v>20.899999999999991</v>
      </c>
      <c r="F230" s="8">
        <f t="shared" si="7"/>
        <v>0.24473067915690855</v>
      </c>
    </row>
    <row r="231" spans="2:6">
      <c r="B231" s="9" t="s">
        <v>28</v>
      </c>
      <c r="C231" s="10">
        <v>39</v>
      </c>
      <c r="D231" s="10">
        <v>45.5</v>
      </c>
      <c r="E231" s="7">
        <f t="shared" si="6"/>
        <v>6.5</v>
      </c>
      <c r="F231" s="8">
        <f t="shared" si="7"/>
        <v>0.16666666666666666</v>
      </c>
    </row>
    <row r="232" spans="2:6">
      <c r="B232" s="9" t="s">
        <v>29</v>
      </c>
      <c r="C232" s="10">
        <v>12.6</v>
      </c>
      <c r="D232" s="10">
        <v>40.6</v>
      </c>
      <c r="E232" s="7">
        <f t="shared" si="6"/>
        <v>28</v>
      </c>
      <c r="F232" s="8">
        <f t="shared" si="7"/>
        <v>2.2222222222222223</v>
      </c>
    </row>
    <row r="233" spans="2:6">
      <c r="B233" s="5" t="s">
        <v>31</v>
      </c>
      <c r="C233" s="6">
        <v>597.04499999999996</v>
      </c>
      <c r="D233" s="6">
        <v>638.38599999999997</v>
      </c>
      <c r="E233" s="7">
        <f t="shared" si="6"/>
        <v>41.341000000000008</v>
      </c>
      <c r="F233" s="8">
        <f t="shared" si="7"/>
        <v>6.9242686899647451E-2</v>
      </c>
    </row>
    <row r="234" spans="2:6">
      <c r="B234" s="5" t="s">
        <v>33</v>
      </c>
      <c r="C234" s="6">
        <v>168.29</v>
      </c>
      <c r="D234" s="6">
        <v>244.52500000000001</v>
      </c>
      <c r="E234" s="7">
        <f t="shared" si="6"/>
        <v>76.235000000000014</v>
      </c>
      <c r="F234" s="8">
        <f t="shared" si="7"/>
        <v>0.45299780141422552</v>
      </c>
    </row>
    <row r="235" spans="2:6">
      <c r="B235" s="5" t="s">
        <v>32</v>
      </c>
      <c r="C235" s="6">
        <v>147.97499999999999</v>
      </c>
      <c r="D235" s="6">
        <v>180.05</v>
      </c>
      <c r="E235" s="7">
        <f t="shared" si="6"/>
        <v>32.075000000000017</v>
      </c>
      <c r="F235" s="8">
        <f t="shared" si="7"/>
        <v>0.2167595877682042</v>
      </c>
    </row>
    <row r="236" spans="2:6">
      <c r="B236" s="1" t="s">
        <v>292</v>
      </c>
      <c r="C236" s="2">
        <v>67085.30799999999</v>
      </c>
      <c r="D236" s="2">
        <v>68210.388999999996</v>
      </c>
      <c r="E236" s="3">
        <f t="shared" si="6"/>
        <v>1125.0810000000056</v>
      </c>
      <c r="F236" s="4">
        <f t="shared" si="7"/>
        <v>1.6770900120187355E-2</v>
      </c>
    </row>
    <row r="237" spans="2:6">
      <c r="B237" s="5" t="s">
        <v>9</v>
      </c>
      <c r="C237" s="6">
        <v>53031.928</v>
      </c>
      <c r="D237" s="6">
        <v>54218.584000000003</v>
      </c>
      <c r="E237" s="7">
        <f t="shared" si="6"/>
        <v>1186.6560000000027</v>
      </c>
      <c r="F237" s="8">
        <f t="shared" si="7"/>
        <v>2.2376256054654521E-2</v>
      </c>
    </row>
    <row r="238" spans="2:6">
      <c r="B238" s="9" t="s">
        <v>10</v>
      </c>
      <c r="C238" s="10">
        <v>30777.672999999999</v>
      </c>
      <c r="D238" s="10">
        <v>30655.496999999999</v>
      </c>
      <c r="E238" s="7">
        <f t="shared" si="6"/>
        <v>-122.17599999999948</v>
      </c>
      <c r="F238" s="8">
        <f t="shared" si="7"/>
        <v>-3.9696308424616595E-3</v>
      </c>
    </row>
    <row r="239" spans="2:6">
      <c r="B239" s="9" t="s">
        <v>11</v>
      </c>
      <c r="C239" s="10">
        <v>15547.562</v>
      </c>
      <c r="D239" s="10">
        <v>16533.346000000001</v>
      </c>
      <c r="E239" s="7">
        <f t="shared" si="6"/>
        <v>985.78400000000147</v>
      </c>
      <c r="F239" s="8">
        <f t="shared" si="7"/>
        <v>6.3404410286320226E-2</v>
      </c>
    </row>
    <row r="240" spans="2:6">
      <c r="B240" s="9" t="s">
        <v>12</v>
      </c>
      <c r="C240" s="10">
        <v>2810.8249999999998</v>
      </c>
      <c r="D240" s="10">
        <v>3046.3249999999998</v>
      </c>
      <c r="E240" s="7">
        <f t="shared" si="6"/>
        <v>235.5</v>
      </c>
      <c r="F240" s="8">
        <f t="shared" si="7"/>
        <v>8.3783230901959396E-2</v>
      </c>
    </row>
    <row r="241" spans="2:6">
      <c r="B241" s="9" t="s">
        <v>13</v>
      </c>
      <c r="C241" s="10">
        <v>2929.268</v>
      </c>
      <c r="D241" s="10">
        <v>2972.7959999999998</v>
      </c>
      <c r="E241" s="7">
        <f t="shared" si="6"/>
        <v>43.527999999999793</v>
      </c>
      <c r="F241" s="8">
        <f t="shared" si="7"/>
        <v>1.4859685081733659E-2</v>
      </c>
    </row>
    <row r="242" spans="2:6">
      <c r="B242" s="9" t="s">
        <v>14</v>
      </c>
      <c r="C242" s="10">
        <v>514.65</v>
      </c>
      <c r="D242" s="10">
        <v>515.25</v>
      </c>
      <c r="E242" s="7">
        <f t="shared" si="6"/>
        <v>0.60000000000002274</v>
      </c>
      <c r="F242" s="8">
        <f t="shared" si="7"/>
        <v>1.1658408627222827E-3</v>
      </c>
    </row>
    <row r="243" spans="2:6">
      <c r="B243" s="9" t="s">
        <v>15</v>
      </c>
      <c r="C243" s="10">
        <v>148.59</v>
      </c>
      <c r="D243" s="10">
        <v>238.83</v>
      </c>
      <c r="E243" s="7">
        <f t="shared" si="6"/>
        <v>90.240000000000009</v>
      </c>
      <c r="F243" s="8">
        <f t="shared" si="7"/>
        <v>0.60730870179689078</v>
      </c>
    </row>
    <row r="244" spans="2:6">
      <c r="B244" s="9" t="s">
        <v>16</v>
      </c>
      <c r="C244" s="10">
        <v>194.11</v>
      </c>
      <c r="D244" s="10">
        <v>183.79</v>
      </c>
      <c r="E244" s="7">
        <f t="shared" si="6"/>
        <v>-10.320000000000022</v>
      </c>
      <c r="F244" s="8">
        <f t="shared" si="7"/>
        <v>-5.3165730771212304E-2</v>
      </c>
    </row>
    <row r="245" spans="2:6">
      <c r="B245" s="9" t="s">
        <v>17</v>
      </c>
      <c r="C245" s="10">
        <v>109.25</v>
      </c>
      <c r="D245" s="10">
        <v>72.75</v>
      </c>
      <c r="E245" s="7">
        <f t="shared" si="6"/>
        <v>-36.5</v>
      </c>
      <c r="F245" s="8">
        <f t="shared" si="7"/>
        <v>-0.33409610983981691</v>
      </c>
    </row>
    <row r="246" spans="2:6">
      <c r="B246" s="5" t="s">
        <v>18</v>
      </c>
      <c r="C246" s="6">
        <v>10986.6</v>
      </c>
      <c r="D246" s="6">
        <v>10855.619999999999</v>
      </c>
      <c r="E246" s="7">
        <f t="shared" si="6"/>
        <v>-130.98000000000138</v>
      </c>
      <c r="F246" s="8">
        <f t="shared" si="7"/>
        <v>-1.1921795641963972E-2</v>
      </c>
    </row>
    <row r="247" spans="2:6">
      <c r="B247" s="9" t="s">
        <v>19</v>
      </c>
      <c r="C247" s="10">
        <v>3558.5</v>
      </c>
      <c r="D247" s="10">
        <v>3539</v>
      </c>
      <c r="E247" s="7">
        <f t="shared" si="6"/>
        <v>-19.5</v>
      </c>
      <c r="F247" s="8">
        <f t="shared" si="7"/>
        <v>-5.4798370099761132E-3</v>
      </c>
    </row>
    <row r="248" spans="2:6">
      <c r="B248" s="9" t="s">
        <v>22</v>
      </c>
      <c r="C248" s="10">
        <v>1699.8</v>
      </c>
      <c r="D248" s="10">
        <v>1525.87</v>
      </c>
      <c r="E248" s="7">
        <f t="shared" si="6"/>
        <v>-173.93000000000006</v>
      </c>
      <c r="F248" s="8">
        <f t="shared" si="7"/>
        <v>-0.10232380280032949</v>
      </c>
    </row>
    <row r="249" spans="2:6">
      <c r="B249" s="9" t="s">
        <v>21</v>
      </c>
      <c r="C249" s="10">
        <v>1557.35</v>
      </c>
      <c r="D249" s="10">
        <v>1285.75</v>
      </c>
      <c r="E249" s="7">
        <f t="shared" si="6"/>
        <v>-271.59999999999991</v>
      </c>
      <c r="F249" s="8">
        <f t="shared" si="7"/>
        <v>-0.17439881850579506</v>
      </c>
    </row>
    <row r="250" spans="2:6">
      <c r="B250" s="9" t="s">
        <v>23</v>
      </c>
      <c r="C250" s="10">
        <v>1124</v>
      </c>
      <c r="D250" s="10">
        <v>1188.6500000000001</v>
      </c>
      <c r="E250" s="7">
        <f t="shared" si="6"/>
        <v>64.650000000000091</v>
      </c>
      <c r="F250" s="8">
        <f t="shared" si="7"/>
        <v>5.751779359430613E-2</v>
      </c>
    </row>
    <row r="251" spans="2:6">
      <c r="B251" s="9" t="s">
        <v>20</v>
      </c>
      <c r="C251" s="10">
        <v>910.25</v>
      </c>
      <c r="D251" s="10">
        <v>951.2</v>
      </c>
      <c r="E251" s="7">
        <f t="shared" si="6"/>
        <v>40.950000000000045</v>
      </c>
      <c r="F251" s="8">
        <f t="shared" si="7"/>
        <v>4.4987640758033555E-2</v>
      </c>
    </row>
    <row r="252" spans="2:6">
      <c r="B252" s="9" t="s">
        <v>24</v>
      </c>
      <c r="C252" s="10">
        <v>817.5</v>
      </c>
      <c r="D252" s="10">
        <v>852</v>
      </c>
      <c r="E252" s="7">
        <f t="shared" si="6"/>
        <v>34.5</v>
      </c>
      <c r="F252" s="8">
        <f t="shared" si="7"/>
        <v>4.2201834862385323E-2</v>
      </c>
    </row>
    <row r="253" spans="2:6">
      <c r="B253" s="9" t="s">
        <v>25</v>
      </c>
      <c r="C253" s="10">
        <v>612.20000000000005</v>
      </c>
      <c r="D253" s="10">
        <v>649.45000000000005</v>
      </c>
      <c r="E253" s="7">
        <f t="shared" si="6"/>
        <v>37.25</v>
      </c>
      <c r="F253" s="8">
        <f t="shared" si="7"/>
        <v>6.0846128716105841E-2</v>
      </c>
    </row>
    <row r="254" spans="2:6">
      <c r="B254" s="9" t="s">
        <v>26</v>
      </c>
      <c r="C254" s="10">
        <v>371.05</v>
      </c>
      <c r="D254" s="10">
        <v>477.7</v>
      </c>
      <c r="E254" s="7">
        <f t="shared" si="6"/>
        <v>106.64999999999998</v>
      </c>
      <c r="F254" s="8">
        <f t="shared" si="7"/>
        <v>0.28742757040830069</v>
      </c>
    </row>
    <row r="255" spans="2:6">
      <c r="B255" s="9" t="s">
        <v>27</v>
      </c>
      <c r="C255" s="10">
        <v>179.85</v>
      </c>
      <c r="D255" s="10">
        <v>189.3</v>
      </c>
      <c r="E255" s="7">
        <f t="shared" si="6"/>
        <v>9.4500000000000171</v>
      </c>
      <c r="F255" s="8">
        <f t="shared" si="7"/>
        <v>5.2543786488740717E-2</v>
      </c>
    </row>
    <row r="256" spans="2:6">
      <c r="B256" s="9" t="s">
        <v>28</v>
      </c>
      <c r="C256" s="10">
        <v>102</v>
      </c>
      <c r="D256" s="10">
        <v>139.5</v>
      </c>
      <c r="E256" s="7">
        <f t="shared" si="6"/>
        <v>37.5</v>
      </c>
      <c r="F256" s="8">
        <f t="shared" si="7"/>
        <v>0.36764705882352944</v>
      </c>
    </row>
    <row r="257" spans="2:6">
      <c r="B257" s="9" t="s">
        <v>29</v>
      </c>
      <c r="C257" s="10">
        <v>53.4</v>
      </c>
      <c r="D257" s="10">
        <v>55.8</v>
      </c>
      <c r="E257" s="7">
        <f t="shared" si="6"/>
        <v>2.3999999999999986</v>
      </c>
      <c r="F257" s="8">
        <f t="shared" si="7"/>
        <v>4.4943820224719079E-2</v>
      </c>
    </row>
    <row r="258" spans="2:6">
      <c r="B258" s="9" t="s">
        <v>30</v>
      </c>
      <c r="C258" s="10">
        <v>0.7</v>
      </c>
      <c r="D258" s="10">
        <v>1.4</v>
      </c>
      <c r="E258" s="7">
        <f t="shared" si="6"/>
        <v>0.7</v>
      </c>
      <c r="F258" s="8">
        <f t="shared" si="7"/>
        <v>1</v>
      </c>
    </row>
    <row r="259" spans="2:6">
      <c r="B259" s="5" t="s">
        <v>31</v>
      </c>
      <c r="C259" s="6">
        <v>2444.7600000000002</v>
      </c>
      <c r="D259" s="6">
        <v>2618.61</v>
      </c>
      <c r="E259" s="7">
        <f t="shared" si="6"/>
        <v>173.84999999999991</v>
      </c>
      <c r="F259" s="8">
        <f t="shared" si="7"/>
        <v>7.1111274726353466E-2</v>
      </c>
    </row>
    <row r="260" spans="2:6">
      <c r="B260" s="5" t="s">
        <v>33</v>
      </c>
      <c r="C260" s="6">
        <v>379.07</v>
      </c>
      <c r="D260" s="6">
        <v>301.60000000000002</v>
      </c>
      <c r="E260" s="7">
        <f t="shared" si="6"/>
        <v>-77.46999999999997</v>
      </c>
      <c r="F260" s="8">
        <f t="shared" si="7"/>
        <v>-0.20436858627694085</v>
      </c>
    </row>
    <row r="261" spans="2:6">
      <c r="B261" s="5" t="s">
        <v>32</v>
      </c>
      <c r="C261" s="6">
        <v>242.95</v>
      </c>
      <c r="D261" s="6">
        <v>215.97499999999999</v>
      </c>
      <c r="E261" s="7">
        <f t="shared" si="6"/>
        <v>-26.974999999999994</v>
      </c>
      <c r="F261" s="8">
        <f t="shared" si="7"/>
        <v>-0.11103107635315906</v>
      </c>
    </row>
    <row r="262" spans="2:6">
      <c r="B262" s="1" t="s">
        <v>293</v>
      </c>
      <c r="C262" s="2">
        <v>158327.72500000001</v>
      </c>
      <c r="D262" s="2">
        <v>161630.53900000002</v>
      </c>
      <c r="E262" s="3">
        <f t="shared" ref="E262:E325" si="8">D262-C262</f>
        <v>3302.814000000013</v>
      </c>
      <c r="F262" s="4">
        <f t="shared" ref="F262:F325" si="9">E262/C262</f>
        <v>2.0860616799742514E-2</v>
      </c>
    </row>
    <row r="263" spans="2:6">
      <c r="B263" s="5" t="s">
        <v>9</v>
      </c>
      <c r="C263" s="6">
        <v>122077.95799999998</v>
      </c>
      <c r="D263" s="6">
        <v>123942.683</v>
      </c>
      <c r="E263" s="7">
        <f t="shared" si="8"/>
        <v>1864.7250000000204</v>
      </c>
      <c r="F263" s="8">
        <f t="shared" si="9"/>
        <v>1.5274870505288274E-2</v>
      </c>
    </row>
    <row r="264" spans="2:6">
      <c r="B264" s="9" t="s">
        <v>10</v>
      </c>
      <c r="C264" s="10">
        <v>77884.755999999994</v>
      </c>
      <c r="D264" s="10">
        <v>79256.972999999998</v>
      </c>
      <c r="E264" s="7">
        <f t="shared" si="8"/>
        <v>1372.2170000000042</v>
      </c>
      <c r="F264" s="8">
        <f t="shared" si="9"/>
        <v>1.7618556832867324E-2</v>
      </c>
    </row>
    <row r="265" spans="2:6">
      <c r="B265" s="9" t="s">
        <v>11</v>
      </c>
      <c r="C265" s="10">
        <v>31872.929</v>
      </c>
      <c r="D265" s="10">
        <v>31943.932000000001</v>
      </c>
      <c r="E265" s="7">
        <f t="shared" si="8"/>
        <v>71.003000000000611</v>
      </c>
      <c r="F265" s="8">
        <f t="shared" si="9"/>
        <v>2.227689836726352E-3</v>
      </c>
    </row>
    <row r="266" spans="2:6">
      <c r="B266" s="9" t="s">
        <v>12</v>
      </c>
      <c r="C266" s="10">
        <v>6198.8</v>
      </c>
      <c r="D266" s="10">
        <v>6339.625</v>
      </c>
      <c r="E266" s="7">
        <f t="shared" si="8"/>
        <v>140.82499999999982</v>
      </c>
      <c r="F266" s="8">
        <f t="shared" si="9"/>
        <v>2.2718106730334874E-2</v>
      </c>
    </row>
    <row r="267" spans="2:6">
      <c r="B267" s="9" t="s">
        <v>13</v>
      </c>
      <c r="C267" s="10">
        <v>3367.0729999999999</v>
      </c>
      <c r="D267" s="10">
        <v>3325.038</v>
      </c>
      <c r="E267" s="7">
        <f t="shared" si="8"/>
        <v>-42.034999999999854</v>
      </c>
      <c r="F267" s="8">
        <f t="shared" si="9"/>
        <v>-1.2484136815566475E-2</v>
      </c>
    </row>
    <row r="268" spans="2:6">
      <c r="B268" s="9" t="s">
        <v>14</v>
      </c>
      <c r="C268" s="10">
        <v>1627.1</v>
      </c>
      <c r="D268" s="10">
        <v>1901.875</v>
      </c>
      <c r="E268" s="7">
        <f t="shared" si="8"/>
        <v>274.77500000000009</v>
      </c>
      <c r="F268" s="8">
        <f t="shared" si="9"/>
        <v>0.1688740704320571</v>
      </c>
    </row>
    <row r="269" spans="2:6">
      <c r="B269" s="9" t="s">
        <v>15</v>
      </c>
      <c r="C269" s="10">
        <v>406.6</v>
      </c>
      <c r="D269" s="10">
        <v>561.85</v>
      </c>
      <c r="E269" s="7">
        <f t="shared" si="8"/>
        <v>155.25</v>
      </c>
      <c r="F269" s="8">
        <f t="shared" si="9"/>
        <v>0.38182488932611902</v>
      </c>
    </row>
    <row r="270" spans="2:6">
      <c r="B270" s="9" t="s">
        <v>16</v>
      </c>
      <c r="C270" s="10">
        <v>546</v>
      </c>
      <c r="D270" s="10">
        <v>502.7</v>
      </c>
      <c r="E270" s="7">
        <f t="shared" si="8"/>
        <v>-43.300000000000011</v>
      </c>
      <c r="F270" s="8">
        <f t="shared" si="9"/>
        <v>-7.9304029304029328E-2</v>
      </c>
    </row>
    <row r="271" spans="2:6">
      <c r="B271" s="9" t="s">
        <v>17</v>
      </c>
      <c r="C271" s="10">
        <v>174.7</v>
      </c>
      <c r="D271" s="10">
        <v>110.69</v>
      </c>
      <c r="E271" s="7">
        <f t="shared" si="8"/>
        <v>-64.009999999999991</v>
      </c>
      <c r="F271" s="8">
        <f t="shared" si="9"/>
        <v>-0.36639954207212361</v>
      </c>
    </row>
    <row r="272" spans="2:6">
      <c r="B272" s="5" t="s">
        <v>18</v>
      </c>
      <c r="C272" s="6">
        <v>29557.105</v>
      </c>
      <c r="D272" s="6">
        <v>30451.03</v>
      </c>
      <c r="E272" s="7">
        <f t="shared" si="8"/>
        <v>893.92499999999927</v>
      </c>
      <c r="F272" s="8">
        <f t="shared" si="9"/>
        <v>3.0243997170900171E-2</v>
      </c>
    </row>
    <row r="273" spans="2:6">
      <c r="B273" s="9" t="s">
        <v>19</v>
      </c>
      <c r="C273" s="10">
        <v>9017.0499999999993</v>
      </c>
      <c r="D273" s="10">
        <v>9069.5</v>
      </c>
      <c r="E273" s="7">
        <f t="shared" si="8"/>
        <v>52.450000000000728</v>
      </c>
      <c r="F273" s="8">
        <f t="shared" si="9"/>
        <v>5.816758252421882E-3</v>
      </c>
    </row>
    <row r="274" spans="2:6">
      <c r="B274" s="9" t="s">
        <v>22</v>
      </c>
      <c r="C274" s="10">
        <v>4917.2</v>
      </c>
      <c r="D274" s="10">
        <v>5025.91</v>
      </c>
      <c r="E274" s="7">
        <f t="shared" si="8"/>
        <v>108.71000000000004</v>
      </c>
      <c r="F274" s="8">
        <f t="shared" si="9"/>
        <v>2.2108110306678606E-2</v>
      </c>
    </row>
    <row r="275" spans="2:6">
      <c r="B275" s="9" t="s">
        <v>21</v>
      </c>
      <c r="C275" s="10">
        <v>4216.25</v>
      </c>
      <c r="D275" s="10">
        <v>4056.6</v>
      </c>
      <c r="E275" s="7">
        <f t="shared" si="8"/>
        <v>-159.65000000000009</v>
      </c>
      <c r="F275" s="8">
        <f t="shared" si="9"/>
        <v>-3.7865401719537527E-2</v>
      </c>
    </row>
    <row r="276" spans="2:6">
      <c r="B276" s="9" t="s">
        <v>20</v>
      </c>
      <c r="C276" s="10">
        <v>3562.7</v>
      </c>
      <c r="D276" s="10">
        <v>4019.3</v>
      </c>
      <c r="E276" s="7">
        <f t="shared" si="8"/>
        <v>456.60000000000036</v>
      </c>
      <c r="F276" s="8">
        <f t="shared" si="9"/>
        <v>0.12816122603643315</v>
      </c>
    </row>
    <row r="277" spans="2:6">
      <c r="B277" s="9" t="s">
        <v>23</v>
      </c>
      <c r="C277" s="10">
        <v>2576.25</v>
      </c>
      <c r="D277" s="10">
        <v>2625.6</v>
      </c>
      <c r="E277" s="7">
        <f t="shared" si="8"/>
        <v>49.349999999999909</v>
      </c>
      <c r="F277" s="8">
        <f t="shared" si="9"/>
        <v>1.9155749636098944E-2</v>
      </c>
    </row>
    <row r="278" spans="2:6">
      <c r="B278" s="9" t="s">
        <v>25</v>
      </c>
      <c r="C278" s="10">
        <v>2213.33</v>
      </c>
      <c r="D278" s="10">
        <v>2205.37</v>
      </c>
      <c r="E278" s="7">
        <f t="shared" si="8"/>
        <v>-7.9600000000000364</v>
      </c>
      <c r="F278" s="8">
        <f t="shared" si="9"/>
        <v>-3.5963909584201346E-3</v>
      </c>
    </row>
    <row r="279" spans="2:6">
      <c r="B279" s="9" t="s">
        <v>24</v>
      </c>
      <c r="C279" s="10">
        <v>1612.075</v>
      </c>
      <c r="D279" s="10">
        <v>1780.45</v>
      </c>
      <c r="E279" s="7">
        <f t="shared" si="8"/>
        <v>168.375</v>
      </c>
      <c r="F279" s="8">
        <f t="shared" si="9"/>
        <v>0.10444613308934138</v>
      </c>
    </row>
    <row r="280" spans="2:6">
      <c r="B280" s="9" t="s">
        <v>26</v>
      </c>
      <c r="C280" s="10">
        <v>924.25</v>
      </c>
      <c r="D280" s="10">
        <v>1112.9000000000001</v>
      </c>
      <c r="E280" s="7">
        <f t="shared" si="8"/>
        <v>188.65000000000009</v>
      </c>
      <c r="F280" s="8">
        <f t="shared" si="9"/>
        <v>0.20411144170949427</v>
      </c>
    </row>
    <row r="281" spans="2:6">
      <c r="B281" s="9" t="s">
        <v>27</v>
      </c>
      <c r="C281" s="10">
        <v>272.39999999999998</v>
      </c>
      <c r="D281" s="10">
        <v>292.2</v>
      </c>
      <c r="E281" s="7">
        <f t="shared" si="8"/>
        <v>19.800000000000011</v>
      </c>
      <c r="F281" s="8">
        <f t="shared" si="9"/>
        <v>7.2687224669603576E-2</v>
      </c>
    </row>
    <row r="282" spans="2:6">
      <c r="B282" s="9" t="s">
        <v>28</v>
      </c>
      <c r="C282" s="10">
        <v>120</v>
      </c>
      <c r="D282" s="10">
        <v>158</v>
      </c>
      <c r="E282" s="7">
        <f t="shared" si="8"/>
        <v>38</v>
      </c>
      <c r="F282" s="8">
        <f t="shared" si="9"/>
        <v>0.31666666666666665</v>
      </c>
    </row>
    <row r="283" spans="2:6">
      <c r="B283" s="9" t="s">
        <v>29</v>
      </c>
      <c r="C283" s="10">
        <v>107.4</v>
      </c>
      <c r="D283" s="10">
        <v>88.1</v>
      </c>
      <c r="E283" s="7">
        <f t="shared" si="8"/>
        <v>-19.300000000000011</v>
      </c>
      <c r="F283" s="8">
        <f t="shared" si="9"/>
        <v>-0.1797020484171323</v>
      </c>
    </row>
    <row r="284" spans="2:6">
      <c r="B284" s="9" t="s">
        <v>30</v>
      </c>
      <c r="C284" s="10">
        <v>18.2</v>
      </c>
      <c r="D284" s="10">
        <v>17.100000000000001</v>
      </c>
      <c r="E284" s="7">
        <f t="shared" si="8"/>
        <v>-1.0999999999999979</v>
      </c>
      <c r="F284" s="8">
        <f t="shared" si="9"/>
        <v>-6.0439560439560322E-2</v>
      </c>
    </row>
    <row r="285" spans="2:6">
      <c r="B285" s="5" t="s">
        <v>31</v>
      </c>
      <c r="C285" s="6">
        <v>4918.3670000000002</v>
      </c>
      <c r="D285" s="6">
        <v>5267.9309999999996</v>
      </c>
      <c r="E285" s="7">
        <f t="shared" si="8"/>
        <v>349.5639999999994</v>
      </c>
      <c r="F285" s="8">
        <f t="shared" si="9"/>
        <v>7.1073183436697468E-2</v>
      </c>
    </row>
    <row r="286" spans="2:6">
      <c r="B286" s="5" t="s">
        <v>33</v>
      </c>
      <c r="C286" s="6">
        <v>796.79500000000007</v>
      </c>
      <c r="D286" s="6">
        <v>1002.67</v>
      </c>
      <c r="E286" s="7">
        <f t="shared" si="8"/>
        <v>205.87499999999989</v>
      </c>
      <c r="F286" s="8">
        <f t="shared" si="9"/>
        <v>0.25837888038956053</v>
      </c>
    </row>
    <row r="287" spans="2:6">
      <c r="B287" s="5" t="s">
        <v>32</v>
      </c>
      <c r="C287" s="6">
        <v>977.5</v>
      </c>
      <c r="D287" s="6">
        <v>966.22500000000002</v>
      </c>
      <c r="E287" s="7">
        <f t="shared" si="8"/>
        <v>-11.274999999999977</v>
      </c>
      <c r="F287" s="8">
        <f t="shared" si="9"/>
        <v>-1.1534526854219926E-2</v>
      </c>
    </row>
    <row r="288" spans="2:6">
      <c r="B288" s="1" t="s">
        <v>294</v>
      </c>
      <c r="C288" s="2">
        <v>113840.917</v>
      </c>
      <c r="D288" s="2">
        <v>111085.099</v>
      </c>
      <c r="E288" s="3">
        <f t="shared" si="8"/>
        <v>-2755.8179999999993</v>
      </c>
      <c r="F288" s="4">
        <f t="shared" si="9"/>
        <v>-2.4207622993760666E-2</v>
      </c>
    </row>
    <row r="289" spans="2:6">
      <c r="B289" s="5" t="s">
        <v>9</v>
      </c>
      <c r="C289" s="6">
        <v>82434.385999999999</v>
      </c>
      <c r="D289" s="6">
        <v>79710.247000000003</v>
      </c>
      <c r="E289" s="7">
        <f t="shared" si="8"/>
        <v>-2724.1389999999956</v>
      </c>
      <c r="F289" s="8">
        <f t="shared" si="9"/>
        <v>-3.3046148969921307E-2</v>
      </c>
    </row>
    <row r="290" spans="2:6">
      <c r="B290" s="9" t="s">
        <v>10</v>
      </c>
      <c r="C290" s="10">
        <v>55090.824000000001</v>
      </c>
      <c r="D290" s="10">
        <v>52269.023000000001</v>
      </c>
      <c r="E290" s="7">
        <f t="shared" si="8"/>
        <v>-2821.8009999999995</v>
      </c>
      <c r="F290" s="8">
        <f t="shared" si="9"/>
        <v>-5.1220889344475939E-2</v>
      </c>
    </row>
    <row r="291" spans="2:6">
      <c r="B291" s="9" t="s">
        <v>11</v>
      </c>
      <c r="C291" s="10">
        <v>19672.09</v>
      </c>
      <c r="D291" s="10">
        <v>19415.102999999999</v>
      </c>
      <c r="E291" s="7">
        <f t="shared" si="8"/>
        <v>-256.98700000000099</v>
      </c>
      <c r="F291" s="8">
        <f t="shared" si="9"/>
        <v>-1.306353315789024E-2</v>
      </c>
    </row>
    <row r="292" spans="2:6">
      <c r="B292" s="9" t="s">
        <v>12</v>
      </c>
      <c r="C292" s="10">
        <v>3615.0749999999998</v>
      </c>
      <c r="D292" s="10">
        <v>3880.9</v>
      </c>
      <c r="E292" s="7">
        <f t="shared" si="8"/>
        <v>265.82500000000027</v>
      </c>
      <c r="F292" s="8">
        <f t="shared" si="9"/>
        <v>7.3532361016023257E-2</v>
      </c>
    </row>
    <row r="293" spans="2:6">
      <c r="B293" s="9" t="s">
        <v>13</v>
      </c>
      <c r="C293" s="10">
        <v>2067.152</v>
      </c>
      <c r="D293" s="10">
        <v>1938.8910000000001</v>
      </c>
      <c r="E293" s="7">
        <f t="shared" si="8"/>
        <v>-128.26099999999997</v>
      </c>
      <c r="F293" s="8">
        <f t="shared" si="9"/>
        <v>-6.2047203108431294E-2</v>
      </c>
    </row>
    <row r="294" spans="2:6">
      <c r="B294" s="9" t="s">
        <v>14</v>
      </c>
      <c r="C294" s="10">
        <v>1190.8</v>
      </c>
      <c r="D294" s="10">
        <v>1203.3</v>
      </c>
      <c r="E294" s="7">
        <f t="shared" si="8"/>
        <v>12.5</v>
      </c>
      <c r="F294" s="8">
        <f t="shared" si="9"/>
        <v>1.0497144776620759E-2</v>
      </c>
    </row>
    <row r="295" spans="2:6">
      <c r="B295" s="9" t="s">
        <v>16</v>
      </c>
      <c r="C295" s="10">
        <v>347.82</v>
      </c>
      <c r="D295" s="10">
        <v>480.47</v>
      </c>
      <c r="E295" s="7">
        <f t="shared" si="8"/>
        <v>132.65000000000003</v>
      </c>
      <c r="F295" s="8">
        <f t="shared" si="9"/>
        <v>0.38137542406992131</v>
      </c>
    </row>
    <row r="296" spans="2:6">
      <c r="B296" s="9" t="s">
        <v>15</v>
      </c>
      <c r="C296" s="10">
        <v>382.3</v>
      </c>
      <c r="D296" s="10">
        <v>460.39</v>
      </c>
      <c r="E296" s="7">
        <f t="shared" si="8"/>
        <v>78.089999999999975</v>
      </c>
      <c r="F296" s="8">
        <f t="shared" si="9"/>
        <v>0.20426366727700751</v>
      </c>
    </row>
    <row r="297" spans="2:6">
      <c r="B297" s="9" t="s">
        <v>17</v>
      </c>
      <c r="C297" s="10">
        <v>68.325000000000003</v>
      </c>
      <c r="D297" s="10">
        <v>62.17</v>
      </c>
      <c r="E297" s="7">
        <f t="shared" si="8"/>
        <v>-6.1550000000000011</v>
      </c>
      <c r="F297" s="8">
        <f t="shared" si="9"/>
        <v>-9.0084156604463977E-2</v>
      </c>
    </row>
    <row r="298" spans="2:6">
      <c r="B298" s="5" t="s">
        <v>18</v>
      </c>
      <c r="C298" s="6">
        <v>25172.125</v>
      </c>
      <c r="D298" s="6">
        <v>24553.350000000002</v>
      </c>
      <c r="E298" s="7">
        <f t="shared" si="8"/>
        <v>-618.77499999999782</v>
      </c>
      <c r="F298" s="8">
        <f t="shared" si="9"/>
        <v>-2.4581754619445034E-2</v>
      </c>
    </row>
    <row r="299" spans="2:6">
      <c r="B299" s="9" t="s">
        <v>19</v>
      </c>
      <c r="C299" s="10">
        <v>7119</v>
      </c>
      <c r="D299" s="10">
        <v>6737.3</v>
      </c>
      <c r="E299" s="7">
        <f t="shared" si="8"/>
        <v>-381.69999999999982</v>
      </c>
      <c r="F299" s="8">
        <f t="shared" si="9"/>
        <v>-5.3617081050709343E-2</v>
      </c>
    </row>
    <row r="300" spans="2:6">
      <c r="B300" s="9" t="s">
        <v>21</v>
      </c>
      <c r="C300" s="10">
        <v>4179.95</v>
      </c>
      <c r="D300" s="10">
        <v>3909</v>
      </c>
      <c r="E300" s="7">
        <f t="shared" si="8"/>
        <v>-270.94999999999982</v>
      </c>
      <c r="F300" s="8">
        <f t="shared" si="9"/>
        <v>-6.482134953767385E-2</v>
      </c>
    </row>
    <row r="301" spans="2:6">
      <c r="B301" s="9" t="s">
        <v>22</v>
      </c>
      <c r="C301" s="10">
        <v>3338.78</v>
      </c>
      <c r="D301" s="10">
        <v>3207.25</v>
      </c>
      <c r="E301" s="7">
        <f t="shared" si="8"/>
        <v>-131.5300000000002</v>
      </c>
      <c r="F301" s="8">
        <f t="shared" si="9"/>
        <v>-3.9394629175926593E-2</v>
      </c>
    </row>
    <row r="302" spans="2:6">
      <c r="B302" s="9" t="s">
        <v>20</v>
      </c>
      <c r="C302" s="10">
        <v>3162.09</v>
      </c>
      <c r="D302" s="10">
        <v>3178.08</v>
      </c>
      <c r="E302" s="7">
        <f t="shared" si="8"/>
        <v>15.989999999999782</v>
      </c>
      <c r="F302" s="8">
        <f t="shared" si="9"/>
        <v>5.0567820650265433E-3</v>
      </c>
    </row>
    <row r="303" spans="2:6">
      <c r="B303" s="9" t="s">
        <v>24</v>
      </c>
      <c r="C303" s="10">
        <v>2226.7249999999999</v>
      </c>
      <c r="D303" s="10">
        <v>2247.3000000000002</v>
      </c>
      <c r="E303" s="7">
        <f t="shared" si="8"/>
        <v>20.575000000000273</v>
      </c>
      <c r="F303" s="8">
        <f t="shared" si="9"/>
        <v>9.2400273944920341E-3</v>
      </c>
    </row>
    <row r="304" spans="2:6">
      <c r="B304" s="9" t="s">
        <v>23</v>
      </c>
      <c r="C304" s="10">
        <v>2194.5500000000002</v>
      </c>
      <c r="D304" s="10">
        <v>2160.3000000000002</v>
      </c>
      <c r="E304" s="7">
        <f t="shared" si="8"/>
        <v>-34.25</v>
      </c>
      <c r="F304" s="8">
        <f t="shared" si="9"/>
        <v>-1.5606844227746006E-2</v>
      </c>
    </row>
    <row r="305" spans="2:6">
      <c r="B305" s="9" t="s">
        <v>25</v>
      </c>
      <c r="C305" s="10">
        <v>1362.53</v>
      </c>
      <c r="D305" s="10">
        <v>1445.82</v>
      </c>
      <c r="E305" s="7">
        <f t="shared" si="8"/>
        <v>83.289999999999964</v>
      </c>
      <c r="F305" s="8">
        <f t="shared" si="9"/>
        <v>6.1128929271282072E-2</v>
      </c>
    </row>
    <row r="306" spans="2:6">
      <c r="B306" s="9" t="s">
        <v>26</v>
      </c>
      <c r="C306" s="10">
        <v>925.35</v>
      </c>
      <c r="D306" s="10">
        <v>1014.3</v>
      </c>
      <c r="E306" s="7">
        <f t="shared" si="8"/>
        <v>88.949999999999932</v>
      </c>
      <c r="F306" s="8">
        <f t="shared" si="9"/>
        <v>9.612579024153016E-2</v>
      </c>
    </row>
    <row r="307" spans="2:6">
      <c r="B307" s="9" t="s">
        <v>28</v>
      </c>
      <c r="C307" s="10">
        <v>257</v>
      </c>
      <c r="D307" s="10">
        <v>278.35000000000002</v>
      </c>
      <c r="E307" s="7">
        <f t="shared" si="8"/>
        <v>21.350000000000023</v>
      </c>
      <c r="F307" s="8">
        <f t="shared" si="9"/>
        <v>8.3073929961089588E-2</v>
      </c>
    </row>
    <row r="308" spans="2:6">
      <c r="B308" s="9" t="s">
        <v>27</v>
      </c>
      <c r="C308" s="10">
        <v>201.6</v>
      </c>
      <c r="D308" s="10">
        <v>228.25</v>
      </c>
      <c r="E308" s="7">
        <f t="shared" si="8"/>
        <v>26.650000000000006</v>
      </c>
      <c r="F308" s="8">
        <f t="shared" si="9"/>
        <v>0.13219246031746035</v>
      </c>
    </row>
    <row r="309" spans="2:6">
      <c r="B309" s="9" t="s">
        <v>30</v>
      </c>
      <c r="C309" s="10">
        <v>155.4</v>
      </c>
      <c r="D309" s="10">
        <v>102.2</v>
      </c>
      <c r="E309" s="7">
        <f t="shared" si="8"/>
        <v>-53.2</v>
      </c>
      <c r="F309" s="8">
        <f t="shared" si="9"/>
        <v>-0.34234234234234234</v>
      </c>
    </row>
    <row r="310" spans="2:6">
      <c r="B310" s="9" t="s">
        <v>29</v>
      </c>
      <c r="C310" s="10">
        <v>49.15</v>
      </c>
      <c r="D310" s="10">
        <v>45.2</v>
      </c>
      <c r="E310" s="7">
        <f t="shared" si="8"/>
        <v>-3.9499999999999957</v>
      </c>
      <c r="F310" s="8">
        <f t="shared" si="9"/>
        <v>-8.0366225839267461E-2</v>
      </c>
    </row>
    <row r="311" spans="2:6">
      <c r="B311" s="5" t="s">
        <v>31</v>
      </c>
      <c r="C311" s="6">
        <v>4426.6859999999997</v>
      </c>
      <c r="D311" s="6">
        <v>4635.5470000000005</v>
      </c>
      <c r="E311" s="7">
        <f t="shared" si="8"/>
        <v>208.86100000000079</v>
      </c>
      <c r="F311" s="8">
        <f t="shared" si="9"/>
        <v>4.7182248752227013E-2</v>
      </c>
    </row>
    <row r="312" spans="2:6">
      <c r="B312" s="5" t="s">
        <v>33</v>
      </c>
      <c r="C312" s="6">
        <v>947.37</v>
      </c>
      <c r="D312" s="6">
        <v>1334.2550000000001</v>
      </c>
      <c r="E312" s="7">
        <f t="shared" si="8"/>
        <v>386.8850000000001</v>
      </c>
      <c r="F312" s="8">
        <f t="shared" si="9"/>
        <v>0.40837793048122706</v>
      </c>
    </row>
    <row r="313" spans="2:6">
      <c r="B313" s="5" t="s">
        <v>32</v>
      </c>
      <c r="C313" s="6">
        <v>860.35</v>
      </c>
      <c r="D313" s="6">
        <v>851.7</v>
      </c>
      <c r="E313" s="7">
        <f t="shared" si="8"/>
        <v>-8.6499999999999773</v>
      </c>
      <c r="F313" s="8">
        <f t="shared" si="9"/>
        <v>-1.0054047771255858E-2</v>
      </c>
    </row>
    <row r="314" spans="2:6">
      <c r="B314" s="1" t="s">
        <v>295</v>
      </c>
      <c r="C314" s="2">
        <v>90168.013000000006</v>
      </c>
      <c r="D314" s="2">
        <v>91338.477000000014</v>
      </c>
      <c r="E314" s="3">
        <f t="shared" si="8"/>
        <v>1170.4640000000072</v>
      </c>
      <c r="F314" s="4">
        <f t="shared" si="9"/>
        <v>1.2980922624966872E-2</v>
      </c>
    </row>
    <row r="315" spans="2:6">
      <c r="B315" s="5" t="s">
        <v>9</v>
      </c>
      <c r="C315" s="6">
        <v>71756.543000000005</v>
      </c>
      <c r="D315" s="6">
        <v>72419.476999999999</v>
      </c>
      <c r="E315" s="7">
        <f t="shared" si="8"/>
        <v>662.93399999999383</v>
      </c>
      <c r="F315" s="8">
        <f t="shared" si="9"/>
        <v>9.2386557696904903E-3</v>
      </c>
    </row>
    <row r="316" spans="2:6">
      <c r="B316" s="9" t="s">
        <v>10</v>
      </c>
      <c r="C316" s="10">
        <v>43437.783000000003</v>
      </c>
      <c r="D316" s="10">
        <v>42668.031000000003</v>
      </c>
      <c r="E316" s="7">
        <f t="shared" si="8"/>
        <v>-769.75200000000041</v>
      </c>
      <c r="F316" s="8">
        <f t="shared" si="9"/>
        <v>-1.7720793899633422E-2</v>
      </c>
    </row>
    <row r="317" spans="2:6">
      <c r="B317" s="9" t="s">
        <v>11</v>
      </c>
      <c r="C317" s="10">
        <v>19383.635999999999</v>
      </c>
      <c r="D317" s="10">
        <v>20449.526000000002</v>
      </c>
      <c r="E317" s="7">
        <f t="shared" si="8"/>
        <v>1065.8900000000031</v>
      </c>
      <c r="F317" s="8">
        <f t="shared" si="9"/>
        <v>5.4989167151096065E-2</v>
      </c>
    </row>
    <row r="318" spans="2:6">
      <c r="B318" s="9" t="s">
        <v>12</v>
      </c>
      <c r="C318" s="10">
        <v>4335.3500000000004</v>
      </c>
      <c r="D318" s="10">
        <v>4512.25</v>
      </c>
      <c r="E318" s="7">
        <f t="shared" si="8"/>
        <v>176.89999999999964</v>
      </c>
      <c r="F318" s="8">
        <f t="shared" si="9"/>
        <v>4.0804087328589297E-2</v>
      </c>
    </row>
    <row r="319" spans="2:6">
      <c r="B319" s="9" t="s">
        <v>13</v>
      </c>
      <c r="C319" s="10">
        <v>2926.8440000000001</v>
      </c>
      <c r="D319" s="10">
        <v>3270.2849999999999</v>
      </c>
      <c r="E319" s="7">
        <f t="shared" si="8"/>
        <v>343.4409999999998</v>
      </c>
      <c r="F319" s="8">
        <f t="shared" si="9"/>
        <v>0.11734175104651966</v>
      </c>
    </row>
    <row r="320" spans="2:6">
      <c r="B320" s="9" t="s">
        <v>14</v>
      </c>
      <c r="C320" s="10">
        <v>914.25</v>
      </c>
      <c r="D320" s="10">
        <v>789.75</v>
      </c>
      <c r="E320" s="7">
        <f t="shared" si="8"/>
        <v>-124.5</v>
      </c>
      <c r="F320" s="8">
        <f t="shared" si="9"/>
        <v>-0.1361771944216571</v>
      </c>
    </row>
    <row r="321" spans="2:6">
      <c r="B321" s="9" t="s">
        <v>16</v>
      </c>
      <c r="C321" s="10">
        <v>348.72</v>
      </c>
      <c r="D321" s="10">
        <v>341.65</v>
      </c>
      <c r="E321" s="7">
        <f t="shared" si="8"/>
        <v>-7.07000000000005</v>
      </c>
      <c r="F321" s="8">
        <f t="shared" si="9"/>
        <v>-2.0274145446203401E-2</v>
      </c>
    </row>
    <row r="322" spans="2:6">
      <c r="B322" s="9" t="s">
        <v>15</v>
      </c>
      <c r="C322" s="10">
        <v>316.95999999999998</v>
      </c>
      <c r="D322" s="10">
        <v>295.13499999999999</v>
      </c>
      <c r="E322" s="7">
        <f t="shared" si="8"/>
        <v>-21.824999999999989</v>
      </c>
      <c r="F322" s="8">
        <f t="shared" si="9"/>
        <v>-6.8857269056032275E-2</v>
      </c>
    </row>
    <row r="323" spans="2:6">
      <c r="B323" s="9" t="s">
        <v>17</v>
      </c>
      <c r="C323" s="10">
        <v>93</v>
      </c>
      <c r="D323" s="10">
        <v>92.85</v>
      </c>
      <c r="E323" s="7">
        <f t="shared" si="8"/>
        <v>-0.15000000000000568</v>
      </c>
      <c r="F323" s="8">
        <f t="shared" si="9"/>
        <v>-1.6129032258065128E-3</v>
      </c>
    </row>
    <row r="324" spans="2:6">
      <c r="B324" s="5" t="s">
        <v>18</v>
      </c>
      <c r="C324" s="6">
        <v>14441.940000000002</v>
      </c>
      <c r="D324" s="6">
        <v>14812.625</v>
      </c>
      <c r="E324" s="7">
        <f t="shared" si="8"/>
        <v>370.68499999999767</v>
      </c>
      <c r="F324" s="8">
        <f t="shared" si="9"/>
        <v>2.5667257999963829E-2</v>
      </c>
    </row>
    <row r="325" spans="2:6">
      <c r="B325" s="9" t="s">
        <v>19</v>
      </c>
      <c r="C325" s="10">
        <v>4539.8</v>
      </c>
      <c r="D325" s="10">
        <v>4649.55</v>
      </c>
      <c r="E325" s="7">
        <f t="shared" si="8"/>
        <v>109.75</v>
      </c>
      <c r="F325" s="8">
        <f t="shared" si="9"/>
        <v>2.4175073791796994E-2</v>
      </c>
    </row>
    <row r="326" spans="2:6">
      <c r="B326" s="9" t="s">
        <v>21</v>
      </c>
      <c r="C326" s="10">
        <v>2417.9499999999998</v>
      </c>
      <c r="D326" s="10">
        <v>2002.3</v>
      </c>
      <c r="E326" s="7">
        <f t="shared" ref="E326:E389" si="10">D326-C326</f>
        <v>-415.64999999999986</v>
      </c>
      <c r="F326" s="8">
        <f t="shared" ref="F326:F389" si="11">E326/C326</f>
        <v>-0.1719018176554519</v>
      </c>
    </row>
    <row r="327" spans="2:6">
      <c r="B327" s="9" t="s">
        <v>20</v>
      </c>
      <c r="C327" s="10">
        <v>1678.95</v>
      </c>
      <c r="D327" s="10">
        <v>1772.35</v>
      </c>
      <c r="E327" s="7">
        <f t="shared" si="10"/>
        <v>93.399999999999864</v>
      </c>
      <c r="F327" s="8">
        <f t="shared" si="11"/>
        <v>5.5630006849518965E-2</v>
      </c>
    </row>
    <row r="328" spans="2:6">
      <c r="B328" s="9" t="s">
        <v>22</v>
      </c>
      <c r="C328" s="10">
        <v>1489.31</v>
      </c>
      <c r="D328" s="10">
        <v>1521.04</v>
      </c>
      <c r="E328" s="7">
        <f t="shared" si="10"/>
        <v>31.730000000000018</v>
      </c>
      <c r="F328" s="8">
        <f t="shared" si="11"/>
        <v>2.1305168165123459E-2</v>
      </c>
    </row>
    <row r="329" spans="2:6">
      <c r="B329" s="9" t="s">
        <v>23</v>
      </c>
      <c r="C329" s="10">
        <v>1284.45</v>
      </c>
      <c r="D329" s="10">
        <v>1352.95</v>
      </c>
      <c r="E329" s="7">
        <f t="shared" si="10"/>
        <v>68.5</v>
      </c>
      <c r="F329" s="8">
        <f t="shared" si="11"/>
        <v>5.3330219159951731E-2</v>
      </c>
    </row>
    <row r="330" spans="2:6">
      <c r="B330" s="9" t="s">
        <v>24</v>
      </c>
      <c r="C330" s="10">
        <v>1133.7</v>
      </c>
      <c r="D330" s="10">
        <v>1068.625</v>
      </c>
      <c r="E330" s="7">
        <f t="shared" si="10"/>
        <v>-65.075000000000045</v>
      </c>
      <c r="F330" s="8">
        <f t="shared" si="11"/>
        <v>-5.7400546881891189E-2</v>
      </c>
    </row>
    <row r="331" spans="2:6">
      <c r="B331" s="9" t="s">
        <v>26</v>
      </c>
      <c r="C331" s="10">
        <v>567.04999999999995</v>
      </c>
      <c r="D331" s="10">
        <v>970.35</v>
      </c>
      <c r="E331" s="7">
        <f t="shared" si="10"/>
        <v>403.30000000000007</v>
      </c>
      <c r="F331" s="8">
        <f t="shared" si="11"/>
        <v>0.71122475972136512</v>
      </c>
    </row>
    <row r="332" spans="2:6">
      <c r="B332" s="9" t="s">
        <v>25</v>
      </c>
      <c r="C332" s="10">
        <v>785.68</v>
      </c>
      <c r="D332" s="10">
        <v>800.16</v>
      </c>
      <c r="E332" s="7">
        <f t="shared" si="10"/>
        <v>14.480000000000018</v>
      </c>
      <c r="F332" s="8">
        <f t="shared" si="11"/>
        <v>1.8429895122696289E-2</v>
      </c>
    </row>
    <row r="333" spans="2:6">
      <c r="B333" s="9" t="s">
        <v>28</v>
      </c>
      <c r="C333" s="10">
        <v>237</v>
      </c>
      <c r="D333" s="10">
        <v>382.5</v>
      </c>
      <c r="E333" s="7">
        <f t="shared" si="10"/>
        <v>145.5</v>
      </c>
      <c r="F333" s="8">
        <f t="shared" si="11"/>
        <v>0.61392405063291144</v>
      </c>
    </row>
    <row r="334" spans="2:6">
      <c r="B334" s="9" t="s">
        <v>27</v>
      </c>
      <c r="C334" s="10">
        <v>225.25</v>
      </c>
      <c r="D334" s="10">
        <v>219.15</v>
      </c>
      <c r="E334" s="7">
        <f t="shared" si="10"/>
        <v>-6.0999999999999943</v>
      </c>
      <c r="F334" s="8">
        <f t="shared" si="11"/>
        <v>-2.7081021087680329E-2</v>
      </c>
    </row>
    <row r="335" spans="2:6">
      <c r="B335" s="9" t="s">
        <v>29</v>
      </c>
      <c r="C335" s="10">
        <v>61.7</v>
      </c>
      <c r="D335" s="10">
        <v>63.85</v>
      </c>
      <c r="E335" s="7">
        <f t="shared" si="10"/>
        <v>2.1499999999999986</v>
      </c>
      <c r="F335" s="8">
        <f t="shared" si="11"/>
        <v>3.4846029173419751E-2</v>
      </c>
    </row>
    <row r="336" spans="2:6">
      <c r="B336" s="9" t="s">
        <v>30</v>
      </c>
      <c r="C336" s="10">
        <v>21.1</v>
      </c>
      <c r="D336" s="10">
        <v>9.8000000000000007</v>
      </c>
      <c r="E336" s="7">
        <f t="shared" si="10"/>
        <v>-11.3</v>
      </c>
      <c r="F336" s="8">
        <f t="shared" si="11"/>
        <v>-0.53554502369668244</v>
      </c>
    </row>
    <row r="337" spans="2:6">
      <c r="B337" s="5" t="s">
        <v>31</v>
      </c>
      <c r="C337" s="6">
        <v>3226.69</v>
      </c>
      <c r="D337" s="6">
        <v>3265.38</v>
      </c>
      <c r="E337" s="7">
        <f t="shared" si="10"/>
        <v>38.690000000000055</v>
      </c>
      <c r="F337" s="8">
        <f t="shared" si="11"/>
        <v>1.199061577034052E-2</v>
      </c>
    </row>
    <row r="338" spans="2:6">
      <c r="B338" s="5" t="s">
        <v>33</v>
      </c>
      <c r="C338" s="6">
        <v>457.01499999999999</v>
      </c>
      <c r="D338" s="6">
        <v>512.37</v>
      </c>
      <c r="E338" s="7">
        <f t="shared" si="10"/>
        <v>55.355000000000018</v>
      </c>
      <c r="F338" s="8">
        <f t="shared" si="11"/>
        <v>0.12112293907202175</v>
      </c>
    </row>
    <row r="339" spans="2:6">
      <c r="B339" s="5" t="s">
        <v>32</v>
      </c>
      <c r="C339" s="6">
        <v>285.82499999999999</v>
      </c>
      <c r="D339" s="6">
        <v>328.625</v>
      </c>
      <c r="E339" s="7">
        <f t="shared" si="10"/>
        <v>42.800000000000011</v>
      </c>
      <c r="F339" s="8">
        <f t="shared" si="11"/>
        <v>0.14974197498469347</v>
      </c>
    </row>
    <row r="340" spans="2:6">
      <c r="B340" s="1" t="s">
        <v>296</v>
      </c>
      <c r="C340" s="2">
        <v>197874.36300000001</v>
      </c>
      <c r="D340" s="2">
        <v>197920.91099999999</v>
      </c>
      <c r="E340" s="3">
        <f t="shared" si="10"/>
        <v>46.547999999980675</v>
      </c>
      <c r="F340" s="4">
        <f t="shared" si="11"/>
        <v>2.3524017611104413E-4</v>
      </c>
    </row>
    <row r="341" spans="2:6">
      <c r="B341" s="5" t="s">
        <v>9</v>
      </c>
      <c r="C341" s="6">
        <v>154431.72100000002</v>
      </c>
      <c r="D341" s="6">
        <v>153311.38500000001</v>
      </c>
      <c r="E341" s="7">
        <f t="shared" si="10"/>
        <v>-1120.3360000000102</v>
      </c>
      <c r="F341" s="8">
        <f t="shared" si="11"/>
        <v>-7.2545717469535299E-3</v>
      </c>
    </row>
    <row r="342" spans="2:6">
      <c r="B342" s="9" t="s">
        <v>10</v>
      </c>
      <c r="C342" s="10">
        <v>91059.630999999994</v>
      </c>
      <c r="D342" s="10">
        <v>88491.884999999995</v>
      </c>
      <c r="E342" s="7">
        <f t="shared" si="10"/>
        <v>-2567.7459999999992</v>
      </c>
      <c r="F342" s="8">
        <f t="shared" si="11"/>
        <v>-2.8198510929612699E-2</v>
      </c>
    </row>
    <row r="343" spans="2:6">
      <c r="B343" s="9" t="s">
        <v>11</v>
      </c>
      <c r="C343" s="10">
        <v>44278.855000000003</v>
      </c>
      <c r="D343" s="10">
        <v>45406.587</v>
      </c>
      <c r="E343" s="7">
        <f t="shared" si="10"/>
        <v>1127.7319999999963</v>
      </c>
      <c r="F343" s="8">
        <f t="shared" si="11"/>
        <v>2.5468860926959297E-2</v>
      </c>
    </row>
    <row r="344" spans="2:6">
      <c r="B344" s="9" t="s">
        <v>12</v>
      </c>
      <c r="C344" s="10">
        <v>9893.7999999999993</v>
      </c>
      <c r="D344" s="10">
        <v>10607.9</v>
      </c>
      <c r="E344" s="7">
        <f t="shared" si="10"/>
        <v>714.10000000000036</v>
      </c>
      <c r="F344" s="8">
        <f t="shared" si="11"/>
        <v>7.2176514584891591E-2</v>
      </c>
    </row>
    <row r="345" spans="2:6">
      <c r="B345" s="9" t="s">
        <v>13</v>
      </c>
      <c r="C345" s="10">
        <v>6248.56</v>
      </c>
      <c r="D345" s="10">
        <v>5769.6480000000001</v>
      </c>
      <c r="E345" s="7">
        <f t="shared" si="10"/>
        <v>-478.91200000000026</v>
      </c>
      <c r="F345" s="8">
        <f t="shared" si="11"/>
        <v>-7.6643578680528027E-2</v>
      </c>
    </row>
    <row r="346" spans="2:6">
      <c r="B346" s="9" t="s">
        <v>14</v>
      </c>
      <c r="C346" s="10">
        <v>1645.5</v>
      </c>
      <c r="D346" s="10">
        <v>1561.5</v>
      </c>
      <c r="E346" s="7">
        <f t="shared" si="10"/>
        <v>-84</v>
      </c>
      <c r="F346" s="8">
        <f t="shared" si="11"/>
        <v>-5.1048313582497722E-2</v>
      </c>
    </row>
    <row r="347" spans="2:6">
      <c r="B347" s="9" t="s">
        <v>15</v>
      </c>
      <c r="C347" s="10">
        <v>713.51</v>
      </c>
      <c r="D347" s="10">
        <v>830.08500000000004</v>
      </c>
      <c r="E347" s="7">
        <f t="shared" si="10"/>
        <v>116.57500000000005</v>
      </c>
      <c r="F347" s="8">
        <f t="shared" si="11"/>
        <v>0.16338243332258839</v>
      </c>
    </row>
    <row r="348" spans="2:6">
      <c r="B348" s="9" t="s">
        <v>16</v>
      </c>
      <c r="C348" s="10">
        <v>473.39</v>
      </c>
      <c r="D348" s="10">
        <v>423.38</v>
      </c>
      <c r="E348" s="7">
        <f t="shared" si="10"/>
        <v>-50.009999999999991</v>
      </c>
      <c r="F348" s="8">
        <f t="shared" si="11"/>
        <v>-0.1056422822619827</v>
      </c>
    </row>
    <row r="349" spans="2:6">
      <c r="B349" s="9" t="s">
        <v>17</v>
      </c>
      <c r="C349" s="10">
        <v>118.47499999999999</v>
      </c>
      <c r="D349" s="10">
        <v>220.4</v>
      </c>
      <c r="E349" s="7">
        <f t="shared" si="10"/>
        <v>101.92500000000001</v>
      </c>
      <c r="F349" s="8">
        <f t="shared" si="11"/>
        <v>0.86030808187381314</v>
      </c>
    </row>
    <row r="350" spans="2:6">
      <c r="B350" s="5" t="s">
        <v>18</v>
      </c>
      <c r="C350" s="6">
        <v>33373.599999999999</v>
      </c>
      <c r="D350" s="6">
        <v>34187.545000000006</v>
      </c>
      <c r="E350" s="7">
        <f t="shared" si="10"/>
        <v>813.94500000000698</v>
      </c>
      <c r="F350" s="8">
        <f t="shared" si="11"/>
        <v>2.4388888223026796E-2</v>
      </c>
    </row>
    <row r="351" spans="2:6">
      <c r="B351" s="9" t="s">
        <v>19</v>
      </c>
      <c r="C351" s="10">
        <v>11434.85</v>
      </c>
      <c r="D351" s="10">
        <v>11689.1</v>
      </c>
      <c r="E351" s="7">
        <f t="shared" si="10"/>
        <v>254.25</v>
      </c>
      <c r="F351" s="8">
        <f t="shared" si="11"/>
        <v>2.223465983375383E-2</v>
      </c>
    </row>
    <row r="352" spans="2:6">
      <c r="B352" s="9" t="s">
        <v>23</v>
      </c>
      <c r="C352" s="10">
        <v>5250.45</v>
      </c>
      <c r="D352" s="10">
        <v>5502.05</v>
      </c>
      <c r="E352" s="7">
        <f t="shared" si="10"/>
        <v>251.60000000000036</v>
      </c>
      <c r="F352" s="8">
        <f t="shared" si="11"/>
        <v>4.7919702120770673E-2</v>
      </c>
    </row>
    <row r="353" spans="2:6">
      <c r="B353" s="9" t="s">
        <v>21</v>
      </c>
      <c r="C353" s="10">
        <v>4851.6899999999996</v>
      </c>
      <c r="D353" s="10">
        <v>4513.45</v>
      </c>
      <c r="E353" s="7">
        <f t="shared" si="10"/>
        <v>-338.23999999999978</v>
      </c>
      <c r="F353" s="8">
        <f t="shared" si="11"/>
        <v>-6.9715913423982118E-2</v>
      </c>
    </row>
    <row r="354" spans="2:6">
      <c r="B354" s="9" t="s">
        <v>20</v>
      </c>
      <c r="C354" s="10">
        <v>3178.74</v>
      </c>
      <c r="D354" s="10">
        <v>3228.81</v>
      </c>
      <c r="E354" s="7">
        <f t="shared" si="10"/>
        <v>50.070000000000164</v>
      </c>
      <c r="F354" s="8">
        <f t="shared" si="11"/>
        <v>1.575152418882959E-2</v>
      </c>
    </row>
    <row r="355" spans="2:6">
      <c r="B355" s="9" t="s">
        <v>24</v>
      </c>
      <c r="C355" s="10">
        <v>2401.5100000000002</v>
      </c>
      <c r="D355" s="10">
        <v>2646.7649999999999</v>
      </c>
      <c r="E355" s="7">
        <f t="shared" si="10"/>
        <v>245.25499999999965</v>
      </c>
      <c r="F355" s="8">
        <f t="shared" si="11"/>
        <v>0.10212532948020189</v>
      </c>
    </row>
    <row r="356" spans="2:6">
      <c r="B356" s="9" t="s">
        <v>22</v>
      </c>
      <c r="C356" s="10">
        <v>2424.5500000000002</v>
      </c>
      <c r="D356" s="10">
        <v>2543.25</v>
      </c>
      <c r="E356" s="7">
        <f t="shared" si="10"/>
        <v>118.69999999999982</v>
      </c>
      <c r="F356" s="8">
        <f t="shared" si="11"/>
        <v>4.8957538512301176E-2</v>
      </c>
    </row>
    <row r="357" spans="2:6">
      <c r="B357" s="9" t="s">
        <v>25</v>
      </c>
      <c r="C357" s="10">
        <v>1548.5</v>
      </c>
      <c r="D357" s="10">
        <v>1476.12</v>
      </c>
      <c r="E357" s="7">
        <f t="shared" si="10"/>
        <v>-72.380000000000109</v>
      </c>
      <c r="F357" s="8">
        <f t="shared" si="11"/>
        <v>-4.6742008395221253E-2</v>
      </c>
    </row>
    <row r="358" spans="2:6">
      <c r="B358" s="9" t="s">
        <v>26</v>
      </c>
      <c r="C358" s="10">
        <v>1210.55</v>
      </c>
      <c r="D358" s="10">
        <v>1362.1</v>
      </c>
      <c r="E358" s="7">
        <f t="shared" si="10"/>
        <v>151.54999999999995</v>
      </c>
      <c r="F358" s="8">
        <f t="shared" si="11"/>
        <v>0.12519102887117423</v>
      </c>
    </row>
    <row r="359" spans="2:6">
      <c r="B359" s="9" t="s">
        <v>27</v>
      </c>
      <c r="C359" s="10">
        <v>519.70000000000005</v>
      </c>
      <c r="D359" s="10">
        <v>553.4</v>
      </c>
      <c r="E359" s="7">
        <f t="shared" si="10"/>
        <v>33.699999999999932</v>
      </c>
      <c r="F359" s="8">
        <f t="shared" si="11"/>
        <v>6.4845102944006014E-2</v>
      </c>
    </row>
    <row r="360" spans="2:6">
      <c r="B360" s="9" t="s">
        <v>28</v>
      </c>
      <c r="C360" s="10">
        <v>370.7</v>
      </c>
      <c r="D360" s="10">
        <v>511.4</v>
      </c>
      <c r="E360" s="7">
        <f t="shared" si="10"/>
        <v>140.69999999999999</v>
      </c>
      <c r="F360" s="8">
        <f t="shared" si="11"/>
        <v>0.37955219854329647</v>
      </c>
    </row>
    <row r="361" spans="2:6">
      <c r="B361" s="9" t="s">
        <v>29</v>
      </c>
      <c r="C361" s="10">
        <v>166.96</v>
      </c>
      <c r="D361" s="10">
        <v>134.69999999999999</v>
      </c>
      <c r="E361" s="7">
        <f t="shared" si="10"/>
        <v>-32.260000000000019</v>
      </c>
      <c r="F361" s="8">
        <f t="shared" si="11"/>
        <v>-0.1932199329180643</v>
      </c>
    </row>
    <row r="362" spans="2:6">
      <c r="B362" s="9" t="s">
        <v>30</v>
      </c>
      <c r="C362" s="10">
        <v>15.4</v>
      </c>
      <c r="D362" s="10">
        <v>26.4</v>
      </c>
      <c r="E362" s="7">
        <f t="shared" si="10"/>
        <v>10.999999999999998</v>
      </c>
      <c r="F362" s="8">
        <f t="shared" si="11"/>
        <v>0.71428571428571419</v>
      </c>
    </row>
    <row r="363" spans="2:6">
      <c r="B363" s="5" t="s">
        <v>31</v>
      </c>
      <c r="C363" s="6">
        <v>7437.2470000000003</v>
      </c>
      <c r="D363" s="6">
        <v>7607.4860000000008</v>
      </c>
      <c r="E363" s="7">
        <f t="shared" si="10"/>
        <v>170.23900000000049</v>
      </c>
      <c r="F363" s="8">
        <f t="shared" si="11"/>
        <v>2.2890055957533812E-2</v>
      </c>
    </row>
    <row r="364" spans="2:6">
      <c r="B364" s="5" t="s">
        <v>33</v>
      </c>
      <c r="C364" s="6">
        <v>1651.6200000000001</v>
      </c>
      <c r="D364" s="6">
        <v>1830.02</v>
      </c>
      <c r="E364" s="7">
        <f t="shared" si="10"/>
        <v>178.39999999999986</v>
      </c>
      <c r="F364" s="8">
        <f t="shared" si="11"/>
        <v>0.10801516087235553</v>
      </c>
    </row>
    <row r="365" spans="2:6">
      <c r="B365" s="5" t="s">
        <v>32</v>
      </c>
      <c r="C365" s="6">
        <v>980.17499999999995</v>
      </c>
      <c r="D365" s="6">
        <v>984.47500000000002</v>
      </c>
      <c r="E365" s="7">
        <f t="shared" si="10"/>
        <v>4.3000000000000682</v>
      </c>
      <c r="F365" s="8">
        <f t="shared" si="11"/>
        <v>4.3869717142347728E-3</v>
      </c>
    </row>
    <row r="366" spans="2:6">
      <c r="B366" s="1" t="s">
        <v>297</v>
      </c>
      <c r="C366" s="2">
        <v>22241.809999999998</v>
      </c>
      <c r="D366" s="2">
        <v>23458.825000000001</v>
      </c>
      <c r="E366" s="3">
        <f t="shared" si="10"/>
        <v>1217.0150000000031</v>
      </c>
      <c r="F366" s="4">
        <f t="shared" si="11"/>
        <v>5.4717444308714225E-2</v>
      </c>
    </row>
    <row r="367" spans="2:6">
      <c r="B367" s="5" t="s">
        <v>9</v>
      </c>
      <c r="C367" s="6">
        <v>16828.05</v>
      </c>
      <c r="D367" s="6">
        <v>17564.845000000001</v>
      </c>
      <c r="E367" s="7">
        <f t="shared" si="10"/>
        <v>736.79500000000189</v>
      </c>
      <c r="F367" s="8">
        <f t="shared" si="11"/>
        <v>4.3783742025962719E-2</v>
      </c>
    </row>
    <row r="368" spans="2:6">
      <c r="B368" s="9" t="s">
        <v>10</v>
      </c>
      <c r="C368" s="10">
        <v>9502.25</v>
      </c>
      <c r="D368" s="10">
        <v>9803.86</v>
      </c>
      <c r="E368" s="7">
        <f t="shared" si="10"/>
        <v>301.61000000000058</v>
      </c>
      <c r="F368" s="8">
        <f t="shared" si="11"/>
        <v>3.1740903470230793E-2</v>
      </c>
    </row>
    <row r="369" spans="2:6">
      <c r="B369" s="9" t="s">
        <v>11</v>
      </c>
      <c r="C369" s="10">
        <v>5669.625</v>
      </c>
      <c r="D369" s="10">
        <v>6044.36</v>
      </c>
      <c r="E369" s="7">
        <f t="shared" si="10"/>
        <v>374.73499999999967</v>
      </c>
      <c r="F369" s="8">
        <f t="shared" si="11"/>
        <v>6.6095200299843407E-2</v>
      </c>
    </row>
    <row r="370" spans="2:6">
      <c r="B370" s="9" t="s">
        <v>12</v>
      </c>
      <c r="C370" s="10">
        <v>662.17499999999995</v>
      </c>
      <c r="D370" s="10">
        <v>813.82500000000005</v>
      </c>
      <c r="E370" s="7">
        <f t="shared" si="10"/>
        <v>151.65000000000009</v>
      </c>
      <c r="F370" s="8">
        <f t="shared" si="11"/>
        <v>0.22901800883452275</v>
      </c>
    </row>
    <row r="371" spans="2:6">
      <c r="B371" s="9" t="s">
        <v>13</v>
      </c>
      <c r="C371" s="10">
        <v>693</v>
      </c>
      <c r="D371" s="10">
        <v>583.5</v>
      </c>
      <c r="E371" s="7">
        <f t="shared" si="10"/>
        <v>-109.5</v>
      </c>
      <c r="F371" s="8">
        <f t="shared" si="11"/>
        <v>-0.15800865800865802</v>
      </c>
    </row>
    <row r="372" spans="2:6">
      <c r="B372" s="9" t="s">
        <v>14</v>
      </c>
      <c r="C372" s="10">
        <v>216</v>
      </c>
      <c r="D372" s="10">
        <v>218.25</v>
      </c>
      <c r="E372" s="7">
        <f t="shared" si="10"/>
        <v>2.25</v>
      </c>
      <c r="F372" s="8">
        <f t="shared" si="11"/>
        <v>1.0416666666666666E-2</v>
      </c>
    </row>
    <row r="373" spans="2:6">
      <c r="B373" s="9" t="s">
        <v>16</v>
      </c>
      <c r="C373" s="10">
        <v>64</v>
      </c>
      <c r="D373" s="10">
        <v>93.75</v>
      </c>
      <c r="E373" s="7">
        <f t="shared" si="10"/>
        <v>29.75</v>
      </c>
      <c r="F373" s="8">
        <f t="shared" si="11"/>
        <v>0.46484375</v>
      </c>
    </row>
    <row r="374" spans="2:6">
      <c r="B374" s="9" t="s">
        <v>17</v>
      </c>
      <c r="C374" s="10">
        <v>21</v>
      </c>
      <c r="D374" s="10">
        <v>7.3</v>
      </c>
      <c r="E374" s="7">
        <f t="shared" si="10"/>
        <v>-13.7</v>
      </c>
      <c r="F374" s="8">
        <f t="shared" si="11"/>
        <v>-0.65238095238095239</v>
      </c>
    </row>
    <row r="375" spans="2:6">
      <c r="B375" s="5" t="s">
        <v>18</v>
      </c>
      <c r="C375" s="6">
        <v>4846.0099999999993</v>
      </c>
      <c r="D375" s="6">
        <v>4926.6499999999996</v>
      </c>
      <c r="E375" s="7">
        <f t="shared" si="10"/>
        <v>80.640000000000327</v>
      </c>
      <c r="F375" s="8">
        <f t="shared" si="11"/>
        <v>1.6640493932121546E-2</v>
      </c>
    </row>
    <row r="376" spans="2:6">
      <c r="B376" s="9" t="s">
        <v>19</v>
      </c>
      <c r="C376" s="10">
        <v>2193.9499999999998</v>
      </c>
      <c r="D376" s="10">
        <v>1932.4</v>
      </c>
      <c r="E376" s="7">
        <f t="shared" si="10"/>
        <v>-261.54999999999973</v>
      </c>
      <c r="F376" s="8">
        <f t="shared" si="11"/>
        <v>-0.11921420269377139</v>
      </c>
    </row>
    <row r="377" spans="2:6">
      <c r="B377" s="9" t="s">
        <v>21</v>
      </c>
      <c r="C377" s="10">
        <v>701.55</v>
      </c>
      <c r="D377" s="10">
        <v>767</v>
      </c>
      <c r="E377" s="7">
        <f t="shared" si="10"/>
        <v>65.450000000000045</v>
      </c>
      <c r="F377" s="8">
        <f t="shared" si="11"/>
        <v>9.3293421709072843E-2</v>
      </c>
    </row>
    <row r="378" spans="2:6">
      <c r="B378" s="9" t="s">
        <v>23</v>
      </c>
      <c r="C378" s="10">
        <v>543</v>
      </c>
      <c r="D378" s="10">
        <v>646.9</v>
      </c>
      <c r="E378" s="7">
        <f t="shared" si="10"/>
        <v>103.89999999999998</v>
      </c>
      <c r="F378" s="8">
        <f t="shared" si="11"/>
        <v>0.1913443830570902</v>
      </c>
    </row>
    <row r="379" spans="2:6">
      <c r="B379" s="9" t="s">
        <v>20</v>
      </c>
      <c r="C379" s="10">
        <v>511.9</v>
      </c>
      <c r="D379" s="10">
        <v>550.85</v>
      </c>
      <c r="E379" s="7">
        <f t="shared" si="10"/>
        <v>38.950000000000045</v>
      </c>
      <c r="F379" s="8">
        <f t="shared" si="11"/>
        <v>7.6089079898417747E-2</v>
      </c>
    </row>
    <row r="380" spans="2:6">
      <c r="B380" s="9" t="s">
        <v>22</v>
      </c>
      <c r="C380" s="10">
        <v>298.10000000000002</v>
      </c>
      <c r="D380" s="10">
        <v>329.65</v>
      </c>
      <c r="E380" s="7">
        <f t="shared" si="10"/>
        <v>31.549999999999955</v>
      </c>
      <c r="F380" s="8">
        <f t="shared" si="11"/>
        <v>0.10583696746058353</v>
      </c>
    </row>
    <row r="381" spans="2:6">
      <c r="B381" s="9" t="s">
        <v>24</v>
      </c>
      <c r="C381" s="10">
        <v>168</v>
      </c>
      <c r="D381" s="10">
        <v>194.3</v>
      </c>
      <c r="E381" s="7">
        <f t="shared" si="10"/>
        <v>26.300000000000011</v>
      </c>
      <c r="F381" s="8">
        <f t="shared" si="11"/>
        <v>0.1565476190476191</v>
      </c>
    </row>
    <row r="382" spans="2:6">
      <c r="B382" s="9" t="s">
        <v>26</v>
      </c>
      <c r="C382" s="10">
        <v>143.69999999999999</v>
      </c>
      <c r="D382" s="10">
        <v>191.9</v>
      </c>
      <c r="E382" s="7">
        <f t="shared" si="10"/>
        <v>48.200000000000017</v>
      </c>
      <c r="F382" s="8">
        <f t="shared" si="11"/>
        <v>0.33542101600556729</v>
      </c>
    </row>
    <row r="383" spans="2:6">
      <c r="B383" s="9" t="s">
        <v>25</v>
      </c>
      <c r="C383" s="10">
        <v>196.51</v>
      </c>
      <c r="D383" s="10">
        <v>186.15</v>
      </c>
      <c r="E383" s="7">
        <f t="shared" si="10"/>
        <v>-10.359999999999985</v>
      </c>
      <c r="F383" s="8">
        <f t="shared" si="11"/>
        <v>-5.2719963360643149E-2</v>
      </c>
    </row>
    <row r="384" spans="2:6">
      <c r="B384" s="9" t="s">
        <v>27</v>
      </c>
      <c r="C384" s="10">
        <v>45.7</v>
      </c>
      <c r="D384" s="10">
        <v>81.2</v>
      </c>
      <c r="E384" s="7">
        <f t="shared" si="10"/>
        <v>35.5</v>
      </c>
      <c r="F384" s="8">
        <f t="shared" si="11"/>
        <v>0.77680525164113778</v>
      </c>
    </row>
    <row r="385" spans="2:6">
      <c r="B385" s="9" t="s">
        <v>28</v>
      </c>
      <c r="C385" s="10">
        <v>30.5</v>
      </c>
      <c r="D385" s="10">
        <v>29</v>
      </c>
      <c r="E385" s="7">
        <f t="shared" si="10"/>
        <v>-1.5</v>
      </c>
      <c r="F385" s="8">
        <f t="shared" si="11"/>
        <v>-4.9180327868852458E-2</v>
      </c>
    </row>
    <row r="386" spans="2:6">
      <c r="B386" s="9" t="s">
        <v>29</v>
      </c>
      <c r="C386" s="10">
        <v>13.1</v>
      </c>
      <c r="D386" s="10">
        <v>16.8</v>
      </c>
      <c r="E386" s="7">
        <f t="shared" si="10"/>
        <v>3.7000000000000011</v>
      </c>
      <c r="F386" s="8">
        <f t="shared" si="11"/>
        <v>0.28244274809160314</v>
      </c>
    </row>
    <row r="387" spans="2:6">
      <c r="B387" s="9" t="s">
        <v>30</v>
      </c>
      <c r="C387" s="10"/>
      <c r="D387" s="10">
        <v>0.5</v>
      </c>
      <c r="E387" s="7">
        <f t="shared" si="10"/>
        <v>0.5</v>
      </c>
      <c r="F387" s="8" t="e">
        <f t="shared" si="11"/>
        <v>#DIV/0!</v>
      </c>
    </row>
    <row r="388" spans="2:6">
      <c r="B388" s="5" t="s">
        <v>31</v>
      </c>
      <c r="C388" s="6">
        <v>408.51000000000005</v>
      </c>
      <c r="D388" s="6">
        <v>732.07</v>
      </c>
      <c r="E388" s="7">
        <f t="shared" si="10"/>
        <v>323.56</v>
      </c>
      <c r="F388" s="8">
        <f t="shared" si="11"/>
        <v>0.79204915424347011</v>
      </c>
    </row>
    <row r="389" spans="2:6">
      <c r="B389" s="5" t="s">
        <v>32</v>
      </c>
      <c r="C389" s="6">
        <v>97.6</v>
      </c>
      <c r="D389" s="6">
        <v>123.85</v>
      </c>
      <c r="E389" s="7">
        <f t="shared" si="10"/>
        <v>26.25</v>
      </c>
      <c r="F389" s="8">
        <f t="shared" si="11"/>
        <v>0.26895491803278693</v>
      </c>
    </row>
    <row r="390" spans="2:6">
      <c r="B390" s="5" t="s">
        <v>33</v>
      </c>
      <c r="C390" s="6">
        <v>61.64</v>
      </c>
      <c r="D390" s="6">
        <v>111.41</v>
      </c>
      <c r="E390" s="7">
        <f t="shared" ref="E390:E453" si="12">D390-C390</f>
        <v>49.769999999999996</v>
      </c>
      <c r="F390" s="8">
        <f t="shared" ref="F390:F453" si="13">E390/C390</f>
        <v>0.80743024010382858</v>
      </c>
    </row>
    <row r="391" spans="2:6">
      <c r="B391" s="1" t="s">
        <v>298</v>
      </c>
      <c r="C391" s="2">
        <v>84133.133000000016</v>
      </c>
      <c r="D391" s="2">
        <v>84630.452999999994</v>
      </c>
      <c r="E391" s="3">
        <f t="shared" si="12"/>
        <v>497.31999999997788</v>
      </c>
      <c r="F391" s="4">
        <f t="shared" si="13"/>
        <v>5.9111075775577946E-3</v>
      </c>
    </row>
    <row r="392" spans="2:6">
      <c r="B392" s="5" t="s">
        <v>9</v>
      </c>
      <c r="C392" s="6">
        <v>62614.296000000002</v>
      </c>
      <c r="D392" s="6">
        <v>61624.850999999995</v>
      </c>
      <c r="E392" s="7">
        <f t="shared" si="12"/>
        <v>-989.44500000000698</v>
      </c>
      <c r="F392" s="8">
        <f t="shared" si="13"/>
        <v>-1.5802221907917115E-2</v>
      </c>
    </row>
    <row r="393" spans="2:6">
      <c r="B393" s="9" t="s">
        <v>10</v>
      </c>
      <c r="C393" s="10">
        <v>39110.493999999999</v>
      </c>
      <c r="D393" s="10">
        <v>38249.25</v>
      </c>
      <c r="E393" s="7">
        <f t="shared" si="12"/>
        <v>-861.24399999999878</v>
      </c>
      <c r="F393" s="8">
        <f t="shared" si="13"/>
        <v>-2.2020790634861294E-2</v>
      </c>
    </row>
    <row r="394" spans="2:6">
      <c r="B394" s="9" t="s">
        <v>11</v>
      </c>
      <c r="C394" s="10">
        <v>17284.16</v>
      </c>
      <c r="D394" s="10">
        <v>16860.517</v>
      </c>
      <c r="E394" s="7">
        <f t="shared" si="12"/>
        <v>-423.64300000000003</v>
      </c>
      <c r="F394" s="8">
        <f t="shared" si="13"/>
        <v>-2.451047664451151E-2</v>
      </c>
    </row>
    <row r="395" spans="2:6">
      <c r="B395" s="9" t="s">
        <v>12</v>
      </c>
      <c r="C395" s="10">
        <v>3214.0250000000001</v>
      </c>
      <c r="D395" s="10">
        <v>3679.35</v>
      </c>
      <c r="E395" s="7">
        <f t="shared" si="12"/>
        <v>465.32499999999982</v>
      </c>
      <c r="F395" s="8">
        <f t="shared" si="13"/>
        <v>0.1447795210055926</v>
      </c>
    </row>
    <row r="396" spans="2:6">
      <c r="B396" s="9" t="s">
        <v>13</v>
      </c>
      <c r="C396" s="10">
        <v>1411.192</v>
      </c>
      <c r="D396" s="10">
        <v>1556.6389999999999</v>
      </c>
      <c r="E396" s="7">
        <f t="shared" si="12"/>
        <v>145.44699999999989</v>
      </c>
      <c r="F396" s="8">
        <f t="shared" si="13"/>
        <v>0.10306676908599247</v>
      </c>
    </row>
    <row r="397" spans="2:6">
      <c r="B397" s="9" t="s">
        <v>14</v>
      </c>
      <c r="C397" s="10">
        <v>953.65</v>
      </c>
      <c r="D397" s="10">
        <v>657</v>
      </c>
      <c r="E397" s="7">
        <f t="shared" si="12"/>
        <v>-296.64999999999998</v>
      </c>
      <c r="F397" s="8">
        <f t="shared" si="13"/>
        <v>-0.3110680018874849</v>
      </c>
    </row>
    <row r="398" spans="2:6">
      <c r="B398" s="9" t="s">
        <v>16</v>
      </c>
      <c r="C398" s="10">
        <v>392.07</v>
      </c>
      <c r="D398" s="10">
        <v>325.27999999999997</v>
      </c>
      <c r="E398" s="7">
        <f t="shared" si="12"/>
        <v>-66.79000000000002</v>
      </c>
      <c r="F398" s="8">
        <f t="shared" si="13"/>
        <v>-0.17035223301961391</v>
      </c>
    </row>
    <row r="399" spans="2:6">
      <c r="B399" s="9" t="s">
        <v>15</v>
      </c>
      <c r="C399" s="10">
        <v>201.93</v>
      </c>
      <c r="D399" s="10">
        <v>264.94</v>
      </c>
      <c r="E399" s="7">
        <f t="shared" si="12"/>
        <v>63.009999999999991</v>
      </c>
      <c r="F399" s="8">
        <f t="shared" si="13"/>
        <v>0.31203882533551225</v>
      </c>
    </row>
    <row r="400" spans="2:6">
      <c r="B400" s="9" t="s">
        <v>17</v>
      </c>
      <c r="C400" s="10">
        <v>46.774999999999999</v>
      </c>
      <c r="D400" s="10">
        <v>31.875</v>
      </c>
      <c r="E400" s="7">
        <f t="shared" si="12"/>
        <v>-14.899999999999999</v>
      </c>
      <c r="F400" s="8">
        <f t="shared" si="13"/>
        <v>-0.31854623196151788</v>
      </c>
    </row>
    <row r="401" spans="2:6">
      <c r="B401" s="5" t="s">
        <v>18</v>
      </c>
      <c r="C401" s="6">
        <v>15626.845000000001</v>
      </c>
      <c r="D401" s="6">
        <v>16547.670000000002</v>
      </c>
      <c r="E401" s="7">
        <f t="shared" si="12"/>
        <v>920.82500000000073</v>
      </c>
      <c r="F401" s="8">
        <f t="shared" si="13"/>
        <v>5.8925842036572362E-2</v>
      </c>
    </row>
    <row r="402" spans="2:6">
      <c r="B402" s="9" t="s">
        <v>19</v>
      </c>
      <c r="C402" s="10">
        <v>5743.35</v>
      </c>
      <c r="D402" s="10">
        <v>6118.35</v>
      </c>
      <c r="E402" s="7">
        <f t="shared" si="12"/>
        <v>375</v>
      </c>
      <c r="F402" s="8">
        <f t="shared" si="13"/>
        <v>6.5292903967196836E-2</v>
      </c>
    </row>
    <row r="403" spans="2:6">
      <c r="B403" s="9" t="s">
        <v>21</v>
      </c>
      <c r="C403" s="10">
        <v>2190.35</v>
      </c>
      <c r="D403" s="10">
        <v>2023.95</v>
      </c>
      <c r="E403" s="7">
        <f t="shared" si="12"/>
        <v>-166.39999999999986</v>
      </c>
      <c r="F403" s="8">
        <f t="shared" si="13"/>
        <v>-7.596959390051812E-2</v>
      </c>
    </row>
    <row r="404" spans="2:6">
      <c r="B404" s="9" t="s">
        <v>20</v>
      </c>
      <c r="C404" s="10">
        <v>1772.7</v>
      </c>
      <c r="D404" s="10">
        <v>1958.9</v>
      </c>
      <c r="E404" s="7">
        <f t="shared" si="12"/>
        <v>186.20000000000005</v>
      </c>
      <c r="F404" s="8">
        <f t="shared" si="13"/>
        <v>0.10503751339764204</v>
      </c>
    </row>
    <row r="405" spans="2:6">
      <c r="B405" s="9" t="s">
        <v>23</v>
      </c>
      <c r="C405" s="10">
        <v>1453.2</v>
      </c>
      <c r="D405" s="10">
        <v>1759.3</v>
      </c>
      <c r="E405" s="7">
        <f t="shared" si="12"/>
        <v>306.09999999999991</v>
      </c>
      <c r="F405" s="8">
        <f t="shared" si="13"/>
        <v>0.2106385906963941</v>
      </c>
    </row>
    <row r="406" spans="2:6">
      <c r="B406" s="9" t="s">
        <v>22</v>
      </c>
      <c r="C406" s="10">
        <v>1255.5999999999999</v>
      </c>
      <c r="D406" s="10">
        <v>1330</v>
      </c>
      <c r="E406" s="7">
        <f t="shared" si="12"/>
        <v>74.400000000000091</v>
      </c>
      <c r="F406" s="8">
        <f t="shared" si="13"/>
        <v>5.9254539662312915E-2</v>
      </c>
    </row>
    <row r="407" spans="2:6">
      <c r="B407" s="9" t="s">
        <v>25</v>
      </c>
      <c r="C407" s="10">
        <v>1202.1400000000001</v>
      </c>
      <c r="D407" s="10">
        <v>1070.82</v>
      </c>
      <c r="E407" s="7">
        <f t="shared" si="12"/>
        <v>-131.32000000000016</v>
      </c>
      <c r="F407" s="8">
        <f t="shared" si="13"/>
        <v>-0.10923852463107471</v>
      </c>
    </row>
    <row r="408" spans="2:6">
      <c r="B408" s="9" t="s">
        <v>24</v>
      </c>
      <c r="C408" s="10">
        <v>933.52499999999998</v>
      </c>
      <c r="D408" s="10">
        <v>1024.23</v>
      </c>
      <c r="E408" s="7">
        <f t="shared" si="12"/>
        <v>90.705000000000041</v>
      </c>
      <c r="F408" s="8">
        <f t="shared" si="13"/>
        <v>9.7163975255081594E-2</v>
      </c>
    </row>
    <row r="409" spans="2:6">
      <c r="B409" s="9" t="s">
        <v>26</v>
      </c>
      <c r="C409" s="10">
        <v>593.1</v>
      </c>
      <c r="D409" s="10">
        <v>680.6</v>
      </c>
      <c r="E409" s="7">
        <f t="shared" si="12"/>
        <v>87.5</v>
      </c>
      <c r="F409" s="8">
        <f t="shared" si="13"/>
        <v>0.14752992749957847</v>
      </c>
    </row>
    <row r="410" spans="2:6">
      <c r="B410" s="9" t="s">
        <v>27</v>
      </c>
      <c r="C410" s="10">
        <v>321.3</v>
      </c>
      <c r="D410" s="10">
        <v>376.4</v>
      </c>
      <c r="E410" s="7">
        <f t="shared" si="12"/>
        <v>55.099999999999966</v>
      </c>
      <c r="F410" s="8">
        <f t="shared" si="13"/>
        <v>0.17149081854964196</v>
      </c>
    </row>
    <row r="411" spans="2:6">
      <c r="B411" s="9" t="s">
        <v>28</v>
      </c>
      <c r="C411" s="10">
        <v>103.5</v>
      </c>
      <c r="D411" s="10">
        <v>154.75</v>
      </c>
      <c r="E411" s="7">
        <f t="shared" si="12"/>
        <v>51.25</v>
      </c>
      <c r="F411" s="8">
        <f t="shared" si="13"/>
        <v>0.49516908212560384</v>
      </c>
    </row>
    <row r="412" spans="2:6">
      <c r="B412" s="9" t="s">
        <v>29</v>
      </c>
      <c r="C412" s="10">
        <v>55.48</v>
      </c>
      <c r="D412" s="10">
        <v>49.67</v>
      </c>
      <c r="E412" s="7">
        <f t="shared" si="12"/>
        <v>-5.8099999999999952</v>
      </c>
      <c r="F412" s="8">
        <f t="shared" si="13"/>
        <v>-0.10472242249459257</v>
      </c>
    </row>
    <row r="413" spans="2:6">
      <c r="B413" s="9" t="s">
        <v>30</v>
      </c>
      <c r="C413" s="10">
        <v>2.6</v>
      </c>
      <c r="D413" s="10">
        <v>0.7</v>
      </c>
      <c r="E413" s="7">
        <f t="shared" si="12"/>
        <v>-1.9000000000000001</v>
      </c>
      <c r="F413" s="8">
        <f t="shared" si="13"/>
        <v>-0.73076923076923084</v>
      </c>
    </row>
    <row r="414" spans="2:6">
      <c r="B414" s="5" t="s">
        <v>31</v>
      </c>
      <c r="C414" s="6">
        <v>5076.9270000000006</v>
      </c>
      <c r="D414" s="6">
        <v>5368.1169999999993</v>
      </c>
      <c r="E414" s="7">
        <f t="shared" si="12"/>
        <v>291.18999999999869</v>
      </c>
      <c r="F414" s="8">
        <f t="shared" si="13"/>
        <v>5.7355561740398998E-2</v>
      </c>
    </row>
    <row r="415" spans="2:6">
      <c r="B415" s="5" t="s">
        <v>33</v>
      </c>
      <c r="C415" s="6">
        <v>516.43999999999994</v>
      </c>
      <c r="D415" s="6">
        <v>752.2650000000001</v>
      </c>
      <c r="E415" s="7">
        <f t="shared" si="12"/>
        <v>235.82500000000016</v>
      </c>
      <c r="F415" s="8">
        <f t="shared" si="13"/>
        <v>0.45663581442181123</v>
      </c>
    </row>
    <row r="416" spans="2:6">
      <c r="B416" s="5" t="s">
        <v>32</v>
      </c>
      <c r="C416" s="6">
        <v>298.625</v>
      </c>
      <c r="D416" s="6">
        <v>337.55</v>
      </c>
      <c r="E416" s="7">
        <f t="shared" si="12"/>
        <v>38.925000000000011</v>
      </c>
      <c r="F416" s="8">
        <f t="shared" si="13"/>
        <v>0.13034742570113023</v>
      </c>
    </row>
    <row r="417" spans="2:6">
      <c r="B417" s="1" t="s">
        <v>299</v>
      </c>
      <c r="C417" s="2">
        <v>137949.785</v>
      </c>
      <c r="D417" s="2">
        <v>136344.6</v>
      </c>
      <c r="E417" s="3">
        <f t="shared" si="12"/>
        <v>-1605.1849999999977</v>
      </c>
      <c r="F417" s="4">
        <f t="shared" si="13"/>
        <v>-1.1636009436332195E-2</v>
      </c>
    </row>
    <row r="418" spans="2:6">
      <c r="B418" s="5" t="s">
        <v>9</v>
      </c>
      <c r="C418" s="6">
        <v>109274.001</v>
      </c>
      <c r="D418" s="6">
        <v>107416.257</v>
      </c>
      <c r="E418" s="7">
        <f t="shared" si="12"/>
        <v>-1857.7440000000061</v>
      </c>
      <c r="F418" s="8">
        <f t="shared" si="13"/>
        <v>-1.7000786856884702E-2</v>
      </c>
    </row>
    <row r="419" spans="2:6">
      <c r="B419" s="9" t="s">
        <v>10</v>
      </c>
      <c r="C419" s="10">
        <v>67498.407000000007</v>
      </c>
      <c r="D419" s="10">
        <v>64580.373</v>
      </c>
      <c r="E419" s="7">
        <f t="shared" si="12"/>
        <v>-2918.0340000000069</v>
      </c>
      <c r="F419" s="8">
        <f t="shared" si="13"/>
        <v>-4.323115358855812E-2</v>
      </c>
    </row>
    <row r="420" spans="2:6">
      <c r="B420" s="9" t="s">
        <v>11</v>
      </c>
      <c r="C420" s="10">
        <v>29748.012999999999</v>
      </c>
      <c r="D420" s="10">
        <v>30515.237000000001</v>
      </c>
      <c r="E420" s="7">
        <f t="shared" si="12"/>
        <v>767.22400000000198</v>
      </c>
      <c r="F420" s="8">
        <f t="shared" si="13"/>
        <v>2.5790764579805784E-2</v>
      </c>
    </row>
    <row r="421" spans="2:6">
      <c r="B421" s="9" t="s">
        <v>12</v>
      </c>
      <c r="C421" s="10">
        <v>6306.5</v>
      </c>
      <c r="D421" s="10">
        <v>6747.65</v>
      </c>
      <c r="E421" s="7">
        <f t="shared" si="12"/>
        <v>441.14999999999964</v>
      </c>
      <c r="F421" s="8">
        <f t="shared" si="13"/>
        <v>6.995163719971452E-2</v>
      </c>
    </row>
    <row r="422" spans="2:6">
      <c r="B422" s="9" t="s">
        <v>13</v>
      </c>
      <c r="C422" s="10">
        <v>3283.9009999999998</v>
      </c>
      <c r="D422" s="10">
        <v>2864.9169999999999</v>
      </c>
      <c r="E422" s="7">
        <f t="shared" si="12"/>
        <v>-418.98399999999992</v>
      </c>
      <c r="F422" s="8">
        <f t="shared" si="13"/>
        <v>-0.12758728110256673</v>
      </c>
    </row>
    <row r="423" spans="2:6">
      <c r="B423" s="9" t="s">
        <v>14</v>
      </c>
      <c r="C423" s="10">
        <v>1274.5</v>
      </c>
      <c r="D423" s="10">
        <v>1301.6500000000001</v>
      </c>
      <c r="E423" s="7">
        <f t="shared" si="12"/>
        <v>27.150000000000091</v>
      </c>
      <c r="F423" s="8">
        <f t="shared" si="13"/>
        <v>2.1302471557473592E-2</v>
      </c>
    </row>
    <row r="424" spans="2:6">
      <c r="B424" s="9" t="s">
        <v>16</v>
      </c>
      <c r="C424" s="10">
        <v>542.54999999999995</v>
      </c>
      <c r="D424" s="10">
        <v>608.29499999999996</v>
      </c>
      <c r="E424" s="7">
        <f t="shared" si="12"/>
        <v>65.745000000000005</v>
      </c>
      <c r="F424" s="8">
        <f t="shared" si="13"/>
        <v>0.12117777163395081</v>
      </c>
    </row>
    <row r="425" spans="2:6">
      <c r="B425" s="9" t="s">
        <v>15</v>
      </c>
      <c r="C425" s="10">
        <v>441.065</v>
      </c>
      <c r="D425" s="10">
        <v>558.49</v>
      </c>
      <c r="E425" s="7">
        <f t="shared" si="12"/>
        <v>117.42500000000001</v>
      </c>
      <c r="F425" s="8">
        <f t="shared" si="13"/>
        <v>0.26623060093183548</v>
      </c>
    </row>
    <row r="426" spans="2:6">
      <c r="B426" s="9" t="s">
        <v>17</v>
      </c>
      <c r="C426" s="10">
        <v>179.065</v>
      </c>
      <c r="D426" s="10">
        <v>239.64500000000001</v>
      </c>
      <c r="E426" s="7">
        <f t="shared" si="12"/>
        <v>60.580000000000013</v>
      </c>
      <c r="F426" s="8">
        <f t="shared" si="13"/>
        <v>0.33831290313573292</v>
      </c>
    </row>
    <row r="427" spans="2:6">
      <c r="B427" s="5" t="s">
        <v>18</v>
      </c>
      <c r="C427" s="6">
        <v>20543.39</v>
      </c>
      <c r="D427" s="6">
        <v>20981.59</v>
      </c>
      <c r="E427" s="7">
        <f t="shared" si="12"/>
        <v>438.20000000000073</v>
      </c>
      <c r="F427" s="8">
        <f t="shared" si="13"/>
        <v>2.1330462012355347E-2</v>
      </c>
    </row>
    <row r="428" spans="2:6">
      <c r="B428" s="9" t="s">
        <v>19</v>
      </c>
      <c r="C428" s="10">
        <v>7144.5</v>
      </c>
      <c r="D428" s="10">
        <v>7032.85</v>
      </c>
      <c r="E428" s="7">
        <f t="shared" si="12"/>
        <v>-111.64999999999964</v>
      </c>
      <c r="F428" s="8">
        <f t="shared" si="13"/>
        <v>-1.562740569668971E-2</v>
      </c>
    </row>
    <row r="429" spans="2:6">
      <c r="B429" s="9" t="s">
        <v>20</v>
      </c>
      <c r="C429" s="10">
        <v>2197.64</v>
      </c>
      <c r="D429" s="10">
        <v>2404.52</v>
      </c>
      <c r="E429" s="7">
        <f t="shared" si="12"/>
        <v>206.88000000000011</v>
      </c>
      <c r="F429" s="8">
        <f t="shared" si="13"/>
        <v>9.4137347336233468E-2</v>
      </c>
    </row>
    <row r="430" spans="2:6">
      <c r="B430" s="9" t="s">
        <v>21</v>
      </c>
      <c r="C430" s="10">
        <v>2578.3000000000002</v>
      </c>
      <c r="D430" s="10">
        <v>2342.91</v>
      </c>
      <c r="E430" s="7">
        <f t="shared" si="12"/>
        <v>-235.39000000000033</v>
      </c>
      <c r="F430" s="8">
        <f t="shared" si="13"/>
        <v>-9.1296590776868594E-2</v>
      </c>
    </row>
    <row r="431" spans="2:6">
      <c r="B431" s="9" t="s">
        <v>23</v>
      </c>
      <c r="C431" s="10">
        <v>2330.1</v>
      </c>
      <c r="D431" s="10">
        <v>2320.1999999999998</v>
      </c>
      <c r="E431" s="7">
        <f t="shared" si="12"/>
        <v>-9.9000000000000909</v>
      </c>
      <c r="F431" s="8">
        <f t="shared" si="13"/>
        <v>-4.2487446890691781E-3</v>
      </c>
    </row>
    <row r="432" spans="2:6">
      <c r="B432" s="9" t="s">
        <v>24</v>
      </c>
      <c r="C432" s="10">
        <v>1769.9</v>
      </c>
      <c r="D432" s="10">
        <v>1866.68</v>
      </c>
      <c r="E432" s="7">
        <f t="shared" si="12"/>
        <v>96.779999999999973</v>
      </c>
      <c r="F432" s="8">
        <f t="shared" si="13"/>
        <v>5.4681055426860255E-2</v>
      </c>
    </row>
    <row r="433" spans="2:6">
      <c r="B433" s="9" t="s">
        <v>22</v>
      </c>
      <c r="C433" s="10">
        <v>1741.23</v>
      </c>
      <c r="D433" s="10">
        <v>1819.52</v>
      </c>
      <c r="E433" s="7">
        <f t="shared" si="12"/>
        <v>78.289999999999964</v>
      </c>
      <c r="F433" s="8">
        <f t="shared" si="13"/>
        <v>4.4962469059228224E-2</v>
      </c>
    </row>
    <row r="434" spans="2:6">
      <c r="B434" s="9" t="s">
        <v>25</v>
      </c>
      <c r="C434" s="10">
        <v>1137.24</v>
      </c>
      <c r="D434" s="10">
        <v>1231.55</v>
      </c>
      <c r="E434" s="7">
        <f t="shared" si="12"/>
        <v>94.309999999999945</v>
      </c>
      <c r="F434" s="8">
        <f t="shared" si="13"/>
        <v>8.2928845274524238E-2</v>
      </c>
    </row>
    <row r="435" spans="2:6">
      <c r="B435" s="9" t="s">
        <v>26</v>
      </c>
      <c r="C435" s="10">
        <v>841.65</v>
      </c>
      <c r="D435" s="10">
        <v>1026.1500000000001</v>
      </c>
      <c r="E435" s="7">
        <f t="shared" si="12"/>
        <v>184.50000000000011</v>
      </c>
      <c r="F435" s="8">
        <f t="shared" si="13"/>
        <v>0.21921226162894328</v>
      </c>
    </row>
    <row r="436" spans="2:6">
      <c r="B436" s="9" t="s">
        <v>28</v>
      </c>
      <c r="C436" s="10">
        <v>365.9</v>
      </c>
      <c r="D436" s="10">
        <v>420</v>
      </c>
      <c r="E436" s="7">
        <f t="shared" si="12"/>
        <v>54.100000000000023</v>
      </c>
      <c r="F436" s="8">
        <f t="shared" si="13"/>
        <v>0.14785460508335618</v>
      </c>
    </row>
    <row r="437" spans="2:6">
      <c r="B437" s="9" t="s">
        <v>27</v>
      </c>
      <c r="C437" s="10">
        <v>289.2</v>
      </c>
      <c r="D437" s="10">
        <v>363.9</v>
      </c>
      <c r="E437" s="7">
        <f t="shared" si="12"/>
        <v>74.699999999999989</v>
      </c>
      <c r="F437" s="8">
        <f t="shared" si="13"/>
        <v>0.25829875518672196</v>
      </c>
    </row>
    <row r="438" spans="2:6">
      <c r="B438" s="9" t="s">
        <v>29</v>
      </c>
      <c r="C438" s="10">
        <v>137.22999999999999</v>
      </c>
      <c r="D438" s="10">
        <v>143.51</v>
      </c>
      <c r="E438" s="7">
        <f t="shared" si="12"/>
        <v>6.2800000000000011</v>
      </c>
      <c r="F438" s="8">
        <f t="shared" si="13"/>
        <v>4.5762588355315902E-2</v>
      </c>
    </row>
    <row r="439" spans="2:6">
      <c r="B439" s="9" t="s">
        <v>30</v>
      </c>
      <c r="C439" s="10">
        <v>10.5</v>
      </c>
      <c r="D439" s="10">
        <v>9.8000000000000007</v>
      </c>
      <c r="E439" s="7">
        <f t="shared" si="12"/>
        <v>-0.69999999999999929</v>
      </c>
      <c r="F439" s="8">
        <f t="shared" si="13"/>
        <v>-6.6666666666666596E-2</v>
      </c>
    </row>
    <row r="440" spans="2:6">
      <c r="B440" s="5" t="s">
        <v>31</v>
      </c>
      <c r="C440" s="6">
        <v>6539.8040000000001</v>
      </c>
      <c r="D440" s="6">
        <v>6261.1729999999998</v>
      </c>
      <c r="E440" s="7">
        <f t="shared" si="12"/>
        <v>-278.63100000000031</v>
      </c>
      <c r="F440" s="8">
        <f t="shared" si="13"/>
        <v>-4.2605405299608413E-2</v>
      </c>
    </row>
    <row r="441" spans="2:6">
      <c r="B441" s="5" t="s">
        <v>33</v>
      </c>
      <c r="C441" s="6">
        <v>952.01499999999999</v>
      </c>
      <c r="D441" s="6">
        <v>1032.8800000000001</v>
      </c>
      <c r="E441" s="7">
        <f t="shared" si="12"/>
        <v>80.865000000000123</v>
      </c>
      <c r="F441" s="8">
        <f t="shared" si="13"/>
        <v>8.4940888536420248E-2</v>
      </c>
    </row>
    <row r="442" spans="2:6">
      <c r="B442" s="5" t="s">
        <v>32</v>
      </c>
      <c r="C442" s="6">
        <v>640.57500000000005</v>
      </c>
      <c r="D442" s="6">
        <v>652.70000000000005</v>
      </c>
      <c r="E442" s="7">
        <f t="shared" si="12"/>
        <v>12.125</v>
      </c>
      <c r="F442" s="8">
        <f t="shared" si="13"/>
        <v>1.8928306599539476E-2</v>
      </c>
    </row>
    <row r="443" spans="2:6">
      <c r="B443" s="1" t="s">
        <v>300</v>
      </c>
      <c r="C443" s="2">
        <v>152960.454</v>
      </c>
      <c r="D443" s="2">
        <v>149534.02300000004</v>
      </c>
      <c r="E443" s="3">
        <f t="shared" si="12"/>
        <v>-3426.4309999999532</v>
      </c>
      <c r="F443" s="4">
        <f t="shared" si="13"/>
        <v>-2.2400763794803807E-2</v>
      </c>
    </row>
    <row r="444" spans="2:6">
      <c r="B444" s="5" t="s">
        <v>9</v>
      </c>
      <c r="C444" s="6">
        <v>120727.049</v>
      </c>
      <c r="D444" s="6">
        <v>117022.67</v>
      </c>
      <c r="E444" s="7">
        <f t="shared" si="12"/>
        <v>-3704.3790000000008</v>
      </c>
      <c r="F444" s="8">
        <f t="shared" si="13"/>
        <v>-3.0683919061087965E-2</v>
      </c>
    </row>
    <row r="445" spans="2:6">
      <c r="B445" s="9" t="s">
        <v>10</v>
      </c>
      <c r="C445" s="10">
        <v>74720.63</v>
      </c>
      <c r="D445" s="10">
        <v>71033.850000000006</v>
      </c>
      <c r="E445" s="7">
        <f t="shared" si="12"/>
        <v>-3686.7799999999988</v>
      </c>
      <c r="F445" s="8">
        <f t="shared" si="13"/>
        <v>-4.9340858073600273E-2</v>
      </c>
    </row>
    <row r="446" spans="2:6">
      <c r="B446" s="9" t="s">
        <v>11</v>
      </c>
      <c r="C446" s="10">
        <v>32995.447999999997</v>
      </c>
      <c r="D446" s="10">
        <v>32306.949000000001</v>
      </c>
      <c r="E446" s="7">
        <f t="shared" si="12"/>
        <v>-688.49899999999616</v>
      </c>
      <c r="F446" s="8">
        <f t="shared" si="13"/>
        <v>-2.0866484370813704E-2</v>
      </c>
    </row>
    <row r="447" spans="2:6">
      <c r="B447" s="9" t="s">
        <v>12</v>
      </c>
      <c r="C447" s="10">
        <v>6997.25</v>
      </c>
      <c r="D447" s="10">
        <v>7463.875</v>
      </c>
      <c r="E447" s="7">
        <f t="shared" si="12"/>
        <v>466.625</v>
      </c>
      <c r="F447" s="8">
        <f t="shared" si="13"/>
        <v>6.6686912715709742E-2</v>
      </c>
    </row>
    <row r="448" spans="2:6">
      <c r="B448" s="9" t="s">
        <v>13</v>
      </c>
      <c r="C448" s="10">
        <v>3336.326</v>
      </c>
      <c r="D448" s="10">
        <v>3565.3910000000001</v>
      </c>
      <c r="E448" s="7">
        <f t="shared" si="12"/>
        <v>229.06500000000005</v>
      </c>
      <c r="F448" s="8">
        <f t="shared" si="13"/>
        <v>6.8657858974212962E-2</v>
      </c>
    </row>
    <row r="449" spans="2:6">
      <c r="B449" s="9" t="s">
        <v>14</v>
      </c>
      <c r="C449" s="10">
        <v>1414.175</v>
      </c>
      <c r="D449" s="10">
        <v>1159.5999999999999</v>
      </c>
      <c r="E449" s="7">
        <f t="shared" si="12"/>
        <v>-254.57500000000005</v>
      </c>
      <c r="F449" s="8">
        <f t="shared" si="13"/>
        <v>-0.18001661746247816</v>
      </c>
    </row>
    <row r="450" spans="2:6">
      <c r="B450" s="9" t="s">
        <v>15</v>
      </c>
      <c r="C450" s="10">
        <v>581.65</v>
      </c>
      <c r="D450" s="10">
        <v>785.15</v>
      </c>
      <c r="E450" s="7">
        <f t="shared" si="12"/>
        <v>203.5</v>
      </c>
      <c r="F450" s="8">
        <f t="shared" si="13"/>
        <v>0.34986675835983838</v>
      </c>
    </row>
    <row r="451" spans="2:6">
      <c r="B451" s="9" t="s">
        <v>16</v>
      </c>
      <c r="C451" s="10">
        <v>502.59500000000003</v>
      </c>
      <c r="D451" s="10">
        <v>440.60500000000002</v>
      </c>
      <c r="E451" s="7">
        <f t="shared" si="12"/>
        <v>-61.990000000000009</v>
      </c>
      <c r="F451" s="8">
        <f t="shared" si="13"/>
        <v>-0.12333986609496714</v>
      </c>
    </row>
    <row r="452" spans="2:6">
      <c r="B452" s="9" t="s">
        <v>17</v>
      </c>
      <c r="C452" s="10">
        <v>178.97499999999999</v>
      </c>
      <c r="D452" s="10">
        <v>267.25</v>
      </c>
      <c r="E452" s="7">
        <f t="shared" si="12"/>
        <v>88.275000000000006</v>
      </c>
      <c r="F452" s="8">
        <f t="shared" si="13"/>
        <v>0.49322531079759746</v>
      </c>
    </row>
    <row r="453" spans="2:6">
      <c r="B453" s="5" t="s">
        <v>18</v>
      </c>
      <c r="C453" s="6">
        <v>24100.370000000003</v>
      </c>
      <c r="D453" s="6">
        <v>24218.095000000001</v>
      </c>
      <c r="E453" s="7">
        <f t="shared" si="12"/>
        <v>117.72499999999854</v>
      </c>
      <c r="F453" s="8">
        <f t="shared" si="13"/>
        <v>4.8847797772398737E-3</v>
      </c>
    </row>
    <row r="454" spans="2:6">
      <c r="B454" s="9" t="s">
        <v>19</v>
      </c>
      <c r="C454" s="10">
        <v>8135.1</v>
      </c>
      <c r="D454" s="10">
        <v>7711.4</v>
      </c>
      <c r="E454" s="7">
        <f t="shared" ref="E454:E517" si="14">D454-C454</f>
        <v>-423.70000000000073</v>
      </c>
      <c r="F454" s="8">
        <f t="shared" ref="F454:F517" si="15">E454/C454</f>
        <v>-5.2082949195461727E-2</v>
      </c>
    </row>
    <row r="455" spans="2:6">
      <c r="B455" s="9" t="s">
        <v>21</v>
      </c>
      <c r="C455" s="10">
        <v>3239.25</v>
      </c>
      <c r="D455" s="10">
        <v>3086</v>
      </c>
      <c r="E455" s="7">
        <f t="shared" si="14"/>
        <v>-153.25</v>
      </c>
      <c r="F455" s="8">
        <f t="shared" si="15"/>
        <v>-4.7310334182295286E-2</v>
      </c>
    </row>
    <row r="456" spans="2:6">
      <c r="B456" s="9" t="s">
        <v>20</v>
      </c>
      <c r="C456" s="10">
        <v>2840.89</v>
      </c>
      <c r="D456" s="10">
        <v>3082.19</v>
      </c>
      <c r="E456" s="7">
        <f t="shared" si="14"/>
        <v>241.30000000000018</v>
      </c>
      <c r="F456" s="8">
        <f t="shared" si="15"/>
        <v>8.4938170784507744E-2</v>
      </c>
    </row>
    <row r="457" spans="2:6">
      <c r="B457" s="9" t="s">
        <v>23</v>
      </c>
      <c r="C457" s="10">
        <v>2759.5</v>
      </c>
      <c r="D457" s="10">
        <v>2834.95</v>
      </c>
      <c r="E457" s="7">
        <f t="shared" si="14"/>
        <v>75.449999999999818</v>
      </c>
      <c r="F457" s="8">
        <f t="shared" si="15"/>
        <v>2.7341909766261937E-2</v>
      </c>
    </row>
    <row r="458" spans="2:6">
      <c r="B458" s="9" t="s">
        <v>24</v>
      </c>
      <c r="C458" s="10">
        <v>2112.6</v>
      </c>
      <c r="D458" s="10">
        <v>2144.0650000000001</v>
      </c>
      <c r="E458" s="7">
        <f t="shared" si="14"/>
        <v>31.465000000000146</v>
      </c>
      <c r="F458" s="8">
        <f t="shared" si="15"/>
        <v>1.4893969516235988E-2</v>
      </c>
    </row>
    <row r="459" spans="2:6">
      <c r="B459" s="9" t="s">
        <v>22</v>
      </c>
      <c r="C459" s="10">
        <v>1929.75</v>
      </c>
      <c r="D459" s="10">
        <v>2068.63</v>
      </c>
      <c r="E459" s="7">
        <f t="shared" si="14"/>
        <v>138.88000000000011</v>
      </c>
      <c r="F459" s="8">
        <f t="shared" si="15"/>
        <v>7.196787148594383E-2</v>
      </c>
    </row>
    <row r="460" spans="2:6">
      <c r="B460" s="9" t="s">
        <v>25</v>
      </c>
      <c r="C460" s="10">
        <v>1468.55</v>
      </c>
      <c r="D460" s="10">
        <v>1596.02</v>
      </c>
      <c r="E460" s="7">
        <f t="shared" si="14"/>
        <v>127.47000000000003</v>
      </c>
      <c r="F460" s="8">
        <f t="shared" si="15"/>
        <v>8.6799904667869687E-2</v>
      </c>
    </row>
    <row r="461" spans="2:6">
      <c r="B461" s="9" t="s">
        <v>26</v>
      </c>
      <c r="C461" s="10">
        <v>863.95</v>
      </c>
      <c r="D461" s="10">
        <v>926.2</v>
      </c>
      <c r="E461" s="7">
        <f t="shared" si="14"/>
        <v>62.25</v>
      </c>
      <c r="F461" s="8">
        <f t="shared" si="15"/>
        <v>7.2052780832224078E-2</v>
      </c>
    </row>
    <row r="462" spans="2:6">
      <c r="B462" s="9" t="s">
        <v>28</v>
      </c>
      <c r="C462" s="10">
        <v>318.5</v>
      </c>
      <c r="D462" s="10">
        <v>351</v>
      </c>
      <c r="E462" s="7">
        <f t="shared" si="14"/>
        <v>32.5</v>
      </c>
      <c r="F462" s="8">
        <f t="shared" si="15"/>
        <v>0.10204081632653061</v>
      </c>
    </row>
    <row r="463" spans="2:6">
      <c r="B463" s="9" t="s">
        <v>27</v>
      </c>
      <c r="C463" s="10">
        <v>342.2</v>
      </c>
      <c r="D463" s="10">
        <v>323.3</v>
      </c>
      <c r="E463" s="7">
        <f t="shared" si="14"/>
        <v>-18.899999999999977</v>
      </c>
      <c r="F463" s="8">
        <f t="shared" si="15"/>
        <v>-5.5230859146697772E-2</v>
      </c>
    </row>
    <row r="464" spans="2:6">
      <c r="B464" s="9" t="s">
        <v>29</v>
      </c>
      <c r="C464" s="10">
        <v>88.68</v>
      </c>
      <c r="D464" s="10">
        <v>87.34</v>
      </c>
      <c r="E464" s="7">
        <f t="shared" si="14"/>
        <v>-1.3400000000000034</v>
      </c>
      <c r="F464" s="8">
        <f t="shared" si="15"/>
        <v>-1.5110509697789843E-2</v>
      </c>
    </row>
    <row r="465" spans="2:6">
      <c r="B465" s="9" t="s">
        <v>30</v>
      </c>
      <c r="C465" s="10">
        <v>1.4</v>
      </c>
      <c r="D465" s="10">
        <v>7</v>
      </c>
      <c r="E465" s="7">
        <f t="shared" si="14"/>
        <v>5.6</v>
      </c>
      <c r="F465" s="8">
        <f t="shared" si="15"/>
        <v>4</v>
      </c>
    </row>
    <row r="466" spans="2:6">
      <c r="B466" s="5" t="s">
        <v>31</v>
      </c>
      <c r="C466" s="6">
        <v>6616.36</v>
      </c>
      <c r="D466" s="6">
        <v>6878.0030000000006</v>
      </c>
      <c r="E466" s="7">
        <f t="shared" si="14"/>
        <v>261.64300000000094</v>
      </c>
      <c r="F466" s="8">
        <f t="shared" si="15"/>
        <v>3.9544855479448054E-2</v>
      </c>
    </row>
    <row r="467" spans="2:6">
      <c r="B467" s="5" t="s">
        <v>33</v>
      </c>
      <c r="C467" s="6">
        <v>999.625</v>
      </c>
      <c r="D467" s="6">
        <v>936.13</v>
      </c>
      <c r="E467" s="7">
        <f t="shared" si="14"/>
        <v>-63.495000000000005</v>
      </c>
      <c r="F467" s="8">
        <f t="shared" si="15"/>
        <v>-6.3518819557334003E-2</v>
      </c>
    </row>
    <row r="468" spans="2:6">
      <c r="B468" s="5" t="s">
        <v>32</v>
      </c>
      <c r="C468" s="6">
        <v>517.04999999999995</v>
      </c>
      <c r="D468" s="6">
        <v>479.125</v>
      </c>
      <c r="E468" s="7">
        <f t="shared" si="14"/>
        <v>-37.924999999999955</v>
      </c>
      <c r="F468" s="8">
        <f t="shared" si="15"/>
        <v>-7.3348805724784749E-2</v>
      </c>
    </row>
    <row r="469" spans="2:6">
      <c r="B469" s="1" t="s">
        <v>301</v>
      </c>
      <c r="C469" s="2">
        <v>757683.68499999994</v>
      </c>
      <c r="D469" s="2">
        <v>715782.98899999994</v>
      </c>
      <c r="E469" s="3">
        <f t="shared" si="14"/>
        <v>-41900.695999999996</v>
      </c>
      <c r="F469" s="4">
        <f t="shared" si="15"/>
        <v>-5.5301040301534272E-2</v>
      </c>
    </row>
    <row r="470" spans="2:6">
      <c r="B470" s="5" t="s">
        <v>9</v>
      </c>
      <c r="C470" s="6">
        <v>618555.80499999993</v>
      </c>
      <c r="D470" s="6">
        <v>581617.47600000002</v>
      </c>
      <c r="E470" s="7">
        <f t="shared" si="14"/>
        <v>-36938.328999999911</v>
      </c>
      <c r="F470" s="8">
        <f t="shared" si="15"/>
        <v>-5.9717051721792369E-2</v>
      </c>
    </row>
    <row r="471" spans="2:6">
      <c r="B471" s="9" t="s">
        <v>10</v>
      </c>
      <c r="C471" s="10">
        <v>366501.027</v>
      </c>
      <c r="D471" s="10">
        <v>336312.245</v>
      </c>
      <c r="E471" s="7">
        <f t="shared" si="14"/>
        <v>-30188.782000000007</v>
      </c>
      <c r="F471" s="8">
        <f t="shared" si="15"/>
        <v>-8.2370252130289409E-2</v>
      </c>
    </row>
    <row r="472" spans="2:6">
      <c r="B472" s="9" t="s">
        <v>11</v>
      </c>
      <c r="C472" s="10">
        <v>171247.00399999999</v>
      </c>
      <c r="D472" s="10">
        <v>162375.182</v>
      </c>
      <c r="E472" s="7">
        <f t="shared" si="14"/>
        <v>-8871.8219999999856</v>
      </c>
      <c r="F472" s="8">
        <f t="shared" si="15"/>
        <v>-5.1807166214715129E-2</v>
      </c>
    </row>
    <row r="473" spans="2:6">
      <c r="B473" s="9" t="s">
        <v>12</v>
      </c>
      <c r="C473" s="10">
        <v>44814.95</v>
      </c>
      <c r="D473" s="10">
        <v>47088.1</v>
      </c>
      <c r="E473" s="7">
        <f t="shared" si="14"/>
        <v>2273.1500000000015</v>
      </c>
      <c r="F473" s="8">
        <f t="shared" si="15"/>
        <v>5.0723028810698248E-2</v>
      </c>
    </row>
    <row r="474" spans="2:6">
      <c r="B474" s="9" t="s">
        <v>13</v>
      </c>
      <c r="C474" s="10">
        <v>24305.794000000002</v>
      </c>
      <c r="D474" s="10">
        <v>24269.524000000001</v>
      </c>
      <c r="E474" s="7">
        <f t="shared" si="14"/>
        <v>-36.270000000000437</v>
      </c>
      <c r="F474" s="8">
        <f t="shared" si="15"/>
        <v>-1.4922367893021901E-3</v>
      </c>
    </row>
    <row r="475" spans="2:6">
      <c r="B475" s="9" t="s">
        <v>14</v>
      </c>
      <c r="C475" s="10">
        <v>5891.4</v>
      </c>
      <c r="D475" s="10">
        <v>5772.25</v>
      </c>
      <c r="E475" s="7">
        <f t="shared" si="14"/>
        <v>-119.14999999999964</v>
      </c>
      <c r="F475" s="8">
        <f t="shared" si="15"/>
        <v>-2.0224394880673464E-2</v>
      </c>
    </row>
    <row r="476" spans="2:6">
      <c r="B476" s="9" t="s">
        <v>15</v>
      </c>
      <c r="C476" s="10">
        <v>3550.6849999999999</v>
      </c>
      <c r="D476" s="10">
        <v>3363.5250000000001</v>
      </c>
      <c r="E476" s="7">
        <f t="shared" si="14"/>
        <v>-187.15999999999985</v>
      </c>
      <c r="F476" s="8">
        <f t="shared" si="15"/>
        <v>-5.2710955773322569E-2</v>
      </c>
    </row>
    <row r="477" spans="2:6">
      <c r="B477" s="9" t="s">
        <v>16</v>
      </c>
      <c r="C477" s="10">
        <v>1782.6949999999999</v>
      </c>
      <c r="D477" s="10">
        <v>1824.7550000000001</v>
      </c>
      <c r="E477" s="7">
        <f t="shared" si="14"/>
        <v>42.060000000000173</v>
      </c>
      <c r="F477" s="8">
        <f t="shared" si="15"/>
        <v>2.3593491876064146E-2</v>
      </c>
    </row>
    <row r="478" spans="2:6">
      <c r="B478" s="9" t="s">
        <v>17</v>
      </c>
      <c r="C478" s="10">
        <v>462.25</v>
      </c>
      <c r="D478" s="10">
        <v>611.89499999999998</v>
      </c>
      <c r="E478" s="7">
        <f t="shared" si="14"/>
        <v>149.64499999999998</v>
      </c>
      <c r="F478" s="8">
        <f t="shared" si="15"/>
        <v>0.32373174689021089</v>
      </c>
    </row>
    <row r="479" spans="2:6">
      <c r="B479" s="5" t="s">
        <v>18</v>
      </c>
      <c r="C479" s="6">
        <v>97846.590000000011</v>
      </c>
      <c r="D479" s="6">
        <v>94475.469999999987</v>
      </c>
      <c r="E479" s="7">
        <f t="shared" si="14"/>
        <v>-3371.1200000000244</v>
      </c>
      <c r="F479" s="8">
        <f t="shared" si="15"/>
        <v>-3.4453116863858248E-2</v>
      </c>
    </row>
    <row r="480" spans="2:6">
      <c r="B480" s="9" t="s">
        <v>19</v>
      </c>
      <c r="C480" s="10">
        <v>26319.55</v>
      </c>
      <c r="D480" s="10">
        <v>24611.3</v>
      </c>
      <c r="E480" s="7">
        <f t="shared" si="14"/>
        <v>-1708.25</v>
      </c>
      <c r="F480" s="8">
        <f t="shared" si="15"/>
        <v>-6.4904225186220896E-2</v>
      </c>
    </row>
    <row r="481" spans="2:6">
      <c r="B481" s="9" t="s">
        <v>20</v>
      </c>
      <c r="C481" s="10">
        <v>12686.73</v>
      </c>
      <c r="D481" s="10">
        <v>13070.75</v>
      </c>
      <c r="E481" s="7">
        <f t="shared" si="14"/>
        <v>384.02000000000044</v>
      </c>
      <c r="F481" s="8">
        <f t="shared" si="15"/>
        <v>3.0269423247755761E-2</v>
      </c>
    </row>
    <row r="482" spans="2:6">
      <c r="B482" s="9" t="s">
        <v>23</v>
      </c>
      <c r="C482" s="10">
        <v>12935.55</v>
      </c>
      <c r="D482" s="10">
        <v>12114.65</v>
      </c>
      <c r="E482" s="7">
        <f t="shared" si="14"/>
        <v>-820.89999999999964</v>
      </c>
      <c r="F482" s="8">
        <f t="shared" si="15"/>
        <v>-6.3460772831460566E-2</v>
      </c>
    </row>
    <row r="483" spans="2:6">
      <c r="B483" s="9" t="s">
        <v>21</v>
      </c>
      <c r="C483" s="10">
        <v>13299.9</v>
      </c>
      <c r="D483" s="10">
        <v>11520.85</v>
      </c>
      <c r="E483" s="7">
        <f t="shared" si="14"/>
        <v>-1779.0499999999993</v>
      </c>
      <c r="F483" s="8">
        <f t="shared" si="15"/>
        <v>-0.13376416364032806</v>
      </c>
    </row>
    <row r="484" spans="2:6">
      <c r="B484" s="9" t="s">
        <v>24</v>
      </c>
      <c r="C484" s="10">
        <v>8490.7999999999993</v>
      </c>
      <c r="D484" s="10">
        <v>9043.93</v>
      </c>
      <c r="E484" s="7">
        <f t="shared" si="14"/>
        <v>553.13000000000102</v>
      </c>
      <c r="F484" s="8">
        <f t="shared" si="15"/>
        <v>6.514462712583044E-2</v>
      </c>
    </row>
    <row r="485" spans="2:6">
      <c r="B485" s="9" t="s">
        <v>22</v>
      </c>
      <c r="C485" s="10">
        <v>8375.2000000000007</v>
      </c>
      <c r="D485" s="10">
        <v>7961.43</v>
      </c>
      <c r="E485" s="7">
        <f t="shared" si="14"/>
        <v>-413.77000000000044</v>
      </c>
      <c r="F485" s="8">
        <f t="shared" si="15"/>
        <v>-4.9404193332696578E-2</v>
      </c>
    </row>
    <row r="486" spans="2:6">
      <c r="B486" s="9" t="s">
        <v>26</v>
      </c>
      <c r="C486" s="10">
        <v>5080.3500000000004</v>
      </c>
      <c r="D486" s="10">
        <v>5432.7</v>
      </c>
      <c r="E486" s="7">
        <f t="shared" si="14"/>
        <v>352.34999999999945</v>
      </c>
      <c r="F486" s="8">
        <f t="shared" si="15"/>
        <v>6.935545779326216E-2</v>
      </c>
    </row>
    <row r="487" spans="2:6">
      <c r="B487" s="9" t="s">
        <v>25</v>
      </c>
      <c r="C487" s="10">
        <v>5435.27</v>
      </c>
      <c r="D487" s="10">
        <v>4932.83</v>
      </c>
      <c r="E487" s="7">
        <f t="shared" si="14"/>
        <v>-502.44000000000051</v>
      </c>
      <c r="F487" s="8">
        <f t="shared" si="15"/>
        <v>-9.2440669920721599E-2</v>
      </c>
    </row>
    <row r="488" spans="2:6">
      <c r="B488" s="9" t="s">
        <v>28</v>
      </c>
      <c r="C488" s="10">
        <v>2638.7</v>
      </c>
      <c r="D488" s="10">
        <v>3320.95</v>
      </c>
      <c r="E488" s="7">
        <f t="shared" si="14"/>
        <v>682.25</v>
      </c>
      <c r="F488" s="8">
        <f t="shared" si="15"/>
        <v>0.25855534922499718</v>
      </c>
    </row>
    <row r="489" spans="2:6">
      <c r="B489" s="9" t="s">
        <v>27</v>
      </c>
      <c r="C489" s="10">
        <v>1878</v>
      </c>
      <c r="D489" s="10">
        <v>1803.95</v>
      </c>
      <c r="E489" s="7">
        <f t="shared" si="14"/>
        <v>-74.049999999999955</v>
      </c>
      <c r="F489" s="8">
        <f t="shared" si="15"/>
        <v>-3.9430244941427023E-2</v>
      </c>
    </row>
    <row r="490" spans="2:6">
      <c r="B490" s="9" t="s">
        <v>29</v>
      </c>
      <c r="C490" s="10">
        <v>561.24</v>
      </c>
      <c r="D490" s="10">
        <v>580.03</v>
      </c>
      <c r="E490" s="7">
        <f t="shared" si="14"/>
        <v>18.789999999999964</v>
      </c>
      <c r="F490" s="8">
        <f t="shared" si="15"/>
        <v>3.3479438386429985E-2</v>
      </c>
    </row>
    <row r="491" spans="2:6">
      <c r="B491" s="9" t="s">
        <v>30</v>
      </c>
      <c r="C491" s="10">
        <v>145.30000000000001</v>
      </c>
      <c r="D491" s="10">
        <v>82.1</v>
      </c>
      <c r="E491" s="7">
        <f t="shared" si="14"/>
        <v>-63.200000000000017</v>
      </c>
      <c r="F491" s="8">
        <f t="shared" si="15"/>
        <v>-0.43496214728148669</v>
      </c>
    </row>
    <row r="492" spans="2:6">
      <c r="B492" s="5" t="s">
        <v>31</v>
      </c>
      <c r="C492" s="6">
        <v>33487.674999999996</v>
      </c>
      <c r="D492" s="6">
        <v>32034.907999999999</v>
      </c>
      <c r="E492" s="7">
        <f t="shared" si="14"/>
        <v>-1452.7669999999962</v>
      </c>
      <c r="F492" s="8">
        <f t="shared" si="15"/>
        <v>-4.3382139846973443E-2</v>
      </c>
    </row>
    <row r="493" spans="2:6">
      <c r="B493" s="5" t="s">
        <v>33</v>
      </c>
      <c r="C493" s="6">
        <v>4129.9399999999996</v>
      </c>
      <c r="D493" s="6">
        <v>4117.01</v>
      </c>
      <c r="E493" s="7">
        <f t="shared" si="14"/>
        <v>-12.929999999999382</v>
      </c>
      <c r="F493" s="8">
        <f t="shared" si="15"/>
        <v>-3.1307960890471489E-3</v>
      </c>
    </row>
    <row r="494" spans="2:6">
      <c r="B494" s="5" t="s">
        <v>32</v>
      </c>
      <c r="C494" s="6">
        <v>3663.6750000000002</v>
      </c>
      <c r="D494" s="6">
        <v>3538.125</v>
      </c>
      <c r="E494" s="7">
        <f t="shared" si="14"/>
        <v>-125.55000000000018</v>
      </c>
      <c r="F494" s="8">
        <f t="shared" si="15"/>
        <v>-3.4268869372965714E-2</v>
      </c>
    </row>
    <row r="495" spans="2:6">
      <c r="B495" s="1" t="s">
        <v>302</v>
      </c>
      <c r="C495" s="2">
        <v>353684.19300000003</v>
      </c>
      <c r="D495" s="2">
        <v>348756.88199999998</v>
      </c>
      <c r="E495" s="3">
        <f t="shared" si="14"/>
        <v>-4927.3110000000452</v>
      </c>
      <c r="F495" s="4">
        <f t="shared" si="15"/>
        <v>-1.3931385958207199E-2</v>
      </c>
    </row>
    <row r="496" spans="2:6">
      <c r="B496" s="5" t="s">
        <v>9</v>
      </c>
      <c r="C496" s="6">
        <v>288611.23099999997</v>
      </c>
      <c r="D496" s="6">
        <v>282640.12300000002</v>
      </c>
      <c r="E496" s="7">
        <f t="shared" si="14"/>
        <v>-5971.1079999999492</v>
      </c>
      <c r="F496" s="8">
        <f t="shared" si="15"/>
        <v>-2.0689104784005961E-2</v>
      </c>
    </row>
    <row r="497" spans="2:6">
      <c r="B497" s="9" t="s">
        <v>10</v>
      </c>
      <c r="C497" s="10">
        <v>169972.10800000001</v>
      </c>
      <c r="D497" s="10">
        <v>162671.954</v>
      </c>
      <c r="E497" s="7">
        <f t="shared" si="14"/>
        <v>-7300.1540000000095</v>
      </c>
      <c r="F497" s="8">
        <f t="shared" si="15"/>
        <v>-4.294912904180731E-2</v>
      </c>
    </row>
    <row r="498" spans="2:6">
      <c r="B498" s="9" t="s">
        <v>11</v>
      </c>
      <c r="C498" s="10">
        <v>80665.672000000006</v>
      </c>
      <c r="D498" s="10">
        <v>81191.361000000004</v>
      </c>
      <c r="E498" s="7">
        <f t="shared" si="14"/>
        <v>525.68899999999849</v>
      </c>
      <c r="F498" s="8">
        <f t="shared" si="15"/>
        <v>6.5168861421001792E-3</v>
      </c>
    </row>
    <row r="499" spans="2:6">
      <c r="B499" s="9" t="s">
        <v>12</v>
      </c>
      <c r="C499" s="10">
        <v>22308.799999999999</v>
      </c>
      <c r="D499" s="10">
        <v>23052.724999999999</v>
      </c>
      <c r="E499" s="7">
        <f t="shared" si="14"/>
        <v>743.92499999999927</v>
      </c>
      <c r="F499" s="8">
        <f t="shared" si="15"/>
        <v>3.3346706232518078E-2</v>
      </c>
    </row>
    <row r="500" spans="2:6">
      <c r="B500" s="9" t="s">
        <v>13</v>
      </c>
      <c r="C500" s="10">
        <v>11013.901</v>
      </c>
      <c r="D500" s="10">
        <v>10967.998</v>
      </c>
      <c r="E500" s="7">
        <f t="shared" si="14"/>
        <v>-45.903000000000247</v>
      </c>
      <c r="F500" s="8">
        <f t="shared" si="15"/>
        <v>-4.1677331219883169E-3</v>
      </c>
    </row>
    <row r="501" spans="2:6">
      <c r="B501" s="9" t="s">
        <v>14</v>
      </c>
      <c r="C501" s="10">
        <v>2878.15</v>
      </c>
      <c r="D501" s="10">
        <v>2699.05</v>
      </c>
      <c r="E501" s="7">
        <f t="shared" si="14"/>
        <v>-179.09999999999991</v>
      </c>
      <c r="F501" s="8">
        <f t="shared" si="15"/>
        <v>-6.2227472508382085E-2</v>
      </c>
    </row>
    <row r="502" spans="2:6">
      <c r="B502" s="9" t="s">
        <v>15</v>
      </c>
      <c r="C502" s="10">
        <v>906.505</v>
      </c>
      <c r="D502" s="10">
        <v>1059.8599999999999</v>
      </c>
      <c r="E502" s="7">
        <f t="shared" si="14"/>
        <v>153.3549999999999</v>
      </c>
      <c r="F502" s="8">
        <f t="shared" si="15"/>
        <v>0.16917170892604003</v>
      </c>
    </row>
    <row r="503" spans="2:6">
      <c r="B503" s="9" t="s">
        <v>16</v>
      </c>
      <c r="C503" s="10">
        <v>682.17</v>
      </c>
      <c r="D503" s="10">
        <v>757.11500000000001</v>
      </c>
      <c r="E503" s="7">
        <f t="shared" si="14"/>
        <v>74.94500000000005</v>
      </c>
      <c r="F503" s="8">
        <f t="shared" si="15"/>
        <v>0.10986264420892161</v>
      </c>
    </row>
    <row r="504" spans="2:6">
      <c r="B504" s="9" t="s">
        <v>17</v>
      </c>
      <c r="C504" s="10">
        <v>183.92500000000001</v>
      </c>
      <c r="D504" s="10">
        <v>240.06</v>
      </c>
      <c r="E504" s="7">
        <f t="shared" si="14"/>
        <v>56.134999999999991</v>
      </c>
      <c r="F504" s="8">
        <f t="shared" si="15"/>
        <v>0.3052059263286665</v>
      </c>
    </row>
    <row r="505" spans="2:6">
      <c r="B505" s="5" t="s">
        <v>18</v>
      </c>
      <c r="C505" s="6">
        <v>50985.98</v>
      </c>
      <c r="D505" s="6">
        <v>52012.604999999996</v>
      </c>
      <c r="E505" s="7">
        <f t="shared" si="14"/>
        <v>1026.6249999999927</v>
      </c>
      <c r="F505" s="8">
        <f t="shared" si="15"/>
        <v>2.0135437231960485E-2</v>
      </c>
    </row>
    <row r="506" spans="2:6">
      <c r="B506" s="9" t="s">
        <v>19</v>
      </c>
      <c r="C506" s="10">
        <v>18034.150000000001</v>
      </c>
      <c r="D506" s="10">
        <v>18469.849999999999</v>
      </c>
      <c r="E506" s="7">
        <f t="shared" si="14"/>
        <v>435.69999999999709</v>
      </c>
      <c r="F506" s="8">
        <f t="shared" si="15"/>
        <v>2.4159719199407625E-2</v>
      </c>
    </row>
    <row r="507" spans="2:6">
      <c r="B507" s="9" t="s">
        <v>23</v>
      </c>
      <c r="C507" s="10">
        <v>6984.55</v>
      </c>
      <c r="D507" s="10">
        <v>7106.95</v>
      </c>
      <c r="E507" s="7">
        <f t="shared" si="14"/>
        <v>122.39999999999964</v>
      </c>
      <c r="F507" s="8">
        <f t="shared" si="15"/>
        <v>1.7524393124825455E-2</v>
      </c>
    </row>
    <row r="508" spans="2:6">
      <c r="B508" s="9" t="s">
        <v>21</v>
      </c>
      <c r="C508" s="10">
        <v>6258</v>
      </c>
      <c r="D508" s="10">
        <v>5719.47</v>
      </c>
      <c r="E508" s="7">
        <f t="shared" si="14"/>
        <v>-538.52999999999975</v>
      </c>
      <c r="F508" s="8">
        <f t="shared" si="15"/>
        <v>-8.6054650047938594E-2</v>
      </c>
    </row>
    <row r="509" spans="2:6">
      <c r="B509" s="9" t="s">
        <v>20</v>
      </c>
      <c r="C509" s="10">
        <v>5557.84</v>
      </c>
      <c r="D509" s="10">
        <v>5516.52</v>
      </c>
      <c r="E509" s="7">
        <f t="shared" si="14"/>
        <v>-41.319999999999709</v>
      </c>
      <c r="F509" s="8">
        <f t="shared" si="15"/>
        <v>-7.4345429159529079E-3</v>
      </c>
    </row>
    <row r="510" spans="2:6">
      <c r="B510" s="9" t="s">
        <v>24</v>
      </c>
      <c r="C510" s="10">
        <v>3149.03</v>
      </c>
      <c r="D510" s="10">
        <v>3735.5749999999998</v>
      </c>
      <c r="E510" s="7">
        <f t="shared" si="14"/>
        <v>586.54499999999962</v>
      </c>
      <c r="F510" s="8">
        <f t="shared" si="15"/>
        <v>0.18626211881118934</v>
      </c>
    </row>
    <row r="511" spans="2:6">
      <c r="B511" s="9" t="s">
        <v>22</v>
      </c>
      <c r="C511" s="10">
        <v>3715.23</v>
      </c>
      <c r="D511" s="10">
        <v>3675.95</v>
      </c>
      <c r="E511" s="7">
        <f t="shared" si="14"/>
        <v>-39.2800000000002</v>
      </c>
      <c r="F511" s="8">
        <f t="shared" si="15"/>
        <v>-1.0572696710567098E-2</v>
      </c>
    </row>
    <row r="512" spans="2:6">
      <c r="B512" s="9" t="s">
        <v>26</v>
      </c>
      <c r="C512" s="10">
        <v>2485.35</v>
      </c>
      <c r="D512" s="10">
        <v>2631.2</v>
      </c>
      <c r="E512" s="7">
        <f t="shared" si="14"/>
        <v>145.84999999999991</v>
      </c>
      <c r="F512" s="8">
        <f t="shared" si="15"/>
        <v>5.8683887581225946E-2</v>
      </c>
    </row>
    <row r="513" spans="2:6">
      <c r="B513" s="9" t="s">
        <v>25</v>
      </c>
      <c r="C513" s="10">
        <v>2545.81</v>
      </c>
      <c r="D513" s="10">
        <v>2595.59</v>
      </c>
      <c r="E513" s="7">
        <f t="shared" si="14"/>
        <v>49.7800000000002</v>
      </c>
      <c r="F513" s="8">
        <f t="shared" si="15"/>
        <v>1.9553698037167031E-2</v>
      </c>
    </row>
    <row r="514" spans="2:6">
      <c r="B514" s="9" t="s">
        <v>28</v>
      </c>
      <c r="C514" s="10">
        <v>1149.5999999999999</v>
      </c>
      <c r="D514" s="10">
        <v>1272</v>
      </c>
      <c r="E514" s="7">
        <f t="shared" si="14"/>
        <v>122.40000000000009</v>
      </c>
      <c r="F514" s="8">
        <f t="shared" si="15"/>
        <v>0.10647181628392494</v>
      </c>
    </row>
    <row r="515" spans="2:6">
      <c r="B515" s="9" t="s">
        <v>27</v>
      </c>
      <c r="C515" s="10">
        <v>809.95</v>
      </c>
      <c r="D515" s="10">
        <v>976.9</v>
      </c>
      <c r="E515" s="7">
        <f t="shared" si="14"/>
        <v>166.94999999999993</v>
      </c>
      <c r="F515" s="8">
        <f t="shared" si="15"/>
        <v>0.20612383480461746</v>
      </c>
    </row>
    <row r="516" spans="2:6">
      <c r="B516" s="9" t="s">
        <v>29</v>
      </c>
      <c r="C516" s="10">
        <v>275.27</v>
      </c>
      <c r="D516" s="10">
        <v>281.2</v>
      </c>
      <c r="E516" s="7">
        <f t="shared" si="14"/>
        <v>5.9300000000000068</v>
      </c>
      <c r="F516" s="8">
        <f t="shared" si="15"/>
        <v>2.1542485559632386E-2</v>
      </c>
    </row>
    <row r="517" spans="2:6">
      <c r="B517" s="9" t="s">
        <v>30</v>
      </c>
      <c r="C517" s="10">
        <v>21.2</v>
      </c>
      <c r="D517" s="10">
        <v>31.4</v>
      </c>
      <c r="E517" s="7">
        <f t="shared" si="14"/>
        <v>10.199999999999999</v>
      </c>
      <c r="F517" s="8">
        <f t="shared" si="15"/>
        <v>0.48113207547169812</v>
      </c>
    </row>
    <row r="518" spans="2:6">
      <c r="B518" s="5" t="s">
        <v>31</v>
      </c>
      <c r="C518" s="6">
        <v>10242.786999999998</v>
      </c>
      <c r="D518" s="6">
        <v>10146.989000000001</v>
      </c>
      <c r="E518" s="7">
        <f t="shared" ref="E518:E547" si="16">D518-C518</f>
        <v>-95.797999999997046</v>
      </c>
      <c r="F518" s="8">
        <f t="shared" ref="F518:F547" si="17">E518/C518</f>
        <v>-9.3527279245382202E-3</v>
      </c>
    </row>
    <row r="519" spans="2:6">
      <c r="B519" s="5" t="s">
        <v>33</v>
      </c>
      <c r="C519" s="6">
        <v>2122.0450000000001</v>
      </c>
      <c r="D519" s="6">
        <v>2140.29</v>
      </c>
      <c r="E519" s="7">
        <f t="shared" si="16"/>
        <v>18.244999999999891</v>
      </c>
      <c r="F519" s="8">
        <f t="shared" si="17"/>
        <v>8.5978384058772971E-3</v>
      </c>
    </row>
    <row r="520" spans="2:6">
      <c r="B520" s="5" t="s">
        <v>32</v>
      </c>
      <c r="C520" s="6">
        <v>1722.15</v>
      </c>
      <c r="D520" s="6">
        <v>1816.875</v>
      </c>
      <c r="E520" s="7">
        <f t="shared" si="16"/>
        <v>94.724999999999909</v>
      </c>
      <c r="F520" s="8">
        <f t="shared" si="17"/>
        <v>5.5003919519205587E-2</v>
      </c>
    </row>
    <row r="521" spans="2:6">
      <c r="B521" s="1" t="s">
        <v>303</v>
      </c>
      <c r="C521" s="2">
        <v>121999.45000000001</v>
      </c>
      <c r="D521" s="2">
        <v>120460.43199999999</v>
      </c>
      <c r="E521" s="3">
        <f t="shared" si="16"/>
        <v>-1539.0180000000255</v>
      </c>
      <c r="F521" s="4">
        <f t="shared" si="17"/>
        <v>-1.2614958510059065E-2</v>
      </c>
    </row>
    <row r="522" spans="2:6">
      <c r="B522" s="5" t="s">
        <v>9</v>
      </c>
      <c r="C522" s="6">
        <v>94158.271999999997</v>
      </c>
      <c r="D522" s="6">
        <v>94067.677000000011</v>
      </c>
      <c r="E522" s="7">
        <f t="shared" si="16"/>
        <v>-90.594999999986612</v>
      </c>
      <c r="F522" s="8">
        <f t="shared" si="17"/>
        <v>-9.6215656973809604E-4</v>
      </c>
    </row>
    <row r="523" spans="2:6">
      <c r="B523" s="9" t="s">
        <v>10</v>
      </c>
      <c r="C523" s="10">
        <v>58221.525000000001</v>
      </c>
      <c r="D523" s="10">
        <v>58035.402999999998</v>
      </c>
      <c r="E523" s="7">
        <f t="shared" si="16"/>
        <v>-186.12200000000303</v>
      </c>
      <c r="F523" s="8">
        <f t="shared" si="17"/>
        <v>-3.1967901905696049E-3</v>
      </c>
    </row>
    <row r="524" spans="2:6">
      <c r="B524" s="9" t="s">
        <v>11</v>
      </c>
      <c r="C524" s="10">
        <v>25982.266</v>
      </c>
      <c r="D524" s="10">
        <v>25189.727999999999</v>
      </c>
      <c r="E524" s="7">
        <f t="shared" si="16"/>
        <v>-792.53800000000047</v>
      </c>
      <c r="F524" s="8">
        <f t="shared" si="17"/>
        <v>-3.0503036186297242E-2</v>
      </c>
    </row>
    <row r="525" spans="2:6">
      <c r="B525" s="9" t="s">
        <v>12</v>
      </c>
      <c r="C525" s="10">
        <v>5098.9250000000002</v>
      </c>
      <c r="D525" s="10">
        <v>5923.45</v>
      </c>
      <c r="E525" s="7">
        <f t="shared" si="16"/>
        <v>824.52499999999964</v>
      </c>
      <c r="F525" s="8">
        <f t="shared" si="17"/>
        <v>0.1617056536426795</v>
      </c>
    </row>
    <row r="526" spans="2:6">
      <c r="B526" s="9" t="s">
        <v>13</v>
      </c>
      <c r="C526" s="10">
        <v>2847.3560000000002</v>
      </c>
      <c r="D526" s="10">
        <v>2995.221</v>
      </c>
      <c r="E526" s="7">
        <f t="shared" si="16"/>
        <v>147.86499999999978</v>
      </c>
      <c r="F526" s="8">
        <f t="shared" si="17"/>
        <v>5.1930633190932142E-2</v>
      </c>
    </row>
    <row r="527" spans="2:6">
      <c r="B527" s="9" t="s">
        <v>14</v>
      </c>
      <c r="C527" s="10">
        <v>1177.5</v>
      </c>
      <c r="D527" s="10">
        <v>1158.0999999999999</v>
      </c>
      <c r="E527" s="7">
        <f t="shared" si="16"/>
        <v>-19.400000000000091</v>
      </c>
      <c r="F527" s="8">
        <f t="shared" si="17"/>
        <v>-1.6475583864118973E-2</v>
      </c>
    </row>
    <row r="528" spans="2:6">
      <c r="B528" s="9" t="s">
        <v>16</v>
      </c>
      <c r="C528" s="10">
        <v>394.6</v>
      </c>
      <c r="D528" s="10">
        <v>353.08499999999998</v>
      </c>
      <c r="E528" s="7">
        <f t="shared" si="16"/>
        <v>-41.515000000000043</v>
      </c>
      <c r="F528" s="8">
        <f t="shared" si="17"/>
        <v>-0.10520780537252925</v>
      </c>
    </row>
    <row r="529" spans="2:6">
      <c r="B529" s="9" t="s">
        <v>15</v>
      </c>
      <c r="C529" s="10">
        <v>306.3</v>
      </c>
      <c r="D529" s="10">
        <v>321.37</v>
      </c>
      <c r="E529" s="7">
        <f t="shared" si="16"/>
        <v>15.069999999999993</v>
      </c>
      <c r="F529" s="8">
        <f t="shared" si="17"/>
        <v>4.9200130590923909E-2</v>
      </c>
    </row>
    <row r="530" spans="2:6">
      <c r="B530" s="9" t="s">
        <v>17</v>
      </c>
      <c r="C530" s="10">
        <v>129.80000000000001</v>
      </c>
      <c r="D530" s="10">
        <v>91.32</v>
      </c>
      <c r="E530" s="7">
        <f t="shared" si="16"/>
        <v>-38.480000000000018</v>
      </c>
      <c r="F530" s="8">
        <f t="shared" si="17"/>
        <v>-0.29645608628659487</v>
      </c>
    </row>
    <row r="531" spans="2:6">
      <c r="B531" s="5" t="s">
        <v>18</v>
      </c>
      <c r="C531" s="6">
        <v>21429.620000000003</v>
      </c>
      <c r="D531" s="6">
        <v>20076.349999999999</v>
      </c>
      <c r="E531" s="7">
        <f t="shared" si="16"/>
        <v>-1353.2700000000041</v>
      </c>
      <c r="F531" s="8">
        <f t="shared" si="17"/>
        <v>-6.3149509883983199E-2</v>
      </c>
    </row>
    <row r="532" spans="2:6">
      <c r="B532" s="9" t="s">
        <v>19</v>
      </c>
      <c r="C532" s="10">
        <v>7527.7</v>
      </c>
      <c r="D532" s="10">
        <v>6535.25</v>
      </c>
      <c r="E532" s="7">
        <f t="shared" si="16"/>
        <v>-992.44999999999982</v>
      </c>
      <c r="F532" s="8">
        <f t="shared" si="17"/>
        <v>-0.1318397385655645</v>
      </c>
    </row>
    <row r="533" spans="2:6">
      <c r="B533" s="9" t="s">
        <v>22</v>
      </c>
      <c r="C533" s="10">
        <v>2940.61</v>
      </c>
      <c r="D533" s="10">
        <v>2791.33</v>
      </c>
      <c r="E533" s="7">
        <f t="shared" si="16"/>
        <v>-149.2800000000002</v>
      </c>
      <c r="F533" s="8">
        <f t="shared" si="17"/>
        <v>-5.0764977334634719E-2</v>
      </c>
    </row>
    <row r="534" spans="2:6">
      <c r="B534" s="9" t="s">
        <v>20</v>
      </c>
      <c r="C534" s="10">
        <v>2514.62</v>
      </c>
      <c r="D534" s="10">
        <v>2522.8000000000002</v>
      </c>
      <c r="E534" s="7">
        <f t="shared" si="16"/>
        <v>8.180000000000291</v>
      </c>
      <c r="F534" s="8">
        <f t="shared" si="17"/>
        <v>3.2529765928849255E-3</v>
      </c>
    </row>
    <row r="535" spans="2:6">
      <c r="B535" s="9" t="s">
        <v>21</v>
      </c>
      <c r="C535" s="10">
        <v>2559.5</v>
      </c>
      <c r="D535" s="10">
        <v>2235.75</v>
      </c>
      <c r="E535" s="7">
        <f t="shared" si="16"/>
        <v>-323.75</v>
      </c>
      <c r="F535" s="8">
        <f t="shared" si="17"/>
        <v>-0.12648954873998827</v>
      </c>
    </row>
    <row r="536" spans="2:6">
      <c r="B536" s="9" t="s">
        <v>23</v>
      </c>
      <c r="C536" s="10">
        <v>1825.65</v>
      </c>
      <c r="D536" s="10">
        <v>1792.75</v>
      </c>
      <c r="E536" s="7">
        <f t="shared" si="16"/>
        <v>-32.900000000000091</v>
      </c>
      <c r="F536" s="8">
        <f t="shared" si="17"/>
        <v>-1.8020978829458051E-2</v>
      </c>
    </row>
    <row r="537" spans="2:6">
      <c r="B537" s="9" t="s">
        <v>24</v>
      </c>
      <c r="C537" s="10">
        <v>1381.1</v>
      </c>
      <c r="D537" s="10">
        <v>1370.95</v>
      </c>
      <c r="E537" s="7">
        <f t="shared" si="16"/>
        <v>-10.149999999999864</v>
      </c>
      <c r="F537" s="8">
        <f t="shared" si="17"/>
        <v>-7.3492143943232674E-3</v>
      </c>
    </row>
    <row r="538" spans="2:6">
      <c r="B538" s="9" t="s">
        <v>25</v>
      </c>
      <c r="C538" s="10">
        <v>1397.62</v>
      </c>
      <c r="D538" s="10">
        <v>1320.08</v>
      </c>
      <c r="E538" s="7">
        <f t="shared" si="16"/>
        <v>-77.539999999999964</v>
      </c>
      <c r="F538" s="8">
        <f t="shared" si="17"/>
        <v>-5.5480030337287656E-2</v>
      </c>
    </row>
    <row r="539" spans="2:6">
      <c r="B539" s="9" t="s">
        <v>26</v>
      </c>
      <c r="C539" s="10">
        <v>820</v>
      </c>
      <c r="D539" s="10">
        <v>955.85</v>
      </c>
      <c r="E539" s="7">
        <f t="shared" si="16"/>
        <v>135.85000000000002</v>
      </c>
      <c r="F539" s="8">
        <f t="shared" si="17"/>
        <v>0.16567073170731711</v>
      </c>
    </row>
    <row r="540" spans="2:6">
      <c r="B540" s="9" t="s">
        <v>27</v>
      </c>
      <c r="C540" s="10">
        <v>242.1</v>
      </c>
      <c r="D540" s="10">
        <v>263.25</v>
      </c>
      <c r="E540" s="7">
        <f t="shared" si="16"/>
        <v>21.150000000000006</v>
      </c>
      <c r="F540" s="8">
        <f t="shared" si="17"/>
        <v>8.7360594795539065E-2</v>
      </c>
    </row>
    <row r="541" spans="2:6">
      <c r="B541" s="9" t="s">
        <v>28</v>
      </c>
      <c r="C541" s="10">
        <v>124</v>
      </c>
      <c r="D541" s="10">
        <v>188</v>
      </c>
      <c r="E541" s="7">
        <f t="shared" si="16"/>
        <v>64</v>
      </c>
      <c r="F541" s="8">
        <f t="shared" si="17"/>
        <v>0.5161290322580645</v>
      </c>
    </row>
    <row r="542" spans="2:6">
      <c r="B542" s="9" t="s">
        <v>29</v>
      </c>
      <c r="C542" s="10">
        <v>91.12</v>
      </c>
      <c r="D542" s="10">
        <v>98.24</v>
      </c>
      <c r="E542" s="7">
        <f t="shared" si="16"/>
        <v>7.1199999999999903</v>
      </c>
      <c r="F542" s="8">
        <f t="shared" si="17"/>
        <v>7.8138718173836594E-2</v>
      </c>
    </row>
    <row r="543" spans="2:6">
      <c r="B543" s="9" t="s">
        <v>30</v>
      </c>
      <c r="C543" s="10">
        <v>5.6</v>
      </c>
      <c r="D543" s="10">
        <v>2.1</v>
      </c>
      <c r="E543" s="7">
        <f t="shared" si="16"/>
        <v>-3.4999999999999996</v>
      </c>
      <c r="F543" s="8">
        <f t="shared" si="17"/>
        <v>-0.625</v>
      </c>
    </row>
    <row r="544" spans="2:6">
      <c r="B544" s="5" t="s">
        <v>31</v>
      </c>
      <c r="C544" s="6">
        <v>4810.4379999999992</v>
      </c>
      <c r="D544" s="6">
        <v>4756.53</v>
      </c>
      <c r="E544" s="7">
        <f t="shared" si="16"/>
        <v>-53.907999999999447</v>
      </c>
      <c r="F544" s="8">
        <f t="shared" si="17"/>
        <v>-1.1206463943615833E-2</v>
      </c>
    </row>
    <row r="545" spans="2:6">
      <c r="B545" s="5" t="s">
        <v>33</v>
      </c>
      <c r="C545" s="6">
        <v>832.89499999999998</v>
      </c>
      <c r="D545" s="6">
        <v>864.35</v>
      </c>
      <c r="E545" s="7">
        <f t="shared" si="16"/>
        <v>31.455000000000041</v>
      </c>
      <c r="F545" s="8">
        <f t="shared" si="17"/>
        <v>3.7765864844908473E-2</v>
      </c>
    </row>
    <row r="546" spans="2:6">
      <c r="B546" s="5" t="s">
        <v>32</v>
      </c>
      <c r="C546" s="6">
        <v>768.22500000000002</v>
      </c>
      <c r="D546" s="6">
        <v>695.52499999999998</v>
      </c>
      <c r="E546" s="7">
        <f t="shared" si="16"/>
        <v>-72.700000000000045</v>
      </c>
      <c r="F546" s="8">
        <f t="shared" si="17"/>
        <v>-9.4633733606690806E-2</v>
      </c>
    </row>
    <row r="547" spans="2:6">
      <c r="B547" s="11" t="s">
        <v>44</v>
      </c>
      <c r="C547" s="12">
        <v>3893537.088</v>
      </c>
      <c r="D547" s="12">
        <v>3937859.1050000004</v>
      </c>
      <c r="E547" s="13">
        <f t="shared" si="16"/>
        <v>44322.017000000458</v>
      </c>
      <c r="F547" s="14">
        <f t="shared" si="17"/>
        <v>1.138348396284763E-2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F834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28.28515625" bestFit="1" customWidth="1"/>
  </cols>
  <sheetData>
    <row r="2" spans="2:6">
      <c r="B2" s="32" t="s">
        <v>304</v>
      </c>
      <c r="C2" s="32"/>
      <c r="D2" s="32"/>
      <c r="E2" s="32"/>
      <c r="F2" s="32"/>
    </row>
    <row r="3" spans="2:6">
      <c r="B3" s="31" t="s">
        <v>1</v>
      </c>
      <c r="C3" s="32" t="s">
        <v>2</v>
      </c>
      <c r="D3" s="32"/>
      <c r="E3" s="32" t="s">
        <v>3</v>
      </c>
      <c r="F3" s="32"/>
    </row>
    <row r="4" spans="2:6">
      <c r="B4" s="31"/>
      <c r="C4" s="28" t="s">
        <v>4</v>
      </c>
      <c r="D4" s="28" t="s">
        <v>5</v>
      </c>
      <c r="E4" s="29" t="s">
        <v>6</v>
      </c>
      <c r="F4" s="29" t="s">
        <v>7</v>
      </c>
    </row>
    <row r="5" spans="2:6">
      <c r="B5" s="1" t="s">
        <v>305</v>
      </c>
      <c r="C5" s="2">
        <v>55466.704000000005</v>
      </c>
      <c r="D5" s="2">
        <v>54119.387000000002</v>
      </c>
      <c r="E5" s="3">
        <f>D5-C5</f>
        <v>-1347.3170000000027</v>
      </c>
      <c r="F5" s="4">
        <f>E5/C5</f>
        <v>-2.4290554564049861E-2</v>
      </c>
    </row>
    <row r="6" spans="2:6">
      <c r="B6" s="5" t="s">
        <v>9</v>
      </c>
      <c r="C6" s="6">
        <v>39456.524000000005</v>
      </c>
      <c r="D6" s="6">
        <v>38616.540999999997</v>
      </c>
      <c r="E6" s="7">
        <f t="shared" ref="E6:E69" si="0">D6-C6</f>
        <v>-839.98300000000745</v>
      </c>
      <c r="F6" s="8">
        <f t="shared" ref="F6:F69" si="1">E6/C6</f>
        <v>-2.1288824124497317E-2</v>
      </c>
    </row>
    <row r="7" spans="2:6">
      <c r="B7" s="9" t="s">
        <v>10</v>
      </c>
      <c r="C7" s="10">
        <v>26060.276000000002</v>
      </c>
      <c r="D7" s="10">
        <v>25231.697</v>
      </c>
      <c r="E7" s="7">
        <f t="shared" si="0"/>
        <v>-828.57900000000154</v>
      </c>
      <c r="F7" s="8">
        <f t="shared" si="1"/>
        <v>-3.1794713148855423E-2</v>
      </c>
    </row>
    <row r="8" spans="2:6">
      <c r="B8" s="9" t="s">
        <v>11</v>
      </c>
      <c r="C8" s="10">
        <v>9627.0409999999993</v>
      </c>
      <c r="D8" s="10">
        <v>9602.2479999999996</v>
      </c>
      <c r="E8" s="7">
        <f t="shared" si="0"/>
        <v>-24.792999999999665</v>
      </c>
      <c r="F8" s="8">
        <f t="shared" si="1"/>
        <v>-2.5753499959125206E-3</v>
      </c>
    </row>
    <row r="9" spans="2:6">
      <c r="B9" s="9" t="s">
        <v>12</v>
      </c>
      <c r="C9" s="10">
        <v>1955.2</v>
      </c>
      <c r="D9" s="10">
        <v>1989.8</v>
      </c>
      <c r="E9" s="7">
        <f t="shared" si="0"/>
        <v>34.599999999999909</v>
      </c>
      <c r="F9" s="8">
        <f t="shared" si="1"/>
        <v>1.769639934533547E-2</v>
      </c>
    </row>
    <row r="10" spans="2:6">
      <c r="B10" s="9" t="s">
        <v>13</v>
      </c>
      <c r="C10" s="10">
        <v>928.72699999999998</v>
      </c>
      <c r="D10" s="10">
        <v>972.86599999999999</v>
      </c>
      <c r="E10" s="7">
        <f t="shared" si="0"/>
        <v>44.13900000000001</v>
      </c>
      <c r="F10" s="8">
        <f t="shared" si="1"/>
        <v>4.7526345201550094E-2</v>
      </c>
    </row>
    <row r="11" spans="2:6">
      <c r="B11" s="9" t="s">
        <v>14</v>
      </c>
      <c r="C11" s="10">
        <v>497.35</v>
      </c>
      <c r="D11" s="10">
        <v>434.25</v>
      </c>
      <c r="E11" s="7">
        <f t="shared" si="0"/>
        <v>-63.100000000000023</v>
      </c>
      <c r="F11" s="8">
        <f t="shared" si="1"/>
        <v>-0.12687242384638589</v>
      </c>
    </row>
    <row r="12" spans="2:6">
      <c r="B12" s="9" t="s">
        <v>15</v>
      </c>
      <c r="C12" s="10">
        <v>254.92</v>
      </c>
      <c r="D12" s="10">
        <v>178.92</v>
      </c>
      <c r="E12" s="7">
        <f t="shared" si="0"/>
        <v>-76</v>
      </c>
      <c r="F12" s="8">
        <f t="shared" si="1"/>
        <v>-0.29813274752863644</v>
      </c>
    </row>
    <row r="13" spans="2:6">
      <c r="B13" s="9" t="s">
        <v>17</v>
      </c>
      <c r="C13" s="10">
        <v>54.35</v>
      </c>
      <c r="D13" s="10">
        <v>109.05</v>
      </c>
      <c r="E13" s="7">
        <f t="shared" si="0"/>
        <v>54.699999999999996</v>
      </c>
      <c r="F13" s="8">
        <f t="shared" si="1"/>
        <v>1.0064397424103035</v>
      </c>
    </row>
    <row r="14" spans="2:6">
      <c r="B14" s="9" t="s">
        <v>16</v>
      </c>
      <c r="C14" s="10">
        <v>78.66</v>
      </c>
      <c r="D14" s="10">
        <v>97.71</v>
      </c>
      <c r="E14" s="7">
        <f t="shared" si="0"/>
        <v>19.049999999999997</v>
      </c>
      <c r="F14" s="8">
        <f t="shared" si="1"/>
        <v>0.24218154080854307</v>
      </c>
    </row>
    <row r="15" spans="2:6">
      <c r="B15" s="5" t="s">
        <v>18</v>
      </c>
      <c r="C15" s="6">
        <v>14066.94</v>
      </c>
      <c r="D15" s="6">
        <v>13386.995000000001</v>
      </c>
      <c r="E15" s="7">
        <f t="shared" si="0"/>
        <v>-679.94499999999971</v>
      </c>
      <c r="F15" s="8">
        <f t="shared" si="1"/>
        <v>-4.8336383037106842E-2</v>
      </c>
    </row>
    <row r="16" spans="2:6">
      <c r="B16" s="9" t="s">
        <v>19</v>
      </c>
      <c r="C16" s="10">
        <v>4102.45</v>
      </c>
      <c r="D16" s="10">
        <v>3905.3</v>
      </c>
      <c r="E16" s="7">
        <f t="shared" si="0"/>
        <v>-197.14999999999964</v>
      </c>
      <c r="F16" s="8">
        <f t="shared" si="1"/>
        <v>-4.8056649075552328E-2</v>
      </c>
    </row>
    <row r="17" spans="2:6">
      <c r="B17" s="9" t="s">
        <v>22</v>
      </c>
      <c r="C17" s="10">
        <v>2142.54</v>
      </c>
      <c r="D17" s="10">
        <v>2192.35</v>
      </c>
      <c r="E17" s="7">
        <f t="shared" si="0"/>
        <v>49.809999999999945</v>
      </c>
      <c r="F17" s="8">
        <f t="shared" si="1"/>
        <v>2.3248107386559854E-2</v>
      </c>
    </row>
    <row r="18" spans="2:6">
      <c r="B18" s="9" t="s">
        <v>21</v>
      </c>
      <c r="C18" s="10">
        <v>2465.9</v>
      </c>
      <c r="D18" s="10">
        <v>2118.9</v>
      </c>
      <c r="E18" s="7">
        <f t="shared" si="0"/>
        <v>-347</v>
      </c>
      <c r="F18" s="8">
        <f t="shared" si="1"/>
        <v>-0.14071941279046191</v>
      </c>
    </row>
    <row r="19" spans="2:6">
      <c r="B19" s="9" t="s">
        <v>20</v>
      </c>
      <c r="C19" s="10">
        <v>1665.73</v>
      </c>
      <c r="D19" s="10">
        <v>1629.18</v>
      </c>
      <c r="E19" s="7">
        <f t="shared" si="0"/>
        <v>-36.549999999999955</v>
      </c>
      <c r="F19" s="8">
        <f t="shared" si="1"/>
        <v>-2.1942331590353751E-2</v>
      </c>
    </row>
    <row r="20" spans="2:6">
      <c r="B20" s="9" t="s">
        <v>24</v>
      </c>
      <c r="C20" s="10">
        <v>1139.25</v>
      </c>
      <c r="D20" s="10">
        <v>1220.9749999999999</v>
      </c>
      <c r="E20" s="7">
        <f t="shared" si="0"/>
        <v>81.724999999999909</v>
      </c>
      <c r="F20" s="8">
        <f t="shared" si="1"/>
        <v>7.1735791090629719E-2</v>
      </c>
    </row>
    <row r="21" spans="2:6">
      <c r="B21" s="9" t="s">
        <v>23</v>
      </c>
      <c r="C21" s="10">
        <v>1177.8499999999999</v>
      </c>
      <c r="D21" s="10">
        <v>1042.4000000000001</v>
      </c>
      <c r="E21" s="7">
        <f t="shared" si="0"/>
        <v>-135.44999999999982</v>
      </c>
      <c r="F21" s="8">
        <f t="shared" si="1"/>
        <v>-0.11499766523750887</v>
      </c>
    </row>
    <row r="22" spans="2:6">
      <c r="B22" s="9" t="s">
        <v>25</v>
      </c>
      <c r="C22" s="10">
        <v>716.92</v>
      </c>
      <c r="D22" s="10">
        <v>659.59</v>
      </c>
      <c r="E22" s="7">
        <f t="shared" si="0"/>
        <v>-57.329999999999927</v>
      </c>
      <c r="F22" s="8">
        <f t="shared" si="1"/>
        <v>-7.9967081403782753E-2</v>
      </c>
    </row>
    <row r="23" spans="2:6">
      <c r="B23" s="9" t="s">
        <v>26</v>
      </c>
      <c r="C23" s="10">
        <v>401.15</v>
      </c>
      <c r="D23" s="10">
        <v>386.35</v>
      </c>
      <c r="E23" s="7">
        <f t="shared" si="0"/>
        <v>-14.799999999999955</v>
      </c>
      <c r="F23" s="8">
        <f t="shared" si="1"/>
        <v>-3.6893929951389647E-2</v>
      </c>
    </row>
    <row r="24" spans="2:6">
      <c r="B24" s="9" t="s">
        <v>27</v>
      </c>
      <c r="C24" s="10">
        <v>131.35</v>
      </c>
      <c r="D24" s="10">
        <v>124.55</v>
      </c>
      <c r="E24" s="7">
        <f t="shared" si="0"/>
        <v>-6.7999999999999972</v>
      </c>
      <c r="F24" s="8">
        <f t="shared" si="1"/>
        <v>-5.1770079939094008E-2</v>
      </c>
    </row>
    <row r="25" spans="2:6">
      <c r="B25" s="9" t="s">
        <v>28</v>
      </c>
      <c r="C25" s="10">
        <v>92.5</v>
      </c>
      <c r="D25" s="10">
        <v>74.5</v>
      </c>
      <c r="E25" s="7">
        <f t="shared" si="0"/>
        <v>-18</v>
      </c>
      <c r="F25" s="8">
        <f t="shared" si="1"/>
        <v>-0.19459459459459461</v>
      </c>
    </row>
    <row r="26" spans="2:6">
      <c r="B26" s="9" t="s">
        <v>29</v>
      </c>
      <c r="C26" s="10">
        <v>29.2</v>
      </c>
      <c r="D26" s="10">
        <v>32.200000000000003</v>
      </c>
      <c r="E26" s="7">
        <f t="shared" si="0"/>
        <v>3.0000000000000036</v>
      </c>
      <c r="F26" s="8">
        <f t="shared" si="1"/>
        <v>0.10273972602739738</v>
      </c>
    </row>
    <row r="27" spans="2:6">
      <c r="B27" s="9" t="s">
        <v>30</v>
      </c>
      <c r="C27" s="10">
        <v>2.1</v>
      </c>
      <c r="D27" s="10">
        <v>0.7</v>
      </c>
      <c r="E27" s="7">
        <f t="shared" si="0"/>
        <v>-1.4000000000000001</v>
      </c>
      <c r="F27" s="8">
        <f t="shared" si="1"/>
        <v>-0.66666666666666674</v>
      </c>
    </row>
    <row r="28" spans="2:6">
      <c r="B28" s="5" t="s">
        <v>31</v>
      </c>
      <c r="C28" s="6">
        <v>1327.0400000000002</v>
      </c>
      <c r="D28" s="6">
        <v>1497.7260000000001</v>
      </c>
      <c r="E28" s="7">
        <f t="shared" si="0"/>
        <v>170.68599999999992</v>
      </c>
      <c r="F28" s="8">
        <f t="shared" si="1"/>
        <v>0.12862159392331798</v>
      </c>
    </row>
    <row r="29" spans="2:6">
      <c r="B29" s="5" t="s">
        <v>32</v>
      </c>
      <c r="C29" s="6">
        <v>366.42500000000001</v>
      </c>
      <c r="D29" s="6">
        <v>366.57499999999999</v>
      </c>
      <c r="E29" s="7">
        <f t="shared" si="0"/>
        <v>0.14999999999997726</v>
      </c>
      <c r="F29" s="8">
        <f t="shared" si="1"/>
        <v>4.0936071501665352E-4</v>
      </c>
    </row>
    <row r="30" spans="2:6">
      <c r="B30" s="5" t="s">
        <v>33</v>
      </c>
      <c r="C30" s="6">
        <v>249.77499999999998</v>
      </c>
      <c r="D30" s="6">
        <v>251.55</v>
      </c>
      <c r="E30" s="7">
        <f t="shared" si="0"/>
        <v>1.7750000000000341</v>
      </c>
      <c r="F30" s="8">
        <f t="shared" si="1"/>
        <v>7.1063957561806994E-3</v>
      </c>
    </row>
    <row r="31" spans="2:6">
      <c r="B31" s="1" t="s">
        <v>306</v>
      </c>
      <c r="C31" s="2">
        <v>127037.40299999999</v>
      </c>
      <c r="D31" s="2">
        <v>128932.75300000001</v>
      </c>
      <c r="E31" s="3">
        <f t="shared" si="0"/>
        <v>1895.3500000000204</v>
      </c>
      <c r="F31" s="4">
        <f t="shared" si="1"/>
        <v>1.4919621743212277E-2</v>
      </c>
    </row>
    <row r="32" spans="2:6">
      <c r="B32" s="5" t="s">
        <v>9</v>
      </c>
      <c r="C32" s="6">
        <v>91025.547999999995</v>
      </c>
      <c r="D32" s="6">
        <v>93194.659</v>
      </c>
      <c r="E32" s="7">
        <f t="shared" si="0"/>
        <v>2169.1110000000044</v>
      </c>
      <c r="F32" s="8">
        <f t="shared" si="1"/>
        <v>2.3829694494121634E-2</v>
      </c>
    </row>
    <row r="33" spans="2:6">
      <c r="B33" s="9" t="s">
        <v>10</v>
      </c>
      <c r="C33" s="10">
        <v>57916.775999999998</v>
      </c>
      <c r="D33" s="10">
        <v>58239.178999999996</v>
      </c>
      <c r="E33" s="7">
        <f t="shared" si="0"/>
        <v>322.40299999999843</v>
      </c>
      <c r="F33" s="8">
        <f t="shared" si="1"/>
        <v>5.5666599950245583E-3</v>
      </c>
    </row>
    <row r="34" spans="2:6">
      <c r="B34" s="9" t="s">
        <v>11</v>
      </c>
      <c r="C34" s="10">
        <v>22869.534</v>
      </c>
      <c r="D34" s="10">
        <v>23890.043000000001</v>
      </c>
      <c r="E34" s="7">
        <f t="shared" si="0"/>
        <v>1020.5090000000018</v>
      </c>
      <c r="F34" s="8">
        <f t="shared" si="1"/>
        <v>4.4623078021616087E-2</v>
      </c>
    </row>
    <row r="35" spans="2:6">
      <c r="B35" s="9" t="s">
        <v>12</v>
      </c>
      <c r="C35" s="10">
        <v>5659.0249999999996</v>
      </c>
      <c r="D35" s="10">
        <v>6313.35</v>
      </c>
      <c r="E35" s="7">
        <f t="shared" si="0"/>
        <v>654.32500000000073</v>
      </c>
      <c r="F35" s="8">
        <f t="shared" si="1"/>
        <v>0.11562504141614514</v>
      </c>
    </row>
    <row r="36" spans="2:6">
      <c r="B36" s="9" t="s">
        <v>13</v>
      </c>
      <c r="C36" s="10">
        <v>1827.9179999999999</v>
      </c>
      <c r="D36" s="10">
        <v>2241.6370000000002</v>
      </c>
      <c r="E36" s="7">
        <f t="shared" si="0"/>
        <v>413.71900000000028</v>
      </c>
      <c r="F36" s="8">
        <f t="shared" si="1"/>
        <v>0.22633345697126475</v>
      </c>
    </row>
    <row r="37" spans="2:6">
      <c r="B37" s="9" t="s">
        <v>14</v>
      </c>
      <c r="C37" s="10">
        <v>1384.5</v>
      </c>
      <c r="D37" s="10">
        <v>1175.25</v>
      </c>
      <c r="E37" s="7">
        <f t="shared" si="0"/>
        <v>-209.25</v>
      </c>
      <c r="F37" s="8">
        <f t="shared" si="1"/>
        <v>-0.15113759479956662</v>
      </c>
    </row>
    <row r="38" spans="2:6">
      <c r="B38" s="9" t="s">
        <v>15</v>
      </c>
      <c r="C38" s="10">
        <v>846.95500000000004</v>
      </c>
      <c r="D38" s="10">
        <v>699.76</v>
      </c>
      <c r="E38" s="7">
        <f t="shared" si="0"/>
        <v>-147.19500000000005</v>
      </c>
      <c r="F38" s="8">
        <f t="shared" si="1"/>
        <v>-0.17379317673312047</v>
      </c>
    </row>
    <row r="39" spans="2:6">
      <c r="B39" s="9" t="s">
        <v>16</v>
      </c>
      <c r="C39" s="10">
        <v>300.79000000000002</v>
      </c>
      <c r="D39" s="10">
        <v>350.74</v>
      </c>
      <c r="E39" s="7">
        <f t="shared" si="0"/>
        <v>49.949999999999989</v>
      </c>
      <c r="F39" s="8">
        <f t="shared" si="1"/>
        <v>0.16606270155257816</v>
      </c>
    </row>
    <row r="40" spans="2:6">
      <c r="B40" s="9" t="s">
        <v>17</v>
      </c>
      <c r="C40" s="10">
        <v>220.05</v>
      </c>
      <c r="D40" s="10">
        <v>284.7</v>
      </c>
      <c r="E40" s="7">
        <f t="shared" si="0"/>
        <v>64.649999999999977</v>
      </c>
      <c r="F40" s="8">
        <f t="shared" si="1"/>
        <v>0.29379686434901148</v>
      </c>
    </row>
    <row r="41" spans="2:6">
      <c r="B41" s="5" t="s">
        <v>18</v>
      </c>
      <c r="C41" s="6">
        <v>28964.764999999999</v>
      </c>
      <c r="D41" s="6">
        <v>28420.12</v>
      </c>
      <c r="E41" s="7">
        <f t="shared" si="0"/>
        <v>-544.64500000000044</v>
      </c>
      <c r="F41" s="8">
        <f t="shared" si="1"/>
        <v>-1.8803708574884018E-2</v>
      </c>
    </row>
    <row r="42" spans="2:6">
      <c r="B42" s="9" t="s">
        <v>19</v>
      </c>
      <c r="C42" s="10">
        <v>7068.75</v>
      </c>
      <c r="D42" s="10">
        <v>6679</v>
      </c>
      <c r="E42" s="7">
        <f t="shared" si="0"/>
        <v>-389.75</v>
      </c>
      <c r="F42" s="8">
        <f t="shared" si="1"/>
        <v>-5.5137046861184792E-2</v>
      </c>
    </row>
    <row r="43" spans="2:6">
      <c r="B43" s="9" t="s">
        <v>20</v>
      </c>
      <c r="C43" s="10">
        <v>4127.1499999999996</v>
      </c>
      <c r="D43" s="10">
        <v>4451.5200000000004</v>
      </c>
      <c r="E43" s="7">
        <f t="shared" si="0"/>
        <v>324.3700000000008</v>
      </c>
      <c r="F43" s="8">
        <f t="shared" si="1"/>
        <v>7.8594187272088695E-2</v>
      </c>
    </row>
    <row r="44" spans="2:6">
      <c r="B44" s="9" t="s">
        <v>22</v>
      </c>
      <c r="C44" s="10">
        <v>4281.3</v>
      </c>
      <c r="D44" s="10">
        <v>4321.96</v>
      </c>
      <c r="E44" s="7">
        <f t="shared" si="0"/>
        <v>40.659999999999854</v>
      </c>
      <c r="F44" s="8">
        <f t="shared" si="1"/>
        <v>9.4971153621563192E-3</v>
      </c>
    </row>
    <row r="45" spans="2:6">
      <c r="B45" s="9" t="s">
        <v>21</v>
      </c>
      <c r="C45" s="10">
        <v>4175.45</v>
      </c>
      <c r="D45" s="10">
        <v>3685.95</v>
      </c>
      <c r="E45" s="7">
        <f t="shared" si="0"/>
        <v>-489.5</v>
      </c>
      <c r="F45" s="8">
        <f t="shared" si="1"/>
        <v>-0.11723287310349784</v>
      </c>
    </row>
    <row r="46" spans="2:6">
      <c r="B46" s="9" t="s">
        <v>24</v>
      </c>
      <c r="C46" s="10">
        <v>2864.6149999999998</v>
      </c>
      <c r="D46" s="10">
        <v>3032.35</v>
      </c>
      <c r="E46" s="7">
        <f t="shared" si="0"/>
        <v>167.73500000000013</v>
      </c>
      <c r="F46" s="8">
        <f t="shared" si="1"/>
        <v>5.8554116347222976E-2</v>
      </c>
    </row>
    <row r="47" spans="2:6">
      <c r="B47" s="9" t="s">
        <v>23</v>
      </c>
      <c r="C47" s="10">
        <v>2896.5</v>
      </c>
      <c r="D47" s="10">
        <v>2669.7</v>
      </c>
      <c r="E47" s="7">
        <f t="shared" si="0"/>
        <v>-226.80000000000018</v>
      </c>
      <c r="F47" s="8">
        <f t="shared" si="1"/>
        <v>-7.8301398239254333E-2</v>
      </c>
    </row>
    <row r="48" spans="2:6">
      <c r="B48" s="9" t="s">
        <v>25</v>
      </c>
      <c r="C48" s="10">
        <v>1838.04</v>
      </c>
      <c r="D48" s="10">
        <v>1768.87</v>
      </c>
      <c r="E48" s="7">
        <f t="shared" si="0"/>
        <v>-69.170000000000073</v>
      </c>
      <c r="F48" s="8">
        <f t="shared" si="1"/>
        <v>-3.763247807447067E-2</v>
      </c>
    </row>
    <row r="49" spans="2:6">
      <c r="B49" s="9" t="s">
        <v>26</v>
      </c>
      <c r="C49" s="10">
        <v>792.95</v>
      </c>
      <c r="D49" s="10">
        <v>917.05</v>
      </c>
      <c r="E49" s="7">
        <f t="shared" si="0"/>
        <v>124.09999999999991</v>
      </c>
      <c r="F49" s="8">
        <f t="shared" si="1"/>
        <v>0.15650419320259776</v>
      </c>
    </row>
    <row r="50" spans="2:6">
      <c r="B50" s="9" t="s">
        <v>27</v>
      </c>
      <c r="C50" s="10">
        <v>430.85</v>
      </c>
      <c r="D50" s="10">
        <v>406.6</v>
      </c>
      <c r="E50" s="7">
        <f t="shared" si="0"/>
        <v>-24.25</v>
      </c>
      <c r="F50" s="8">
        <f t="shared" si="1"/>
        <v>-5.6284089590344664E-2</v>
      </c>
    </row>
    <row r="51" spans="2:6">
      <c r="B51" s="9" t="s">
        <v>28</v>
      </c>
      <c r="C51" s="10">
        <v>311.10000000000002</v>
      </c>
      <c r="D51" s="10">
        <v>306.39999999999998</v>
      </c>
      <c r="E51" s="7">
        <f t="shared" si="0"/>
        <v>-4.7000000000000455</v>
      </c>
      <c r="F51" s="8">
        <f t="shared" si="1"/>
        <v>-1.5107682417229332E-2</v>
      </c>
    </row>
    <row r="52" spans="2:6">
      <c r="B52" s="9" t="s">
        <v>29</v>
      </c>
      <c r="C52" s="10">
        <v>161.96</v>
      </c>
      <c r="D52" s="10">
        <v>165.02</v>
      </c>
      <c r="E52" s="7">
        <f t="shared" si="0"/>
        <v>3.0600000000000023</v>
      </c>
      <c r="F52" s="8">
        <f t="shared" si="1"/>
        <v>1.8893553963941725E-2</v>
      </c>
    </row>
    <row r="53" spans="2:6">
      <c r="B53" s="9" t="s">
        <v>30</v>
      </c>
      <c r="C53" s="10">
        <v>16.100000000000001</v>
      </c>
      <c r="D53" s="10">
        <v>15.7</v>
      </c>
      <c r="E53" s="7">
        <f t="shared" si="0"/>
        <v>-0.40000000000000213</v>
      </c>
      <c r="F53" s="8">
        <f t="shared" si="1"/>
        <v>-2.484472049689454E-2</v>
      </c>
    </row>
    <row r="54" spans="2:6">
      <c r="B54" s="5" t="s">
        <v>31</v>
      </c>
      <c r="C54" s="6">
        <v>5539.61</v>
      </c>
      <c r="D54" s="6">
        <v>5640.259</v>
      </c>
      <c r="E54" s="7">
        <f t="shared" si="0"/>
        <v>100.64900000000034</v>
      </c>
      <c r="F54" s="8">
        <f t="shared" si="1"/>
        <v>1.8168968573600008E-2</v>
      </c>
    </row>
    <row r="55" spans="2:6">
      <c r="B55" s="5" t="s">
        <v>33</v>
      </c>
      <c r="C55" s="6">
        <v>864.83</v>
      </c>
      <c r="D55" s="6">
        <v>942.21499999999992</v>
      </c>
      <c r="E55" s="7">
        <f t="shared" si="0"/>
        <v>77.384999999999877</v>
      </c>
      <c r="F55" s="8">
        <f t="shared" si="1"/>
        <v>8.9480013413040571E-2</v>
      </c>
    </row>
    <row r="56" spans="2:6">
      <c r="B56" s="5" t="s">
        <v>32</v>
      </c>
      <c r="C56" s="6">
        <v>642.65</v>
      </c>
      <c r="D56" s="6">
        <v>735.5</v>
      </c>
      <c r="E56" s="7">
        <f t="shared" si="0"/>
        <v>92.850000000000023</v>
      </c>
      <c r="F56" s="8">
        <f t="shared" si="1"/>
        <v>0.14447988796389952</v>
      </c>
    </row>
    <row r="57" spans="2:6">
      <c r="B57" s="1" t="s">
        <v>307</v>
      </c>
      <c r="C57" s="2">
        <v>37418.180999999997</v>
      </c>
      <c r="D57" s="2">
        <v>39347.305</v>
      </c>
      <c r="E57" s="3">
        <f t="shared" si="0"/>
        <v>1929.1240000000034</v>
      </c>
      <c r="F57" s="4">
        <f t="shared" si="1"/>
        <v>5.1555793158411509E-2</v>
      </c>
    </row>
    <row r="58" spans="2:6">
      <c r="B58" s="5" t="s">
        <v>9</v>
      </c>
      <c r="C58" s="6">
        <v>28066.196</v>
      </c>
      <c r="D58" s="6">
        <v>29446.125</v>
      </c>
      <c r="E58" s="7">
        <f t="shared" si="0"/>
        <v>1379.9290000000001</v>
      </c>
      <c r="F58" s="8">
        <f t="shared" si="1"/>
        <v>4.9166940899293944E-2</v>
      </c>
    </row>
    <row r="59" spans="2:6">
      <c r="B59" s="9" t="s">
        <v>10</v>
      </c>
      <c r="C59" s="10">
        <v>17730.807000000001</v>
      </c>
      <c r="D59" s="10">
        <v>18152.990000000002</v>
      </c>
      <c r="E59" s="7">
        <f t="shared" si="0"/>
        <v>422.1830000000009</v>
      </c>
      <c r="F59" s="8">
        <f t="shared" si="1"/>
        <v>2.3810704160278823E-2</v>
      </c>
    </row>
    <row r="60" spans="2:6">
      <c r="B60" s="9" t="s">
        <v>11</v>
      </c>
      <c r="C60" s="10">
        <v>7625.4889999999996</v>
      </c>
      <c r="D60" s="10">
        <v>8144.99</v>
      </c>
      <c r="E60" s="7">
        <f t="shared" si="0"/>
        <v>519.5010000000002</v>
      </c>
      <c r="F60" s="8">
        <f t="shared" si="1"/>
        <v>6.8126909631631524E-2</v>
      </c>
    </row>
    <row r="61" spans="2:6">
      <c r="B61" s="9" t="s">
        <v>12</v>
      </c>
      <c r="C61" s="10">
        <v>1591.15</v>
      </c>
      <c r="D61" s="10">
        <v>1692.375</v>
      </c>
      <c r="E61" s="7">
        <f t="shared" si="0"/>
        <v>101.22499999999991</v>
      </c>
      <c r="F61" s="8">
        <f t="shared" si="1"/>
        <v>6.3617509348584303E-2</v>
      </c>
    </row>
    <row r="62" spans="2:6">
      <c r="B62" s="9" t="s">
        <v>13</v>
      </c>
      <c r="C62" s="10">
        <v>656.25</v>
      </c>
      <c r="D62" s="10">
        <v>761</v>
      </c>
      <c r="E62" s="7">
        <f t="shared" si="0"/>
        <v>104.75</v>
      </c>
      <c r="F62" s="8">
        <f t="shared" si="1"/>
        <v>0.15961904761904763</v>
      </c>
    </row>
    <row r="63" spans="2:6">
      <c r="B63" s="9" t="s">
        <v>14</v>
      </c>
      <c r="C63" s="10">
        <v>322.5</v>
      </c>
      <c r="D63" s="10">
        <v>442.5</v>
      </c>
      <c r="E63" s="7">
        <f t="shared" si="0"/>
        <v>120</v>
      </c>
      <c r="F63" s="8">
        <f t="shared" si="1"/>
        <v>0.37209302325581395</v>
      </c>
    </row>
    <row r="64" spans="2:6">
      <c r="B64" s="9" t="s">
        <v>15</v>
      </c>
      <c r="C64" s="10">
        <v>79.75</v>
      </c>
      <c r="D64" s="10">
        <v>151.52000000000001</v>
      </c>
      <c r="E64" s="7">
        <f t="shared" si="0"/>
        <v>71.77000000000001</v>
      </c>
      <c r="F64" s="8">
        <f t="shared" si="1"/>
        <v>0.8999373040752352</v>
      </c>
    </row>
    <row r="65" spans="2:6">
      <c r="B65" s="9" t="s">
        <v>16</v>
      </c>
      <c r="C65" s="10">
        <v>39.25</v>
      </c>
      <c r="D65" s="10">
        <v>99.25</v>
      </c>
      <c r="E65" s="7">
        <f t="shared" si="0"/>
        <v>60</v>
      </c>
      <c r="F65" s="8">
        <f t="shared" si="1"/>
        <v>1.5286624203821657</v>
      </c>
    </row>
    <row r="66" spans="2:6">
      <c r="B66" s="9" t="s">
        <v>17</v>
      </c>
      <c r="C66" s="10">
        <v>21</v>
      </c>
      <c r="D66" s="10">
        <v>1.5</v>
      </c>
      <c r="E66" s="7">
        <f t="shared" si="0"/>
        <v>-19.5</v>
      </c>
      <c r="F66" s="8">
        <f t="shared" si="1"/>
        <v>-0.9285714285714286</v>
      </c>
    </row>
    <row r="67" spans="2:6">
      <c r="B67" s="5" t="s">
        <v>18</v>
      </c>
      <c r="C67" s="6">
        <v>7943.9400000000005</v>
      </c>
      <c r="D67" s="6">
        <v>8560.8700000000008</v>
      </c>
      <c r="E67" s="7">
        <f t="shared" si="0"/>
        <v>616.93000000000029</v>
      </c>
      <c r="F67" s="8">
        <f t="shared" si="1"/>
        <v>7.7660455642917778E-2</v>
      </c>
    </row>
    <row r="68" spans="2:6">
      <c r="B68" s="9" t="s">
        <v>19</v>
      </c>
      <c r="C68" s="10">
        <v>1966.6</v>
      </c>
      <c r="D68" s="10">
        <v>2359.1</v>
      </c>
      <c r="E68" s="7">
        <f t="shared" si="0"/>
        <v>392.5</v>
      </c>
      <c r="F68" s="8">
        <f t="shared" si="1"/>
        <v>0.19958303671310892</v>
      </c>
    </row>
    <row r="69" spans="2:6">
      <c r="B69" s="9" t="s">
        <v>22</v>
      </c>
      <c r="C69" s="10">
        <v>1825.89</v>
      </c>
      <c r="D69" s="10">
        <v>1874.62</v>
      </c>
      <c r="E69" s="7">
        <f t="shared" si="0"/>
        <v>48.729999999999791</v>
      </c>
      <c r="F69" s="8">
        <f t="shared" si="1"/>
        <v>2.6688354720163749E-2</v>
      </c>
    </row>
    <row r="70" spans="2:6">
      <c r="B70" s="9" t="s">
        <v>20</v>
      </c>
      <c r="C70" s="10">
        <v>1132.27</v>
      </c>
      <c r="D70" s="10">
        <v>1213.5999999999999</v>
      </c>
      <c r="E70" s="7">
        <f t="shared" ref="E70:E133" si="2">D70-C70</f>
        <v>81.329999999999927</v>
      </c>
      <c r="F70" s="8">
        <f t="shared" ref="F70:F133" si="3">E70/C70</f>
        <v>7.1829157356460852E-2</v>
      </c>
    </row>
    <row r="71" spans="2:6">
      <c r="B71" s="9" t="s">
        <v>21</v>
      </c>
      <c r="C71" s="10">
        <v>1010</v>
      </c>
      <c r="D71" s="10">
        <v>1017.65</v>
      </c>
      <c r="E71" s="7">
        <f t="shared" si="2"/>
        <v>7.6499999999999773</v>
      </c>
      <c r="F71" s="8">
        <f t="shared" si="3"/>
        <v>7.5742574257425515E-3</v>
      </c>
    </row>
    <row r="72" spans="2:6">
      <c r="B72" s="9" t="s">
        <v>23</v>
      </c>
      <c r="C72" s="10">
        <v>663.75</v>
      </c>
      <c r="D72" s="10">
        <v>622.65</v>
      </c>
      <c r="E72" s="7">
        <f t="shared" si="2"/>
        <v>-41.100000000000023</v>
      </c>
      <c r="F72" s="8">
        <f t="shared" si="3"/>
        <v>-6.1920903954802292E-2</v>
      </c>
    </row>
    <row r="73" spans="2:6">
      <c r="B73" s="9" t="s">
        <v>24</v>
      </c>
      <c r="C73" s="10">
        <v>441.6</v>
      </c>
      <c r="D73" s="10">
        <v>538.65</v>
      </c>
      <c r="E73" s="7">
        <f t="shared" si="2"/>
        <v>97.049999999999955</v>
      </c>
      <c r="F73" s="8">
        <f t="shared" si="3"/>
        <v>0.21976902173913032</v>
      </c>
    </row>
    <row r="74" spans="2:6">
      <c r="B74" s="9" t="s">
        <v>25</v>
      </c>
      <c r="C74" s="10">
        <v>481.23</v>
      </c>
      <c r="D74" s="10">
        <v>441.4</v>
      </c>
      <c r="E74" s="7">
        <f t="shared" si="2"/>
        <v>-39.830000000000041</v>
      </c>
      <c r="F74" s="8">
        <f t="shared" si="3"/>
        <v>-8.2767076034328785E-2</v>
      </c>
    </row>
    <row r="75" spans="2:6">
      <c r="B75" s="9" t="s">
        <v>26</v>
      </c>
      <c r="C75" s="10">
        <v>280.89999999999998</v>
      </c>
      <c r="D75" s="10">
        <v>330.2</v>
      </c>
      <c r="E75" s="7">
        <f t="shared" si="2"/>
        <v>49.300000000000011</v>
      </c>
      <c r="F75" s="8">
        <f t="shared" si="3"/>
        <v>0.17550729797080816</v>
      </c>
    </row>
    <row r="76" spans="2:6">
      <c r="B76" s="9" t="s">
        <v>27</v>
      </c>
      <c r="C76" s="10">
        <v>57.9</v>
      </c>
      <c r="D76" s="10">
        <v>102.6</v>
      </c>
      <c r="E76" s="7">
        <f t="shared" si="2"/>
        <v>44.699999999999996</v>
      </c>
      <c r="F76" s="8">
        <f t="shared" si="3"/>
        <v>0.772020725388601</v>
      </c>
    </row>
    <row r="77" spans="2:6">
      <c r="B77" s="9" t="s">
        <v>28</v>
      </c>
      <c r="C77" s="10">
        <v>62.5</v>
      </c>
      <c r="D77" s="10">
        <v>45</v>
      </c>
      <c r="E77" s="7">
        <f t="shared" si="2"/>
        <v>-17.5</v>
      </c>
      <c r="F77" s="8">
        <f t="shared" si="3"/>
        <v>-0.28000000000000003</v>
      </c>
    </row>
    <row r="78" spans="2:6">
      <c r="B78" s="9" t="s">
        <v>29</v>
      </c>
      <c r="C78" s="10">
        <v>18.899999999999999</v>
      </c>
      <c r="D78" s="10">
        <v>15.4</v>
      </c>
      <c r="E78" s="7">
        <f t="shared" si="2"/>
        <v>-3.4999999999999982</v>
      </c>
      <c r="F78" s="8">
        <f t="shared" si="3"/>
        <v>-0.18518518518518509</v>
      </c>
    </row>
    <row r="79" spans="2:6">
      <c r="B79" s="9" t="s">
        <v>30</v>
      </c>
      <c r="C79" s="10">
        <v>2.4</v>
      </c>
      <c r="D79" s="10"/>
      <c r="E79" s="7">
        <f t="shared" si="2"/>
        <v>-2.4</v>
      </c>
      <c r="F79" s="8">
        <f t="shared" si="3"/>
        <v>-1</v>
      </c>
    </row>
    <row r="80" spans="2:6">
      <c r="B80" s="5" t="s">
        <v>31</v>
      </c>
      <c r="C80" s="6">
        <v>930.90499999999997</v>
      </c>
      <c r="D80" s="6">
        <v>865.5</v>
      </c>
      <c r="E80" s="7">
        <f t="shared" si="2"/>
        <v>-65.404999999999973</v>
      </c>
      <c r="F80" s="8">
        <f t="shared" si="3"/>
        <v>-7.0259586101696705E-2</v>
      </c>
    </row>
    <row r="81" spans="2:6">
      <c r="B81" s="5" t="s">
        <v>32</v>
      </c>
      <c r="C81" s="6">
        <v>278</v>
      </c>
      <c r="D81" s="6">
        <v>255.9</v>
      </c>
      <c r="E81" s="7">
        <f t="shared" si="2"/>
        <v>-22.099999999999994</v>
      </c>
      <c r="F81" s="8">
        <f t="shared" si="3"/>
        <v>-7.9496402877697825E-2</v>
      </c>
    </row>
    <row r="82" spans="2:6">
      <c r="B82" s="5" t="s">
        <v>33</v>
      </c>
      <c r="C82" s="6">
        <v>199.14</v>
      </c>
      <c r="D82" s="6">
        <v>218.91000000000003</v>
      </c>
      <c r="E82" s="7">
        <f t="shared" si="2"/>
        <v>19.770000000000039</v>
      </c>
      <c r="F82" s="8">
        <f t="shared" si="3"/>
        <v>9.9276890629707945E-2</v>
      </c>
    </row>
    <row r="83" spans="2:6">
      <c r="B83" s="1" t="s">
        <v>308</v>
      </c>
      <c r="C83" s="2">
        <v>76513.007000000012</v>
      </c>
      <c r="D83" s="2">
        <v>77809.922999999995</v>
      </c>
      <c r="E83" s="3">
        <f t="shared" si="2"/>
        <v>1296.9159999999829</v>
      </c>
      <c r="F83" s="4">
        <f t="shared" si="3"/>
        <v>1.6950268338035424E-2</v>
      </c>
    </row>
    <row r="84" spans="2:6">
      <c r="B84" s="5" t="s">
        <v>9</v>
      </c>
      <c r="C84" s="6">
        <v>52988.247000000003</v>
      </c>
      <c r="D84" s="6">
        <v>53444.883000000002</v>
      </c>
      <c r="E84" s="7">
        <f t="shared" si="2"/>
        <v>456.6359999999986</v>
      </c>
      <c r="F84" s="8">
        <f t="shared" si="3"/>
        <v>8.6176845971144989E-3</v>
      </c>
    </row>
    <row r="85" spans="2:6">
      <c r="B85" s="9" t="s">
        <v>10</v>
      </c>
      <c r="C85" s="10">
        <v>30605.006000000001</v>
      </c>
      <c r="D85" s="10">
        <v>30647.957999999999</v>
      </c>
      <c r="E85" s="7">
        <f t="shared" si="2"/>
        <v>42.951999999997497</v>
      </c>
      <c r="F85" s="8">
        <f t="shared" si="3"/>
        <v>1.4034305368212474E-3</v>
      </c>
    </row>
    <row r="86" spans="2:6">
      <c r="B86" s="9" t="s">
        <v>11</v>
      </c>
      <c r="C86" s="10">
        <v>16226.62</v>
      </c>
      <c r="D86" s="10">
        <v>15893.118</v>
      </c>
      <c r="E86" s="7">
        <f t="shared" si="2"/>
        <v>-333.50200000000041</v>
      </c>
      <c r="F86" s="8">
        <f t="shared" si="3"/>
        <v>-2.0552770694081724E-2</v>
      </c>
    </row>
    <row r="87" spans="2:6">
      <c r="B87" s="9" t="s">
        <v>12</v>
      </c>
      <c r="C87" s="10">
        <v>3116.65</v>
      </c>
      <c r="D87" s="10">
        <v>3341.15</v>
      </c>
      <c r="E87" s="7">
        <f t="shared" si="2"/>
        <v>224.5</v>
      </c>
      <c r="F87" s="8">
        <f t="shared" si="3"/>
        <v>7.203247076187573E-2</v>
      </c>
    </row>
    <row r="88" spans="2:6">
      <c r="B88" s="9" t="s">
        <v>13</v>
      </c>
      <c r="C88" s="10">
        <v>1191.396</v>
      </c>
      <c r="D88" s="10">
        <v>1484.6569999999999</v>
      </c>
      <c r="E88" s="7">
        <f t="shared" si="2"/>
        <v>293.26099999999997</v>
      </c>
      <c r="F88" s="8">
        <f t="shared" si="3"/>
        <v>0.24614905539384049</v>
      </c>
    </row>
    <row r="89" spans="2:6">
      <c r="B89" s="9" t="s">
        <v>14</v>
      </c>
      <c r="C89" s="10">
        <v>1020</v>
      </c>
      <c r="D89" s="10">
        <v>962.25</v>
      </c>
      <c r="E89" s="7">
        <f t="shared" si="2"/>
        <v>-57.75</v>
      </c>
      <c r="F89" s="8">
        <f t="shared" si="3"/>
        <v>-5.6617647058823529E-2</v>
      </c>
    </row>
    <row r="90" spans="2:6">
      <c r="B90" s="9" t="s">
        <v>15</v>
      </c>
      <c r="C90" s="10">
        <v>473.72</v>
      </c>
      <c r="D90" s="10">
        <v>693.16</v>
      </c>
      <c r="E90" s="7">
        <f t="shared" si="2"/>
        <v>219.43999999999994</v>
      </c>
      <c r="F90" s="8">
        <f t="shared" si="3"/>
        <v>0.46322722283205253</v>
      </c>
    </row>
    <row r="91" spans="2:6">
      <c r="B91" s="9" t="s">
        <v>16</v>
      </c>
      <c r="C91" s="10">
        <v>245.88</v>
      </c>
      <c r="D91" s="10">
        <v>247.64</v>
      </c>
      <c r="E91" s="7">
        <f t="shared" si="2"/>
        <v>1.7599999999999909</v>
      </c>
      <c r="F91" s="8">
        <f t="shared" si="3"/>
        <v>7.1579632340978971E-3</v>
      </c>
    </row>
    <row r="92" spans="2:6">
      <c r="B92" s="9" t="s">
        <v>17</v>
      </c>
      <c r="C92" s="10">
        <v>108.97499999999999</v>
      </c>
      <c r="D92" s="10">
        <v>174.95</v>
      </c>
      <c r="E92" s="7">
        <f t="shared" si="2"/>
        <v>65.974999999999994</v>
      </c>
      <c r="F92" s="8">
        <f t="shared" si="3"/>
        <v>0.60541408579949529</v>
      </c>
    </row>
    <row r="93" spans="2:6">
      <c r="B93" s="5" t="s">
        <v>18</v>
      </c>
      <c r="C93" s="6">
        <v>20751.045000000002</v>
      </c>
      <c r="D93" s="6">
        <v>21183.444999999996</v>
      </c>
      <c r="E93" s="7">
        <f t="shared" si="2"/>
        <v>432.39999999999418</v>
      </c>
      <c r="F93" s="8">
        <f t="shared" si="3"/>
        <v>2.0837504809998443E-2</v>
      </c>
    </row>
    <row r="94" spans="2:6">
      <c r="B94" s="9" t="s">
        <v>19</v>
      </c>
      <c r="C94" s="10">
        <v>6015.45</v>
      </c>
      <c r="D94" s="10">
        <v>6062.5</v>
      </c>
      <c r="E94" s="7">
        <f t="shared" si="2"/>
        <v>47.050000000000182</v>
      </c>
      <c r="F94" s="8">
        <f t="shared" si="3"/>
        <v>7.8215262366074338E-3</v>
      </c>
    </row>
    <row r="95" spans="2:6">
      <c r="B95" s="9" t="s">
        <v>22</v>
      </c>
      <c r="C95" s="10">
        <v>2962.91</v>
      </c>
      <c r="D95" s="10">
        <v>3198.16</v>
      </c>
      <c r="E95" s="7">
        <f t="shared" si="2"/>
        <v>235.25</v>
      </c>
      <c r="F95" s="8">
        <f t="shared" si="3"/>
        <v>7.9398294244509629E-2</v>
      </c>
    </row>
    <row r="96" spans="2:6">
      <c r="B96" s="9" t="s">
        <v>21</v>
      </c>
      <c r="C96" s="10">
        <v>2785.75</v>
      </c>
      <c r="D96" s="10">
        <v>2658.35</v>
      </c>
      <c r="E96" s="7">
        <f t="shared" si="2"/>
        <v>-127.40000000000009</v>
      </c>
      <c r="F96" s="8">
        <f t="shared" si="3"/>
        <v>-4.5732747016063932E-2</v>
      </c>
    </row>
    <row r="97" spans="2:6">
      <c r="B97" s="9" t="s">
        <v>24</v>
      </c>
      <c r="C97" s="10">
        <v>2483.9749999999999</v>
      </c>
      <c r="D97" s="10">
        <v>2498.25</v>
      </c>
      <c r="E97" s="7">
        <f t="shared" si="2"/>
        <v>14.275000000000091</v>
      </c>
      <c r="F97" s="8">
        <f t="shared" si="3"/>
        <v>5.7468372266226879E-3</v>
      </c>
    </row>
    <row r="98" spans="2:6">
      <c r="B98" s="9" t="s">
        <v>20</v>
      </c>
      <c r="C98" s="10">
        <v>2503.8200000000002</v>
      </c>
      <c r="D98" s="10">
        <v>2464.71</v>
      </c>
      <c r="E98" s="7">
        <f t="shared" si="2"/>
        <v>-39.110000000000127</v>
      </c>
      <c r="F98" s="8">
        <f t="shared" si="3"/>
        <v>-1.5620132437635343E-2</v>
      </c>
    </row>
    <row r="99" spans="2:6">
      <c r="B99" s="9" t="s">
        <v>23</v>
      </c>
      <c r="C99" s="10">
        <v>2066.65</v>
      </c>
      <c r="D99" s="10">
        <v>2141.8000000000002</v>
      </c>
      <c r="E99" s="7">
        <f t="shared" si="2"/>
        <v>75.150000000000091</v>
      </c>
      <c r="F99" s="8">
        <f t="shared" si="3"/>
        <v>3.6363196477390988E-2</v>
      </c>
    </row>
    <row r="100" spans="2:6">
      <c r="B100" s="9" t="s">
        <v>26</v>
      </c>
      <c r="C100" s="10">
        <v>685.7</v>
      </c>
      <c r="D100" s="10">
        <v>854.9</v>
      </c>
      <c r="E100" s="7">
        <f t="shared" si="2"/>
        <v>169.19999999999993</v>
      </c>
      <c r="F100" s="8">
        <f t="shared" si="3"/>
        <v>0.24675514073209848</v>
      </c>
    </row>
    <row r="101" spans="2:6">
      <c r="B101" s="9" t="s">
        <v>25</v>
      </c>
      <c r="C101" s="10">
        <v>798.99</v>
      </c>
      <c r="D101" s="10">
        <v>777.625</v>
      </c>
      <c r="E101" s="7">
        <f t="shared" si="2"/>
        <v>-21.365000000000009</v>
      </c>
      <c r="F101" s="8">
        <f t="shared" si="3"/>
        <v>-2.6740009261692899E-2</v>
      </c>
    </row>
    <row r="102" spans="2:6">
      <c r="B102" s="9" t="s">
        <v>27</v>
      </c>
      <c r="C102" s="10">
        <v>310.60000000000002</v>
      </c>
      <c r="D102" s="10">
        <v>338.65</v>
      </c>
      <c r="E102" s="7">
        <f t="shared" si="2"/>
        <v>28.049999999999955</v>
      </c>
      <c r="F102" s="8">
        <f t="shared" si="3"/>
        <v>9.0309079201545239E-2</v>
      </c>
    </row>
    <row r="103" spans="2:6">
      <c r="B103" s="9" t="s">
        <v>29</v>
      </c>
      <c r="C103" s="10">
        <v>66.3</v>
      </c>
      <c r="D103" s="10">
        <v>101.5</v>
      </c>
      <c r="E103" s="7">
        <f t="shared" si="2"/>
        <v>35.200000000000003</v>
      </c>
      <c r="F103" s="8">
        <f t="shared" si="3"/>
        <v>0.53092006033182515</v>
      </c>
    </row>
    <row r="104" spans="2:6">
      <c r="B104" s="9" t="s">
        <v>28</v>
      </c>
      <c r="C104" s="10">
        <v>69.5</v>
      </c>
      <c r="D104" s="10">
        <v>87</v>
      </c>
      <c r="E104" s="7">
        <f t="shared" si="2"/>
        <v>17.5</v>
      </c>
      <c r="F104" s="8">
        <f t="shared" si="3"/>
        <v>0.25179856115107913</v>
      </c>
    </row>
    <row r="105" spans="2:6">
      <c r="B105" s="9" t="s">
        <v>30</v>
      </c>
      <c r="C105" s="10">
        <v>1.4</v>
      </c>
      <c r="D105" s="10"/>
      <c r="E105" s="7">
        <f t="shared" si="2"/>
        <v>-1.4</v>
      </c>
      <c r="F105" s="8">
        <f t="shared" si="3"/>
        <v>-1</v>
      </c>
    </row>
    <row r="106" spans="2:6">
      <c r="B106" s="5" t="s">
        <v>31</v>
      </c>
      <c r="C106" s="6">
        <v>1732.74</v>
      </c>
      <c r="D106" s="6">
        <v>2070.0250000000001</v>
      </c>
      <c r="E106" s="7">
        <f t="shared" si="2"/>
        <v>337.28500000000008</v>
      </c>
      <c r="F106" s="8">
        <f t="shared" si="3"/>
        <v>0.19465413160658845</v>
      </c>
    </row>
    <row r="107" spans="2:6">
      <c r="B107" s="5" t="s">
        <v>33</v>
      </c>
      <c r="C107" s="6">
        <v>566.07500000000005</v>
      </c>
      <c r="D107" s="6">
        <v>713.42</v>
      </c>
      <c r="E107" s="7">
        <f t="shared" si="2"/>
        <v>147.34499999999991</v>
      </c>
      <c r="F107" s="8">
        <f t="shared" si="3"/>
        <v>0.26029236408603085</v>
      </c>
    </row>
    <row r="108" spans="2:6">
      <c r="B108" s="5" t="s">
        <v>32</v>
      </c>
      <c r="C108" s="6">
        <v>474.9</v>
      </c>
      <c r="D108" s="6">
        <v>398.15</v>
      </c>
      <c r="E108" s="7">
        <f t="shared" si="2"/>
        <v>-76.75</v>
      </c>
      <c r="F108" s="8">
        <f t="shared" si="3"/>
        <v>-0.16161297115182144</v>
      </c>
    </row>
    <row r="109" spans="2:6">
      <c r="B109" s="1" t="s">
        <v>309</v>
      </c>
      <c r="C109" s="2">
        <v>61677.928000000007</v>
      </c>
      <c r="D109" s="2">
        <v>64007.342999999993</v>
      </c>
      <c r="E109" s="3">
        <f t="shared" si="2"/>
        <v>2329.4149999999863</v>
      </c>
      <c r="F109" s="4">
        <f t="shared" si="3"/>
        <v>3.776740035754745E-2</v>
      </c>
    </row>
    <row r="110" spans="2:6">
      <c r="B110" s="5" t="s">
        <v>9</v>
      </c>
      <c r="C110" s="6">
        <v>43708.713000000003</v>
      </c>
      <c r="D110" s="6">
        <v>45350.663</v>
      </c>
      <c r="E110" s="7">
        <f t="shared" si="2"/>
        <v>1641.9499999999971</v>
      </c>
      <c r="F110" s="8">
        <f t="shared" si="3"/>
        <v>3.7565736607252584E-2</v>
      </c>
    </row>
    <row r="111" spans="2:6">
      <c r="B111" s="9" t="s">
        <v>10</v>
      </c>
      <c r="C111" s="10">
        <v>29455.671999999999</v>
      </c>
      <c r="D111" s="10">
        <v>29837.213</v>
      </c>
      <c r="E111" s="7">
        <f t="shared" si="2"/>
        <v>381.54100000000108</v>
      </c>
      <c r="F111" s="8">
        <f t="shared" si="3"/>
        <v>1.2953057054682068E-2</v>
      </c>
    </row>
    <row r="112" spans="2:6">
      <c r="B112" s="9" t="s">
        <v>11</v>
      </c>
      <c r="C112" s="10">
        <v>10430.741</v>
      </c>
      <c r="D112" s="10">
        <v>11348.109</v>
      </c>
      <c r="E112" s="7">
        <f t="shared" si="2"/>
        <v>917.36800000000039</v>
      </c>
      <c r="F112" s="8">
        <f t="shared" si="3"/>
        <v>8.7948497618721463E-2</v>
      </c>
    </row>
    <row r="113" spans="2:6">
      <c r="B113" s="9" t="s">
        <v>12</v>
      </c>
      <c r="C113" s="10">
        <v>1829.2249999999999</v>
      </c>
      <c r="D113" s="10">
        <v>2048.7249999999999</v>
      </c>
      <c r="E113" s="7">
        <f t="shared" si="2"/>
        <v>219.5</v>
      </c>
      <c r="F113" s="8">
        <f t="shared" si="3"/>
        <v>0.11999617324276675</v>
      </c>
    </row>
    <row r="114" spans="2:6">
      <c r="B114" s="9" t="s">
        <v>13</v>
      </c>
      <c r="C114" s="10">
        <v>936.48</v>
      </c>
      <c r="D114" s="10">
        <v>1056.116</v>
      </c>
      <c r="E114" s="7">
        <f t="shared" si="2"/>
        <v>119.63599999999997</v>
      </c>
      <c r="F114" s="8">
        <f t="shared" si="3"/>
        <v>0.1277507261233555</v>
      </c>
    </row>
    <row r="115" spans="2:6">
      <c r="B115" s="9" t="s">
        <v>14</v>
      </c>
      <c r="C115" s="10">
        <v>450</v>
      </c>
      <c r="D115" s="10">
        <v>390.75</v>
      </c>
      <c r="E115" s="7">
        <f t="shared" si="2"/>
        <v>-59.25</v>
      </c>
      <c r="F115" s="8">
        <f t="shared" si="3"/>
        <v>-0.13166666666666665</v>
      </c>
    </row>
    <row r="116" spans="2:6">
      <c r="B116" s="9" t="s">
        <v>15</v>
      </c>
      <c r="C116" s="10">
        <v>355.86</v>
      </c>
      <c r="D116" s="10">
        <v>334.26499999999999</v>
      </c>
      <c r="E116" s="7">
        <f t="shared" si="2"/>
        <v>-21.595000000000027</v>
      </c>
      <c r="F116" s="8">
        <f t="shared" si="3"/>
        <v>-6.0683976844826688E-2</v>
      </c>
    </row>
    <row r="117" spans="2:6">
      <c r="B117" s="9" t="s">
        <v>16</v>
      </c>
      <c r="C117" s="10">
        <v>134.66</v>
      </c>
      <c r="D117" s="10">
        <v>251.16</v>
      </c>
      <c r="E117" s="7">
        <f t="shared" si="2"/>
        <v>116.5</v>
      </c>
      <c r="F117" s="8">
        <f t="shared" si="3"/>
        <v>0.86514183870488637</v>
      </c>
    </row>
    <row r="118" spans="2:6">
      <c r="B118" s="9" t="s">
        <v>17</v>
      </c>
      <c r="C118" s="10">
        <v>116.075</v>
      </c>
      <c r="D118" s="10">
        <v>84.325000000000003</v>
      </c>
      <c r="E118" s="7">
        <f t="shared" si="2"/>
        <v>-31.75</v>
      </c>
      <c r="F118" s="8">
        <f t="shared" si="3"/>
        <v>-0.27353004522937757</v>
      </c>
    </row>
    <row r="119" spans="2:6">
      <c r="B119" s="5" t="s">
        <v>18</v>
      </c>
      <c r="C119" s="6">
        <v>15907.23</v>
      </c>
      <c r="D119" s="6">
        <v>16280.810000000001</v>
      </c>
      <c r="E119" s="7">
        <f t="shared" si="2"/>
        <v>373.58000000000175</v>
      </c>
      <c r="F119" s="8">
        <f t="shared" si="3"/>
        <v>2.3484918493037552E-2</v>
      </c>
    </row>
    <row r="120" spans="2:6">
      <c r="B120" s="9" t="s">
        <v>19</v>
      </c>
      <c r="C120" s="10">
        <v>4053.9</v>
      </c>
      <c r="D120" s="10">
        <v>4145</v>
      </c>
      <c r="E120" s="7">
        <f t="shared" si="2"/>
        <v>91.099999999999909</v>
      </c>
      <c r="F120" s="8">
        <f t="shared" si="3"/>
        <v>2.2472187276449816E-2</v>
      </c>
    </row>
    <row r="121" spans="2:6">
      <c r="B121" s="9" t="s">
        <v>22</v>
      </c>
      <c r="C121" s="10">
        <v>3250.35</v>
      </c>
      <c r="D121" s="10">
        <v>3270.45</v>
      </c>
      <c r="E121" s="7">
        <f t="shared" si="2"/>
        <v>20.099999999999909</v>
      </c>
      <c r="F121" s="8">
        <f t="shared" si="3"/>
        <v>6.1839494208315747E-3</v>
      </c>
    </row>
    <row r="122" spans="2:6">
      <c r="B122" s="9" t="s">
        <v>21</v>
      </c>
      <c r="C122" s="10">
        <v>2653.3</v>
      </c>
      <c r="D122" s="10">
        <v>2432.1</v>
      </c>
      <c r="E122" s="7">
        <f t="shared" si="2"/>
        <v>-221.20000000000027</v>
      </c>
      <c r="F122" s="8">
        <f t="shared" si="3"/>
        <v>-8.3367881506049166E-2</v>
      </c>
    </row>
    <row r="123" spans="2:6">
      <c r="B123" s="9" t="s">
        <v>20</v>
      </c>
      <c r="C123" s="10">
        <v>1932.66</v>
      </c>
      <c r="D123" s="10">
        <v>2042</v>
      </c>
      <c r="E123" s="7">
        <f t="shared" si="2"/>
        <v>109.33999999999992</v>
      </c>
      <c r="F123" s="8">
        <f t="shared" si="3"/>
        <v>5.6574876077530409E-2</v>
      </c>
    </row>
    <row r="124" spans="2:6">
      <c r="B124" s="9" t="s">
        <v>23</v>
      </c>
      <c r="C124" s="10">
        <v>1293.05</v>
      </c>
      <c r="D124" s="10">
        <v>1344.95</v>
      </c>
      <c r="E124" s="7">
        <f t="shared" si="2"/>
        <v>51.900000000000091</v>
      </c>
      <c r="F124" s="8">
        <f t="shared" si="3"/>
        <v>4.0137659023239701E-2</v>
      </c>
    </row>
    <row r="125" spans="2:6">
      <c r="B125" s="9" t="s">
        <v>25</v>
      </c>
      <c r="C125" s="10">
        <v>1143.47</v>
      </c>
      <c r="D125" s="10">
        <v>1200.9100000000001</v>
      </c>
      <c r="E125" s="7">
        <f t="shared" si="2"/>
        <v>57.440000000000055</v>
      </c>
      <c r="F125" s="8">
        <f t="shared" si="3"/>
        <v>5.0233062520223574E-2</v>
      </c>
    </row>
    <row r="126" spans="2:6">
      <c r="B126" s="9" t="s">
        <v>24</v>
      </c>
      <c r="C126" s="10">
        <v>809.7</v>
      </c>
      <c r="D126" s="10">
        <v>928.9</v>
      </c>
      <c r="E126" s="7">
        <f t="shared" si="2"/>
        <v>119.19999999999993</v>
      </c>
      <c r="F126" s="8">
        <f t="shared" si="3"/>
        <v>0.14721501790786701</v>
      </c>
    </row>
    <row r="127" spans="2:6">
      <c r="B127" s="9" t="s">
        <v>26</v>
      </c>
      <c r="C127" s="10">
        <v>548.70000000000005</v>
      </c>
      <c r="D127" s="10">
        <v>590.5</v>
      </c>
      <c r="E127" s="7">
        <f t="shared" si="2"/>
        <v>41.799999999999955</v>
      </c>
      <c r="F127" s="8">
        <f t="shared" si="3"/>
        <v>7.6180061964643608E-2</v>
      </c>
    </row>
    <row r="128" spans="2:6">
      <c r="B128" s="9" t="s">
        <v>28</v>
      </c>
      <c r="C128" s="10">
        <v>64</v>
      </c>
      <c r="D128" s="10">
        <v>173.7</v>
      </c>
      <c r="E128" s="7">
        <f t="shared" si="2"/>
        <v>109.69999999999999</v>
      </c>
      <c r="F128" s="8">
        <f t="shared" si="3"/>
        <v>1.7140624999999998</v>
      </c>
    </row>
    <row r="129" spans="2:6">
      <c r="B129" s="9" t="s">
        <v>27</v>
      </c>
      <c r="C129" s="10">
        <v>110.5</v>
      </c>
      <c r="D129" s="10">
        <v>111</v>
      </c>
      <c r="E129" s="7">
        <f t="shared" si="2"/>
        <v>0.5</v>
      </c>
      <c r="F129" s="8">
        <f t="shared" si="3"/>
        <v>4.5248868778280547E-3</v>
      </c>
    </row>
    <row r="130" spans="2:6">
      <c r="B130" s="9" t="s">
        <v>29</v>
      </c>
      <c r="C130" s="10">
        <v>47.6</v>
      </c>
      <c r="D130" s="10">
        <v>41.3</v>
      </c>
      <c r="E130" s="7">
        <f t="shared" si="2"/>
        <v>-6.3000000000000043</v>
      </c>
      <c r="F130" s="8">
        <f t="shared" si="3"/>
        <v>-0.13235294117647067</v>
      </c>
    </row>
    <row r="131" spans="2:6">
      <c r="B131" s="5" t="s">
        <v>31</v>
      </c>
      <c r="C131" s="6">
        <v>1369.26</v>
      </c>
      <c r="D131" s="6">
        <v>1597.4849999999999</v>
      </c>
      <c r="E131" s="7">
        <f t="shared" si="2"/>
        <v>228.22499999999991</v>
      </c>
      <c r="F131" s="8">
        <f t="shared" si="3"/>
        <v>0.16667762148897938</v>
      </c>
    </row>
    <row r="132" spans="2:6">
      <c r="B132" s="5" t="s">
        <v>32</v>
      </c>
      <c r="C132" s="6">
        <v>433.35</v>
      </c>
      <c r="D132" s="6">
        <v>479.3</v>
      </c>
      <c r="E132" s="7">
        <f t="shared" si="2"/>
        <v>45.949999999999989</v>
      </c>
      <c r="F132" s="8">
        <f t="shared" si="3"/>
        <v>0.10603438329295024</v>
      </c>
    </row>
    <row r="133" spans="2:6">
      <c r="B133" s="5" t="s">
        <v>33</v>
      </c>
      <c r="C133" s="6">
        <v>259.375</v>
      </c>
      <c r="D133" s="6">
        <v>299.08500000000004</v>
      </c>
      <c r="E133" s="7">
        <f t="shared" si="2"/>
        <v>39.710000000000036</v>
      </c>
      <c r="F133" s="8">
        <f t="shared" si="3"/>
        <v>0.15309879518072303</v>
      </c>
    </row>
    <row r="134" spans="2:6">
      <c r="B134" s="1" t="s">
        <v>310</v>
      </c>
      <c r="C134" s="2">
        <v>92377.862999999998</v>
      </c>
      <c r="D134" s="2">
        <v>96171.683000000005</v>
      </c>
      <c r="E134" s="3">
        <f t="shared" ref="E134:E197" si="4">D134-C134</f>
        <v>3793.820000000007</v>
      </c>
      <c r="F134" s="4">
        <f t="shared" ref="F134:F197" si="5">E134/C134</f>
        <v>4.1068497113859487E-2</v>
      </c>
    </row>
    <row r="135" spans="2:6">
      <c r="B135" s="5" t="s">
        <v>9</v>
      </c>
      <c r="C135" s="6">
        <v>68544.527999999991</v>
      </c>
      <c r="D135" s="6">
        <v>70749.696000000011</v>
      </c>
      <c r="E135" s="7">
        <f t="shared" si="4"/>
        <v>2205.1680000000197</v>
      </c>
      <c r="F135" s="8">
        <f t="shared" si="5"/>
        <v>3.2171320809153719E-2</v>
      </c>
    </row>
    <row r="136" spans="2:6">
      <c r="B136" s="9" t="s">
        <v>10</v>
      </c>
      <c r="C136" s="10">
        <v>42086.625</v>
      </c>
      <c r="D136" s="10">
        <v>42833.222999999998</v>
      </c>
      <c r="E136" s="7">
        <f t="shared" si="4"/>
        <v>746.59799999999814</v>
      </c>
      <c r="F136" s="8">
        <f t="shared" si="5"/>
        <v>1.7739555024903948E-2</v>
      </c>
    </row>
    <row r="137" spans="2:6">
      <c r="B137" s="9" t="s">
        <v>11</v>
      </c>
      <c r="C137" s="10">
        <v>19521.672999999999</v>
      </c>
      <c r="D137" s="10">
        <v>20928.203000000001</v>
      </c>
      <c r="E137" s="7">
        <f t="shared" si="4"/>
        <v>1406.5300000000025</v>
      </c>
      <c r="F137" s="8">
        <f t="shared" si="5"/>
        <v>7.2049665005658195E-2</v>
      </c>
    </row>
    <row r="138" spans="2:6">
      <c r="B138" s="9" t="s">
        <v>12</v>
      </c>
      <c r="C138" s="10">
        <v>3322.3</v>
      </c>
      <c r="D138" s="10">
        <v>3355.4749999999999</v>
      </c>
      <c r="E138" s="7">
        <f t="shared" si="4"/>
        <v>33.174999999999727</v>
      </c>
      <c r="F138" s="8">
        <f t="shared" si="5"/>
        <v>9.9855521777081312E-3</v>
      </c>
    </row>
    <row r="139" spans="2:6">
      <c r="B139" s="9" t="s">
        <v>13</v>
      </c>
      <c r="C139" s="10">
        <v>2133.2350000000001</v>
      </c>
      <c r="D139" s="10">
        <v>1946.98</v>
      </c>
      <c r="E139" s="7">
        <f t="shared" si="4"/>
        <v>-186.25500000000011</v>
      </c>
      <c r="F139" s="8">
        <f t="shared" si="5"/>
        <v>-8.7311055743975741E-2</v>
      </c>
    </row>
    <row r="140" spans="2:6">
      <c r="B140" s="9" t="s">
        <v>14</v>
      </c>
      <c r="C140" s="10">
        <v>820.5</v>
      </c>
      <c r="D140" s="10">
        <v>918.75</v>
      </c>
      <c r="E140" s="7">
        <f t="shared" si="4"/>
        <v>98.25</v>
      </c>
      <c r="F140" s="8">
        <f t="shared" si="5"/>
        <v>0.11974405850091407</v>
      </c>
    </row>
    <row r="141" spans="2:6">
      <c r="B141" s="9" t="s">
        <v>15</v>
      </c>
      <c r="C141" s="10">
        <v>353.255</v>
      </c>
      <c r="D141" s="10">
        <v>458.1</v>
      </c>
      <c r="E141" s="7">
        <f t="shared" si="4"/>
        <v>104.84500000000003</v>
      </c>
      <c r="F141" s="8">
        <f t="shared" si="5"/>
        <v>0.29679693139516788</v>
      </c>
    </row>
    <row r="142" spans="2:6">
      <c r="B142" s="9" t="s">
        <v>16</v>
      </c>
      <c r="C142" s="10">
        <v>167.03</v>
      </c>
      <c r="D142" s="10">
        <v>177.74</v>
      </c>
      <c r="E142" s="7">
        <f t="shared" si="4"/>
        <v>10.710000000000008</v>
      </c>
      <c r="F142" s="8">
        <f t="shared" si="5"/>
        <v>6.4120217924923714E-2</v>
      </c>
    </row>
    <row r="143" spans="2:6">
      <c r="B143" s="9" t="s">
        <v>17</v>
      </c>
      <c r="C143" s="10">
        <v>139.91</v>
      </c>
      <c r="D143" s="10">
        <v>131.22499999999999</v>
      </c>
      <c r="E143" s="7">
        <f t="shared" si="4"/>
        <v>-8.6850000000000023</v>
      </c>
      <c r="F143" s="8">
        <f t="shared" si="5"/>
        <v>-6.207562004145524E-2</v>
      </c>
    </row>
    <row r="144" spans="2:6">
      <c r="B144" s="5" t="s">
        <v>18</v>
      </c>
      <c r="C144" s="6">
        <v>20831.18</v>
      </c>
      <c r="D144" s="6">
        <v>21923.880000000005</v>
      </c>
      <c r="E144" s="7">
        <f t="shared" si="4"/>
        <v>1092.7000000000044</v>
      </c>
      <c r="F144" s="8">
        <f t="shared" si="5"/>
        <v>5.2455021751048395E-2</v>
      </c>
    </row>
    <row r="145" spans="2:6">
      <c r="B145" s="9" t="s">
        <v>19</v>
      </c>
      <c r="C145" s="10">
        <v>6122.7</v>
      </c>
      <c r="D145" s="10">
        <v>6861.5</v>
      </c>
      <c r="E145" s="7">
        <f t="shared" si="4"/>
        <v>738.80000000000018</v>
      </c>
      <c r="F145" s="8">
        <f t="shared" si="5"/>
        <v>0.12066571937217244</v>
      </c>
    </row>
    <row r="146" spans="2:6">
      <c r="B146" s="9" t="s">
        <v>21</v>
      </c>
      <c r="C146" s="10">
        <v>3584.45</v>
      </c>
      <c r="D146" s="10">
        <v>3159.8</v>
      </c>
      <c r="E146" s="7">
        <f t="shared" si="4"/>
        <v>-424.64999999999964</v>
      </c>
      <c r="F146" s="8">
        <f t="shared" si="5"/>
        <v>-0.11847005816791967</v>
      </c>
    </row>
    <row r="147" spans="2:6">
      <c r="B147" s="9" t="s">
        <v>22</v>
      </c>
      <c r="C147" s="10">
        <v>2722.01</v>
      </c>
      <c r="D147" s="10">
        <v>2775.31</v>
      </c>
      <c r="E147" s="7">
        <f t="shared" si="4"/>
        <v>53.299999999999727</v>
      </c>
      <c r="F147" s="8">
        <f t="shared" si="5"/>
        <v>1.9581118364737721E-2</v>
      </c>
    </row>
    <row r="148" spans="2:6">
      <c r="B148" s="9" t="s">
        <v>20</v>
      </c>
      <c r="C148" s="10">
        <v>2213.75</v>
      </c>
      <c r="D148" s="10">
        <v>2472.8000000000002</v>
      </c>
      <c r="E148" s="7">
        <f t="shared" si="4"/>
        <v>259.05000000000018</v>
      </c>
      <c r="F148" s="8">
        <f t="shared" si="5"/>
        <v>0.11701863354037276</v>
      </c>
    </row>
    <row r="149" spans="2:6">
      <c r="B149" s="9" t="s">
        <v>23</v>
      </c>
      <c r="C149" s="10">
        <v>2379.0500000000002</v>
      </c>
      <c r="D149" s="10">
        <v>2275.65</v>
      </c>
      <c r="E149" s="7">
        <f t="shared" si="4"/>
        <v>-103.40000000000009</v>
      </c>
      <c r="F149" s="8">
        <f t="shared" si="5"/>
        <v>-4.3462726718648238E-2</v>
      </c>
    </row>
    <row r="150" spans="2:6">
      <c r="B150" s="9" t="s">
        <v>24</v>
      </c>
      <c r="C150" s="10">
        <v>1456.3</v>
      </c>
      <c r="D150" s="10">
        <v>1916.58</v>
      </c>
      <c r="E150" s="7">
        <f t="shared" si="4"/>
        <v>460.28</v>
      </c>
      <c r="F150" s="8">
        <f t="shared" si="5"/>
        <v>0.31606125111584149</v>
      </c>
    </row>
    <row r="151" spans="2:6">
      <c r="B151" s="9" t="s">
        <v>25</v>
      </c>
      <c r="C151" s="10">
        <v>1190.3699999999999</v>
      </c>
      <c r="D151" s="10">
        <v>1103.19</v>
      </c>
      <c r="E151" s="7">
        <f t="shared" si="4"/>
        <v>-87.179999999999836</v>
      </c>
      <c r="F151" s="8">
        <f t="shared" si="5"/>
        <v>-7.3237732805766148E-2</v>
      </c>
    </row>
    <row r="152" spans="2:6">
      <c r="B152" s="9" t="s">
        <v>26</v>
      </c>
      <c r="C152" s="10">
        <v>728.4</v>
      </c>
      <c r="D152" s="10">
        <v>888.05</v>
      </c>
      <c r="E152" s="7">
        <f t="shared" si="4"/>
        <v>159.64999999999998</v>
      </c>
      <c r="F152" s="8">
        <f t="shared" si="5"/>
        <v>0.21917902251510157</v>
      </c>
    </row>
    <row r="153" spans="2:6">
      <c r="B153" s="9" t="s">
        <v>27</v>
      </c>
      <c r="C153" s="10">
        <v>296.25</v>
      </c>
      <c r="D153" s="10">
        <v>285.10000000000002</v>
      </c>
      <c r="E153" s="7">
        <f t="shared" si="4"/>
        <v>-11.149999999999977</v>
      </c>
      <c r="F153" s="8">
        <f t="shared" si="5"/>
        <v>-3.7637130801687686E-2</v>
      </c>
    </row>
    <row r="154" spans="2:6">
      <c r="B154" s="9" t="s">
        <v>29</v>
      </c>
      <c r="C154" s="10">
        <v>60.6</v>
      </c>
      <c r="D154" s="10">
        <v>102.2</v>
      </c>
      <c r="E154" s="7">
        <f t="shared" si="4"/>
        <v>41.6</v>
      </c>
      <c r="F154" s="8">
        <f t="shared" si="5"/>
        <v>0.68646864686468645</v>
      </c>
    </row>
    <row r="155" spans="2:6">
      <c r="B155" s="9" t="s">
        <v>28</v>
      </c>
      <c r="C155" s="10">
        <v>75.2</v>
      </c>
      <c r="D155" s="10">
        <v>83</v>
      </c>
      <c r="E155" s="7">
        <f t="shared" si="4"/>
        <v>7.7999999999999972</v>
      </c>
      <c r="F155" s="8">
        <f t="shared" si="5"/>
        <v>0.1037234042553191</v>
      </c>
    </row>
    <row r="156" spans="2:6">
      <c r="B156" s="9" t="s">
        <v>30</v>
      </c>
      <c r="C156" s="10">
        <v>2.1</v>
      </c>
      <c r="D156" s="10">
        <v>0.7</v>
      </c>
      <c r="E156" s="7">
        <f t="shared" si="4"/>
        <v>-1.4000000000000001</v>
      </c>
      <c r="F156" s="8">
        <f t="shared" si="5"/>
        <v>-0.66666666666666674</v>
      </c>
    </row>
    <row r="157" spans="2:6">
      <c r="B157" s="5" t="s">
        <v>31</v>
      </c>
      <c r="C157" s="6">
        <v>1804.17</v>
      </c>
      <c r="D157" s="6">
        <v>2084.5119999999997</v>
      </c>
      <c r="E157" s="7">
        <f t="shared" si="4"/>
        <v>280.34199999999964</v>
      </c>
      <c r="F157" s="8">
        <f t="shared" si="5"/>
        <v>0.15538557896428809</v>
      </c>
    </row>
    <row r="158" spans="2:6">
      <c r="B158" s="5" t="s">
        <v>32</v>
      </c>
      <c r="C158" s="6">
        <v>745.27499999999998</v>
      </c>
      <c r="D158" s="6">
        <v>838.25</v>
      </c>
      <c r="E158" s="7">
        <f t="shared" si="4"/>
        <v>92.975000000000023</v>
      </c>
      <c r="F158" s="8">
        <f t="shared" si="5"/>
        <v>0.1247526080976821</v>
      </c>
    </row>
    <row r="159" spans="2:6">
      <c r="B159" s="5" t="s">
        <v>33</v>
      </c>
      <c r="C159" s="6">
        <v>452.71000000000004</v>
      </c>
      <c r="D159" s="6">
        <v>575.34500000000003</v>
      </c>
      <c r="E159" s="7">
        <f t="shared" si="4"/>
        <v>122.63499999999999</v>
      </c>
      <c r="F159" s="8">
        <f t="shared" si="5"/>
        <v>0.27089085728170348</v>
      </c>
    </row>
    <row r="160" spans="2:6">
      <c r="B160" s="1" t="s">
        <v>311</v>
      </c>
      <c r="C160" s="2">
        <v>49023.517</v>
      </c>
      <c r="D160" s="2">
        <v>50336.394999999997</v>
      </c>
      <c r="E160" s="3">
        <f t="shared" si="4"/>
        <v>1312.877999999997</v>
      </c>
      <c r="F160" s="4">
        <f t="shared" si="5"/>
        <v>2.678057553479888E-2</v>
      </c>
    </row>
    <row r="161" spans="2:6">
      <c r="B161" s="5" t="s">
        <v>9</v>
      </c>
      <c r="C161" s="6">
        <v>36059.762000000002</v>
      </c>
      <c r="D161" s="6">
        <v>37044.670999999995</v>
      </c>
      <c r="E161" s="7">
        <f t="shared" si="4"/>
        <v>984.90899999999237</v>
      </c>
      <c r="F161" s="8">
        <f t="shared" si="5"/>
        <v>2.7313241834485549E-2</v>
      </c>
    </row>
    <row r="162" spans="2:6">
      <c r="B162" s="9" t="s">
        <v>10</v>
      </c>
      <c r="C162" s="10">
        <v>23805.243999999999</v>
      </c>
      <c r="D162" s="10">
        <v>24176.98</v>
      </c>
      <c r="E162" s="7">
        <f t="shared" si="4"/>
        <v>371.73600000000079</v>
      </c>
      <c r="F162" s="8">
        <f t="shared" si="5"/>
        <v>1.5615718956713941E-2</v>
      </c>
    </row>
    <row r="163" spans="2:6">
      <c r="B163" s="9" t="s">
        <v>11</v>
      </c>
      <c r="C163" s="10">
        <v>8829.1849999999995</v>
      </c>
      <c r="D163" s="10">
        <v>9065.848</v>
      </c>
      <c r="E163" s="7">
        <f t="shared" si="4"/>
        <v>236.66300000000047</v>
      </c>
      <c r="F163" s="8">
        <f t="shared" si="5"/>
        <v>2.6804625795019639E-2</v>
      </c>
    </row>
    <row r="164" spans="2:6">
      <c r="B164" s="9" t="s">
        <v>12</v>
      </c>
      <c r="C164" s="10">
        <v>1966.5</v>
      </c>
      <c r="D164" s="10">
        <v>2179.5</v>
      </c>
      <c r="E164" s="7">
        <f t="shared" si="4"/>
        <v>213</v>
      </c>
      <c r="F164" s="8">
        <f t="shared" si="5"/>
        <v>0.10831426392067124</v>
      </c>
    </row>
    <row r="165" spans="2:6">
      <c r="B165" s="9" t="s">
        <v>13</v>
      </c>
      <c r="C165" s="10">
        <v>726.74800000000005</v>
      </c>
      <c r="D165" s="10">
        <v>915.73800000000006</v>
      </c>
      <c r="E165" s="7">
        <f t="shared" si="4"/>
        <v>188.99</v>
      </c>
      <c r="F165" s="8">
        <f t="shared" si="5"/>
        <v>0.26004887526350262</v>
      </c>
    </row>
    <row r="166" spans="2:6">
      <c r="B166" s="9" t="s">
        <v>14</v>
      </c>
      <c r="C166" s="10">
        <v>387</v>
      </c>
      <c r="D166" s="10">
        <v>355.5</v>
      </c>
      <c r="E166" s="7">
        <f t="shared" si="4"/>
        <v>-31.5</v>
      </c>
      <c r="F166" s="8">
        <f t="shared" si="5"/>
        <v>-8.1395348837209308E-2</v>
      </c>
    </row>
    <row r="167" spans="2:6">
      <c r="B167" s="9" t="s">
        <v>15</v>
      </c>
      <c r="C167" s="10">
        <v>202.17</v>
      </c>
      <c r="D167" s="10">
        <v>173.285</v>
      </c>
      <c r="E167" s="7">
        <f t="shared" si="4"/>
        <v>-28.884999999999991</v>
      </c>
      <c r="F167" s="8">
        <f t="shared" si="5"/>
        <v>-0.14287480832962354</v>
      </c>
    </row>
    <row r="168" spans="2:6">
      <c r="B168" s="9" t="s">
        <v>16</v>
      </c>
      <c r="C168" s="10">
        <v>74.94</v>
      </c>
      <c r="D168" s="10">
        <v>105.17</v>
      </c>
      <c r="E168" s="7">
        <f t="shared" si="4"/>
        <v>30.230000000000004</v>
      </c>
      <c r="F168" s="8">
        <f t="shared" si="5"/>
        <v>0.40338937816920212</v>
      </c>
    </row>
    <row r="169" spans="2:6">
      <c r="B169" s="9" t="s">
        <v>17</v>
      </c>
      <c r="C169" s="10">
        <v>67.974999999999994</v>
      </c>
      <c r="D169" s="10">
        <v>72.650000000000006</v>
      </c>
      <c r="E169" s="7">
        <f t="shared" si="4"/>
        <v>4.6750000000000114</v>
      </c>
      <c r="F169" s="8">
        <f t="shared" si="5"/>
        <v>6.8775285031261665E-2</v>
      </c>
    </row>
    <row r="170" spans="2:6">
      <c r="B170" s="5" t="s">
        <v>18</v>
      </c>
      <c r="C170" s="6">
        <v>10868.195</v>
      </c>
      <c r="D170" s="6">
        <v>11040.58</v>
      </c>
      <c r="E170" s="7">
        <f t="shared" si="4"/>
        <v>172.38500000000022</v>
      </c>
      <c r="F170" s="8">
        <f t="shared" si="5"/>
        <v>1.5861419490540998E-2</v>
      </c>
    </row>
    <row r="171" spans="2:6">
      <c r="B171" s="9" t="s">
        <v>22</v>
      </c>
      <c r="C171" s="10">
        <v>3446.08</v>
      </c>
      <c r="D171" s="10">
        <v>3570.59</v>
      </c>
      <c r="E171" s="7">
        <f t="shared" si="4"/>
        <v>124.51000000000022</v>
      </c>
      <c r="F171" s="8">
        <f t="shared" si="5"/>
        <v>3.6130908162317829E-2</v>
      </c>
    </row>
    <row r="172" spans="2:6">
      <c r="B172" s="9" t="s">
        <v>19</v>
      </c>
      <c r="C172" s="10">
        <v>2793.9</v>
      </c>
      <c r="D172" s="10">
        <v>2798.4</v>
      </c>
      <c r="E172" s="7">
        <f t="shared" si="4"/>
        <v>4.5</v>
      </c>
      <c r="F172" s="8">
        <f t="shared" si="5"/>
        <v>1.610651777085794E-3</v>
      </c>
    </row>
    <row r="173" spans="2:6">
      <c r="B173" s="9" t="s">
        <v>21</v>
      </c>
      <c r="C173" s="10">
        <v>1088.7</v>
      </c>
      <c r="D173" s="10">
        <v>1135.45</v>
      </c>
      <c r="E173" s="7">
        <f t="shared" si="4"/>
        <v>46.75</v>
      </c>
      <c r="F173" s="8">
        <f t="shared" si="5"/>
        <v>4.294112243960687E-2</v>
      </c>
    </row>
    <row r="174" spans="2:6">
      <c r="B174" s="9" t="s">
        <v>20</v>
      </c>
      <c r="C174" s="10">
        <v>1085.72</v>
      </c>
      <c r="D174" s="10">
        <v>1040.82</v>
      </c>
      <c r="E174" s="7">
        <f t="shared" si="4"/>
        <v>-44.900000000000091</v>
      </c>
      <c r="F174" s="8">
        <f t="shared" si="5"/>
        <v>-4.1355045499760608E-2</v>
      </c>
    </row>
    <row r="175" spans="2:6">
      <c r="B175" s="9" t="s">
        <v>23</v>
      </c>
      <c r="C175" s="10">
        <v>832.55</v>
      </c>
      <c r="D175" s="10">
        <v>800.15</v>
      </c>
      <c r="E175" s="7">
        <f t="shared" si="4"/>
        <v>-32.399999999999977</v>
      </c>
      <c r="F175" s="8">
        <f t="shared" si="5"/>
        <v>-3.8916581586691465E-2</v>
      </c>
    </row>
    <row r="176" spans="2:6">
      <c r="B176" s="9" t="s">
        <v>24</v>
      </c>
      <c r="C176" s="10">
        <v>551.02499999999998</v>
      </c>
      <c r="D176" s="10">
        <v>519.84</v>
      </c>
      <c r="E176" s="7">
        <f t="shared" si="4"/>
        <v>-31.184999999999945</v>
      </c>
      <c r="F176" s="8">
        <f t="shared" si="5"/>
        <v>-5.659452837893008E-2</v>
      </c>
    </row>
    <row r="177" spans="2:6">
      <c r="B177" s="9" t="s">
        <v>25</v>
      </c>
      <c r="C177" s="10">
        <v>493.32</v>
      </c>
      <c r="D177" s="10">
        <v>472.98</v>
      </c>
      <c r="E177" s="7">
        <f t="shared" si="4"/>
        <v>-20.339999999999975</v>
      </c>
      <c r="F177" s="8">
        <f t="shared" si="5"/>
        <v>-4.123084407686689E-2</v>
      </c>
    </row>
    <row r="178" spans="2:6">
      <c r="B178" s="9" t="s">
        <v>26</v>
      </c>
      <c r="C178" s="10">
        <v>365.2</v>
      </c>
      <c r="D178" s="10">
        <v>433.35</v>
      </c>
      <c r="E178" s="7">
        <f t="shared" si="4"/>
        <v>68.150000000000034</v>
      </c>
      <c r="F178" s="8">
        <f t="shared" si="5"/>
        <v>0.18661007667031773</v>
      </c>
    </row>
    <row r="179" spans="2:6">
      <c r="B179" s="9" t="s">
        <v>28</v>
      </c>
      <c r="C179" s="10">
        <v>84</v>
      </c>
      <c r="D179" s="10">
        <v>139.4</v>
      </c>
      <c r="E179" s="7">
        <f t="shared" si="4"/>
        <v>55.400000000000006</v>
      </c>
      <c r="F179" s="8">
        <f t="shared" si="5"/>
        <v>0.65952380952380962</v>
      </c>
    </row>
    <row r="180" spans="2:6">
      <c r="B180" s="9" t="s">
        <v>27</v>
      </c>
      <c r="C180" s="10">
        <v>110.9</v>
      </c>
      <c r="D180" s="10">
        <v>113.1</v>
      </c>
      <c r="E180" s="7">
        <f t="shared" si="4"/>
        <v>2.1999999999999886</v>
      </c>
      <c r="F180" s="8">
        <f t="shared" si="5"/>
        <v>1.9837691614066625E-2</v>
      </c>
    </row>
    <row r="181" spans="2:6">
      <c r="B181" s="9" t="s">
        <v>29</v>
      </c>
      <c r="C181" s="10">
        <v>16.8</v>
      </c>
      <c r="D181" s="10">
        <v>16.5</v>
      </c>
      <c r="E181" s="7">
        <f t="shared" si="4"/>
        <v>-0.30000000000000071</v>
      </c>
      <c r="F181" s="8">
        <f t="shared" si="5"/>
        <v>-1.7857142857142898E-2</v>
      </c>
    </row>
    <row r="182" spans="2:6">
      <c r="B182" s="5" t="s">
        <v>31</v>
      </c>
      <c r="C182" s="6">
        <v>1571.2600000000002</v>
      </c>
      <c r="D182" s="6">
        <v>1764.7539999999999</v>
      </c>
      <c r="E182" s="7">
        <f t="shared" si="4"/>
        <v>193.49399999999969</v>
      </c>
      <c r="F182" s="8">
        <f t="shared" si="5"/>
        <v>0.12314575563560433</v>
      </c>
    </row>
    <row r="183" spans="2:6">
      <c r="B183" s="5" t="s">
        <v>33</v>
      </c>
      <c r="C183" s="6">
        <v>300.14999999999998</v>
      </c>
      <c r="D183" s="6">
        <v>266.49</v>
      </c>
      <c r="E183" s="7">
        <f t="shared" si="4"/>
        <v>-33.659999999999968</v>
      </c>
      <c r="F183" s="8">
        <f t="shared" si="5"/>
        <v>-0.11214392803598192</v>
      </c>
    </row>
    <row r="184" spans="2:6">
      <c r="B184" s="5" t="s">
        <v>32</v>
      </c>
      <c r="C184" s="6">
        <v>224.15</v>
      </c>
      <c r="D184" s="6">
        <v>219.9</v>
      </c>
      <c r="E184" s="7">
        <f t="shared" si="4"/>
        <v>-4.25</v>
      </c>
      <c r="F184" s="8">
        <f t="shared" si="5"/>
        <v>-1.8960517510595583E-2</v>
      </c>
    </row>
    <row r="185" spans="2:6">
      <c r="B185" s="1" t="s">
        <v>312</v>
      </c>
      <c r="C185" s="2">
        <v>54169.389000000003</v>
      </c>
      <c r="D185" s="2">
        <v>57646.755000000005</v>
      </c>
      <c r="E185" s="3">
        <f t="shared" si="4"/>
        <v>3477.3660000000018</v>
      </c>
      <c r="F185" s="4">
        <f t="shared" si="5"/>
        <v>6.4194299847096334E-2</v>
      </c>
    </row>
    <row r="186" spans="2:6">
      <c r="B186" s="5" t="s">
        <v>9</v>
      </c>
      <c r="C186" s="6">
        <v>36630.067999999999</v>
      </c>
      <c r="D186" s="6">
        <v>39360.197</v>
      </c>
      <c r="E186" s="7">
        <f t="shared" si="4"/>
        <v>2730.1290000000008</v>
      </c>
      <c r="F186" s="8">
        <f t="shared" si="5"/>
        <v>7.4532457870403107E-2</v>
      </c>
    </row>
    <row r="187" spans="2:6">
      <c r="B187" s="9" t="s">
        <v>10</v>
      </c>
      <c r="C187" s="10">
        <v>23973.550999999999</v>
      </c>
      <c r="D187" s="10">
        <v>24911.276999999998</v>
      </c>
      <c r="E187" s="7">
        <f t="shared" si="4"/>
        <v>937.72599999999875</v>
      </c>
      <c r="F187" s="8">
        <f t="shared" si="5"/>
        <v>3.9115023051862395E-2</v>
      </c>
    </row>
    <row r="188" spans="2:6">
      <c r="B188" s="9" t="s">
        <v>11</v>
      </c>
      <c r="C188" s="10">
        <v>9371.2369999999992</v>
      </c>
      <c r="D188" s="10">
        <v>10564.17</v>
      </c>
      <c r="E188" s="7">
        <f t="shared" si="4"/>
        <v>1192.9330000000009</v>
      </c>
      <c r="F188" s="8">
        <f t="shared" si="5"/>
        <v>0.12729728209840399</v>
      </c>
    </row>
    <row r="189" spans="2:6">
      <c r="B189" s="9" t="s">
        <v>12</v>
      </c>
      <c r="C189" s="10">
        <v>1754.125</v>
      </c>
      <c r="D189" s="10">
        <v>2072.375</v>
      </c>
      <c r="E189" s="7">
        <f t="shared" si="4"/>
        <v>318.25</v>
      </c>
      <c r="F189" s="8">
        <f t="shared" si="5"/>
        <v>0.18142948763628589</v>
      </c>
    </row>
    <row r="190" spans="2:6">
      <c r="B190" s="9" t="s">
        <v>13</v>
      </c>
      <c r="C190" s="10">
        <v>667.86500000000001</v>
      </c>
      <c r="D190" s="10">
        <v>729.85500000000002</v>
      </c>
      <c r="E190" s="7">
        <f t="shared" si="4"/>
        <v>61.990000000000009</v>
      </c>
      <c r="F190" s="8">
        <f t="shared" si="5"/>
        <v>9.2818159358553018E-2</v>
      </c>
    </row>
    <row r="191" spans="2:6">
      <c r="B191" s="9" t="s">
        <v>14</v>
      </c>
      <c r="C191" s="10">
        <v>485.25</v>
      </c>
      <c r="D191" s="10">
        <v>508.5</v>
      </c>
      <c r="E191" s="7">
        <f t="shared" si="4"/>
        <v>23.25</v>
      </c>
      <c r="F191" s="8">
        <f t="shared" si="5"/>
        <v>4.7913446676970631E-2</v>
      </c>
    </row>
    <row r="192" spans="2:6">
      <c r="B192" s="9" t="s">
        <v>15</v>
      </c>
      <c r="C192" s="10">
        <v>173.15</v>
      </c>
      <c r="D192" s="10">
        <v>337.54</v>
      </c>
      <c r="E192" s="7">
        <f t="shared" si="4"/>
        <v>164.39000000000001</v>
      </c>
      <c r="F192" s="8">
        <f t="shared" si="5"/>
        <v>0.94940802772162869</v>
      </c>
    </row>
    <row r="193" spans="2:6">
      <c r="B193" s="9" t="s">
        <v>16</v>
      </c>
      <c r="C193" s="10">
        <v>126.89</v>
      </c>
      <c r="D193" s="10">
        <v>131.47999999999999</v>
      </c>
      <c r="E193" s="7">
        <f t="shared" si="4"/>
        <v>4.5899999999999892</v>
      </c>
      <c r="F193" s="8">
        <f t="shared" si="5"/>
        <v>3.6173063283158557E-2</v>
      </c>
    </row>
    <row r="194" spans="2:6">
      <c r="B194" s="9" t="s">
        <v>17</v>
      </c>
      <c r="C194" s="10">
        <v>78</v>
      </c>
      <c r="D194" s="10">
        <v>105</v>
      </c>
      <c r="E194" s="7">
        <f t="shared" si="4"/>
        <v>27</v>
      </c>
      <c r="F194" s="8">
        <f t="shared" si="5"/>
        <v>0.34615384615384615</v>
      </c>
    </row>
    <row r="195" spans="2:6">
      <c r="B195" s="5" t="s">
        <v>18</v>
      </c>
      <c r="C195" s="6">
        <v>15653.939999999997</v>
      </c>
      <c r="D195" s="6">
        <v>16201.5</v>
      </c>
      <c r="E195" s="7">
        <f t="shared" si="4"/>
        <v>547.56000000000313</v>
      </c>
      <c r="F195" s="8">
        <f t="shared" si="5"/>
        <v>3.4979053196831165E-2</v>
      </c>
    </row>
    <row r="196" spans="2:6">
      <c r="B196" s="9" t="s">
        <v>19</v>
      </c>
      <c r="C196" s="10">
        <v>4831</v>
      </c>
      <c r="D196" s="10">
        <v>5165.2</v>
      </c>
      <c r="E196" s="7">
        <f t="shared" si="4"/>
        <v>334.19999999999982</v>
      </c>
      <c r="F196" s="8">
        <f t="shared" si="5"/>
        <v>6.9178223970192465E-2</v>
      </c>
    </row>
    <row r="197" spans="2:6">
      <c r="B197" s="9" t="s">
        <v>22</v>
      </c>
      <c r="C197" s="10">
        <v>2701.64</v>
      </c>
      <c r="D197" s="10">
        <v>2919.24</v>
      </c>
      <c r="E197" s="7">
        <f t="shared" si="4"/>
        <v>217.59999999999991</v>
      </c>
      <c r="F197" s="8">
        <f t="shared" si="5"/>
        <v>8.054366977095391E-2</v>
      </c>
    </row>
    <row r="198" spans="2:6">
      <c r="B198" s="9" t="s">
        <v>21</v>
      </c>
      <c r="C198" s="10">
        <v>2428.4499999999998</v>
      </c>
      <c r="D198" s="10">
        <v>2297.4499999999998</v>
      </c>
      <c r="E198" s="7">
        <f t="shared" ref="E198:E261" si="6">D198-C198</f>
        <v>-131</v>
      </c>
      <c r="F198" s="8">
        <f t="shared" ref="F198:F261" si="7">E198/C198</f>
        <v>-5.3943873664271454E-2</v>
      </c>
    </row>
    <row r="199" spans="2:6">
      <c r="B199" s="9" t="s">
        <v>20</v>
      </c>
      <c r="C199" s="10">
        <v>2287.56</v>
      </c>
      <c r="D199" s="10">
        <v>2232.3000000000002</v>
      </c>
      <c r="E199" s="7">
        <f t="shared" si="6"/>
        <v>-55.259999999999764</v>
      </c>
      <c r="F199" s="8">
        <f t="shared" si="7"/>
        <v>-2.4156743429680431E-2</v>
      </c>
    </row>
    <row r="200" spans="2:6">
      <c r="B200" s="9" t="s">
        <v>23</v>
      </c>
      <c r="C200" s="10">
        <v>1311.3</v>
      </c>
      <c r="D200" s="10">
        <v>1337.75</v>
      </c>
      <c r="E200" s="7">
        <f t="shared" si="6"/>
        <v>26.450000000000045</v>
      </c>
      <c r="F200" s="8">
        <f t="shared" si="7"/>
        <v>2.0170822847555895E-2</v>
      </c>
    </row>
    <row r="201" spans="2:6">
      <c r="B201" s="9" t="s">
        <v>24</v>
      </c>
      <c r="C201" s="10">
        <v>817.15</v>
      </c>
      <c r="D201" s="10">
        <v>896.88</v>
      </c>
      <c r="E201" s="7">
        <f t="shared" si="6"/>
        <v>79.730000000000018</v>
      </c>
      <c r="F201" s="8">
        <f t="shared" si="7"/>
        <v>9.7570825429847671E-2</v>
      </c>
    </row>
    <row r="202" spans="2:6">
      <c r="B202" s="9" t="s">
        <v>25</v>
      </c>
      <c r="C202" s="10">
        <v>654.19000000000005</v>
      </c>
      <c r="D202" s="10">
        <v>681.03</v>
      </c>
      <c r="E202" s="7">
        <f t="shared" si="6"/>
        <v>26.839999999999918</v>
      </c>
      <c r="F202" s="8">
        <f t="shared" si="7"/>
        <v>4.102783594980039E-2</v>
      </c>
    </row>
    <row r="203" spans="2:6">
      <c r="B203" s="9" t="s">
        <v>26</v>
      </c>
      <c r="C203" s="10">
        <v>334</v>
      </c>
      <c r="D203" s="10">
        <v>393.3</v>
      </c>
      <c r="E203" s="7">
        <f t="shared" si="6"/>
        <v>59.300000000000011</v>
      </c>
      <c r="F203" s="8">
        <f t="shared" si="7"/>
        <v>0.17754491017964075</v>
      </c>
    </row>
    <row r="204" spans="2:6">
      <c r="B204" s="9" t="s">
        <v>27</v>
      </c>
      <c r="C204" s="10">
        <v>136.05000000000001</v>
      </c>
      <c r="D204" s="10">
        <v>170.85</v>
      </c>
      <c r="E204" s="7">
        <f t="shared" si="6"/>
        <v>34.799999999999983</v>
      </c>
      <c r="F204" s="8">
        <f t="shared" si="7"/>
        <v>0.25578831312017625</v>
      </c>
    </row>
    <row r="205" spans="2:6">
      <c r="B205" s="9" t="s">
        <v>28</v>
      </c>
      <c r="C205" s="10">
        <v>116.2</v>
      </c>
      <c r="D205" s="10">
        <v>72.2</v>
      </c>
      <c r="E205" s="7">
        <f t="shared" si="6"/>
        <v>-44</v>
      </c>
      <c r="F205" s="8">
        <f t="shared" si="7"/>
        <v>-0.37865748709122204</v>
      </c>
    </row>
    <row r="206" spans="2:6">
      <c r="B206" s="9" t="s">
        <v>29</v>
      </c>
      <c r="C206" s="10">
        <v>35.700000000000003</v>
      </c>
      <c r="D206" s="10">
        <v>35.299999999999997</v>
      </c>
      <c r="E206" s="7">
        <f t="shared" si="6"/>
        <v>-0.40000000000000568</v>
      </c>
      <c r="F206" s="8">
        <f t="shared" si="7"/>
        <v>-1.1204481792717245E-2</v>
      </c>
    </row>
    <row r="207" spans="2:6">
      <c r="B207" s="9" t="s">
        <v>30</v>
      </c>
      <c r="C207" s="10">
        <v>0.7</v>
      </c>
      <c r="D207" s="10"/>
      <c r="E207" s="7">
        <f t="shared" si="6"/>
        <v>-0.7</v>
      </c>
      <c r="F207" s="8">
        <f t="shared" si="7"/>
        <v>-1</v>
      </c>
    </row>
    <row r="208" spans="2:6">
      <c r="B208" s="5" t="s">
        <v>31</v>
      </c>
      <c r="C208" s="6">
        <v>1268.3810000000001</v>
      </c>
      <c r="D208" s="6">
        <v>1318.713</v>
      </c>
      <c r="E208" s="7">
        <f t="shared" si="6"/>
        <v>50.33199999999988</v>
      </c>
      <c r="F208" s="8">
        <f t="shared" si="7"/>
        <v>3.9682082907265145E-2</v>
      </c>
    </row>
    <row r="209" spans="2:6">
      <c r="B209" s="5" t="s">
        <v>33</v>
      </c>
      <c r="C209" s="6">
        <v>378.95</v>
      </c>
      <c r="D209" s="6">
        <v>487.37</v>
      </c>
      <c r="E209" s="7">
        <f t="shared" si="6"/>
        <v>108.42000000000002</v>
      </c>
      <c r="F209" s="8">
        <f t="shared" si="7"/>
        <v>0.28610634648370503</v>
      </c>
    </row>
    <row r="210" spans="2:6">
      <c r="B210" s="5" t="s">
        <v>32</v>
      </c>
      <c r="C210" s="6">
        <v>238.05</v>
      </c>
      <c r="D210" s="6">
        <v>278.97500000000002</v>
      </c>
      <c r="E210" s="7">
        <f t="shared" si="6"/>
        <v>40.925000000000011</v>
      </c>
      <c r="F210" s="8">
        <f t="shared" si="7"/>
        <v>0.17191766435622771</v>
      </c>
    </row>
    <row r="211" spans="2:6">
      <c r="B211" s="1" t="s">
        <v>313</v>
      </c>
      <c r="C211" s="2">
        <v>77630.315999999992</v>
      </c>
      <c r="D211" s="2">
        <v>78523.662999999986</v>
      </c>
      <c r="E211" s="3">
        <f t="shared" si="6"/>
        <v>893.3469999999943</v>
      </c>
      <c r="F211" s="4">
        <f t="shared" si="7"/>
        <v>1.1507707890819282E-2</v>
      </c>
    </row>
    <row r="212" spans="2:6">
      <c r="B212" s="5" t="s">
        <v>9</v>
      </c>
      <c r="C212" s="6">
        <v>56445.035999999993</v>
      </c>
      <c r="D212" s="6">
        <v>57228.408000000003</v>
      </c>
      <c r="E212" s="7">
        <f t="shared" si="6"/>
        <v>783.3720000000103</v>
      </c>
      <c r="F212" s="8">
        <f t="shared" si="7"/>
        <v>1.3878492344304829E-2</v>
      </c>
    </row>
    <row r="213" spans="2:6">
      <c r="B213" s="9" t="s">
        <v>10</v>
      </c>
      <c r="C213" s="10">
        <v>36738.322999999997</v>
      </c>
      <c r="D213" s="10">
        <v>36039.78</v>
      </c>
      <c r="E213" s="7">
        <f t="shared" si="6"/>
        <v>-698.54299999999785</v>
      </c>
      <c r="F213" s="8">
        <f t="shared" si="7"/>
        <v>-1.9014014330485305E-2</v>
      </c>
    </row>
    <row r="214" spans="2:6">
      <c r="B214" s="9" t="s">
        <v>11</v>
      </c>
      <c r="C214" s="10">
        <v>14703.591</v>
      </c>
      <c r="D214" s="10">
        <v>15487.545</v>
      </c>
      <c r="E214" s="7">
        <f t="shared" si="6"/>
        <v>783.95399999999972</v>
      </c>
      <c r="F214" s="8">
        <f t="shared" si="7"/>
        <v>5.3317179456365438E-2</v>
      </c>
    </row>
    <row r="215" spans="2:6">
      <c r="B215" s="9" t="s">
        <v>12</v>
      </c>
      <c r="C215" s="10">
        <v>2319.6750000000002</v>
      </c>
      <c r="D215" s="10">
        <v>2522.75</v>
      </c>
      <c r="E215" s="7">
        <f t="shared" si="6"/>
        <v>203.07499999999982</v>
      </c>
      <c r="F215" s="8">
        <f t="shared" si="7"/>
        <v>8.7544591375946973E-2</v>
      </c>
    </row>
    <row r="216" spans="2:6">
      <c r="B216" s="9" t="s">
        <v>13</v>
      </c>
      <c r="C216" s="10">
        <v>1370.8320000000001</v>
      </c>
      <c r="D216" s="10">
        <v>1525.2929999999999</v>
      </c>
      <c r="E216" s="7">
        <f t="shared" si="6"/>
        <v>154.46099999999979</v>
      </c>
      <c r="F216" s="8">
        <f t="shared" si="7"/>
        <v>0.11267682691970991</v>
      </c>
    </row>
    <row r="217" spans="2:6">
      <c r="B217" s="9" t="s">
        <v>14</v>
      </c>
      <c r="C217" s="10">
        <v>818.25</v>
      </c>
      <c r="D217" s="10">
        <v>971.25</v>
      </c>
      <c r="E217" s="7">
        <f t="shared" si="6"/>
        <v>153</v>
      </c>
      <c r="F217" s="8">
        <f t="shared" si="7"/>
        <v>0.18698441796516957</v>
      </c>
    </row>
    <row r="218" spans="2:6">
      <c r="B218" s="9" t="s">
        <v>15</v>
      </c>
      <c r="C218" s="10">
        <v>257.47000000000003</v>
      </c>
      <c r="D218" s="10">
        <v>435.71</v>
      </c>
      <c r="E218" s="7">
        <f t="shared" si="6"/>
        <v>178.23999999999995</v>
      </c>
      <c r="F218" s="8">
        <f t="shared" si="7"/>
        <v>0.69227482813531649</v>
      </c>
    </row>
    <row r="219" spans="2:6">
      <c r="B219" s="9" t="s">
        <v>16</v>
      </c>
      <c r="C219" s="10">
        <v>170.97</v>
      </c>
      <c r="D219" s="10">
        <v>196.73</v>
      </c>
      <c r="E219" s="7">
        <f t="shared" si="6"/>
        <v>25.759999999999991</v>
      </c>
      <c r="F219" s="8">
        <f t="shared" si="7"/>
        <v>0.15066970813593022</v>
      </c>
    </row>
    <row r="220" spans="2:6">
      <c r="B220" s="9" t="s">
        <v>17</v>
      </c>
      <c r="C220" s="10">
        <v>65.924999999999997</v>
      </c>
      <c r="D220" s="10">
        <v>49.35</v>
      </c>
      <c r="E220" s="7">
        <f t="shared" si="6"/>
        <v>-16.574999999999996</v>
      </c>
      <c r="F220" s="8">
        <f t="shared" si="7"/>
        <v>-0.25142207053469845</v>
      </c>
    </row>
    <row r="221" spans="2:6">
      <c r="B221" s="5" t="s">
        <v>18</v>
      </c>
      <c r="C221" s="6">
        <v>18335.82</v>
      </c>
      <c r="D221" s="6">
        <v>18360.954999999998</v>
      </c>
      <c r="E221" s="7">
        <f t="shared" si="6"/>
        <v>25.134999999998399</v>
      </c>
      <c r="F221" s="8">
        <f t="shared" si="7"/>
        <v>1.3708140677645396E-3</v>
      </c>
    </row>
    <row r="222" spans="2:6">
      <c r="B222" s="9" t="s">
        <v>19</v>
      </c>
      <c r="C222" s="10">
        <v>5062.1000000000004</v>
      </c>
      <c r="D222" s="10">
        <v>5016.8500000000004</v>
      </c>
      <c r="E222" s="7">
        <f t="shared" si="6"/>
        <v>-45.25</v>
      </c>
      <c r="F222" s="8">
        <f t="shared" si="7"/>
        <v>-8.938977894549692E-3</v>
      </c>
    </row>
    <row r="223" spans="2:6">
      <c r="B223" s="9" t="s">
        <v>21</v>
      </c>
      <c r="C223" s="10">
        <v>3240.89</v>
      </c>
      <c r="D223" s="10">
        <v>3031.55</v>
      </c>
      <c r="E223" s="7">
        <f t="shared" si="6"/>
        <v>-209.33999999999969</v>
      </c>
      <c r="F223" s="8">
        <f t="shared" si="7"/>
        <v>-6.4593367871171092E-2</v>
      </c>
    </row>
    <row r="224" spans="2:6">
      <c r="B224" s="9" t="s">
        <v>22</v>
      </c>
      <c r="C224" s="10">
        <v>2515.5</v>
      </c>
      <c r="D224" s="10">
        <v>2573.3000000000002</v>
      </c>
      <c r="E224" s="7">
        <f t="shared" si="6"/>
        <v>57.800000000000182</v>
      </c>
      <c r="F224" s="8">
        <f t="shared" si="7"/>
        <v>2.2977539256609097E-2</v>
      </c>
    </row>
    <row r="225" spans="2:6">
      <c r="B225" s="9" t="s">
        <v>20</v>
      </c>
      <c r="C225" s="10">
        <v>2487.15</v>
      </c>
      <c r="D225" s="10">
        <v>2527.56</v>
      </c>
      <c r="E225" s="7">
        <f t="shared" si="6"/>
        <v>40.409999999999854</v>
      </c>
      <c r="F225" s="8">
        <f t="shared" si="7"/>
        <v>1.6247512212773596E-2</v>
      </c>
    </row>
    <row r="226" spans="2:6">
      <c r="B226" s="9" t="s">
        <v>25</v>
      </c>
      <c r="C226" s="10">
        <v>1599.08</v>
      </c>
      <c r="D226" s="10">
        <v>1539.11</v>
      </c>
      <c r="E226" s="7">
        <f t="shared" si="6"/>
        <v>-59.970000000000027</v>
      </c>
      <c r="F226" s="8">
        <f t="shared" si="7"/>
        <v>-3.7502814118117934E-2</v>
      </c>
    </row>
    <row r="227" spans="2:6">
      <c r="B227" s="9" t="s">
        <v>23</v>
      </c>
      <c r="C227" s="10">
        <v>1378.8</v>
      </c>
      <c r="D227" s="10">
        <v>1414.15</v>
      </c>
      <c r="E227" s="7">
        <f t="shared" si="6"/>
        <v>35.350000000000136</v>
      </c>
      <c r="F227" s="8">
        <f t="shared" si="7"/>
        <v>2.5638236147374628E-2</v>
      </c>
    </row>
    <row r="228" spans="2:6">
      <c r="B228" s="9" t="s">
        <v>24</v>
      </c>
      <c r="C228" s="10">
        <v>848.75</v>
      </c>
      <c r="D228" s="10">
        <v>932.125</v>
      </c>
      <c r="E228" s="7">
        <f t="shared" si="6"/>
        <v>83.375</v>
      </c>
      <c r="F228" s="8">
        <f t="shared" si="7"/>
        <v>9.8232695139911633E-2</v>
      </c>
    </row>
    <row r="229" spans="2:6">
      <c r="B229" s="9" t="s">
        <v>26</v>
      </c>
      <c r="C229" s="10">
        <v>584.35</v>
      </c>
      <c r="D229" s="10">
        <v>740.8</v>
      </c>
      <c r="E229" s="7">
        <f t="shared" si="6"/>
        <v>156.44999999999993</v>
      </c>
      <c r="F229" s="8">
        <f t="shared" si="7"/>
        <v>0.26773337896808408</v>
      </c>
    </row>
    <row r="230" spans="2:6">
      <c r="B230" s="9" t="s">
        <v>28</v>
      </c>
      <c r="C230" s="10">
        <v>354.6</v>
      </c>
      <c r="D230" s="10">
        <v>372</v>
      </c>
      <c r="E230" s="7">
        <f t="shared" si="6"/>
        <v>17.399999999999977</v>
      </c>
      <c r="F230" s="8">
        <f t="shared" si="7"/>
        <v>4.9069373942470323E-2</v>
      </c>
    </row>
    <row r="231" spans="2:6">
      <c r="B231" s="9" t="s">
        <v>27</v>
      </c>
      <c r="C231" s="10">
        <v>210.6</v>
      </c>
      <c r="D231" s="10">
        <v>171.8</v>
      </c>
      <c r="E231" s="7">
        <f t="shared" si="6"/>
        <v>-38.799999999999983</v>
      </c>
      <c r="F231" s="8">
        <f t="shared" si="7"/>
        <v>-0.18423551756885082</v>
      </c>
    </row>
    <row r="232" spans="2:6">
      <c r="B232" s="9" t="s">
        <v>29</v>
      </c>
      <c r="C232" s="10">
        <v>53</v>
      </c>
      <c r="D232" s="10">
        <v>41.71</v>
      </c>
      <c r="E232" s="7">
        <f t="shared" si="6"/>
        <v>-11.29</v>
      </c>
      <c r="F232" s="8">
        <f t="shared" si="7"/>
        <v>-0.21301886792452829</v>
      </c>
    </row>
    <row r="233" spans="2:6">
      <c r="B233" s="9" t="s">
        <v>30</v>
      </c>
      <c r="C233" s="10">
        <v>1</v>
      </c>
      <c r="D233" s="10"/>
      <c r="E233" s="7">
        <f t="shared" si="6"/>
        <v>-1</v>
      </c>
      <c r="F233" s="8">
        <f t="shared" si="7"/>
        <v>-1</v>
      </c>
    </row>
    <row r="234" spans="2:6">
      <c r="B234" s="5" t="s">
        <v>31</v>
      </c>
      <c r="C234" s="6">
        <v>2023.2750000000001</v>
      </c>
      <c r="D234" s="6">
        <v>2103.7199999999998</v>
      </c>
      <c r="E234" s="7">
        <f t="shared" si="6"/>
        <v>80.444999999999709</v>
      </c>
      <c r="F234" s="8">
        <f t="shared" si="7"/>
        <v>3.9759795381250553E-2</v>
      </c>
    </row>
    <row r="235" spans="2:6">
      <c r="B235" s="5" t="s">
        <v>32</v>
      </c>
      <c r="C235" s="6">
        <v>535.95000000000005</v>
      </c>
      <c r="D235" s="6">
        <v>493.22500000000002</v>
      </c>
      <c r="E235" s="7">
        <f t="shared" si="6"/>
        <v>-42.725000000000023</v>
      </c>
      <c r="F235" s="8">
        <f t="shared" si="7"/>
        <v>-7.9718257300121317E-2</v>
      </c>
    </row>
    <row r="236" spans="2:6">
      <c r="B236" s="5" t="s">
        <v>33</v>
      </c>
      <c r="C236" s="6">
        <v>290.23500000000001</v>
      </c>
      <c r="D236" s="6">
        <v>337.35500000000002</v>
      </c>
      <c r="E236" s="7">
        <f t="shared" si="6"/>
        <v>47.120000000000005</v>
      </c>
      <c r="F236" s="8">
        <f t="shared" si="7"/>
        <v>0.16235119816700261</v>
      </c>
    </row>
    <row r="237" spans="2:6">
      <c r="B237" s="1" t="s">
        <v>314</v>
      </c>
      <c r="C237" s="2">
        <v>237825.32799999998</v>
      </c>
      <c r="D237" s="2">
        <v>237288.80100000001</v>
      </c>
      <c r="E237" s="3">
        <f t="shared" si="6"/>
        <v>-536.52699999997276</v>
      </c>
      <c r="F237" s="4">
        <f t="shared" si="7"/>
        <v>-2.2559708190541118E-3</v>
      </c>
    </row>
    <row r="238" spans="2:6">
      <c r="B238" s="5" t="s">
        <v>9</v>
      </c>
      <c r="C238" s="6">
        <v>182490.98199999999</v>
      </c>
      <c r="D238" s="6">
        <v>181460.69199999998</v>
      </c>
      <c r="E238" s="7">
        <f t="shared" si="6"/>
        <v>-1030.2900000000081</v>
      </c>
      <c r="F238" s="8">
        <f t="shared" si="7"/>
        <v>-5.6457036326321491E-3</v>
      </c>
    </row>
    <row r="239" spans="2:6">
      <c r="B239" s="9" t="s">
        <v>10</v>
      </c>
      <c r="C239" s="10">
        <v>119420.04</v>
      </c>
      <c r="D239" s="10">
        <v>116447.549</v>
      </c>
      <c r="E239" s="7">
        <f t="shared" si="6"/>
        <v>-2972.4909999999945</v>
      </c>
      <c r="F239" s="8">
        <f t="shared" si="7"/>
        <v>-2.4891056810900369E-2</v>
      </c>
    </row>
    <row r="240" spans="2:6">
      <c r="B240" s="9" t="s">
        <v>11</v>
      </c>
      <c r="C240" s="10">
        <v>45300.714</v>
      </c>
      <c r="D240" s="10">
        <v>45896.28</v>
      </c>
      <c r="E240" s="7">
        <f t="shared" si="6"/>
        <v>595.56599999999889</v>
      </c>
      <c r="F240" s="8">
        <f t="shared" si="7"/>
        <v>1.314694510113017E-2</v>
      </c>
    </row>
    <row r="241" spans="2:6">
      <c r="B241" s="9" t="s">
        <v>12</v>
      </c>
      <c r="C241" s="10">
        <v>10690.35</v>
      </c>
      <c r="D241" s="10">
        <v>11216.1</v>
      </c>
      <c r="E241" s="7">
        <f t="shared" si="6"/>
        <v>525.75</v>
      </c>
      <c r="F241" s="8">
        <f t="shared" si="7"/>
        <v>4.9179867824720426E-2</v>
      </c>
    </row>
    <row r="242" spans="2:6">
      <c r="B242" s="9" t="s">
        <v>13</v>
      </c>
      <c r="C242" s="10">
        <v>4054.683</v>
      </c>
      <c r="D242" s="10">
        <v>4589.8680000000004</v>
      </c>
      <c r="E242" s="7">
        <f t="shared" si="6"/>
        <v>535.1850000000004</v>
      </c>
      <c r="F242" s="8">
        <f t="shared" si="7"/>
        <v>0.13199182278861268</v>
      </c>
    </row>
    <row r="243" spans="2:6">
      <c r="B243" s="9" t="s">
        <v>14</v>
      </c>
      <c r="C243" s="10">
        <v>1766.25</v>
      </c>
      <c r="D243" s="10">
        <v>1562.4</v>
      </c>
      <c r="E243" s="7">
        <f t="shared" si="6"/>
        <v>-203.84999999999991</v>
      </c>
      <c r="F243" s="8">
        <f t="shared" si="7"/>
        <v>-0.11541401273885345</v>
      </c>
    </row>
    <row r="244" spans="2:6">
      <c r="B244" s="9" t="s">
        <v>15</v>
      </c>
      <c r="C244" s="10">
        <v>746.89</v>
      </c>
      <c r="D244" s="10">
        <v>976.53</v>
      </c>
      <c r="E244" s="7">
        <f t="shared" si="6"/>
        <v>229.64</v>
      </c>
      <c r="F244" s="8">
        <f t="shared" si="7"/>
        <v>0.30746160746562412</v>
      </c>
    </row>
    <row r="245" spans="2:6">
      <c r="B245" s="9" t="s">
        <v>16</v>
      </c>
      <c r="C245" s="10">
        <v>311.69</v>
      </c>
      <c r="D245" s="10">
        <v>445.18</v>
      </c>
      <c r="E245" s="7">
        <f t="shared" si="6"/>
        <v>133.49</v>
      </c>
      <c r="F245" s="8">
        <f t="shared" si="7"/>
        <v>0.42827809682697554</v>
      </c>
    </row>
    <row r="246" spans="2:6">
      <c r="B246" s="9" t="s">
        <v>17</v>
      </c>
      <c r="C246" s="10">
        <v>200.36500000000001</v>
      </c>
      <c r="D246" s="10">
        <v>326.78500000000003</v>
      </c>
      <c r="E246" s="7">
        <f t="shared" si="6"/>
        <v>126.42000000000002</v>
      </c>
      <c r="F246" s="8">
        <f t="shared" si="7"/>
        <v>0.63094851895291104</v>
      </c>
    </row>
    <row r="247" spans="2:6">
      <c r="B247" s="5" t="s">
        <v>18</v>
      </c>
      <c r="C247" s="6">
        <v>45056.3</v>
      </c>
      <c r="D247" s="6">
        <v>45200.08</v>
      </c>
      <c r="E247" s="7">
        <f t="shared" si="6"/>
        <v>143.77999999999884</v>
      </c>
      <c r="F247" s="8">
        <f t="shared" si="7"/>
        <v>3.191118667089815E-3</v>
      </c>
    </row>
    <row r="248" spans="2:6">
      <c r="B248" s="9" t="s">
        <v>19</v>
      </c>
      <c r="C248" s="10">
        <v>11485.1</v>
      </c>
      <c r="D248" s="10">
        <v>11551.8</v>
      </c>
      <c r="E248" s="7">
        <f t="shared" si="6"/>
        <v>66.699999999998909</v>
      </c>
      <c r="F248" s="8">
        <f t="shared" si="7"/>
        <v>5.8075245317845648E-3</v>
      </c>
    </row>
    <row r="249" spans="2:6">
      <c r="B249" s="9" t="s">
        <v>22</v>
      </c>
      <c r="C249" s="10">
        <v>8274.69</v>
      </c>
      <c r="D249" s="10">
        <v>8236.1</v>
      </c>
      <c r="E249" s="7">
        <f t="shared" si="6"/>
        <v>-38.590000000000146</v>
      </c>
      <c r="F249" s="8">
        <f t="shared" si="7"/>
        <v>-4.6636188183484997E-3</v>
      </c>
    </row>
    <row r="250" spans="2:6">
      <c r="B250" s="9" t="s">
        <v>21</v>
      </c>
      <c r="C250" s="10">
        <v>7817.1</v>
      </c>
      <c r="D250" s="10">
        <v>7096.7</v>
      </c>
      <c r="E250" s="7">
        <f t="shared" si="6"/>
        <v>-720.40000000000055</v>
      </c>
      <c r="F250" s="8">
        <f t="shared" si="7"/>
        <v>-9.2156937994908664E-2</v>
      </c>
    </row>
    <row r="251" spans="2:6">
      <c r="B251" s="9" t="s">
        <v>20</v>
      </c>
      <c r="C251" s="10">
        <v>5270.07</v>
      </c>
      <c r="D251" s="10">
        <v>5586.75</v>
      </c>
      <c r="E251" s="7">
        <f t="shared" si="6"/>
        <v>316.68000000000029</v>
      </c>
      <c r="F251" s="8">
        <f t="shared" si="7"/>
        <v>6.0090283430770428E-2</v>
      </c>
    </row>
    <row r="252" spans="2:6">
      <c r="B252" s="9" t="s">
        <v>23</v>
      </c>
      <c r="C252" s="10">
        <v>4435.3</v>
      </c>
      <c r="D252" s="10">
        <v>4379.75</v>
      </c>
      <c r="E252" s="7">
        <f t="shared" si="6"/>
        <v>-55.550000000000182</v>
      </c>
      <c r="F252" s="8">
        <f t="shared" si="7"/>
        <v>-1.252451919825044E-2</v>
      </c>
    </row>
    <row r="253" spans="2:6">
      <c r="B253" s="9" t="s">
        <v>24</v>
      </c>
      <c r="C253" s="10">
        <v>2908.9</v>
      </c>
      <c r="D253" s="10">
        <v>3258.53</v>
      </c>
      <c r="E253" s="7">
        <f t="shared" si="6"/>
        <v>349.63000000000011</v>
      </c>
      <c r="F253" s="8">
        <f t="shared" si="7"/>
        <v>0.12019320017876177</v>
      </c>
    </row>
    <row r="254" spans="2:6">
      <c r="B254" s="9" t="s">
        <v>25</v>
      </c>
      <c r="C254" s="10">
        <v>2338.2399999999998</v>
      </c>
      <c r="D254" s="10">
        <v>2260.35</v>
      </c>
      <c r="E254" s="7">
        <f t="shared" si="6"/>
        <v>-77.889999999999873</v>
      </c>
      <c r="F254" s="8">
        <f t="shared" si="7"/>
        <v>-3.3311379499110394E-2</v>
      </c>
    </row>
    <row r="255" spans="2:6">
      <c r="B255" s="9" t="s">
        <v>26</v>
      </c>
      <c r="C255" s="10">
        <v>1359.8</v>
      </c>
      <c r="D255" s="10">
        <v>1537.7</v>
      </c>
      <c r="E255" s="7">
        <f t="shared" si="6"/>
        <v>177.90000000000009</v>
      </c>
      <c r="F255" s="8">
        <f t="shared" si="7"/>
        <v>0.13082806295043395</v>
      </c>
    </row>
    <row r="256" spans="2:6">
      <c r="B256" s="9" t="s">
        <v>28</v>
      </c>
      <c r="C256" s="10">
        <v>400.5</v>
      </c>
      <c r="D256" s="10">
        <v>551.20000000000005</v>
      </c>
      <c r="E256" s="7">
        <f t="shared" si="6"/>
        <v>150.70000000000005</v>
      </c>
      <c r="F256" s="8">
        <f t="shared" si="7"/>
        <v>0.37627965043695394</v>
      </c>
    </row>
    <row r="257" spans="2:6">
      <c r="B257" s="9" t="s">
        <v>27</v>
      </c>
      <c r="C257" s="10">
        <v>553.70000000000005</v>
      </c>
      <c r="D257" s="10">
        <v>490.2</v>
      </c>
      <c r="E257" s="7">
        <f t="shared" si="6"/>
        <v>-63.500000000000057</v>
      </c>
      <c r="F257" s="8">
        <f t="shared" si="7"/>
        <v>-0.11468304135813627</v>
      </c>
    </row>
    <row r="258" spans="2:6">
      <c r="B258" s="9" t="s">
        <v>29</v>
      </c>
      <c r="C258" s="10">
        <v>181.9</v>
      </c>
      <c r="D258" s="10">
        <v>215.4</v>
      </c>
      <c r="E258" s="7">
        <f t="shared" si="6"/>
        <v>33.5</v>
      </c>
      <c r="F258" s="8">
        <f t="shared" si="7"/>
        <v>0.18416712479384276</v>
      </c>
    </row>
    <row r="259" spans="2:6">
      <c r="B259" s="9" t="s">
        <v>30</v>
      </c>
      <c r="C259" s="10">
        <v>31</v>
      </c>
      <c r="D259" s="10">
        <v>35.6</v>
      </c>
      <c r="E259" s="7">
        <f t="shared" si="6"/>
        <v>4.6000000000000014</v>
      </c>
      <c r="F259" s="8">
        <f t="shared" si="7"/>
        <v>0.14838709677419359</v>
      </c>
    </row>
    <row r="260" spans="2:6">
      <c r="B260" s="5" t="s">
        <v>31</v>
      </c>
      <c r="C260" s="6">
        <v>7213.6909999999998</v>
      </c>
      <c r="D260" s="6">
        <v>7731.9039999999995</v>
      </c>
      <c r="E260" s="7">
        <f t="shared" si="6"/>
        <v>518.21299999999974</v>
      </c>
      <c r="F260" s="8">
        <f t="shared" si="7"/>
        <v>7.1837426915014768E-2</v>
      </c>
    </row>
    <row r="261" spans="2:6">
      <c r="B261" s="5" t="s">
        <v>32</v>
      </c>
      <c r="C261" s="6">
        <v>1824.325</v>
      </c>
      <c r="D261" s="6">
        <v>1578.9</v>
      </c>
      <c r="E261" s="7">
        <f t="shared" si="6"/>
        <v>-245.42499999999995</v>
      </c>
      <c r="F261" s="8">
        <f t="shared" si="7"/>
        <v>-0.13452920943362612</v>
      </c>
    </row>
    <row r="262" spans="2:6">
      <c r="B262" s="5" t="s">
        <v>33</v>
      </c>
      <c r="C262" s="6">
        <v>1240.03</v>
      </c>
      <c r="D262" s="6">
        <v>1317.2249999999999</v>
      </c>
      <c r="E262" s="7">
        <f t="shared" ref="E262:E325" si="8">D262-C262</f>
        <v>77.194999999999936</v>
      </c>
      <c r="F262" s="8">
        <f t="shared" ref="F262:F325" si="9">E262/C262</f>
        <v>6.2252526148560874E-2</v>
      </c>
    </row>
    <row r="263" spans="2:6">
      <c r="B263" s="1" t="s">
        <v>315</v>
      </c>
      <c r="C263" s="2">
        <v>165811.291</v>
      </c>
      <c r="D263" s="2">
        <v>166401.93800000002</v>
      </c>
      <c r="E263" s="3">
        <f t="shared" si="8"/>
        <v>590.64700000002631</v>
      </c>
      <c r="F263" s="4">
        <f t="shared" si="9"/>
        <v>3.5621639300789615E-3</v>
      </c>
    </row>
    <row r="264" spans="2:6">
      <c r="B264" s="5" t="s">
        <v>9</v>
      </c>
      <c r="C264" s="6">
        <v>128951.818</v>
      </c>
      <c r="D264" s="6">
        <v>128359.82899999998</v>
      </c>
      <c r="E264" s="7">
        <f t="shared" si="8"/>
        <v>-591.98900000001595</v>
      </c>
      <c r="F264" s="8">
        <f t="shared" si="9"/>
        <v>-4.5907766883908213E-3</v>
      </c>
    </row>
    <row r="265" spans="2:6">
      <c r="B265" s="9" t="s">
        <v>10</v>
      </c>
      <c r="C265" s="10">
        <v>86581.547000000006</v>
      </c>
      <c r="D265" s="10">
        <v>84376.923999999999</v>
      </c>
      <c r="E265" s="7">
        <f t="shared" si="8"/>
        <v>-2204.6230000000069</v>
      </c>
      <c r="F265" s="8">
        <f t="shared" si="9"/>
        <v>-2.5462966144506598E-2</v>
      </c>
    </row>
    <row r="266" spans="2:6">
      <c r="B266" s="9" t="s">
        <v>11</v>
      </c>
      <c r="C266" s="10">
        <v>29755.819</v>
      </c>
      <c r="D266" s="10">
        <v>30256.636999999999</v>
      </c>
      <c r="E266" s="7">
        <f t="shared" si="8"/>
        <v>500.8179999999993</v>
      </c>
      <c r="F266" s="8">
        <f t="shared" si="9"/>
        <v>1.6830926414762751E-2</v>
      </c>
    </row>
    <row r="267" spans="2:6">
      <c r="B267" s="9" t="s">
        <v>12</v>
      </c>
      <c r="C267" s="10">
        <v>7131.7</v>
      </c>
      <c r="D267" s="10">
        <v>7595.95</v>
      </c>
      <c r="E267" s="7">
        <f t="shared" si="8"/>
        <v>464.25</v>
      </c>
      <c r="F267" s="8">
        <f t="shared" si="9"/>
        <v>6.5096681015746602E-2</v>
      </c>
    </row>
    <row r="268" spans="2:6">
      <c r="B268" s="9" t="s">
        <v>13</v>
      </c>
      <c r="C268" s="10">
        <v>3673.3870000000002</v>
      </c>
      <c r="D268" s="10">
        <v>3837.6379999999999</v>
      </c>
      <c r="E268" s="7">
        <f t="shared" si="8"/>
        <v>164.25099999999975</v>
      </c>
      <c r="F268" s="8">
        <f t="shared" si="9"/>
        <v>4.4713775052832645E-2</v>
      </c>
    </row>
    <row r="269" spans="2:6">
      <c r="B269" s="9" t="s">
        <v>14</v>
      </c>
      <c r="C269" s="10">
        <v>959.85</v>
      </c>
      <c r="D269" s="10">
        <v>1241.25</v>
      </c>
      <c r="E269" s="7">
        <f t="shared" si="8"/>
        <v>281.39999999999998</v>
      </c>
      <c r="F269" s="8">
        <f t="shared" si="9"/>
        <v>0.2931708079387404</v>
      </c>
    </row>
    <row r="270" spans="2:6">
      <c r="B270" s="9" t="s">
        <v>15</v>
      </c>
      <c r="C270" s="10">
        <v>563.85500000000002</v>
      </c>
      <c r="D270" s="10">
        <v>630.83000000000004</v>
      </c>
      <c r="E270" s="7">
        <f t="shared" si="8"/>
        <v>66.975000000000023</v>
      </c>
      <c r="F270" s="8">
        <f t="shared" si="9"/>
        <v>0.11878053754954734</v>
      </c>
    </row>
    <row r="271" spans="2:6">
      <c r="B271" s="9" t="s">
        <v>16</v>
      </c>
      <c r="C271" s="10">
        <v>183.75</v>
      </c>
      <c r="D271" s="10">
        <v>240.76</v>
      </c>
      <c r="E271" s="7">
        <f t="shared" si="8"/>
        <v>57.009999999999991</v>
      </c>
      <c r="F271" s="8">
        <f t="shared" si="9"/>
        <v>0.31025850340136052</v>
      </c>
    </row>
    <row r="272" spans="2:6">
      <c r="B272" s="9" t="s">
        <v>17</v>
      </c>
      <c r="C272" s="10">
        <v>101.91</v>
      </c>
      <c r="D272" s="10">
        <v>179.84</v>
      </c>
      <c r="E272" s="7">
        <f t="shared" si="8"/>
        <v>77.930000000000007</v>
      </c>
      <c r="F272" s="8">
        <f t="shared" si="9"/>
        <v>0.76469433814149745</v>
      </c>
    </row>
    <row r="273" spans="2:6">
      <c r="B273" s="5" t="s">
        <v>18</v>
      </c>
      <c r="C273" s="6">
        <v>27871.58</v>
      </c>
      <c r="D273" s="6">
        <v>28204.050000000003</v>
      </c>
      <c r="E273" s="7">
        <f t="shared" si="8"/>
        <v>332.47000000000116</v>
      </c>
      <c r="F273" s="8">
        <f t="shared" si="9"/>
        <v>1.1928638419494019E-2</v>
      </c>
    </row>
    <row r="274" spans="2:6">
      <c r="B274" s="9" t="s">
        <v>19</v>
      </c>
      <c r="C274" s="10">
        <v>6718.65</v>
      </c>
      <c r="D274" s="10">
        <v>6736.2</v>
      </c>
      <c r="E274" s="7">
        <f t="shared" si="8"/>
        <v>17.550000000000182</v>
      </c>
      <c r="F274" s="8">
        <f t="shared" si="9"/>
        <v>2.612131901498096E-3</v>
      </c>
    </row>
    <row r="275" spans="2:6">
      <c r="B275" s="9" t="s">
        <v>22</v>
      </c>
      <c r="C275" s="10">
        <v>4946.41</v>
      </c>
      <c r="D275" s="10">
        <v>5178.62</v>
      </c>
      <c r="E275" s="7">
        <f t="shared" si="8"/>
        <v>232.21000000000004</v>
      </c>
      <c r="F275" s="8">
        <f t="shared" si="9"/>
        <v>4.6945158205648145E-2</v>
      </c>
    </row>
    <row r="276" spans="2:6">
      <c r="B276" s="9" t="s">
        <v>21</v>
      </c>
      <c r="C276" s="10">
        <v>4776.8500000000004</v>
      </c>
      <c r="D276" s="10">
        <v>4541.8999999999996</v>
      </c>
      <c r="E276" s="7">
        <f t="shared" si="8"/>
        <v>-234.95000000000073</v>
      </c>
      <c r="F276" s="8">
        <f t="shared" si="9"/>
        <v>-4.9185132461768886E-2</v>
      </c>
    </row>
    <row r="277" spans="2:6">
      <c r="B277" s="9" t="s">
        <v>20</v>
      </c>
      <c r="C277" s="10">
        <v>3609.37</v>
      </c>
      <c r="D277" s="10">
        <v>3733.86</v>
      </c>
      <c r="E277" s="7">
        <f t="shared" si="8"/>
        <v>124.49000000000024</v>
      </c>
      <c r="F277" s="8">
        <f t="shared" si="9"/>
        <v>3.4490783710176637E-2</v>
      </c>
    </row>
    <row r="278" spans="2:6">
      <c r="B278" s="9" t="s">
        <v>23</v>
      </c>
      <c r="C278" s="10">
        <v>2755.65</v>
      </c>
      <c r="D278" s="10">
        <v>2743.45</v>
      </c>
      <c r="E278" s="7">
        <f t="shared" si="8"/>
        <v>-12.200000000000273</v>
      </c>
      <c r="F278" s="8">
        <f t="shared" si="9"/>
        <v>-4.4272676138117223E-3</v>
      </c>
    </row>
    <row r="279" spans="2:6">
      <c r="B279" s="9" t="s">
        <v>25</v>
      </c>
      <c r="C279" s="10">
        <v>1983.1</v>
      </c>
      <c r="D279" s="10">
        <v>1881.52</v>
      </c>
      <c r="E279" s="7">
        <f t="shared" si="8"/>
        <v>-101.57999999999993</v>
      </c>
      <c r="F279" s="8">
        <f t="shared" si="9"/>
        <v>-5.1222832938328848E-2</v>
      </c>
    </row>
    <row r="280" spans="2:6">
      <c r="B280" s="9" t="s">
        <v>24</v>
      </c>
      <c r="C280" s="10">
        <v>1444.6</v>
      </c>
      <c r="D280" s="10">
        <v>1390.35</v>
      </c>
      <c r="E280" s="7">
        <f t="shared" si="8"/>
        <v>-54.25</v>
      </c>
      <c r="F280" s="8">
        <f t="shared" si="9"/>
        <v>-3.755364806866953E-2</v>
      </c>
    </row>
    <row r="281" spans="2:6">
      <c r="B281" s="9" t="s">
        <v>26</v>
      </c>
      <c r="C281" s="10">
        <v>1001.55</v>
      </c>
      <c r="D281" s="10">
        <v>1180.8499999999999</v>
      </c>
      <c r="E281" s="7">
        <f t="shared" si="8"/>
        <v>179.29999999999995</v>
      </c>
      <c r="F281" s="8">
        <f t="shared" si="9"/>
        <v>0.17902251510159251</v>
      </c>
    </row>
    <row r="282" spans="2:6">
      <c r="B282" s="9" t="s">
        <v>27</v>
      </c>
      <c r="C282" s="10">
        <v>353</v>
      </c>
      <c r="D282" s="10">
        <v>368.4</v>
      </c>
      <c r="E282" s="7">
        <f t="shared" si="8"/>
        <v>15.399999999999977</v>
      </c>
      <c r="F282" s="8">
        <f t="shared" si="9"/>
        <v>4.3626062322946114E-2</v>
      </c>
    </row>
    <row r="283" spans="2:6">
      <c r="B283" s="9" t="s">
        <v>28</v>
      </c>
      <c r="C283" s="10">
        <v>212.9</v>
      </c>
      <c r="D283" s="10">
        <v>362.8</v>
      </c>
      <c r="E283" s="7">
        <f t="shared" si="8"/>
        <v>149.9</v>
      </c>
      <c r="F283" s="8">
        <f t="shared" si="9"/>
        <v>0.70408642555190226</v>
      </c>
    </row>
    <row r="284" spans="2:6">
      <c r="B284" s="9" t="s">
        <v>29</v>
      </c>
      <c r="C284" s="10">
        <v>62.5</v>
      </c>
      <c r="D284" s="10">
        <v>73.5</v>
      </c>
      <c r="E284" s="7">
        <f t="shared" si="8"/>
        <v>11</v>
      </c>
      <c r="F284" s="8">
        <f t="shared" si="9"/>
        <v>0.17599999999999999</v>
      </c>
    </row>
    <row r="285" spans="2:6">
      <c r="B285" s="9" t="s">
        <v>30</v>
      </c>
      <c r="C285" s="10">
        <v>7</v>
      </c>
      <c r="D285" s="10">
        <v>12.6</v>
      </c>
      <c r="E285" s="7">
        <f t="shared" si="8"/>
        <v>5.6</v>
      </c>
      <c r="F285" s="8">
        <f t="shared" si="9"/>
        <v>0.79999999999999993</v>
      </c>
    </row>
    <row r="286" spans="2:6">
      <c r="B286" s="5" t="s">
        <v>31</v>
      </c>
      <c r="C286" s="6">
        <v>7650.308</v>
      </c>
      <c r="D286" s="6">
        <v>8265.8490000000002</v>
      </c>
      <c r="E286" s="7">
        <f t="shared" si="8"/>
        <v>615.54100000000017</v>
      </c>
      <c r="F286" s="8">
        <f t="shared" si="9"/>
        <v>8.0459636396338574E-2</v>
      </c>
    </row>
    <row r="287" spans="2:6">
      <c r="B287" s="5" t="s">
        <v>33</v>
      </c>
      <c r="C287" s="6">
        <v>695.43499999999995</v>
      </c>
      <c r="D287" s="6">
        <v>928.03500000000008</v>
      </c>
      <c r="E287" s="7">
        <f t="shared" si="8"/>
        <v>232.60000000000014</v>
      </c>
      <c r="F287" s="8">
        <f t="shared" si="9"/>
        <v>0.33446691639046089</v>
      </c>
    </row>
    <row r="288" spans="2:6">
      <c r="B288" s="5" t="s">
        <v>32</v>
      </c>
      <c r="C288" s="6">
        <v>642.15</v>
      </c>
      <c r="D288" s="6">
        <v>644.17499999999995</v>
      </c>
      <c r="E288" s="7">
        <f t="shared" si="8"/>
        <v>2.0249999999999773</v>
      </c>
      <c r="F288" s="8">
        <f t="shared" si="9"/>
        <v>3.1534688156972315E-3</v>
      </c>
    </row>
    <row r="289" spans="2:6">
      <c r="B289" s="1" t="s">
        <v>316</v>
      </c>
      <c r="C289" s="2">
        <v>211765.38500000001</v>
      </c>
      <c r="D289" s="2">
        <v>216581.149</v>
      </c>
      <c r="E289" s="3">
        <f t="shared" si="8"/>
        <v>4815.7639999999956</v>
      </c>
      <c r="F289" s="4">
        <f t="shared" si="9"/>
        <v>2.2741034848542386E-2</v>
      </c>
    </row>
    <row r="290" spans="2:6">
      <c r="B290" s="5" t="s">
        <v>9</v>
      </c>
      <c r="C290" s="6">
        <v>157376.99899999998</v>
      </c>
      <c r="D290" s="6">
        <v>160382.83199999999</v>
      </c>
      <c r="E290" s="7">
        <f t="shared" si="8"/>
        <v>3005.8330000000133</v>
      </c>
      <c r="F290" s="8">
        <f t="shared" si="9"/>
        <v>1.9099569944144211E-2</v>
      </c>
    </row>
    <row r="291" spans="2:6">
      <c r="B291" s="9" t="s">
        <v>10</v>
      </c>
      <c r="C291" s="10">
        <v>109063.363</v>
      </c>
      <c r="D291" s="10">
        <v>107844.412</v>
      </c>
      <c r="E291" s="7">
        <f t="shared" si="8"/>
        <v>-1218.9510000000009</v>
      </c>
      <c r="F291" s="8">
        <f t="shared" si="9"/>
        <v>-1.1176539641455957E-2</v>
      </c>
    </row>
    <row r="292" spans="2:6">
      <c r="B292" s="9" t="s">
        <v>11</v>
      </c>
      <c r="C292" s="10">
        <v>33777.277000000002</v>
      </c>
      <c r="D292" s="10">
        <v>36154.794999999998</v>
      </c>
      <c r="E292" s="7">
        <f t="shared" si="8"/>
        <v>2377.5179999999964</v>
      </c>
      <c r="F292" s="8">
        <f t="shared" si="9"/>
        <v>7.0388089602367782E-2</v>
      </c>
    </row>
    <row r="293" spans="2:6">
      <c r="B293" s="9" t="s">
        <v>12</v>
      </c>
      <c r="C293" s="10">
        <v>8887.5750000000007</v>
      </c>
      <c r="D293" s="10">
        <v>9773.5249999999996</v>
      </c>
      <c r="E293" s="7">
        <f t="shared" si="8"/>
        <v>885.94999999999891</v>
      </c>
      <c r="F293" s="8">
        <f t="shared" si="9"/>
        <v>9.9684109557443834E-2</v>
      </c>
    </row>
    <row r="294" spans="2:6">
      <c r="B294" s="9" t="s">
        <v>13</v>
      </c>
      <c r="C294" s="10">
        <v>3279.2440000000001</v>
      </c>
      <c r="D294" s="10">
        <v>3804.9549999999999</v>
      </c>
      <c r="E294" s="7">
        <f t="shared" si="8"/>
        <v>525.71099999999979</v>
      </c>
      <c r="F294" s="8">
        <f t="shared" si="9"/>
        <v>0.16031469448446037</v>
      </c>
    </row>
    <row r="295" spans="2:6">
      <c r="B295" s="9" t="s">
        <v>14</v>
      </c>
      <c r="C295" s="10">
        <v>1117.5</v>
      </c>
      <c r="D295" s="10">
        <v>1202.0999999999999</v>
      </c>
      <c r="E295" s="7">
        <f t="shared" si="8"/>
        <v>84.599999999999909</v>
      </c>
      <c r="F295" s="8">
        <f t="shared" si="9"/>
        <v>7.5704697986577099E-2</v>
      </c>
    </row>
    <row r="296" spans="2:6">
      <c r="B296" s="9" t="s">
        <v>15</v>
      </c>
      <c r="C296" s="10">
        <v>726.11</v>
      </c>
      <c r="D296" s="10">
        <v>1034.7850000000001</v>
      </c>
      <c r="E296" s="7">
        <f t="shared" si="8"/>
        <v>308.67500000000007</v>
      </c>
      <c r="F296" s="8">
        <f t="shared" si="9"/>
        <v>0.42510776604095807</v>
      </c>
    </row>
    <row r="297" spans="2:6">
      <c r="B297" s="9" t="s">
        <v>16</v>
      </c>
      <c r="C297" s="10">
        <v>350.34</v>
      </c>
      <c r="D297" s="10">
        <v>388.88</v>
      </c>
      <c r="E297" s="7">
        <f t="shared" si="8"/>
        <v>38.54000000000002</v>
      </c>
      <c r="F297" s="8">
        <f t="shared" si="9"/>
        <v>0.11000742136210545</v>
      </c>
    </row>
    <row r="298" spans="2:6">
      <c r="B298" s="9" t="s">
        <v>17</v>
      </c>
      <c r="C298" s="10">
        <v>175.59</v>
      </c>
      <c r="D298" s="10">
        <v>179.38</v>
      </c>
      <c r="E298" s="7">
        <f t="shared" si="8"/>
        <v>3.789999999999992</v>
      </c>
      <c r="F298" s="8">
        <f t="shared" si="9"/>
        <v>2.1584372686371617E-2</v>
      </c>
    </row>
    <row r="299" spans="2:6">
      <c r="B299" s="5" t="s">
        <v>18</v>
      </c>
      <c r="C299" s="6">
        <v>42872.074999999997</v>
      </c>
      <c r="D299" s="6">
        <v>44478.065000000002</v>
      </c>
      <c r="E299" s="7">
        <f t="shared" si="8"/>
        <v>1605.9900000000052</v>
      </c>
      <c r="F299" s="8">
        <f t="shared" si="9"/>
        <v>3.7460048294840065E-2</v>
      </c>
    </row>
    <row r="300" spans="2:6">
      <c r="B300" s="9" t="s">
        <v>19</v>
      </c>
      <c r="C300" s="10">
        <v>9162.85</v>
      </c>
      <c r="D300" s="10">
        <v>9364.7000000000007</v>
      </c>
      <c r="E300" s="7">
        <f t="shared" si="8"/>
        <v>201.85000000000036</v>
      </c>
      <c r="F300" s="8">
        <f t="shared" si="9"/>
        <v>2.202917214622092E-2</v>
      </c>
    </row>
    <row r="301" spans="2:6">
      <c r="B301" s="9" t="s">
        <v>21</v>
      </c>
      <c r="C301" s="10">
        <v>8112.95</v>
      </c>
      <c r="D301" s="10">
        <v>7877.9</v>
      </c>
      <c r="E301" s="7">
        <f t="shared" si="8"/>
        <v>-235.05000000000018</v>
      </c>
      <c r="F301" s="8">
        <f t="shared" si="9"/>
        <v>-2.8972198768635354E-2</v>
      </c>
    </row>
    <row r="302" spans="2:6">
      <c r="B302" s="9" t="s">
        <v>22</v>
      </c>
      <c r="C302" s="10">
        <v>7456.42</v>
      </c>
      <c r="D302" s="10">
        <v>7694.06</v>
      </c>
      <c r="E302" s="7">
        <f t="shared" si="8"/>
        <v>237.64000000000033</v>
      </c>
      <c r="F302" s="8">
        <f t="shared" si="9"/>
        <v>3.1870522314998394E-2</v>
      </c>
    </row>
    <row r="303" spans="2:6">
      <c r="B303" s="9" t="s">
        <v>20</v>
      </c>
      <c r="C303" s="10">
        <v>5693.61</v>
      </c>
      <c r="D303" s="10">
        <v>6010.54</v>
      </c>
      <c r="E303" s="7">
        <f t="shared" si="8"/>
        <v>316.93000000000029</v>
      </c>
      <c r="F303" s="8">
        <f t="shared" si="9"/>
        <v>5.5664156835469991E-2</v>
      </c>
    </row>
    <row r="304" spans="2:6">
      <c r="B304" s="9" t="s">
        <v>23</v>
      </c>
      <c r="C304" s="10">
        <v>3747.7</v>
      </c>
      <c r="D304" s="10">
        <v>3911.7</v>
      </c>
      <c r="E304" s="7">
        <f t="shared" si="8"/>
        <v>164</v>
      </c>
      <c r="F304" s="8">
        <f t="shared" si="9"/>
        <v>4.3760172906049048E-2</v>
      </c>
    </row>
    <row r="305" spans="2:6">
      <c r="B305" s="9" t="s">
        <v>25</v>
      </c>
      <c r="C305" s="10">
        <v>3531.48</v>
      </c>
      <c r="D305" s="10">
        <v>3608.87</v>
      </c>
      <c r="E305" s="7">
        <f t="shared" si="8"/>
        <v>77.389999999999873</v>
      </c>
      <c r="F305" s="8">
        <f t="shared" si="9"/>
        <v>2.1914324872291467E-2</v>
      </c>
    </row>
    <row r="306" spans="2:6">
      <c r="B306" s="9" t="s">
        <v>24</v>
      </c>
      <c r="C306" s="10">
        <v>2714.6950000000002</v>
      </c>
      <c r="D306" s="10">
        <v>3206.6149999999998</v>
      </c>
      <c r="E306" s="7">
        <f t="shared" si="8"/>
        <v>491.91999999999962</v>
      </c>
      <c r="F306" s="8">
        <f t="shared" si="9"/>
        <v>0.18120636019884354</v>
      </c>
    </row>
    <row r="307" spans="2:6">
      <c r="B307" s="9" t="s">
        <v>26</v>
      </c>
      <c r="C307" s="10">
        <v>1337.3</v>
      </c>
      <c r="D307" s="10">
        <v>1493.4</v>
      </c>
      <c r="E307" s="7">
        <f t="shared" si="8"/>
        <v>156.10000000000014</v>
      </c>
      <c r="F307" s="8">
        <f t="shared" si="9"/>
        <v>0.11672773498840959</v>
      </c>
    </row>
    <row r="308" spans="2:6">
      <c r="B308" s="9" t="s">
        <v>28</v>
      </c>
      <c r="C308" s="10">
        <v>638.6</v>
      </c>
      <c r="D308" s="10">
        <v>754.7</v>
      </c>
      <c r="E308" s="7">
        <f t="shared" si="8"/>
        <v>116.10000000000002</v>
      </c>
      <c r="F308" s="8">
        <f t="shared" si="9"/>
        <v>0.18180394613216413</v>
      </c>
    </row>
    <row r="309" spans="2:6">
      <c r="B309" s="9" t="s">
        <v>27</v>
      </c>
      <c r="C309" s="10">
        <v>345.85</v>
      </c>
      <c r="D309" s="10">
        <v>371.35</v>
      </c>
      <c r="E309" s="7">
        <f t="shared" si="8"/>
        <v>25.5</v>
      </c>
      <c r="F309" s="8">
        <f t="shared" si="9"/>
        <v>7.3731386439207749E-2</v>
      </c>
    </row>
    <row r="310" spans="2:6">
      <c r="B310" s="9" t="s">
        <v>29</v>
      </c>
      <c r="C310" s="10">
        <v>119.92</v>
      </c>
      <c r="D310" s="10">
        <v>167.03</v>
      </c>
      <c r="E310" s="7">
        <f t="shared" si="8"/>
        <v>47.11</v>
      </c>
      <c r="F310" s="8">
        <f t="shared" si="9"/>
        <v>0.39284523015343559</v>
      </c>
    </row>
    <row r="311" spans="2:6">
      <c r="B311" s="9" t="s">
        <v>30</v>
      </c>
      <c r="C311" s="10">
        <v>10.7</v>
      </c>
      <c r="D311" s="10">
        <v>17.2</v>
      </c>
      <c r="E311" s="7">
        <f t="shared" si="8"/>
        <v>6.5</v>
      </c>
      <c r="F311" s="8">
        <f t="shared" si="9"/>
        <v>0.60747663551401876</v>
      </c>
    </row>
    <row r="312" spans="2:6">
      <c r="B312" s="5" t="s">
        <v>31</v>
      </c>
      <c r="C312" s="6">
        <v>9240.9609999999993</v>
      </c>
      <c r="D312" s="6">
        <v>9335.777</v>
      </c>
      <c r="E312" s="7">
        <f t="shared" si="8"/>
        <v>94.816000000000713</v>
      </c>
      <c r="F312" s="8">
        <f t="shared" si="9"/>
        <v>1.0260404734962167E-2</v>
      </c>
    </row>
    <row r="313" spans="2:6">
      <c r="B313" s="5" t="s">
        <v>33</v>
      </c>
      <c r="C313" s="6">
        <v>1104.4250000000002</v>
      </c>
      <c r="D313" s="6">
        <v>1250.3000000000002</v>
      </c>
      <c r="E313" s="7">
        <f t="shared" si="8"/>
        <v>145.875</v>
      </c>
      <c r="F313" s="8">
        <f t="shared" si="9"/>
        <v>0.13208230527197409</v>
      </c>
    </row>
    <row r="314" spans="2:6">
      <c r="B314" s="5" t="s">
        <v>32</v>
      </c>
      <c r="C314" s="6">
        <v>1170.925</v>
      </c>
      <c r="D314" s="6">
        <v>1134.175</v>
      </c>
      <c r="E314" s="7">
        <f t="shared" si="8"/>
        <v>-36.75</v>
      </c>
      <c r="F314" s="8">
        <f t="shared" si="9"/>
        <v>-3.1385443132566138E-2</v>
      </c>
    </row>
    <row r="315" spans="2:6">
      <c r="B315" s="1" t="s">
        <v>317</v>
      </c>
      <c r="C315" s="2">
        <v>302466.55800000002</v>
      </c>
      <c r="D315" s="2">
        <v>302319.90500000003</v>
      </c>
      <c r="E315" s="3">
        <f t="shared" si="8"/>
        <v>-146.65299999999115</v>
      </c>
      <c r="F315" s="4">
        <f t="shared" si="9"/>
        <v>-4.8485690771801337E-4</v>
      </c>
    </row>
    <row r="316" spans="2:6">
      <c r="B316" s="5" t="s">
        <v>9</v>
      </c>
      <c r="C316" s="6">
        <v>221623.71100000001</v>
      </c>
      <c r="D316" s="6">
        <v>223467.826</v>
      </c>
      <c r="E316" s="7">
        <f t="shared" si="8"/>
        <v>1844.1149999999907</v>
      </c>
      <c r="F316" s="8">
        <f t="shared" si="9"/>
        <v>8.3209282602437363E-3</v>
      </c>
    </row>
    <row r="317" spans="2:6">
      <c r="B317" s="9" t="s">
        <v>10</v>
      </c>
      <c r="C317" s="10">
        <v>148287.39300000001</v>
      </c>
      <c r="D317" s="10">
        <v>147840.36300000001</v>
      </c>
      <c r="E317" s="7">
        <f t="shared" si="8"/>
        <v>-447.02999999999884</v>
      </c>
      <c r="F317" s="8">
        <f t="shared" si="9"/>
        <v>-3.014619051263507E-3</v>
      </c>
    </row>
    <row r="318" spans="2:6">
      <c r="B318" s="9" t="s">
        <v>11</v>
      </c>
      <c r="C318" s="10">
        <v>51362.661999999997</v>
      </c>
      <c r="D318" s="10">
        <v>52481.110999999997</v>
      </c>
      <c r="E318" s="7">
        <f t="shared" si="8"/>
        <v>1118.4490000000005</v>
      </c>
      <c r="F318" s="8">
        <f t="shared" si="9"/>
        <v>2.1775526354144197E-2</v>
      </c>
    </row>
    <row r="319" spans="2:6">
      <c r="B319" s="9" t="s">
        <v>12</v>
      </c>
      <c r="C319" s="10">
        <v>12112.35</v>
      </c>
      <c r="D319" s="10">
        <v>13519.525</v>
      </c>
      <c r="E319" s="7">
        <f t="shared" si="8"/>
        <v>1407.1749999999993</v>
      </c>
      <c r="F319" s="8">
        <f t="shared" si="9"/>
        <v>0.11617687731943011</v>
      </c>
    </row>
    <row r="320" spans="2:6">
      <c r="B320" s="9" t="s">
        <v>13</v>
      </c>
      <c r="C320" s="10">
        <v>4598.6660000000002</v>
      </c>
      <c r="D320" s="10">
        <v>4368.1170000000002</v>
      </c>
      <c r="E320" s="7">
        <f t="shared" si="8"/>
        <v>-230.54899999999998</v>
      </c>
      <c r="F320" s="8">
        <f t="shared" si="9"/>
        <v>-5.0133886653216379E-2</v>
      </c>
    </row>
    <row r="321" spans="2:6">
      <c r="B321" s="9" t="s">
        <v>14</v>
      </c>
      <c r="C321" s="10">
        <v>2798.1</v>
      </c>
      <c r="D321" s="10">
        <v>2949.7</v>
      </c>
      <c r="E321" s="7">
        <f t="shared" si="8"/>
        <v>151.59999999999991</v>
      </c>
      <c r="F321" s="8">
        <f t="shared" si="9"/>
        <v>5.4179621886279943E-2</v>
      </c>
    </row>
    <row r="322" spans="2:6">
      <c r="B322" s="9" t="s">
        <v>15</v>
      </c>
      <c r="C322" s="10">
        <v>1549.29</v>
      </c>
      <c r="D322" s="10">
        <v>1522.2750000000001</v>
      </c>
      <c r="E322" s="7">
        <f t="shared" si="8"/>
        <v>-27.014999999999873</v>
      </c>
      <c r="F322" s="8">
        <f t="shared" si="9"/>
        <v>-1.7437019537981834E-2</v>
      </c>
    </row>
    <row r="323" spans="2:6">
      <c r="B323" s="9" t="s">
        <v>16</v>
      </c>
      <c r="C323" s="10">
        <v>605.82500000000005</v>
      </c>
      <c r="D323" s="10">
        <v>553.55999999999995</v>
      </c>
      <c r="E323" s="7">
        <f t="shared" si="8"/>
        <v>-52.2650000000001</v>
      </c>
      <c r="F323" s="8">
        <f t="shared" si="9"/>
        <v>-8.6270787768745263E-2</v>
      </c>
    </row>
    <row r="324" spans="2:6">
      <c r="B324" s="9" t="s">
        <v>17</v>
      </c>
      <c r="C324" s="10">
        <v>309.42500000000001</v>
      </c>
      <c r="D324" s="10">
        <v>233.17500000000001</v>
      </c>
      <c r="E324" s="7">
        <f t="shared" si="8"/>
        <v>-76.25</v>
      </c>
      <c r="F324" s="8">
        <f t="shared" si="9"/>
        <v>-0.24642482023107376</v>
      </c>
    </row>
    <row r="325" spans="2:6">
      <c r="B325" s="5" t="s">
        <v>18</v>
      </c>
      <c r="C325" s="6">
        <v>68030.285000000003</v>
      </c>
      <c r="D325" s="6">
        <v>65611.164999999994</v>
      </c>
      <c r="E325" s="7">
        <f t="shared" si="8"/>
        <v>-2419.1200000000099</v>
      </c>
      <c r="F325" s="8">
        <f t="shared" si="9"/>
        <v>-3.555945708591416E-2</v>
      </c>
    </row>
    <row r="326" spans="2:6">
      <c r="B326" s="9" t="s">
        <v>19</v>
      </c>
      <c r="C326" s="10">
        <v>19801.349999999999</v>
      </c>
      <c r="D326" s="10">
        <v>18611.900000000001</v>
      </c>
      <c r="E326" s="7">
        <f t="shared" ref="E326:E389" si="10">D326-C326</f>
        <v>-1189.4499999999971</v>
      </c>
      <c r="F326" s="8">
        <f t="shared" ref="F326:F389" si="11">E326/C326</f>
        <v>-6.0069136700275347E-2</v>
      </c>
    </row>
    <row r="327" spans="2:6">
      <c r="B327" s="9" t="s">
        <v>22</v>
      </c>
      <c r="C327" s="10">
        <v>10949.29</v>
      </c>
      <c r="D327" s="10">
        <v>11130.92</v>
      </c>
      <c r="E327" s="7">
        <f t="shared" si="10"/>
        <v>181.6299999999992</v>
      </c>
      <c r="F327" s="8">
        <f t="shared" si="11"/>
        <v>1.658829019963844E-2</v>
      </c>
    </row>
    <row r="328" spans="2:6">
      <c r="B328" s="9" t="s">
        <v>21</v>
      </c>
      <c r="C328" s="10">
        <v>11135.7</v>
      </c>
      <c r="D328" s="10">
        <v>9813.5499999999993</v>
      </c>
      <c r="E328" s="7">
        <f t="shared" si="10"/>
        <v>-1322.1500000000015</v>
      </c>
      <c r="F328" s="8">
        <f t="shared" si="11"/>
        <v>-0.11873074885278891</v>
      </c>
    </row>
    <row r="329" spans="2:6">
      <c r="B329" s="9" t="s">
        <v>20</v>
      </c>
      <c r="C329" s="10">
        <v>8804.7800000000007</v>
      </c>
      <c r="D329" s="10">
        <v>8797.7199999999993</v>
      </c>
      <c r="E329" s="7">
        <f t="shared" si="10"/>
        <v>-7.0600000000013097</v>
      </c>
      <c r="F329" s="8">
        <f t="shared" si="11"/>
        <v>-8.0183718389344302E-4</v>
      </c>
    </row>
    <row r="330" spans="2:6">
      <c r="B330" s="9" t="s">
        <v>23</v>
      </c>
      <c r="C330" s="10">
        <v>5456.75</v>
      </c>
      <c r="D330" s="10">
        <v>5498.45</v>
      </c>
      <c r="E330" s="7">
        <f t="shared" si="10"/>
        <v>41.699999999999818</v>
      </c>
      <c r="F330" s="8">
        <f t="shared" si="11"/>
        <v>7.6419113941448335E-3</v>
      </c>
    </row>
    <row r="331" spans="2:6">
      <c r="B331" s="9" t="s">
        <v>24</v>
      </c>
      <c r="C331" s="10">
        <v>4072.83</v>
      </c>
      <c r="D331" s="10">
        <v>4227.3549999999996</v>
      </c>
      <c r="E331" s="7">
        <f t="shared" si="10"/>
        <v>154.52499999999964</v>
      </c>
      <c r="F331" s="8">
        <f t="shared" si="11"/>
        <v>3.7940449269917881E-2</v>
      </c>
    </row>
    <row r="332" spans="2:6">
      <c r="B332" s="9" t="s">
        <v>25</v>
      </c>
      <c r="C332" s="10">
        <v>3689.085</v>
      </c>
      <c r="D332" s="10">
        <v>3407.15</v>
      </c>
      <c r="E332" s="7">
        <f t="shared" si="10"/>
        <v>-281.93499999999995</v>
      </c>
      <c r="F332" s="8">
        <f t="shared" si="11"/>
        <v>-7.6424099742890161E-2</v>
      </c>
    </row>
    <row r="333" spans="2:6">
      <c r="B333" s="9" t="s">
        <v>26</v>
      </c>
      <c r="C333" s="10">
        <v>2408</v>
      </c>
      <c r="D333" s="10">
        <v>2528.85</v>
      </c>
      <c r="E333" s="7">
        <f t="shared" si="10"/>
        <v>120.84999999999991</v>
      </c>
      <c r="F333" s="8">
        <f t="shared" si="11"/>
        <v>5.0186877076411923E-2</v>
      </c>
    </row>
    <row r="334" spans="2:6">
      <c r="B334" s="9" t="s">
        <v>27</v>
      </c>
      <c r="C334" s="10">
        <v>723.5</v>
      </c>
      <c r="D334" s="10">
        <v>686.6</v>
      </c>
      <c r="E334" s="7">
        <f t="shared" si="10"/>
        <v>-36.899999999999977</v>
      </c>
      <c r="F334" s="8">
        <f t="shared" si="11"/>
        <v>-5.1002073255010334E-2</v>
      </c>
    </row>
    <row r="335" spans="2:6">
      <c r="B335" s="9" t="s">
        <v>28</v>
      </c>
      <c r="C335" s="10">
        <v>745.5</v>
      </c>
      <c r="D335" s="10">
        <v>663.75</v>
      </c>
      <c r="E335" s="7">
        <f t="shared" si="10"/>
        <v>-81.75</v>
      </c>
      <c r="F335" s="8">
        <f t="shared" si="11"/>
        <v>-0.1096579476861167</v>
      </c>
    </row>
    <row r="336" spans="2:6">
      <c r="B336" s="9" t="s">
        <v>29</v>
      </c>
      <c r="C336" s="10">
        <v>236.5</v>
      </c>
      <c r="D336" s="10">
        <v>225.62</v>
      </c>
      <c r="E336" s="7">
        <f t="shared" si="10"/>
        <v>-10.879999999999995</v>
      </c>
      <c r="F336" s="8">
        <f t="shared" si="11"/>
        <v>-4.6004228329809708E-2</v>
      </c>
    </row>
    <row r="337" spans="2:6">
      <c r="B337" s="9" t="s">
        <v>30</v>
      </c>
      <c r="C337" s="10">
        <v>7</v>
      </c>
      <c r="D337" s="10">
        <v>19.3</v>
      </c>
      <c r="E337" s="7">
        <f t="shared" si="10"/>
        <v>12.3</v>
      </c>
      <c r="F337" s="8">
        <f t="shared" si="11"/>
        <v>1.7571428571428573</v>
      </c>
    </row>
    <row r="338" spans="2:6">
      <c r="B338" s="5" t="s">
        <v>31</v>
      </c>
      <c r="C338" s="6">
        <v>9102.7969999999987</v>
      </c>
      <c r="D338" s="6">
        <v>9042.1039999999994</v>
      </c>
      <c r="E338" s="7">
        <f t="shared" si="10"/>
        <v>-60.692999999999302</v>
      </c>
      <c r="F338" s="8">
        <f t="shared" si="11"/>
        <v>-6.6675110957653246E-3</v>
      </c>
    </row>
    <row r="339" spans="2:6">
      <c r="B339" s="5" t="s">
        <v>32</v>
      </c>
      <c r="C339" s="6">
        <v>2087.3249999999998</v>
      </c>
      <c r="D339" s="6">
        <v>2233.125</v>
      </c>
      <c r="E339" s="7">
        <f t="shared" si="10"/>
        <v>145.80000000000018</v>
      </c>
      <c r="F339" s="8">
        <f t="shared" si="11"/>
        <v>6.9850167079875056E-2</v>
      </c>
    </row>
    <row r="340" spans="2:6">
      <c r="B340" s="5" t="s">
        <v>33</v>
      </c>
      <c r="C340" s="6">
        <v>1622.44</v>
      </c>
      <c r="D340" s="6">
        <v>1965.6849999999999</v>
      </c>
      <c r="E340" s="7">
        <f t="shared" si="10"/>
        <v>343.24499999999989</v>
      </c>
      <c r="F340" s="8">
        <f t="shared" si="11"/>
        <v>0.21156098222430406</v>
      </c>
    </row>
    <row r="341" spans="2:6">
      <c r="B341" s="1" t="s">
        <v>318</v>
      </c>
      <c r="C341" s="2">
        <v>221404.726</v>
      </c>
      <c r="D341" s="2">
        <v>221806.08500000002</v>
      </c>
      <c r="E341" s="3">
        <f t="shared" si="10"/>
        <v>401.35900000002584</v>
      </c>
      <c r="F341" s="4">
        <f t="shared" si="11"/>
        <v>1.8127842492396745E-3</v>
      </c>
    </row>
    <row r="342" spans="2:6">
      <c r="B342" s="5" t="s">
        <v>9</v>
      </c>
      <c r="C342" s="6">
        <v>176027.478</v>
      </c>
      <c r="D342" s="6">
        <v>176401.74300000002</v>
      </c>
      <c r="E342" s="7">
        <f t="shared" si="10"/>
        <v>374.26500000001397</v>
      </c>
      <c r="F342" s="8">
        <f t="shared" si="11"/>
        <v>2.1261737329442052E-3</v>
      </c>
    </row>
    <row r="343" spans="2:6">
      <c r="B343" s="9" t="s">
        <v>10</v>
      </c>
      <c r="C343" s="10">
        <v>117971.442</v>
      </c>
      <c r="D343" s="10">
        <v>116233</v>
      </c>
      <c r="E343" s="7">
        <f t="shared" si="10"/>
        <v>-1738.4419999999955</v>
      </c>
      <c r="F343" s="8">
        <f t="shared" si="11"/>
        <v>-1.4736125714221544E-2</v>
      </c>
    </row>
    <row r="344" spans="2:6">
      <c r="B344" s="9" t="s">
        <v>11</v>
      </c>
      <c r="C344" s="10">
        <v>40085.32</v>
      </c>
      <c r="D344" s="10">
        <v>41193.911999999997</v>
      </c>
      <c r="E344" s="7">
        <f t="shared" si="10"/>
        <v>1108.5919999999969</v>
      </c>
      <c r="F344" s="8">
        <f t="shared" si="11"/>
        <v>2.765581015693518E-2</v>
      </c>
    </row>
    <row r="345" spans="2:6">
      <c r="B345" s="9" t="s">
        <v>12</v>
      </c>
      <c r="C345" s="10">
        <v>10483.35</v>
      </c>
      <c r="D345" s="10">
        <v>11247.6</v>
      </c>
      <c r="E345" s="7">
        <f t="shared" si="10"/>
        <v>764.25</v>
      </c>
      <c r="F345" s="8">
        <f t="shared" si="11"/>
        <v>7.2901314942265594E-2</v>
      </c>
    </row>
    <row r="346" spans="2:6">
      <c r="B346" s="9" t="s">
        <v>13</v>
      </c>
      <c r="C346" s="10">
        <v>4947.701</v>
      </c>
      <c r="D346" s="10">
        <v>5165.3909999999996</v>
      </c>
      <c r="E346" s="7">
        <f t="shared" si="10"/>
        <v>217.6899999999996</v>
      </c>
      <c r="F346" s="8">
        <f t="shared" si="11"/>
        <v>4.3998212503140267E-2</v>
      </c>
    </row>
    <row r="347" spans="2:6">
      <c r="B347" s="9" t="s">
        <v>14</v>
      </c>
      <c r="C347" s="10">
        <v>1238.55</v>
      </c>
      <c r="D347" s="10">
        <v>1240.5</v>
      </c>
      <c r="E347" s="7">
        <f t="shared" si="10"/>
        <v>1.9500000000000455</v>
      </c>
      <c r="F347" s="8">
        <f t="shared" si="11"/>
        <v>1.5744217027976631E-3</v>
      </c>
    </row>
    <row r="348" spans="2:6">
      <c r="B348" s="9" t="s">
        <v>15</v>
      </c>
      <c r="C348" s="10">
        <v>785.19</v>
      </c>
      <c r="D348" s="10">
        <v>890.25</v>
      </c>
      <c r="E348" s="7">
        <f t="shared" si="10"/>
        <v>105.05999999999995</v>
      </c>
      <c r="F348" s="8">
        <f t="shared" si="11"/>
        <v>0.13380200970465739</v>
      </c>
    </row>
    <row r="349" spans="2:6">
      <c r="B349" s="9" t="s">
        <v>16</v>
      </c>
      <c r="C349" s="10">
        <v>434.55</v>
      </c>
      <c r="D349" s="10">
        <v>370.44</v>
      </c>
      <c r="E349" s="7">
        <f t="shared" si="10"/>
        <v>-64.110000000000014</v>
      </c>
      <c r="F349" s="8">
        <f t="shared" si="11"/>
        <v>-0.14753192958232658</v>
      </c>
    </row>
    <row r="350" spans="2:6">
      <c r="B350" s="9" t="s">
        <v>17</v>
      </c>
      <c r="C350" s="10">
        <v>81.375</v>
      </c>
      <c r="D350" s="10">
        <v>60.65</v>
      </c>
      <c r="E350" s="7">
        <f t="shared" si="10"/>
        <v>-20.725000000000001</v>
      </c>
      <c r="F350" s="8">
        <f t="shared" si="11"/>
        <v>-0.25468509984639021</v>
      </c>
    </row>
    <row r="351" spans="2:6">
      <c r="B351" s="5" t="s">
        <v>18</v>
      </c>
      <c r="C351" s="6">
        <v>36545.925000000003</v>
      </c>
      <c r="D351" s="6">
        <v>36057.439999999995</v>
      </c>
      <c r="E351" s="7">
        <f t="shared" si="10"/>
        <v>-488.48500000000786</v>
      </c>
      <c r="F351" s="8">
        <f t="shared" si="11"/>
        <v>-1.3366332908525583E-2</v>
      </c>
    </row>
    <row r="352" spans="2:6">
      <c r="B352" s="9" t="s">
        <v>22</v>
      </c>
      <c r="C352" s="10">
        <v>8297.2099999999991</v>
      </c>
      <c r="D352" s="10">
        <v>8310.93</v>
      </c>
      <c r="E352" s="7">
        <f t="shared" si="10"/>
        <v>13.720000000001164</v>
      </c>
      <c r="F352" s="8">
        <f t="shared" si="11"/>
        <v>1.6535678860726878E-3</v>
      </c>
    </row>
    <row r="353" spans="2:6">
      <c r="B353" s="9" t="s">
        <v>19</v>
      </c>
      <c r="C353" s="10">
        <v>6973.55</v>
      </c>
      <c r="D353" s="10">
        <v>7040.2</v>
      </c>
      <c r="E353" s="7">
        <f t="shared" si="10"/>
        <v>66.649999999999636</v>
      </c>
      <c r="F353" s="8">
        <f t="shared" si="11"/>
        <v>9.5575424281749803E-3</v>
      </c>
    </row>
    <row r="354" spans="2:6">
      <c r="B354" s="9" t="s">
        <v>21</v>
      </c>
      <c r="C354" s="10">
        <v>6250.8</v>
      </c>
      <c r="D354" s="10">
        <v>5659.7</v>
      </c>
      <c r="E354" s="7">
        <f t="shared" si="10"/>
        <v>-591.10000000000036</v>
      </c>
      <c r="F354" s="8">
        <f t="shared" si="11"/>
        <v>-9.4563895821334926E-2</v>
      </c>
    </row>
    <row r="355" spans="2:6">
      <c r="B355" s="9" t="s">
        <v>20</v>
      </c>
      <c r="C355" s="10">
        <v>4629.42</v>
      </c>
      <c r="D355" s="10">
        <v>4600.78</v>
      </c>
      <c r="E355" s="7">
        <f t="shared" si="10"/>
        <v>-28.640000000000327</v>
      </c>
      <c r="F355" s="8">
        <f t="shared" si="11"/>
        <v>-6.1865201256313595E-3</v>
      </c>
    </row>
    <row r="356" spans="2:6">
      <c r="B356" s="9" t="s">
        <v>25</v>
      </c>
      <c r="C356" s="10">
        <v>3486.07</v>
      </c>
      <c r="D356" s="10">
        <v>3393.21</v>
      </c>
      <c r="E356" s="7">
        <f t="shared" si="10"/>
        <v>-92.860000000000127</v>
      </c>
      <c r="F356" s="8">
        <f t="shared" si="11"/>
        <v>-2.6637445604936253E-2</v>
      </c>
    </row>
    <row r="357" spans="2:6">
      <c r="B357" s="9" t="s">
        <v>23</v>
      </c>
      <c r="C357" s="10">
        <v>2733.8</v>
      </c>
      <c r="D357" s="10">
        <v>2585.4499999999998</v>
      </c>
      <c r="E357" s="7">
        <f t="shared" si="10"/>
        <v>-148.35000000000036</v>
      </c>
      <c r="F357" s="8">
        <f t="shared" si="11"/>
        <v>-5.4265125466383915E-2</v>
      </c>
    </row>
    <row r="358" spans="2:6">
      <c r="B358" s="9" t="s">
        <v>24</v>
      </c>
      <c r="C358" s="10">
        <v>1799.325</v>
      </c>
      <c r="D358" s="10">
        <v>1971.27</v>
      </c>
      <c r="E358" s="7">
        <f t="shared" si="10"/>
        <v>171.94499999999994</v>
      </c>
      <c r="F358" s="8">
        <f t="shared" si="11"/>
        <v>9.5560835313242429E-2</v>
      </c>
    </row>
    <row r="359" spans="2:6">
      <c r="B359" s="9" t="s">
        <v>26</v>
      </c>
      <c r="C359" s="10">
        <v>1556.05</v>
      </c>
      <c r="D359" s="10">
        <v>1663.45</v>
      </c>
      <c r="E359" s="7">
        <f t="shared" si="10"/>
        <v>107.40000000000009</v>
      </c>
      <c r="F359" s="8">
        <f t="shared" si="11"/>
        <v>6.9020918350952795E-2</v>
      </c>
    </row>
    <row r="360" spans="2:6">
      <c r="B360" s="9" t="s">
        <v>28</v>
      </c>
      <c r="C360" s="10">
        <v>382.4</v>
      </c>
      <c r="D360" s="10">
        <v>355.9</v>
      </c>
      <c r="E360" s="7">
        <f t="shared" si="10"/>
        <v>-26.5</v>
      </c>
      <c r="F360" s="8">
        <f t="shared" si="11"/>
        <v>-6.9299163179916329E-2</v>
      </c>
    </row>
    <row r="361" spans="2:6">
      <c r="B361" s="9" t="s">
        <v>27</v>
      </c>
      <c r="C361" s="10">
        <v>291.5</v>
      </c>
      <c r="D361" s="10">
        <v>313</v>
      </c>
      <c r="E361" s="7">
        <f t="shared" si="10"/>
        <v>21.5</v>
      </c>
      <c r="F361" s="8">
        <f t="shared" si="11"/>
        <v>7.375643224699828E-2</v>
      </c>
    </row>
    <row r="362" spans="2:6">
      <c r="B362" s="9" t="s">
        <v>29</v>
      </c>
      <c r="C362" s="10">
        <v>133.1</v>
      </c>
      <c r="D362" s="10">
        <v>150.35</v>
      </c>
      <c r="E362" s="7">
        <f t="shared" si="10"/>
        <v>17.25</v>
      </c>
      <c r="F362" s="8">
        <f t="shared" si="11"/>
        <v>0.12960180315552217</v>
      </c>
    </row>
    <row r="363" spans="2:6">
      <c r="B363" s="9" t="s">
        <v>30</v>
      </c>
      <c r="C363" s="10">
        <v>12.7</v>
      </c>
      <c r="D363" s="10">
        <v>13.2</v>
      </c>
      <c r="E363" s="7">
        <f t="shared" si="10"/>
        <v>0.5</v>
      </c>
      <c r="F363" s="8">
        <f t="shared" si="11"/>
        <v>3.937007874015748E-2</v>
      </c>
    </row>
    <row r="364" spans="2:6">
      <c r="B364" s="5" t="s">
        <v>31</v>
      </c>
      <c r="C364" s="6">
        <v>6434.2829999999994</v>
      </c>
      <c r="D364" s="6">
        <v>6677.0670000000009</v>
      </c>
      <c r="E364" s="7">
        <f t="shared" si="10"/>
        <v>242.78400000000147</v>
      </c>
      <c r="F364" s="8">
        <f t="shared" si="11"/>
        <v>3.7732875597794112E-2</v>
      </c>
    </row>
    <row r="365" spans="2:6">
      <c r="B365" s="5" t="s">
        <v>32</v>
      </c>
      <c r="C365" s="6">
        <v>1225.375</v>
      </c>
      <c r="D365" s="6">
        <v>1438.675</v>
      </c>
      <c r="E365" s="7">
        <f t="shared" si="10"/>
        <v>213.29999999999995</v>
      </c>
      <c r="F365" s="8">
        <f t="shared" si="11"/>
        <v>0.17406916250127508</v>
      </c>
    </row>
    <row r="366" spans="2:6">
      <c r="B366" s="5" t="s">
        <v>33</v>
      </c>
      <c r="C366" s="6">
        <v>1171.665</v>
      </c>
      <c r="D366" s="6">
        <v>1231.1599999999999</v>
      </c>
      <c r="E366" s="7">
        <f t="shared" si="10"/>
        <v>59.494999999999891</v>
      </c>
      <c r="F366" s="8">
        <f t="shared" si="11"/>
        <v>5.0778166114034212E-2</v>
      </c>
    </row>
    <row r="367" spans="2:6">
      <c r="B367" s="1" t="s">
        <v>319</v>
      </c>
      <c r="C367" s="2">
        <v>358929.79099999997</v>
      </c>
      <c r="D367" s="2">
        <v>368978.97899999999</v>
      </c>
      <c r="E367" s="3">
        <f t="shared" si="10"/>
        <v>10049.188000000024</v>
      </c>
      <c r="F367" s="4">
        <f t="shared" si="11"/>
        <v>2.7997642580746451E-2</v>
      </c>
    </row>
    <row r="368" spans="2:6">
      <c r="B368" s="5" t="s">
        <v>9</v>
      </c>
      <c r="C368" s="6">
        <v>270827.54800000001</v>
      </c>
      <c r="D368" s="6">
        <v>276359.22099999996</v>
      </c>
      <c r="E368" s="7">
        <f t="shared" si="10"/>
        <v>5531.6729999999516</v>
      </c>
      <c r="F368" s="8">
        <f t="shared" si="11"/>
        <v>2.0425075073972725E-2</v>
      </c>
    </row>
    <row r="369" spans="2:6">
      <c r="B369" s="9" t="s">
        <v>10</v>
      </c>
      <c r="C369" s="10">
        <v>184797.867</v>
      </c>
      <c r="D369" s="10">
        <v>186789.19</v>
      </c>
      <c r="E369" s="7">
        <f t="shared" si="10"/>
        <v>1991.323000000004</v>
      </c>
      <c r="F369" s="8">
        <f t="shared" si="11"/>
        <v>1.0775681734465062E-2</v>
      </c>
    </row>
    <row r="370" spans="2:6">
      <c r="B370" s="9" t="s">
        <v>11</v>
      </c>
      <c r="C370" s="10">
        <v>60511.796000000002</v>
      </c>
      <c r="D370" s="10">
        <v>62416.828000000001</v>
      </c>
      <c r="E370" s="7">
        <f t="shared" si="10"/>
        <v>1905.0319999999992</v>
      </c>
      <c r="F370" s="8">
        <f t="shared" si="11"/>
        <v>3.1481994023115745E-2</v>
      </c>
    </row>
    <row r="371" spans="2:6">
      <c r="B371" s="9" t="s">
        <v>12</v>
      </c>
      <c r="C371" s="10">
        <v>14124.75</v>
      </c>
      <c r="D371" s="10">
        <v>14876.375</v>
      </c>
      <c r="E371" s="7">
        <f t="shared" si="10"/>
        <v>751.625</v>
      </c>
      <c r="F371" s="8">
        <f t="shared" si="11"/>
        <v>5.3213331209401936E-2</v>
      </c>
    </row>
    <row r="372" spans="2:6">
      <c r="B372" s="9" t="s">
        <v>13</v>
      </c>
      <c r="C372" s="10">
        <v>5699.68</v>
      </c>
      <c r="D372" s="10">
        <v>5999.723</v>
      </c>
      <c r="E372" s="7">
        <f t="shared" si="10"/>
        <v>300.04299999999967</v>
      </c>
      <c r="F372" s="8">
        <f t="shared" si="11"/>
        <v>5.2642078151755825E-2</v>
      </c>
    </row>
    <row r="373" spans="2:6">
      <c r="B373" s="9" t="s">
        <v>14</v>
      </c>
      <c r="C373" s="10">
        <v>2955.75</v>
      </c>
      <c r="D373" s="10">
        <v>2955.15</v>
      </c>
      <c r="E373" s="7">
        <f t="shared" si="10"/>
        <v>-0.59999999999990905</v>
      </c>
      <c r="F373" s="8">
        <f t="shared" si="11"/>
        <v>-2.0299416391775658E-4</v>
      </c>
    </row>
    <row r="374" spans="2:6">
      <c r="B374" s="9" t="s">
        <v>15</v>
      </c>
      <c r="C374" s="10">
        <v>1548.51</v>
      </c>
      <c r="D374" s="10">
        <v>1829.99</v>
      </c>
      <c r="E374" s="7">
        <f t="shared" si="10"/>
        <v>281.48</v>
      </c>
      <c r="F374" s="8">
        <f t="shared" si="11"/>
        <v>0.18177473829681437</v>
      </c>
    </row>
    <row r="375" spans="2:6">
      <c r="B375" s="9" t="s">
        <v>16</v>
      </c>
      <c r="C375" s="10">
        <v>774.57</v>
      </c>
      <c r="D375" s="10">
        <v>856.91499999999996</v>
      </c>
      <c r="E375" s="7">
        <f t="shared" si="10"/>
        <v>82.344999999999914</v>
      </c>
      <c r="F375" s="8">
        <f t="shared" si="11"/>
        <v>0.10631059813832179</v>
      </c>
    </row>
    <row r="376" spans="2:6">
      <c r="B376" s="9" t="s">
        <v>17</v>
      </c>
      <c r="C376" s="10">
        <v>414.625</v>
      </c>
      <c r="D376" s="10">
        <v>635.04999999999995</v>
      </c>
      <c r="E376" s="7">
        <f t="shared" si="10"/>
        <v>220.42499999999995</v>
      </c>
      <c r="F376" s="8">
        <f t="shared" si="11"/>
        <v>0.53162496231534506</v>
      </c>
    </row>
    <row r="377" spans="2:6">
      <c r="B377" s="5" t="s">
        <v>18</v>
      </c>
      <c r="C377" s="6">
        <v>73221.74500000001</v>
      </c>
      <c r="D377" s="6">
        <v>76471.475000000006</v>
      </c>
      <c r="E377" s="7">
        <f t="shared" si="10"/>
        <v>3249.7299999999959</v>
      </c>
      <c r="F377" s="8">
        <f t="shared" si="11"/>
        <v>4.438203432600514E-2</v>
      </c>
    </row>
    <row r="378" spans="2:6">
      <c r="B378" s="9" t="s">
        <v>19</v>
      </c>
      <c r="C378" s="10">
        <v>16453.400000000001</v>
      </c>
      <c r="D378" s="10">
        <v>17631.5</v>
      </c>
      <c r="E378" s="7">
        <f t="shared" si="10"/>
        <v>1178.0999999999985</v>
      </c>
      <c r="F378" s="8">
        <f t="shared" si="11"/>
        <v>7.1602222033135918E-2</v>
      </c>
    </row>
    <row r="379" spans="2:6">
      <c r="B379" s="9" t="s">
        <v>21</v>
      </c>
      <c r="C379" s="10">
        <v>13712.25</v>
      </c>
      <c r="D379" s="10">
        <v>13572.6</v>
      </c>
      <c r="E379" s="7">
        <f t="shared" si="10"/>
        <v>-139.64999999999964</v>
      </c>
      <c r="F379" s="8">
        <f t="shared" si="11"/>
        <v>-1.01843242356287E-2</v>
      </c>
    </row>
    <row r="380" spans="2:6">
      <c r="B380" s="9" t="s">
        <v>22</v>
      </c>
      <c r="C380" s="10">
        <v>13035.03</v>
      </c>
      <c r="D380" s="10">
        <v>13458.53</v>
      </c>
      <c r="E380" s="7">
        <f t="shared" si="10"/>
        <v>423.5</v>
      </c>
      <c r="F380" s="8">
        <f t="shared" si="11"/>
        <v>3.2489376702623619E-2</v>
      </c>
    </row>
    <row r="381" spans="2:6">
      <c r="B381" s="9" t="s">
        <v>20</v>
      </c>
      <c r="C381" s="10">
        <v>9450.9599999999991</v>
      </c>
      <c r="D381" s="10">
        <v>9721.1</v>
      </c>
      <c r="E381" s="7">
        <f t="shared" si="10"/>
        <v>270.14000000000124</v>
      </c>
      <c r="F381" s="8">
        <f t="shared" si="11"/>
        <v>2.8583339681894884E-2</v>
      </c>
    </row>
    <row r="382" spans="2:6">
      <c r="B382" s="9" t="s">
        <v>23</v>
      </c>
      <c r="C382" s="10">
        <v>6423.1</v>
      </c>
      <c r="D382" s="10">
        <v>6730.8</v>
      </c>
      <c r="E382" s="7">
        <f t="shared" si="10"/>
        <v>307.69999999999982</v>
      </c>
      <c r="F382" s="8">
        <f t="shared" si="11"/>
        <v>4.7905217107004378E-2</v>
      </c>
    </row>
    <row r="383" spans="2:6">
      <c r="B383" s="9" t="s">
        <v>25</v>
      </c>
      <c r="C383" s="10">
        <v>5536.28</v>
      </c>
      <c r="D383" s="10">
        <v>5639.82</v>
      </c>
      <c r="E383" s="7">
        <f t="shared" si="10"/>
        <v>103.53999999999996</v>
      </c>
      <c r="F383" s="8">
        <f t="shared" si="11"/>
        <v>1.8702088767186625E-2</v>
      </c>
    </row>
    <row r="384" spans="2:6">
      <c r="B384" s="9" t="s">
        <v>24</v>
      </c>
      <c r="C384" s="10">
        <v>4937.2250000000004</v>
      </c>
      <c r="D384" s="10">
        <v>5555.8249999999998</v>
      </c>
      <c r="E384" s="7">
        <f t="shared" si="10"/>
        <v>618.59999999999945</v>
      </c>
      <c r="F384" s="8">
        <f t="shared" si="11"/>
        <v>0.12529305429669488</v>
      </c>
    </row>
    <row r="385" spans="2:6">
      <c r="B385" s="9" t="s">
        <v>26</v>
      </c>
      <c r="C385" s="10">
        <v>2132.5500000000002</v>
      </c>
      <c r="D385" s="10">
        <v>2465.6999999999998</v>
      </c>
      <c r="E385" s="7">
        <f t="shared" si="10"/>
        <v>333.14999999999964</v>
      </c>
      <c r="F385" s="8">
        <f t="shared" si="11"/>
        <v>0.15622142505451203</v>
      </c>
    </row>
    <row r="386" spans="2:6">
      <c r="B386" s="9" t="s">
        <v>27</v>
      </c>
      <c r="C386" s="10">
        <v>740</v>
      </c>
      <c r="D386" s="10">
        <v>819.9</v>
      </c>
      <c r="E386" s="7">
        <f t="shared" si="10"/>
        <v>79.899999999999977</v>
      </c>
      <c r="F386" s="8">
        <f t="shared" si="11"/>
        <v>0.10797297297297294</v>
      </c>
    </row>
    <row r="387" spans="2:6">
      <c r="B387" s="9" t="s">
        <v>28</v>
      </c>
      <c r="C387" s="10">
        <v>514</v>
      </c>
      <c r="D387" s="10">
        <v>601.1</v>
      </c>
      <c r="E387" s="7">
        <f t="shared" si="10"/>
        <v>87.100000000000023</v>
      </c>
      <c r="F387" s="8">
        <f t="shared" si="11"/>
        <v>0.16945525291828797</v>
      </c>
    </row>
    <row r="388" spans="2:6">
      <c r="B388" s="9" t="s">
        <v>29</v>
      </c>
      <c r="C388" s="10">
        <v>264.95</v>
      </c>
      <c r="D388" s="10">
        <v>257.3</v>
      </c>
      <c r="E388" s="7">
        <f t="shared" si="10"/>
        <v>-7.6499999999999773</v>
      </c>
      <c r="F388" s="8">
        <f t="shared" si="11"/>
        <v>-2.8873372334402632E-2</v>
      </c>
    </row>
    <row r="389" spans="2:6">
      <c r="B389" s="9" t="s">
        <v>30</v>
      </c>
      <c r="C389" s="10">
        <v>22</v>
      </c>
      <c r="D389" s="10">
        <v>17.3</v>
      </c>
      <c r="E389" s="7">
        <f t="shared" si="10"/>
        <v>-4.6999999999999993</v>
      </c>
      <c r="F389" s="8">
        <f t="shared" si="11"/>
        <v>-0.2136363636363636</v>
      </c>
    </row>
    <row r="390" spans="2:6">
      <c r="B390" s="5" t="s">
        <v>31</v>
      </c>
      <c r="C390" s="6">
        <v>11382.783000000001</v>
      </c>
      <c r="D390" s="6">
        <v>12487.448</v>
      </c>
      <c r="E390" s="7">
        <f t="shared" ref="E390:E453" si="12">D390-C390</f>
        <v>1104.6649999999991</v>
      </c>
      <c r="F390" s="8">
        <f t="shared" ref="F390:F453" si="13">E390/C390</f>
        <v>9.7047005112897169E-2</v>
      </c>
    </row>
    <row r="391" spans="2:6">
      <c r="B391" s="5" t="s">
        <v>32</v>
      </c>
      <c r="C391" s="6">
        <v>2142.2750000000001</v>
      </c>
      <c r="D391" s="6">
        <v>2192.9</v>
      </c>
      <c r="E391" s="7">
        <f t="shared" si="12"/>
        <v>50.625</v>
      </c>
      <c r="F391" s="8">
        <f t="shared" si="13"/>
        <v>2.3631419869064429E-2</v>
      </c>
    </row>
    <row r="392" spans="2:6">
      <c r="B392" s="5" t="s">
        <v>33</v>
      </c>
      <c r="C392" s="6">
        <v>1355.4399999999998</v>
      </c>
      <c r="D392" s="6">
        <v>1467.9349999999999</v>
      </c>
      <c r="E392" s="7">
        <f t="shared" si="12"/>
        <v>112.49500000000012</v>
      </c>
      <c r="F392" s="8">
        <f t="shared" si="13"/>
        <v>8.299518975388076E-2</v>
      </c>
    </row>
    <row r="393" spans="2:6">
      <c r="B393" s="1" t="s">
        <v>320</v>
      </c>
      <c r="C393" s="2">
        <v>86321.799000000014</v>
      </c>
      <c r="D393" s="2">
        <v>87836.525000000009</v>
      </c>
      <c r="E393" s="3">
        <f t="shared" si="12"/>
        <v>1514.7259999999951</v>
      </c>
      <c r="F393" s="4">
        <f t="shared" si="13"/>
        <v>1.7547433180812123E-2</v>
      </c>
    </row>
    <row r="394" spans="2:6">
      <c r="B394" s="5" t="s">
        <v>9</v>
      </c>
      <c r="C394" s="6">
        <v>61854.379000000001</v>
      </c>
      <c r="D394" s="6">
        <v>62405.14</v>
      </c>
      <c r="E394" s="7">
        <f t="shared" si="12"/>
        <v>550.7609999999986</v>
      </c>
      <c r="F394" s="8">
        <f t="shared" si="13"/>
        <v>8.9041553549506752E-3</v>
      </c>
    </row>
    <row r="395" spans="2:6">
      <c r="B395" s="9" t="s">
        <v>10</v>
      </c>
      <c r="C395" s="10">
        <v>39595.938999999998</v>
      </c>
      <c r="D395" s="10">
        <v>39533.684999999998</v>
      </c>
      <c r="E395" s="7">
        <f t="shared" si="12"/>
        <v>-62.254000000000815</v>
      </c>
      <c r="F395" s="8">
        <f t="shared" si="13"/>
        <v>-1.5722319402502569E-3</v>
      </c>
    </row>
    <row r="396" spans="2:6">
      <c r="B396" s="9" t="s">
        <v>11</v>
      </c>
      <c r="C396" s="10">
        <v>15091.295</v>
      </c>
      <c r="D396" s="10">
        <v>15483.831</v>
      </c>
      <c r="E396" s="7">
        <f t="shared" si="12"/>
        <v>392.53600000000006</v>
      </c>
      <c r="F396" s="8">
        <f t="shared" si="13"/>
        <v>2.6010756532159767E-2</v>
      </c>
    </row>
    <row r="397" spans="2:6">
      <c r="B397" s="9" t="s">
        <v>12</v>
      </c>
      <c r="C397" s="10">
        <v>3483.35</v>
      </c>
      <c r="D397" s="10">
        <v>3623.35</v>
      </c>
      <c r="E397" s="7">
        <f t="shared" si="12"/>
        <v>140</v>
      </c>
      <c r="F397" s="8">
        <f t="shared" si="13"/>
        <v>4.0191195257438958E-2</v>
      </c>
    </row>
    <row r="398" spans="2:6">
      <c r="B398" s="9" t="s">
        <v>13</v>
      </c>
      <c r="C398" s="10">
        <v>1844.91</v>
      </c>
      <c r="D398" s="10">
        <v>1925.729</v>
      </c>
      <c r="E398" s="7">
        <f t="shared" si="12"/>
        <v>80.81899999999996</v>
      </c>
      <c r="F398" s="8">
        <f t="shared" si="13"/>
        <v>4.3806472944479653E-2</v>
      </c>
    </row>
    <row r="399" spans="2:6">
      <c r="B399" s="9" t="s">
        <v>14</v>
      </c>
      <c r="C399" s="10">
        <v>946.5</v>
      </c>
      <c r="D399" s="10">
        <v>981</v>
      </c>
      <c r="E399" s="7">
        <f t="shared" si="12"/>
        <v>34.5</v>
      </c>
      <c r="F399" s="8">
        <f t="shared" si="13"/>
        <v>3.6450079239302692E-2</v>
      </c>
    </row>
    <row r="400" spans="2:6">
      <c r="B400" s="9" t="s">
        <v>15</v>
      </c>
      <c r="C400" s="10">
        <v>403.25</v>
      </c>
      <c r="D400" s="10">
        <v>396.34</v>
      </c>
      <c r="E400" s="7">
        <f t="shared" si="12"/>
        <v>-6.910000000000025</v>
      </c>
      <c r="F400" s="8">
        <f t="shared" si="13"/>
        <v>-1.7135771853688839E-2</v>
      </c>
    </row>
    <row r="401" spans="2:6">
      <c r="B401" s="9" t="s">
        <v>16</v>
      </c>
      <c r="C401" s="10">
        <v>288.81</v>
      </c>
      <c r="D401" s="10">
        <v>244.405</v>
      </c>
      <c r="E401" s="7">
        <f t="shared" si="12"/>
        <v>-44.405000000000001</v>
      </c>
      <c r="F401" s="8">
        <f t="shared" si="13"/>
        <v>-0.15375160139884353</v>
      </c>
    </row>
    <row r="402" spans="2:6">
      <c r="B402" s="9" t="s">
        <v>17</v>
      </c>
      <c r="C402" s="10">
        <v>200.32499999999999</v>
      </c>
      <c r="D402" s="10">
        <v>216.8</v>
      </c>
      <c r="E402" s="7">
        <f t="shared" si="12"/>
        <v>16.475000000000023</v>
      </c>
      <c r="F402" s="8">
        <f t="shared" si="13"/>
        <v>8.2241357793585546E-2</v>
      </c>
    </row>
    <row r="403" spans="2:6">
      <c r="B403" s="5" t="s">
        <v>18</v>
      </c>
      <c r="C403" s="6">
        <v>20725.954999999994</v>
      </c>
      <c r="D403" s="6">
        <v>21553.145000000004</v>
      </c>
      <c r="E403" s="7">
        <f t="shared" si="12"/>
        <v>827.1900000000096</v>
      </c>
      <c r="F403" s="8">
        <f t="shared" si="13"/>
        <v>3.9910826786992919E-2</v>
      </c>
    </row>
    <row r="404" spans="2:6">
      <c r="B404" s="9" t="s">
        <v>19</v>
      </c>
      <c r="C404" s="10">
        <v>6956.85</v>
      </c>
      <c r="D404" s="10">
        <v>7406.6</v>
      </c>
      <c r="E404" s="7">
        <f t="shared" si="12"/>
        <v>449.75</v>
      </c>
      <c r="F404" s="8">
        <f t="shared" si="13"/>
        <v>6.4648511898344793E-2</v>
      </c>
    </row>
    <row r="405" spans="2:6">
      <c r="B405" s="9" t="s">
        <v>21</v>
      </c>
      <c r="C405" s="10">
        <v>3298.45</v>
      </c>
      <c r="D405" s="10">
        <v>3324.2</v>
      </c>
      <c r="E405" s="7">
        <f t="shared" si="12"/>
        <v>25.75</v>
      </c>
      <c r="F405" s="8">
        <f t="shared" si="13"/>
        <v>7.8066970849944677E-3</v>
      </c>
    </row>
    <row r="406" spans="2:6">
      <c r="B406" s="9" t="s">
        <v>20</v>
      </c>
      <c r="C406" s="10">
        <v>2595.64</v>
      </c>
      <c r="D406" s="10">
        <v>2639.1</v>
      </c>
      <c r="E406" s="7">
        <f t="shared" si="12"/>
        <v>43.460000000000036</v>
      </c>
      <c r="F406" s="8">
        <f t="shared" si="13"/>
        <v>1.6743462113390162E-2</v>
      </c>
    </row>
    <row r="407" spans="2:6">
      <c r="B407" s="9" t="s">
        <v>22</v>
      </c>
      <c r="C407" s="10">
        <v>2466.1</v>
      </c>
      <c r="D407" s="10">
        <v>2555.54</v>
      </c>
      <c r="E407" s="7">
        <f t="shared" si="12"/>
        <v>89.440000000000055</v>
      </c>
      <c r="F407" s="8">
        <f t="shared" si="13"/>
        <v>3.626779124934109E-2</v>
      </c>
    </row>
    <row r="408" spans="2:6">
      <c r="B408" s="9" t="s">
        <v>23</v>
      </c>
      <c r="C408" s="10">
        <v>1787.85</v>
      </c>
      <c r="D408" s="10">
        <v>1864.4</v>
      </c>
      <c r="E408" s="7">
        <f t="shared" si="12"/>
        <v>76.550000000000182</v>
      </c>
      <c r="F408" s="8">
        <f t="shared" si="13"/>
        <v>4.2816791117823189E-2</v>
      </c>
    </row>
    <row r="409" spans="2:6">
      <c r="B409" s="9" t="s">
        <v>24</v>
      </c>
      <c r="C409" s="10">
        <v>1446.125</v>
      </c>
      <c r="D409" s="10">
        <v>1467.675</v>
      </c>
      <c r="E409" s="7">
        <f t="shared" si="12"/>
        <v>21.549999999999955</v>
      </c>
      <c r="F409" s="8">
        <f t="shared" si="13"/>
        <v>1.4901892989886735E-2</v>
      </c>
    </row>
    <row r="410" spans="2:6">
      <c r="B410" s="9" t="s">
        <v>25</v>
      </c>
      <c r="C410" s="10">
        <v>1169.29</v>
      </c>
      <c r="D410" s="10">
        <v>1254.68</v>
      </c>
      <c r="E410" s="7">
        <f t="shared" si="12"/>
        <v>85.3900000000001</v>
      </c>
      <c r="F410" s="8">
        <f t="shared" si="13"/>
        <v>7.3027221647324531E-2</v>
      </c>
    </row>
    <row r="411" spans="2:6">
      <c r="B411" s="9" t="s">
        <v>26</v>
      </c>
      <c r="C411" s="10">
        <v>515.29999999999995</v>
      </c>
      <c r="D411" s="10">
        <v>613.5</v>
      </c>
      <c r="E411" s="7">
        <f t="shared" si="12"/>
        <v>98.200000000000045</v>
      </c>
      <c r="F411" s="8">
        <f t="shared" si="13"/>
        <v>0.1905686008150593</v>
      </c>
    </row>
    <row r="412" spans="2:6">
      <c r="B412" s="9" t="s">
        <v>27</v>
      </c>
      <c r="C412" s="10">
        <v>187.25</v>
      </c>
      <c r="D412" s="10">
        <v>186.45</v>
      </c>
      <c r="E412" s="7">
        <f t="shared" si="12"/>
        <v>-0.80000000000001137</v>
      </c>
      <c r="F412" s="8">
        <f t="shared" si="13"/>
        <v>-4.2723631508678845E-3</v>
      </c>
    </row>
    <row r="413" spans="2:6">
      <c r="B413" s="9" t="s">
        <v>28</v>
      </c>
      <c r="C413" s="10">
        <v>241.7</v>
      </c>
      <c r="D413" s="10">
        <v>171.5</v>
      </c>
      <c r="E413" s="7">
        <f t="shared" si="12"/>
        <v>-70.199999999999989</v>
      </c>
      <c r="F413" s="8">
        <f t="shared" si="13"/>
        <v>-0.29044269755895735</v>
      </c>
    </row>
    <row r="414" spans="2:6">
      <c r="B414" s="9" t="s">
        <v>29</v>
      </c>
      <c r="C414" s="10">
        <v>61.4</v>
      </c>
      <c r="D414" s="10">
        <v>68.8</v>
      </c>
      <c r="E414" s="7">
        <f t="shared" si="12"/>
        <v>7.3999999999999986</v>
      </c>
      <c r="F414" s="8">
        <f t="shared" si="13"/>
        <v>0.12052117263843647</v>
      </c>
    </row>
    <row r="415" spans="2:6">
      <c r="B415" s="9" t="s">
        <v>30</v>
      </c>
      <c r="C415" s="10"/>
      <c r="D415" s="10">
        <v>0.7</v>
      </c>
      <c r="E415" s="7">
        <f t="shared" si="12"/>
        <v>0.7</v>
      </c>
      <c r="F415" s="8" t="e">
        <f t="shared" si="13"/>
        <v>#DIV/0!</v>
      </c>
    </row>
    <row r="416" spans="2:6">
      <c r="B416" s="5" t="s">
        <v>31</v>
      </c>
      <c r="C416" s="6">
        <v>2682.21</v>
      </c>
      <c r="D416" s="6">
        <v>2825.08</v>
      </c>
      <c r="E416" s="7">
        <f t="shared" si="12"/>
        <v>142.86999999999989</v>
      </c>
      <c r="F416" s="8">
        <f t="shared" si="13"/>
        <v>5.3265777101718315E-2</v>
      </c>
    </row>
    <row r="417" spans="2:6">
      <c r="B417" s="5" t="s">
        <v>32</v>
      </c>
      <c r="C417" s="6">
        <v>591.625</v>
      </c>
      <c r="D417" s="6">
        <v>628.17499999999995</v>
      </c>
      <c r="E417" s="7">
        <f t="shared" si="12"/>
        <v>36.549999999999955</v>
      </c>
      <c r="F417" s="8">
        <f t="shared" si="13"/>
        <v>6.1778998521022532E-2</v>
      </c>
    </row>
    <row r="418" spans="2:6">
      <c r="B418" s="5" t="s">
        <v>33</v>
      </c>
      <c r="C418" s="6">
        <v>467.63</v>
      </c>
      <c r="D418" s="6">
        <v>424.98500000000001</v>
      </c>
      <c r="E418" s="7">
        <f t="shared" si="12"/>
        <v>-42.644999999999982</v>
      </c>
      <c r="F418" s="8">
        <f t="shared" si="13"/>
        <v>-9.1193892607403251E-2</v>
      </c>
    </row>
    <row r="419" spans="2:6">
      <c r="B419" s="1" t="s">
        <v>321</v>
      </c>
      <c r="C419" s="2">
        <v>154738.78</v>
      </c>
      <c r="D419" s="2">
        <v>149581.67300000001</v>
      </c>
      <c r="E419" s="3">
        <f t="shared" si="12"/>
        <v>-5157.1069999999891</v>
      </c>
      <c r="F419" s="4">
        <f t="shared" si="13"/>
        <v>-3.3327825125673012E-2</v>
      </c>
    </row>
    <row r="420" spans="2:6">
      <c r="B420" s="5" t="s">
        <v>9</v>
      </c>
      <c r="C420" s="6">
        <v>116964.398</v>
      </c>
      <c r="D420" s="6">
        <v>113151.37999999999</v>
      </c>
      <c r="E420" s="7">
        <f t="shared" si="12"/>
        <v>-3813.0180000000109</v>
      </c>
      <c r="F420" s="8">
        <f t="shared" si="13"/>
        <v>-3.259981725379385E-2</v>
      </c>
    </row>
    <row r="421" spans="2:6">
      <c r="B421" s="9" t="s">
        <v>10</v>
      </c>
      <c r="C421" s="10">
        <v>77596.701000000001</v>
      </c>
      <c r="D421" s="10">
        <v>74124.574999999997</v>
      </c>
      <c r="E421" s="7">
        <f t="shared" si="12"/>
        <v>-3472.1260000000038</v>
      </c>
      <c r="F421" s="8">
        <f t="shared" si="13"/>
        <v>-4.4745794025444506E-2</v>
      </c>
    </row>
    <row r="422" spans="2:6">
      <c r="B422" s="9" t="s">
        <v>11</v>
      </c>
      <c r="C422" s="10">
        <v>27887.561000000002</v>
      </c>
      <c r="D422" s="10">
        <v>27472.47</v>
      </c>
      <c r="E422" s="7">
        <f t="shared" si="12"/>
        <v>-415.09100000000035</v>
      </c>
      <c r="F422" s="8">
        <f t="shared" si="13"/>
        <v>-1.4884449737286108E-2</v>
      </c>
    </row>
    <row r="423" spans="2:6">
      <c r="B423" s="9" t="s">
        <v>12</v>
      </c>
      <c r="C423" s="10">
        <v>6375.2250000000004</v>
      </c>
      <c r="D423" s="10">
        <v>6348.2250000000004</v>
      </c>
      <c r="E423" s="7">
        <f t="shared" si="12"/>
        <v>-27</v>
      </c>
      <c r="F423" s="8">
        <f t="shared" si="13"/>
        <v>-4.2351446419538127E-3</v>
      </c>
    </row>
    <row r="424" spans="2:6">
      <c r="B424" s="9" t="s">
        <v>13</v>
      </c>
      <c r="C424" s="10">
        <v>3364.8760000000002</v>
      </c>
      <c r="D424" s="10">
        <v>3298.77</v>
      </c>
      <c r="E424" s="7">
        <f t="shared" si="12"/>
        <v>-66.106000000000222</v>
      </c>
      <c r="F424" s="8">
        <f t="shared" si="13"/>
        <v>-1.9645894826436461E-2</v>
      </c>
    </row>
    <row r="425" spans="2:6">
      <c r="B425" s="9" t="s">
        <v>14</v>
      </c>
      <c r="C425" s="10">
        <v>927.45</v>
      </c>
      <c r="D425" s="10">
        <v>1135.25</v>
      </c>
      <c r="E425" s="7">
        <f t="shared" si="12"/>
        <v>207.79999999999995</v>
      </c>
      <c r="F425" s="8">
        <f t="shared" si="13"/>
        <v>0.22405520513235208</v>
      </c>
    </row>
    <row r="426" spans="2:6">
      <c r="B426" s="9" t="s">
        <v>15</v>
      </c>
      <c r="C426" s="10">
        <v>490.89</v>
      </c>
      <c r="D426" s="10">
        <v>453.6</v>
      </c>
      <c r="E426" s="7">
        <f t="shared" si="12"/>
        <v>-37.289999999999964</v>
      </c>
      <c r="F426" s="8">
        <f t="shared" si="13"/>
        <v>-7.5964065269204836E-2</v>
      </c>
    </row>
    <row r="427" spans="2:6">
      <c r="B427" s="9" t="s">
        <v>16</v>
      </c>
      <c r="C427" s="10">
        <v>251.495</v>
      </c>
      <c r="D427" s="10">
        <v>267.33999999999997</v>
      </c>
      <c r="E427" s="7">
        <f t="shared" si="12"/>
        <v>15.84499999999997</v>
      </c>
      <c r="F427" s="8">
        <f t="shared" si="13"/>
        <v>6.3003240621085782E-2</v>
      </c>
    </row>
    <row r="428" spans="2:6">
      <c r="B428" s="9" t="s">
        <v>17</v>
      </c>
      <c r="C428" s="10">
        <v>70.2</v>
      </c>
      <c r="D428" s="10">
        <v>51.15</v>
      </c>
      <c r="E428" s="7">
        <f t="shared" si="12"/>
        <v>-19.050000000000004</v>
      </c>
      <c r="F428" s="8">
        <f t="shared" si="13"/>
        <v>-0.2713675213675214</v>
      </c>
    </row>
    <row r="429" spans="2:6">
      <c r="B429" s="5" t="s">
        <v>18</v>
      </c>
      <c r="C429" s="6">
        <v>31448.01</v>
      </c>
      <c r="D429" s="6">
        <v>29825.015000000003</v>
      </c>
      <c r="E429" s="7">
        <f t="shared" si="12"/>
        <v>-1622.9949999999953</v>
      </c>
      <c r="F429" s="8">
        <f t="shared" si="13"/>
        <v>-5.1608829938682779E-2</v>
      </c>
    </row>
    <row r="430" spans="2:6">
      <c r="B430" s="9" t="s">
        <v>22</v>
      </c>
      <c r="C430" s="10">
        <v>8046.97</v>
      </c>
      <c r="D430" s="10">
        <v>7574.88</v>
      </c>
      <c r="E430" s="7">
        <f t="shared" si="12"/>
        <v>-472.09000000000015</v>
      </c>
      <c r="F430" s="8">
        <f t="shared" si="13"/>
        <v>-5.8666802535612801E-2</v>
      </c>
    </row>
    <row r="431" spans="2:6">
      <c r="B431" s="9" t="s">
        <v>19</v>
      </c>
      <c r="C431" s="10">
        <v>6503.8</v>
      </c>
      <c r="D431" s="10">
        <v>6186.1</v>
      </c>
      <c r="E431" s="7">
        <f t="shared" si="12"/>
        <v>-317.69999999999982</v>
      </c>
      <c r="F431" s="8">
        <f t="shared" si="13"/>
        <v>-4.8848365570896987E-2</v>
      </c>
    </row>
    <row r="432" spans="2:6">
      <c r="B432" s="9" t="s">
        <v>21</v>
      </c>
      <c r="C432" s="10">
        <v>5363.8</v>
      </c>
      <c r="D432" s="10">
        <v>4799.8500000000004</v>
      </c>
      <c r="E432" s="7">
        <f t="shared" si="12"/>
        <v>-563.94999999999982</v>
      </c>
      <c r="F432" s="8">
        <f t="shared" si="13"/>
        <v>-0.10514001267757929</v>
      </c>
    </row>
    <row r="433" spans="2:6">
      <c r="B433" s="9" t="s">
        <v>20</v>
      </c>
      <c r="C433" s="10">
        <v>3514.02</v>
      </c>
      <c r="D433" s="10">
        <v>3500.45</v>
      </c>
      <c r="E433" s="7">
        <f t="shared" si="12"/>
        <v>-13.570000000000164</v>
      </c>
      <c r="F433" s="8">
        <f t="shared" si="13"/>
        <v>-3.861674094057565E-3</v>
      </c>
    </row>
    <row r="434" spans="2:6">
      <c r="B434" s="9" t="s">
        <v>25</v>
      </c>
      <c r="C434" s="10">
        <v>2520.87</v>
      </c>
      <c r="D434" s="10">
        <v>2613.41</v>
      </c>
      <c r="E434" s="7">
        <f t="shared" si="12"/>
        <v>92.539999999999964</v>
      </c>
      <c r="F434" s="8">
        <f t="shared" si="13"/>
        <v>3.670954868755627E-2</v>
      </c>
    </row>
    <row r="435" spans="2:6">
      <c r="B435" s="9" t="s">
        <v>23</v>
      </c>
      <c r="C435" s="10">
        <v>2506.5500000000002</v>
      </c>
      <c r="D435" s="10">
        <v>2264.3000000000002</v>
      </c>
      <c r="E435" s="7">
        <f t="shared" si="12"/>
        <v>-242.25</v>
      </c>
      <c r="F435" s="8">
        <f t="shared" si="13"/>
        <v>-9.6646785422193848E-2</v>
      </c>
    </row>
    <row r="436" spans="2:6">
      <c r="B436" s="9" t="s">
        <v>24</v>
      </c>
      <c r="C436" s="10">
        <v>1324.5</v>
      </c>
      <c r="D436" s="10">
        <v>1307.4749999999999</v>
      </c>
      <c r="E436" s="7">
        <f t="shared" si="12"/>
        <v>-17.025000000000091</v>
      </c>
      <c r="F436" s="8">
        <f t="shared" si="13"/>
        <v>-1.2853907134767906E-2</v>
      </c>
    </row>
    <row r="437" spans="2:6">
      <c r="B437" s="9" t="s">
        <v>26</v>
      </c>
      <c r="C437" s="10">
        <v>1200.3</v>
      </c>
      <c r="D437" s="10">
        <v>1125.3</v>
      </c>
      <c r="E437" s="7">
        <f t="shared" si="12"/>
        <v>-75</v>
      </c>
      <c r="F437" s="8">
        <f t="shared" si="13"/>
        <v>-6.2484378905273683E-2</v>
      </c>
    </row>
    <row r="438" spans="2:6">
      <c r="B438" s="9" t="s">
        <v>27</v>
      </c>
      <c r="C438" s="10">
        <v>235.3</v>
      </c>
      <c r="D438" s="10">
        <v>195</v>
      </c>
      <c r="E438" s="7">
        <f t="shared" si="12"/>
        <v>-40.300000000000011</v>
      </c>
      <c r="F438" s="8">
        <f t="shared" si="13"/>
        <v>-0.17127071823204423</v>
      </c>
    </row>
    <row r="439" spans="2:6">
      <c r="B439" s="9" t="s">
        <v>28</v>
      </c>
      <c r="C439" s="10">
        <v>137.5</v>
      </c>
      <c r="D439" s="10">
        <v>161</v>
      </c>
      <c r="E439" s="7">
        <f t="shared" si="12"/>
        <v>23.5</v>
      </c>
      <c r="F439" s="8">
        <f t="shared" si="13"/>
        <v>0.1709090909090909</v>
      </c>
    </row>
    <row r="440" spans="2:6">
      <c r="B440" s="9" t="s">
        <v>29</v>
      </c>
      <c r="C440" s="10">
        <v>75.900000000000006</v>
      </c>
      <c r="D440" s="10">
        <v>72.75</v>
      </c>
      <c r="E440" s="7">
        <f t="shared" si="12"/>
        <v>-3.1500000000000057</v>
      </c>
      <c r="F440" s="8">
        <f t="shared" si="13"/>
        <v>-4.1501976284585053E-2</v>
      </c>
    </row>
    <row r="441" spans="2:6">
      <c r="B441" s="9" t="s">
        <v>30</v>
      </c>
      <c r="C441" s="10">
        <v>18.5</v>
      </c>
      <c r="D441" s="10">
        <v>24.5</v>
      </c>
      <c r="E441" s="7">
        <f t="shared" si="12"/>
        <v>6</v>
      </c>
      <c r="F441" s="8">
        <f t="shared" si="13"/>
        <v>0.32432432432432434</v>
      </c>
    </row>
    <row r="442" spans="2:6">
      <c r="B442" s="5" t="s">
        <v>31</v>
      </c>
      <c r="C442" s="6">
        <v>4480.482</v>
      </c>
      <c r="D442" s="6">
        <v>4679.5830000000005</v>
      </c>
      <c r="E442" s="7">
        <f t="shared" si="12"/>
        <v>199.10100000000057</v>
      </c>
      <c r="F442" s="8">
        <f t="shared" si="13"/>
        <v>4.4437406511174594E-2</v>
      </c>
    </row>
    <row r="443" spans="2:6">
      <c r="B443" s="5" t="s">
        <v>33</v>
      </c>
      <c r="C443" s="6">
        <v>1064.24</v>
      </c>
      <c r="D443" s="6">
        <v>1089.6950000000002</v>
      </c>
      <c r="E443" s="7">
        <f t="shared" si="12"/>
        <v>25.455000000000155</v>
      </c>
      <c r="F443" s="8">
        <f t="shared" si="13"/>
        <v>2.3918477035255351E-2</v>
      </c>
    </row>
    <row r="444" spans="2:6">
      <c r="B444" s="5" t="s">
        <v>32</v>
      </c>
      <c r="C444" s="6">
        <v>781.65</v>
      </c>
      <c r="D444" s="6">
        <v>836</v>
      </c>
      <c r="E444" s="7">
        <f t="shared" si="12"/>
        <v>54.350000000000023</v>
      </c>
      <c r="F444" s="8">
        <f t="shared" si="13"/>
        <v>6.9532399411501342E-2</v>
      </c>
    </row>
    <row r="445" spans="2:6">
      <c r="B445" s="1" t="s">
        <v>322</v>
      </c>
      <c r="C445" s="2">
        <v>92330.076000000001</v>
      </c>
      <c r="D445" s="2">
        <v>91373.77</v>
      </c>
      <c r="E445" s="3">
        <f t="shared" si="12"/>
        <v>-956.30599999999686</v>
      </c>
      <c r="F445" s="4">
        <f t="shared" si="13"/>
        <v>-1.0357470083746025E-2</v>
      </c>
    </row>
    <row r="446" spans="2:6">
      <c r="B446" s="5" t="s">
        <v>9</v>
      </c>
      <c r="C446" s="6">
        <v>61957.762000000002</v>
      </c>
      <c r="D446" s="6">
        <v>61094.11</v>
      </c>
      <c r="E446" s="7">
        <f t="shared" si="12"/>
        <v>-863.65200000000186</v>
      </c>
      <c r="F446" s="8">
        <f t="shared" si="13"/>
        <v>-1.3939367274111705E-2</v>
      </c>
    </row>
    <row r="447" spans="2:6">
      <c r="B447" s="9" t="s">
        <v>10</v>
      </c>
      <c r="C447" s="10">
        <v>39315.728999999999</v>
      </c>
      <c r="D447" s="10">
        <v>37575.161</v>
      </c>
      <c r="E447" s="7">
        <f t="shared" si="12"/>
        <v>-1740.5679999999993</v>
      </c>
      <c r="F447" s="8">
        <f t="shared" si="13"/>
        <v>-4.4271543330660343E-2</v>
      </c>
    </row>
    <row r="448" spans="2:6">
      <c r="B448" s="9" t="s">
        <v>11</v>
      </c>
      <c r="C448" s="10">
        <v>15824.608</v>
      </c>
      <c r="D448" s="10">
        <v>16189.829</v>
      </c>
      <c r="E448" s="7">
        <f t="shared" si="12"/>
        <v>365.22099999999955</v>
      </c>
      <c r="F448" s="8">
        <f t="shared" si="13"/>
        <v>2.307930787290273E-2</v>
      </c>
    </row>
    <row r="449" spans="2:6">
      <c r="B449" s="9" t="s">
        <v>12</v>
      </c>
      <c r="C449" s="10">
        <v>3775.5250000000001</v>
      </c>
      <c r="D449" s="10">
        <v>4405.625</v>
      </c>
      <c r="E449" s="7">
        <f t="shared" si="12"/>
        <v>630.09999999999991</v>
      </c>
      <c r="F449" s="8">
        <f t="shared" si="13"/>
        <v>0.1668906973202402</v>
      </c>
    </row>
    <row r="450" spans="2:6">
      <c r="B450" s="9" t="s">
        <v>13</v>
      </c>
      <c r="C450" s="10">
        <v>1185.4749999999999</v>
      </c>
      <c r="D450" s="10">
        <v>1141.7</v>
      </c>
      <c r="E450" s="7">
        <f t="shared" si="12"/>
        <v>-43.774999999999864</v>
      </c>
      <c r="F450" s="8">
        <f t="shared" si="13"/>
        <v>-3.6926126658090523E-2</v>
      </c>
    </row>
    <row r="451" spans="2:6">
      <c r="B451" s="9" t="s">
        <v>14</v>
      </c>
      <c r="C451" s="10">
        <v>1113</v>
      </c>
      <c r="D451" s="10">
        <v>1006.75</v>
      </c>
      <c r="E451" s="7">
        <f t="shared" si="12"/>
        <v>-106.25</v>
      </c>
      <c r="F451" s="8">
        <f t="shared" si="13"/>
        <v>-9.5462713387241688E-2</v>
      </c>
    </row>
    <row r="452" spans="2:6">
      <c r="B452" s="9" t="s">
        <v>15</v>
      </c>
      <c r="C452" s="10">
        <v>317.46499999999997</v>
      </c>
      <c r="D452" s="10">
        <v>366.19</v>
      </c>
      <c r="E452" s="7">
        <f t="shared" si="12"/>
        <v>48.725000000000023</v>
      </c>
      <c r="F452" s="8">
        <f t="shared" si="13"/>
        <v>0.15348148614807941</v>
      </c>
    </row>
    <row r="453" spans="2:6">
      <c r="B453" s="9" t="s">
        <v>16</v>
      </c>
      <c r="C453" s="10">
        <v>202.70500000000001</v>
      </c>
      <c r="D453" s="10">
        <v>213.58</v>
      </c>
      <c r="E453" s="7">
        <f t="shared" si="12"/>
        <v>10.875</v>
      </c>
      <c r="F453" s="8">
        <f t="shared" si="13"/>
        <v>5.3649391973557628E-2</v>
      </c>
    </row>
    <row r="454" spans="2:6">
      <c r="B454" s="9" t="s">
        <v>17</v>
      </c>
      <c r="C454" s="10">
        <v>223.255</v>
      </c>
      <c r="D454" s="10">
        <v>195.27500000000001</v>
      </c>
      <c r="E454" s="7">
        <f t="shared" ref="E454:E517" si="14">D454-C454</f>
        <v>-27.97999999999999</v>
      </c>
      <c r="F454" s="8">
        <f t="shared" ref="F454:F517" si="15">E454/C454</f>
        <v>-0.12532754025665716</v>
      </c>
    </row>
    <row r="455" spans="2:6">
      <c r="B455" s="5" t="s">
        <v>18</v>
      </c>
      <c r="C455" s="6">
        <v>26729.555</v>
      </c>
      <c r="D455" s="6">
        <v>26672.735000000004</v>
      </c>
      <c r="E455" s="7">
        <f t="shared" si="14"/>
        <v>-56.819999999996071</v>
      </c>
      <c r="F455" s="8">
        <f t="shared" si="15"/>
        <v>-2.1257368482189873E-3</v>
      </c>
    </row>
    <row r="456" spans="2:6">
      <c r="B456" s="9" t="s">
        <v>19</v>
      </c>
      <c r="C456" s="10">
        <v>8101.8</v>
      </c>
      <c r="D456" s="10">
        <v>8197.6</v>
      </c>
      <c r="E456" s="7">
        <f t="shared" si="14"/>
        <v>95.800000000000182</v>
      </c>
      <c r="F456" s="8">
        <f t="shared" si="15"/>
        <v>1.1824532819867213E-2</v>
      </c>
    </row>
    <row r="457" spans="2:6">
      <c r="B457" s="9" t="s">
        <v>22</v>
      </c>
      <c r="C457" s="10">
        <v>5274.2</v>
      </c>
      <c r="D457" s="10">
        <v>5271.39</v>
      </c>
      <c r="E457" s="7">
        <f t="shared" si="14"/>
        <v>-2.8099999999994907</v>
      </c>
      <c r="F457" s="8">
        <f t="shared" si="15"/>
        <v>-5.3278222289626686E-4</v>
      </c>
    </row>
    <row r="458" spans="2:6">
      <c r="B458" s="9" t="s">
        <v>21</v>
      </c>
      <c r="C458" s="10">
        <v>3768.7</v>
      </c>
      <c r="D458" s="10">
        <v>3591.75</v>
      </c>
      <c r="E458" s="7">
        <f t="shared" si="14"/>
        <v>-176.94999999999982</v>
      </c>
      <c r="F458" s="8">
        <f t="shared" si="15"/>
        <v>-4.695253005014987E-2</v>
      </c>
    </row>
    <row r="459" spans="2:6">
      <c r="B459" s="9" t="s">
        <v>20</v>
      </c>
      <c r="C459" s="10">
        <v>3041.63</v>
      </c>
      <c r="D459" s="10">
        <v>3219</v>
      </c>
      <c r="E459" s="7">
        <f t="shared" si="14"/>
        <v>177.36999999999989</v>
      </c>
      <c r="F459" s="8">
        <f t="shared" si="15"/>
        <v>5.8314127622360344E-2</v>
      </c>
    </row>
    <row r="460" spans="2:6">
      <c r="B460" s="9" t="s">
        <v>23</v>
      </c>
      <c r="C460" s="10">
        <v>2094</v>
      </c>
      <c r="D460" s="10">
        <v>2068.1999999999998</v>
      </c>
      <c r="E460" s="7">
        <f t="shared" si="14"/>
        <v>-25.800000000000182</v>
      </c>
      <c r="F460" s="8">
        <f t="shared" si="15"/>
        <v>-1.2320916905444212E-2</v>
      </c>
    </row>
    <row r="461" spans="2:6">
      <c r="B461" s="9" t="s">
        <v>24</v>
      </c>
      <c r="C461" s="10">
        <v>1802.575</v>
      </c>
      <c r="D461" s="10">
        <v>1797.2249999999999</v>
      </c>
      <c r="E461" s="7">
        <f t="shared" si="14"/>
        <v>-5.3500000000001364</v>
      </c>
      <c r="F461" s="8">
        <f t="shared" si="15"/>
        <v>-2.9679763671415262E-3</v>
      </c>
    </row>
    <row r="462" spans="2:6">
      <c r="B462" s="9" t="s">
        <v>25</v>
      </c>
      <c r="C462" s="10">
        <v>1332.95</v>
      </c>
      <c r="D462" s="10">
        <v>1264.22</v>
      </c>
      <c r="E462" s="7">
        <f t="shared" si="14"/>
        <v>-68.730000000000018</v>
      </c>
      <c r="F462" s="8">
        <f t="shared" si="15"/>
        <v>-5.1562324168198372E-2</v>
      </c>
    </row>
    <row r="463" spans="2:6">
      <c r="B463" s="9" t="s">
        <v>26</v>
      </c>
      <c r="C463" s="10">
        <v>777.2</v>
      </c>
      <c r="D463" s="10">
        <v>841.75</v>
      </c>
      <c r="E463" s="7">
        <f t="shared" si="14"/>
        <v>64.549999999999955</v>
      </c>
      <c r="F463" s="8">
        <f t="shared" si="15"/>
        <v>8.3054554812146103E-2</v>
      </c>
    </row>
    <row r="464" spans="2:6">
      <c r="B464" s="9" t="s">
        <v>27</v>
      </c>
      <c r="C464" s="10">
        <v>250.1</v>
      </c>
      <c r="D464" s="10">
        <v>225.7</v>
      </c>
      <c r="E464" s="7">
        <f t="shared" si="14"/>
        <v>-24.400000000000006</v>
      </c>
      <c r="F464" s="8">
        <f t="shared" si="15"/>
        <v>-9.7560975609756129E-2</v>
      </c>
    </row>
    <row r="465" spans="2:6">
      <c r="B465" s="9" t="s">
        <v>28</v>
      </c>
      <c r="C465" s="10">
        <v>221.9</v>
      </c>
      <c r="D465" s="10">
        <v>127.5</v>
      </c>
      <c r="E465" s="7">
        <f t="shared" si="14"/>
        <v>-94.4</v>
      </c>
      <c r="F465" s="8">
        <f t="shared" si="15"/>
        <v>-0.42541685443893645</v>
      </c>
    </row>
    <row r="466" spans="2:6">
      <c r="B466" s="9" t="s">
        <v>29</v>
      </c>
      <c r="C466" s="10">
        <v>56.1</v>
      </c>
      <c r="D466" s="10">
        <v>65.599999999999994</v>
      </c>
      <c r="E466" s="7">
        <f t="shared" si="14"/>
        <v>9.4999999999999929</v>
      </c>
      <c r="F466" s="8">
        <f t="shared" si="15"/>
        <v>0.16934046345811038</v>
      </c>
    </row>
    <row r="467" spans="2:6">
      <c r="B467" s="9" t="s">
        <v>30</v>
      </c>
      <c r="C467" s="10">
        <v>8.4</v>
      </c>
      <c r="D467" s="10">
        <v>2.8</v>
      </c>
      <c r="E467" s="7">
        <f t="shared" si="14"/>
        <v>-5.6000000000000005</v>
      </c>
      <c r="F467" s="8">
        <f t="shared" si="15"/>
        <v>-0.66666666666666674</v>
      </c>
    </row>
    <row r="468" spans="2:6">
      <c r="B468" s="5" t="s">
        <v>31</v>
      </c>
      <c r="C468" s="6">
        <v>2304.9139999999998</v>
      </c>
      <c r="D468" s="6">
        <v>2313.1999999999998</v>
      </c>
      <c r="E468" s="7">
        <f t="shared" si="14"/>
        <v>8.2860000000000582</v>
      </c>
      <c r="F468" s="8">
        <f t="shared" si="15"/>
        <v>3.594928053714828E-3</v>
      </c>
    </row>
    <row r="469" spans="2:6">
      <c r="B469" s="5" t="s">
        <v>33</v>
      </c>
      <c r="C469" s="6">
        <v>813.245</v>
      </c>
      <c r="D469" s="6">
        <v>812.52500000000009</v>
      </c>
      <c r="E469" s="7">
        <f t="shared" si="14"/>
        <v>-0.7199999999999136</v>
      </c>
      <c r="F469" s="8">
        <f t="shared" si="15"/>
        <v>-8.8534205559199694E-4</v>
      </c>
    </row>
    <row r="470" spans="2:6">
      <c r="B470" s="5" t="s">
        <v>32</v>
      </c>
      <c r="C470" s="6">
        <v>524.6</v>
      </c>
      <c r="D470" s="6">
        <v>481.2</v>
      </c>
      <c r="E470" s="7">
        <f t="shared" si="14"/>
        <v>-43.400000000000034</v>
      </c>
      <c r="F470" s="8">
        <f t="shared" si="15"/>
        <v>-8.2729698818147221E-2</v>
      </c>
    </row>
    <row r="471" spans="2:6">
      <c r="B471" s="1" t="s">
        <v>323</v>
      </c>
      <c r="C471" s="2">
        <v>44448.476000000002</v>
      </c>
      <c r="D471" s="2">
        <v>44966.879000000001</v>
      </c>
      <c r="E471" s="3">
        <f t="shared" si="14"/>
        <v>518.40299999999843</v>
      </c>
      <c r="F471" s="4">
        <f t="shared" si="15"/>
        <v>1.1663009548403828E-2</v>
      </c>
    </row>
    <row r="472" spans="2:6">
      <c r="B472" s="5" t="s">
        <v>9</v>
      </c>
      <c r="C472" s="6">
        <v>30898.826000000001</v>
      </c>
      <c r="D472" s="6">
        <v>31173.528999999999</v>
      </c>
      <c r="E472" s="7">
        <f t="shared" si="14"/>
        <v>274.7029999999977</v>
      </c>
      <c r="F472" s="8">
        <f t="shared" si="15"/>
        <v>8.8904025026710631E-3</v>
      </c>
    </row>
    <row r="473" spans="2:6">
      <c r="B473" s="9" t="s">
        <v>10</v>
      </c>
      <c r="C473" s="10">
        <v>21438.702000000001</v>
      </c>
      <c r="D473" s="10">
        <v>20879.553</v>
      </c>
      <c r="E473" s="7">
        <f t="shared" si="14"/>
        <v>-559.14900000000125</v>
      </c>
      <c r="F473" s="8">
        <f t="shared" si="15"/>
        <v>-2.6081289809429749E-2</v>
      </c>
    </row>
    <row r="474" spans="2:6">
      <c r="B474" s="9" t="s">
        <v>11</v>
      </c>
      <c r="C474" s="10">
        <v>7078.2610000000004</v>
      </c>
      <c r="D474" s="10">
        <v>7477.759</v>
      </c>
      <c r="E474" s="7">
        <f t="shared" si="14"/>
        <v>399.49799999999959</v>
      </c>
      <c r="F474" s="8">
        <f t="shared" si="15"/>
        <v>5.6440134095083465E-2</v>
      </c>
    </row>
    <row r="475" spans="2:6">
      <c r="B475" s="9" t="s">
        <v>12</v>
      </c>
      <c r="C475" s="10">
        <v>1146.7750000000001</v>
      </c>
      <c r="D475" s="10">
        <v>1337.5</v>
      </c>
      <c r="E475" s="7">
        <f t="shared" si="14"/>
        <v>190.72499999999991</v>
      </c>
      <c r="F475" s="8">
        <f t="shared" si="15"/>
        <v>0.16631422903359411</v>
      </c>
    </row>
    <row r="476" spans="2:6">
      <c r="B476" s="9" t="s">
        <v>13</v>
      </c>
      <c r="C476" s="10">
        <v>671.78800000000001</v>
      </c>
      <c r="D476" s="10">
        <v>811.35199999999998</v>
      </c>
      <c r="E476" s="7">
        <f t="shared" si="14"/>
        <v>139.56399999999996</v>
      </c>
      <c r="F476" s="8">
        <f t="shared" si="15"/>
        <v>0.20775006400828827</v>
      </c>
    </row>
    <row r="477" spans="2:6">
      <c r="B477" s="9" t="s">
        <v>14</v>
      </c>
      <c r="C477" s="10">
        <v>393.05</v>
      </c>
      <c r="D477" s="10">
        <v>375</v>
      </c>
      <c r="E477" s="7">
        <f t="shared" si="14"/>
        <v>-18.050000000000011</v>
      </c>
      <c r="F477" s="8">
        <f t="shared" si="15"/>
        <v>-4.5922910571174182E-2</v>
      </c>
    </row>
    <row r="478" spans="2:6">
      <c r="B478" s="9" t="s">
        <v>16</v>
      </c>
      <c r="C478" s="10">
        <v>47.6</v>
      </c>
      <c r="D478" s="10">
        <v>127.51</v>
      </c>
      <c r="E478" s="7">
        <f t="shared" si="14"/>
        <v>79.91</v>
      </c>
      <c r="F478" s="8">
        <f t="shared" si="15"/>
        <v>1.6787815126050418</v>
      </c>
    </row>
    <row r="479" spans="2:6">
      <c r="B479" s="9" t="s">
        <v>15</v>
      </c>
      <c r="C479" s="10">
        <v>67.150000000000006</v>
      </c>
      <c r="D479" s="10">
        <v>115.98</v>
      </c>
      <c r="E479" s="7">
        <f t="shared" si="14"/>
        <v>48.83</v>
      </c>
      <c r="F479" s="8">
        <f t="shared" si="15"/>
        <v>0.72717795979151145</v>
      </c>
    </row>
    <row r="480" spans="2:6">
      <c r="B480" s="9" t="s">
        <v>17</v>
      </c>
      <c r="C480" s="10">
        <v>55.5</v>
      </c>
      <c r="D480" s="10">
        <v>48.875</v>
      </c>
      <c r="E480" s="7">
        <f t="shared" si="14"/>
        <v>-6.625</v>
      </c>
      <c r="F480" s="8">
        <f t="shared" si="15"/>
        <v>-0.11936936936936937</v>
      </c>
    </row>
    <row r="481" spans="2:6">
      <c r="B481" s="5" t="s">
        <v>18</v>
      </c>
      <c r="C481" s="6">
        <v>11911.640000000001</v>
      </c>
      <c r="D481" s="6">
        <v>11931.71</v>
      </c>
      <c r="E481" s="7">
        <f t="shared" si="14"/>
        <v>20.06999999999789</v>
      </c>
      <c r="F481" s="8">
        <f t="shared" si="15"/>
        <v>1.684906528403972E-3</v>
      </c>
    </row>
    <row r="482" spans="2:6">
      <c r="B482" s="9" t="s">
        <v>22</v>
      </c>
      <c r="C482" s="10">
        <v>2532.88</v>
      </c>
      <c r="D482" s="10">
        <v>2651.61</v>
      </c>
      <c r="E482" s="7">
        <f t="shared" si="14"/>
        <v>118.73000000000002</v>
      </c>
      <c r="F482" s="8">
        <f t="shared" si="15"/>
        <v>4.6875493509364839E-2</v>
      </c>
    </row>
    <row r="483" spans="2:6">
      <c r="B483" s="9" t="s">
        <v>19</v>
      </c>
      <c r="C483" s="10">
        <v>2532.9</v>
      </c>
      <c r="D483" s="10">
        <v>2375.9499999999998</v>
      </c>
      <c r="E483" s="7">
        <f t="shared" si="14"/>
        <v>-156.95000000000027</v>
      </c>
      <c r="F483" s="8">
        <f t="shared" si="15"/>
        <v>-6.1964546567176072E-2</v>
      </c>
    </row>
    <row r="484" spans="2:6">
      <c r="B484" s="9" t="s">
        <v>21</v>
      </c>
      <c r="C484" s="10">
        <v>2436.5</v>
      </c>
      <c r="D484" s="10">
        <v>2232.1999999999998</v>
      </c>
      <c r="E484" s="7">
        <f t="shared" si="14"/>
        <v>-204.30000000000018</v>
      </c>
      <c r="F484" s="8">
        <f t="shared" si="15"/>
        <v>-8.3849784526985507E-2</v>
      </c>
    </row>
    <row r="485" spans="2:6">
      <c r="B485" s="9" t="s">
        <v>20</v>
      </c>
      <c r="C485" s="10">
        <v>1647.32</v>
      </c>
      <c r="D485" s="10">
        <v>1741.45</v>
      </c>
      <c r="E485" s="7">
        <f t="shared" si="14"/>
        <v>94.130000000000109</v>
      </c>
      <c r="F485" s="8">
        <f t="shared" si="15"/>
        <v>5.7141296165893765E-2</v>
      </c>
    </row>
    <row r="486" spans="2:6">
      <c r="B486" s="9" t="s">
        <v>25</v>
      </c>
      <c r="C486" s="10">
        <v>1021.69</v>
      </c>
      <c r="D486" s="10">
        <v>1026.0899999999999</v>
      </c>
      <c r="E486" s="7">
        <f t="shared" si="14"/>
        <v>4.3999999999998636</v>
      </c>
      <c r="F486" s="8">
        <f t="shared" si="15"/>
        <v>4.3065900615645285E-3</v>
      </c>
    </row>
    <row r="487" spans="2:6">
      <c r="B487" s="9" t="s">
        <v>23</v>
      </c>
      <c r="C487" s="10">
        <v>680.75</v>
      </c>
      <c r="D487" s="10">
        <v>732.25</v>
      </c>
      <c r="E487" s="7">
        <f t="shared" si="14"/>
        <v>51.5</v>
      </c>
      <c r="F487" s="8">
        <f t="shared" si="15"/>
        <v>7.5651854572163058E-2</v>
      </c>
    </row>
    <row r="488" spans="2:6">
      <c r="B488" s="9" t="s">
        <v>24</v>
      </c>
      <c r="C488" s="10">
        <v>574.35</v>
      </c>
      <c r="D488" s="10">
        <v>660.16</v>
      </c>
      <c r="E488" s="7">
        <f t="shared" si="14"/>
        <v>85.809999999999945</v>
      </c>
      <c r="F488" s="8">
        <f t="shared" si="15"/>
        <v>0.14940367371811603</v>
      </c>
    </row>
    <row r="489" spans="2:6">
      <c r="B489" s="9" t="s">
        <v>26</v>
      </c>
      <c r="C489" s="10">
        <v>320.55</v>
      </c>
      <c r="D489" s="10">
        <v>367.85</v>
      </c>
      <c r="E489" s="7">
        <f t="shared" si="14"/>
        <v>47.300000000000011</v>
      </c>
      <c r="F489" s="8">
        <f t="shared" si="15"/>
        <v>0.14755888316955237</v>
      </c>
    </row>
    <row r="490" spans="2:6">
      <c r="B490" s="9" t="s">
        <v>27</v>
      </c>
      <c r="C490" s="10">
        <v>92.7</v>
      </c>
      <c r="D490" s="10">
        <v>98.5</v>
      </c>
      <c r="E490" s="7">
        <f t="shared" si="14"/>
        <v>5.7999999999999972</v>
      </c>
      <c r="F490" s="8">
        <f t="shared" si="15"/>
        <v>6.2567421790722735E-2</v>
      </c>
    </row>
    <row r="491" spans="2:6">
      <c r="B491" s="9" t="s">
        <v>28</v>
      </c>
      <c r="C491" s="10">
        <v>53.5</v>
      </c>
      <c r="D491" s="10">
        <v>35.5</v>
      </c>
      <c r="E491" s="7">
        <f t="shared" si="14"/>
        <v>-18</v>
      </c>
      <c r="F491" s="8">
        <f t="shared" si="15"/>
        <v>-0.3364485981308411</v>
      </c>
    </row>
    <row r="492" spans="2:6">
      <c r="B492" s="9" t="s">
        <v>29</v>
      </c>
      <c r="C492" s="10">
        <v>18</v>
      </c>
      <c r="D492" s="10">
        <v>9.4499999999999993</v>
      </c>
      <c r="E492" s="7">
        <f t="shared" si="14"/>
        <v>-8.5500000000000007</v>
      </c>
      <c r="F492" s="8">
        <f t="shared" si="15"/>
        <v>-0.47500000000000003</v>
      </c>
    </row>
    <row r="493" spans="2:6">
      <c r="B493" s="9" t="s">
        <v>30</v>
      </c>
      <c r="C493" s="10">
        <v>0.5</v>
      </c>
      <c r="D493" s="10">
        <v>0.7</v>
      </c>
      <c r="E493" s="7">
        <f t="shared" si="14"/>
        <v>0.19999999999999996</v>
      </c>
      <c r="F493" s="8">
        <f t="shared" si="15"/>
        <v>0.39999999999999991</v>
      </c>
    </row>
    <row r="494" spans="2:6">
      <c r="B494" s="5" t="s">
        <v>31</v>
      </c>
      <c r="C494" s="6">
        <v>1023.875</v>
      </c>
      <c r="D494" s="6">
        <v>1263.1199999999999</v>
      </c>
      <c r="E494" s="7">
        <f t="shared" si="14"/>
        <v>239.24499999999989</v>
      </c>
      <c r="F494" s="8">
        <f t="shared" si="15"/>
        <v>0.23366621902087648</v>
      </c>
    </row>
    <row r="495" spans="2:6">
      <c r="B495" s="5" t="s">
        <v>32</v>
      </c>
      <c r="C495" s="6">
        <v>379.9</v>
      </c>
      <c r="D495" s="6">
        <v>338.92500000000001</v>
      </c>
      <c r="E495" s="7">
        <f t="shared" si="14"/>
        <v>-40.974999999999966</v>
      </c>
      <c r="F495" s="8">
        <f t="shared" si="15"/>
        <v>-0.10785733087654638</v>
      </c>
    </row>
    <row r="496" spans="2:6">
      <c r="B496" s="5" t="s">
        <v>33</v>
      </c>
      <c r="C496" s="6">
        <v>234.23500000000001</v>
      </c>
      <c r="D496" s="6">
        <v>259.59500000000003</v>
      </c>
      <c r="E496" s="7">
        <f t="shared" si="14"/>
        <v>25.360000000000014</v>
      </c>
      <c r="F496" s="8">
        <f t="shared" si="15"/>
        <v>0.1082673383567785</v>
      </c>
    </row>
    <row r="497" spans="2:6">
      <c r="B497" s="1" t="s">
        <v>324</v>
      </c>
      <c r="C497" s="2">
        <v>396260.90800000005</v>
      </c>
      <c r="D497" s="2">
        <v>397455.94300000003</v>
      </c>
      <c r="E497" s="3">
        <f t="shared" si="14"/>
        <v>1195.0349999999744</v>
      </c>
      <c r="F497" s="4">
        <f t="shared" si="15"/>
        <v>3.0157781801680378E-3</v>
      </c>
    </row>
    <row r="498" spans="2:6">
      <c r="B498" s="5" t="s">
        <v>9</v>
      </c>
      <c r="C498" s="6">
        <v>289584.93300000002</v>
      </c>
      <c r="D498" s="6">
        <v>289236.33900000004</v>
      </c>
      <c r="E498" s="7">
        <f t="shared" si="14"/>
        <v>-348.59399999998277</v>
      </c>
      <c r="F498" s="8">
        <f t="shared" si="15"/>
        <v>-1.2037711920598532E-3</v>
      </c>
    </row>
    <row r="499" spans="2:6">
      <c r="B499" s="9" t="s">
        <v>10</v>
      </c>
      <c r="C499" s="10">
        <v>196093.046</v>
      </c>
      <c r="D499" s="10">
        <v>193895.93100000001</v>
      </c>
      <c r="E499" s="7">
        <f t="shared" si="14"/>
        <v>-2197.1149999999907</v>
      </c>
      <c r="F499" s="8">
        <f t="shared" si="15"/>
        <v>-1.1204451380698073E-2</v>
      </c>
    </row>
    <row r="500" spans="2:6">
      <c r="B500" s="9" t="s">
        <v>11</v>
      </c>
      <c r="C500" s="10">
        <v>66806.448999999993</v>
      </c>
      <c r="D500" s="10">
        <v>66722.535000000003</v>
      </c>
      <c r="E500" s="7">
        <f t="shared" si="14"/>
        <v>-83.913999999989755</v>
      </c>
      <c r="F500" s="8">
        <f t="shared" si="15"/>
        <v>-1.2560763407734748E-3</v>
      </c>
    </row>
    <row r="501" spans="2:6">
      <c r="B501" s="9" t="s">
        <v>12</v>
      </c>
      <c r="C501" s="10">
        <v>15576.25</v>
      </c>
      <c r="D501" s="10">
        <v>16507.375</v>
      </c>
      <c r="E501" s="7">
        <f t="shared" si="14"/>
        <v>931.125</v>
      </c>
      <c r="F501" s="8">
        <f t="shared" si="15"/>
        <v>5.9778508947917502E-2</v>
      </c>
    </row>
    <row r="502" spans="2:6">
      <c r="B502" s="9" t="s">
        <v>13</v>
      </c>
      <c r="C502" s="10">
        <v>5854.2129999999997</v>
      </c>
      <c r="D502" s="10">
        <v>5498.5680000000002</v>
      </c>
      <c r="E502" s="7">
        <f t="shared" si="14"/>
        <v>-355.64499999999953</v>
      </c>
      <c r="F502" s="8">
        <f t="shared" si="15"/>
        <v>-6.07502665174635E-2</v>
      </c>
    </row>
    <row r="503" spans="2:6">
      <c r="B503" s="9" t="s">
        <v>15</v>
      </c>
      <c r="C503" s="10">
        <v>2101.3249999999998</v>
      </c>
      <c r="D503" s="10">
        <v>2783.12</v>
      </c>
      <c r="E503" s="7">
        <f t="shared" si="14"/>
        <v>681.79500000000007</v>
      </c>
      <c r="F503" s="8">
        <f t="shared" si="15"/>
        <v>0.32445956717785213</v>
      </c>
    </row>
    <row r="504" spans="2:6">
      <c r="B504" s="9" t="s">
        <v>14</v>
      </c>
      <c r="C504" s="10">
        <v>2088.75</v>
      </c>
      <c r="D504" s="10">
        <v>2699.5</v>
      </c>
      <c r="E504" s="7">
        <f t="shared" si="14"/>
        <v>610.75</v>
      </c>
      <c r="F504" s="8">
        <f t="shared" si="15"/>
        <v>0.29239976062238182</v>
      </c>
    </row>
    <row r="505" spans="2:6">
      <c r="B505" s="9" t="s">
        <v>16</v>
      </c>
      <c r="C505" s="10">
        <v>755.65</v>
      </c>
      <c r="D505" s="10">
        <v>738.71</v>
      </c>
      <c r="E505" s="7">
        <f t="shared" si="14"/>
        <v>-16.939999999999941</v>
      </c>
      <c r="F505" s="8">
        <f t="shared" si="15"/>
        <v>-2.2417786012042536E-2</v>
      </c>
    </row>
    <row r="506" spans="2:6">
      <c r="B506" s="9" t="s">
        <v>17</v>
      </c>
      <c r="C506" s="10">
        <v>309.25</v>
      </c>
      <c r="D506" s="10">
        <v>390.6</v>
      </c>
      <c r="E506" s="7">
        <f t="shared" si="14"/>
        <v>81.350000000000023</v>
      </c>
      <c r="F506" s="8">
        <f t="shared" si="15"/>
        <v>0.2630557801131771</v>
      </c>
    </row>
    <row r="507" spans="2:6">
      <c r="B507" s="5" t="s">
        <v>18</v>
      </c>
      <c r="C507" s="6">
        <v>90454.59</v>
      </c>
      <c r="D507" s="6">
        <v>91283.83</v>
      </c>
      <c r="E507" s="7">
        <f t="shared" si="14"/>
        <v>829.24000000000524</v>
      </c>
      <c r="F507" s="8">
        <f t="shared" si="15"/>
        <v>9.1674728722998498E-3</v>
      </c>
    </row>
    <row r="508" spans="2:6">
      <c r="B508" s="9" t="s">
        <v>19</v>
      </c>
      <c r="C508" s="10">
        <v>22751.25</v>
      </c>
      <c r="D508" s="10">
        <v>22682.75</v>
      </c>
      <c r="E508" s="7">
        <f t="shared" si="14"/>
        <v>-68.5</v>
      </c>
      <c r="F508" s="8">
        <f t="shared" si="15"/>
        <v>-3.0108235811219164E-3</v>
      </c>
    </row>
    <row r="509" spans="2:6">
      <c r="B509" s="9" t="s">
        <v>22</v>
      </c>
      <c r="C509" s="10">
        <v>18368.09</v>
      </c>
      <c r="D509" s="10">
        <v>19567.400000000001</v>
      </c>
      <c r="E509" s="7">
        <f t="shared" si="14"/>
        <v>1199.3100000000013</v>
      </c>
      <c r="F509" s="8">
        <f t="shared" si="15"/>
        <v>6.5293125197012927E-2</v>
      </c>
    </row>
    <row r="510" spans="2:6">
      <c r="B510" s="9" t="s">
        <v>21</v>
      </c>
      <c r="C510" s="10">
        <v>15556.2</v>
      </c>
      <c r="D510" s="10">
        <v>14243.15</v>
      </c>
      <c r="E510" s="7">
        <f t="shared" si="14"/>
        <v>-1313.0500000000011</v>
      </c>
      <c r="F510" s="8">
        <f t="shared" si="15"/>
        <v>-8.4406860287216737E-2</v>
      </c>
    </row>
    <row r="511" spans="2:6">
      <c r="B511" s="9" t="s">
        <v>20</v>
      </c>
      <c r="C511" s="10">
        <v>11254.14</v>
      </c>
      <c r="D511" s="10">
        <v>11044.81</v>
      </c>
      <c r="E511" s="7">
        <f t="shared" si="14"/>
        <v>-209.32999999999993</v>
      </c>
      <c r="F511" s="8">
        <f t="shared" si="15"/>
        <v>-1.8600266213144669E-2</v>
      </c>
    </row>
    <row r="512" spans="2:6">
      <c r="B512" s="9" t="s">
        <v>23</v>
      </c>
      <c r="C512" s="10">
        <v>7223.5</v>
      </c>
      <c r="D512" s="10">
        <v>7499</v>
      </c>
      <c r="E512" s="7">
        <f t="shared" si="14"/>
        <v>275.5</v>
      </c>
      <c r="F512" s="8">
        <f t="shared" si="15"/>
        <v>3.8139406105073714E-2</v>
      </c>
    </row>
    <row r="513" spans="2:6">
      <c r="B513" s="9" t="s">
        <v>25</v>
      </c>
      <c r="C513" s="10">
        <v>5346.73</v>
      </c>
      <c r="D513" s="10">
        <v>5489.39</v>
      </c>
      <c r="E513" s="7">
        <f t="shared" si="14"/>
        <v>142.66000000000076</v>
      </c>
      <c r="F513" s="8">
        <f t="shared" si="15"/>
        <v>2.6681728832389288E-2</v>
      </c>
    </row>
    <row r="514" spans="2:6">
      <c r="B514" s="9" t="s">
        <v>24</v>
      </c>
      <c r="C514" s="10">
        <v>4872</v>
      </c>
      <c r="D514" s="10">
        <v>5163.97</v>
      </c>
      <c r="E514" s="7">
        <f t="shared" si="14"/>
        <v>291.97000000000025</v>
      </c>
      <c r="F514" s="8">
        <f t="shared" si="15"/>
        <v>5.9928160919540285E-2</v>
      </c>
    </row>
    <row r="515" spans="2:6">
      <c r="B515" s="9" t="s">
        <v>26</v>
      </c>
      <c r="C515" s="10">
        <v>2852.9</v>
      </c>
      <c r="D515" s="10">
        <v>3460.05</v>
      </c>
      <c r="E515" s="7">
        <f t="shared" si="14"/>
        <v>607.15000000000009</v>
      </c>
      <c r="F515" s="8">
        <f t="shared" si="15"/>
        <v>0.21281853552525504</v>
      </c>
    </row>
    <row r="516" spans="2:6">
      <c r="B516" s="9" t="s">
        <v>27</v>
      </c>
      <c r="C516" s="10">
        <v>1043</v>
      </c>
      <c r="D516" s="10">
        <v>1022</v>
      </c>
      <c r="E516" s="7">
        <f t="shared" si="14"/>
        <v>-21</v>
      </c>
      <c r="F516" s="8">
        <f t="shared" si="15"/>
        <v>-2.0134228187919462E-2</v>
      </c>
    </row>
    <row r="517" spans="2:6">
      <c r="B517" s="9" t="s">
        <v>28</v>
      </c>
      <c r="C517" s="10">
        <v>781.5</v>
      </c>
      <c r="D517" s="10">
        <v>735.4</v>
      </c>
      <c r="E517" s="7">
        <f t="shared" si="14"/>
        <v>-46.100000000000023</v>
      </c>
      <c r="F517" s="8">
        <f t="shared" si="15"/>
        <v>-5.8989123480486273E-2</v>
      </c>
    </row>
    <row r="518" spans="2:6">
      <c r="B518" s="9" t="s">
        <v>29</v>
      </c>
      <c r="C518" s="10">
        <v>377.28</v>
      </c>
      <c r="D518" s="10">
        <v>359.21</v>
      </c>
      <c r="E518" s="7">
        <f t="shared" ref="E518:E581" si="16">D518-C518</f>
        <v>-18.069999999999993</v>
      </c>
      <c r="F518" s="8">
        <f t="shared" ref="F518:F581" si="17">E518/C518</f>
        <v>-4.7895462256149261E-2</v>
      </c>
    </row>
    <row r="519" spans="2:6">
      <c r="B519" s="9" t="s">
        <v>30</v>
      </c>
      <c r="C519" s="10">
        <v>28</v>
      </c>
      <c r="D519" s="10">
        <v>16.7</v>
      </c>
      <c r="E519" s="7">
        <f t="shared" si="16"/>
        <v>-11.3</v>
      </c>
      <c r="F519" s="8">
        <f t="shared" si="17"/>
        <v>-0.40357142857142858</v>
      </c>
    </row>
    <row r="520" spans="2:6">
      <c r="B520" s="5" t="s">
        <v>31</v>
      </c>
      <c r="C520" s="6">
        <v>11608.619999999999</v>
      </c>
      <c r="D520" s="6">
        <v>12249.534</v>
      </c>
      <c r="E520" s="7">
        <f t="shared" si="16"/>
        <v>640.91400000000067</v>
      </c>
      <c r="F520" s="8">
        <f t="shared" si="17"/>
        <v>5.5210180021397957E-2</v>
      </c>
    </row>
    <row r="521" spans="2:6">
      <c r="B521" s="5" t="s">
        <v>32</v>
      </c>
      <c r="C521" s="6">
        <v>2612.9749999999999</v>
      </c>
      <c r="D521" s="6">
        <v>2403.9499999999998</v>
      </c>
      <c r="E521" s="7">
        <f t="shared" si="16"/>
        <v>-209.02500000000009</v>
      </c>
      <c r="F521" s="8">
        <f t="shared" si="17"/>
        <v>-7.9995024828021732E-2</v>
      </c>
    </row>
    <row r="522" spans="2:6">
      <c r="B522" s="5" t="s">
        <v>33</v>
      </c>
      <c r="C522" s="6">
        <v>1999.79</v>
      </c>
      <c r="D522" s="6">
        <v>2282.29</v>
      </c>
      <c r="E522" s="7">
        <f t="shared" si="16"/>
        <v>282.5</v>
      </c>
      <c r="F522" s="8">
        <f t="shared" si="17"/>
        <v>0.14126483280744478</v>
      </c>
    </row>
    <row r="523" spans="2:6">
      <c r="B523" s="1" t="s">
        <v>325</v>
      </c>
      <c r="C523" s="2">
        <v>340432.21000000008</v>
      </c>
      <c r="D523" s="2">
        <v>341700.228</v>
      </c>
      <c r="E523" s="3">
        <f t="shared" si="16"/>
        <v>1268.0179999999236</v>
      </c>
      <c r="F523" s="4">
        <f t="shared" si="17"/>
        <v>3.7247298074407336E-3</v>
      </c>
    </row>
    <row r="524" spans="2:6">
      <c r="B524" s="5" t="s">
        <v>9</v>
      </c>
      <c r="C524" s="6">
        <v>251538.90299999999</v>
      </c>
      <c r="D524" s="6">
        <v>251055.41199999998</v>
      </c>
      <c r="E524" s="7">
        <f t="shared" si="16"/>
        <v>-483.49100000000908</v>
      </c>
      <c r="F524" s="8">
        <f t="shared" si="17"/>
        <v>-1.9221321005761446E-3</v>
      </c>
    </row>
    <row r="525" spans="2:6">
      <c r="B525" s="9" t="s">
        <v>10</v>
      </c>
      <c r="C525" s="10">
        <v>162196.00099999999</v>
      </c>
      <c r="D525" s="10">
        <v>158904.709</v>
      </c>
      <c r="E525" s="7">
        <f t="shared" si="16"/>
        <v>-3291.2919999999867</v>
      </c>
      <c r="F525" s="8">
        <f t="shared" si="17"/>
        <v>-2.0292066263705152E-2</v>
      </c>
    </row>
    <row r="526" spans="2:6">
      <c r="B526" s="9" t="s">
        <v>11</v>
      </c>
      <c r="C526" s="10">
        <v>60899.741000000002</v>
      </c>
      <c r="D526" s="10">
        <v>61315.81</v>
      </c>
      <c r="E526" s="7">
        <f t="shared" si="16"/>
        <v>416.06899999999587</v>
      </c>
      <c r="F526" s="8">
        <f t="shared" si="17"/>
        <v>6.8320323398419029E-3</v>
      </c>
    </row>
    <row r="527" spans="2:6">
      <c r="B527" s="9" t="s">
        <v>12</v>
      </c>
      <c r="C527" s="10">
        <v>14814</v>
      </c>
      <c r="D527" s="10">
        <v>16147.525</v>
      </c>
      <c r="E527" s="7">
        <f t="shared" si="16"/>
        <v>1333.5249999999996</v>
      </c>
      <c r="F527" s="8">
        <f t="shared" si="17"/>
        <v>9.001788848386659E-2</v>
      </c>
    </row>
    <row r="528" spans="2:6">
      <c r="B528" s="9" t="s">
        <v>13</v>
      </c>
      <c r="C528" s="10">
        <v>8451.2260000000006</v>
      </c>
      <c r="D528" s="10">
        <v>8904.473</v>
      </c>
      <c r="E528" s="7">
        <f t="shared" si="16"/>
        <v>453.24699999999939</v>
      </c>
      <c r="F528" s="8">
        <f t="shared" si="17"/>
        <v>5.3630916981749079E-2</v>
      </c>
    </row>
    <row r="529" spans="2:6">
      <c r="B529" s="9" t="s">
        <v>14</v>
      </c>
      <c r="C529" s="10">
        <v>2917.35</v>
      </c>
      <c r="D529" s="10">
        <v>3376.75</v>
      </c>
      <c r="E529" s="7">
        <f t="shared" si="16"/>
        <v>459.40000000000009</v>
      </c>
      <c r="F529" s="8">
        <f t="shared" si="17"/>
        <v>0.15747167806399648</v>
      </c>
    </row>
    <row r="530" spans="2:6">
      <c r="B530" s="9" t="s">
        <v>15</v>
      </c>
      <c r="C530" s="10">
        <v>1538.905</v>
      </c>
      <c r="D530" s="10">
        <v>1548.86</v>
      </c>
      <c r="E530" s="7">
        <f t="shared" si="16"/>
        <v>9.9549999999999272</v>
      </c>
      <c r="F530" s="8">
        <f t="shared" si="17"/>
        <v>6.4688853437996022E-3</v>
      </c>
    </row>
    <row r="531" spans="2:6">
      <c r="B531" s="9" t="s">
        <v>16</v>
      </c>
      <c r="C531" s="10">
        <v>424.63</v>
      </c>
      <c r="D531" s="10">
        <v>452.46</v>
      </c>
      <c r="E531" s="7">
        <f t="shared" si="16"/>
        <v>27.829999999999984</v>
      </c>
      <c r="F531" s="8">
        <f t="shared" si="17"/>
        <v>6.5539410781150609E-2</v>
      </c>
    </row>
    <row r="532" spans="2:6">
      <c r="B532" s="9" t="s">
        <v>17</v>
      </c>
      <c r="C532" s="10">
        <v>297.05</v>
      </c>
      <c r="D532" s="10">
        <v>404.82499999999999</v>
      </c>
      <c r="E532" s="7">
        <f t="shared" si="16"/>
        <v>107.77499999999998</v>
      </c>
      <c r="F532" s="8">
        <f t="shared" si="17"/>
        <v>0.36281770745665703</v>
      </c>
    </row>
    <row r="533" spans="2:6">
      <c r="B533" s="5" t="s">
        <v>18</v>
      </c>
      <c r="C533" s="6">
        <v>69488.805000000008</v>
      </c>
      <c r="D533" s="6">
        <v>70406.574999999997</v>
      </c>
      <c r="E533" s="7">
        <f t="shared" si="16"/>
        <v>917.76999999998952</v>
      </c>
      <c r="F533" s="8">
        <f t="shared" si="17"/>
        <v>1.3207451185841941E-2</v>
      </c>
    </row>
    <row r="534" spans="2:6">
      <c r="B534" s="9" t="s">
        <v>19</v>
      </c>
      <c r="C534" s="10">
        <v>16673.05</v>
      </c>
      <c r="D534" s="10">
        <v>17607.45</v>
      </c>
      <c r="E534" s="7">
        <f t="shared" si="16"/>
        <v>934.40000000000146</v>
      </c>
      <c r="F534" s="8">
        <f t="shared" si="17"/>
        <v>5.6042535708823608E-2</v>
      </c>
    </row>
    <row r="535" spans="2:6">
      <c r="B535" s="9" t="s">
        <v>21</v>
      </c>
      <c r="C535" s="10">
        <v>13319.35</v>
      </c>
      <c r="D535" s="10">
        <v>12803.85</v>
      </c>
      <c r="E535" s="7">
        <f t="shared" si="16"/>
        <v>-515.5</v>
      </c>
      <c r="F535" s="8">
        <f t="shared" si="17"/>
        <v>-3.8703089865496441E-2</v>
      </c>
    </row>
    <row r="536" spans="2:6">
      <c r="B536" s="9" t="s">
        <v>22</v>
      </c>
      <c r="C536" s="10">
        <v>11101.1</v>
      </c>
      <c r="D536" s="10">
        <v>11205.55</v>
      </c>
      <c r="E536" s="7">
        <f t="shared" si="16"/>
        <v>104.44999999999891</v>
      </c>
      <c r="F536" s="8">
        <f t="shared" si="17"/>
        <v>9.4089774887172357E-3</v>
      </c>
    </row>
    <row r="537" spans="2:6">
      <c r="B537" s="9" t="s">
        <v>20</v>
      </c>
      <c r="C537" s="10">
        <v>9538.15</v>
      </c>
      <c r="D537" s="10">
        <v>9557.9500000000007</v>
      </c>
      <c r="E537" s="7">
        <f t="shared" si="16"/>
        <v>19.800000000001091</v>
      </c>
      <c r="F537" s="8">
        <f t="shared" si="17"/>
        <v>2.0758742523446466E-3</v>
      </c>
    </row>
    <row r="538" spans="2:6">
      <c r="B538" s="9" t="s">
        <v>23</v>
      </c>
      <c r="C538" s="10">
        <v>5927.6</v>
      </c>
      <c r="D538" s="10">
        <v>5994.5</v>
      </c>
      <c r="E538" s="7">
        <f t="shared" si="16"/>
        <v>66.899999999999636</v>
      </c>
      <c r="F538" s="8">
        <f t="shared" si="17"/>
        <v>1.1286186652270672E-2</v>
      </c>
    </row>
    <row r="539" spans="2:6">
      <c r="B539" s="9" t="s">
        <v>24</v>
      </c>
      <c r="C539" s="10">
        <v>4383.6850000000004</v>
      </c>
      <c r="D539" s="10">
        <v>4416.6450000000004</v>
      </c>
      <c r="E539" s="7">
        <f t="shared" si="16"/>
        <v>32.960000000000036</v>
      </c>
      <c r="F539" s="8">
        <f t="shared" si="17"/>
        <v>7.5187884165947216E-3</v>
      </c>
    </row>
    <row r="540" spans="2:6">
      <c r="B540" s="9" t="s">
        <v>25</v>
      </c>
      <c r="C540" s="10">
        <v>3918.52</v>
      </c>
      <c r="D540" s="10">
        <v>3739.35</v>
      </c>
      <c r="E540" s="7">
        <f t="shared" si="16"/>
        <v>-179.17000000000007</v>
      </c>
      <c r="F540" s="8">
        <f t="shared" si="17"/>
        <v>-4.5723895756561168E-2</v>
      </c>
    </row>
    <row r="541" spans="2:6">
      <c r="B541" s="9" t="s">
        <v>26</v>
      </c>
      <c r="C541" s="10">
        <v>2555.3000000000002</v>
      </c>
      <c r="D541" s="10">
        <v>2885.5</v>
      </c>
      <c r="E541" s="7">
        <f t="shared" si="16"/>
        <v>330.19999999999982</v>
      </c>
      <c r="F541" s="8">
        <f t="shared" si="17"/>
        <v>0.12922161781395522</v>
      </c>
    </row>
    <row r="542" spans="2:6">
      <c r="B542" s="9" t="s">
        <v>28</v>
      </c>
      <c r="C542" s="10">
        <v>1157.4000000000001</v>
      </c>
      <c r="D542" s="10">
        <v>1310.5</v>
      </c>
      <c r="E542" s="7">
        <f t="shared" si="16"/>
        <v>153.09999999999991</v>
      </c>
      <c r="F542" s="8">
        <f t="shared" si="17"/>
        <v>0.13227924658717807</v>
      </c>
    </row>
    <row r="543" spans="2:6">
      <c r="B543" s="9" t="s">
        <v>27</v>
      </c>
      <c r="C543" s="10">
        <v>637.79999999999995</v>
      </c>
      <c r="D543" s="10">
        <v>613.6</v>
      </c>
      <c r="E543" s="7">
        <f t="shared" si="16"/>
        <v>-24.199999999999932</v>
      </c>
      <c r="F543" s="8">
        <f t="shared" si="17"/>
        <v>-3.7942928817811125E-2</v>
      </c>
    </row>
    <row r="544" spans="2:6">
      <c r="B544" s="9" t="s">
        <v>29</v>
      </c>
      <c r="C544" s="10">
        <v>252.35</v>
      </c>
      <c r="D544" s="10">
        <v>248.38</v>
      </c>
      <c r="E544" s="7">
        <f t="shared" si="16"/>
        <v>-3.9699999999999989</v>
      </c>
      <c r="F544" s="8">
        <f t="shared" si="17"/>
        <v>-1.5732118089954426E-2</v>
      </c>
    </row>
    <row r="545" spans="2:6">
      <c r="B545" s="9" t="s">
        <v>30</v>
      </c>
      <c r="C545" s="10">
        <v>24.5</v>
      </c>
      <c r="D545" s="10">
        <v>23.3</v>
      </c>
      <c r="E545" s="7">
        <f t="shared" si="16"/>
        <v>-1.1999999999999993</v>
      </c>
      <c r="F545" s="8">
        <f t="shared" si="17"/>
        <v>-4.8979591836734664E-2</v>
      </c>
    </row>
    <row r="546" spans="2:6">
      <c r="B546" s="5" t="s">
        <v>31</v>
      </c>
      <c r="C546" s="6">
        <v>15593.177</v>
      </c>
      <c r="D546" s="6">
        <v>16539.931</v>
      </c>
      <c r="E546" s="7">
        <f t="shared" si="16"/>
        <v>946.75400000000081</v>
      </c>
      <c r="F546" s="8">
        <f t="shared" si="17"/>
        <v>6.071591440281867E-2</v>
      </c>
    </row>
    <row r="547" spans="2:6">
      <c r="B547" s="5" t="s">
        <v>33</v>
      </c>
      <c r="C547" s="6">
        <v>1760.4749999999999</v>
      </c>
      <c r="D547" s="6">
        <v>1930.01</v>
      </c>
      <c r="E547" s="7">
        <f t="shared" si="16"/>
        <v>169.53500000000008</v>
      </c>
      <c r="F547" s="8">
        <f t="shared" si="17"/>
        <v>9.6300714295857709E-2</v>
      </c>
    </row>
    <row r="548" spans="2:6">
      <c r="B548" s="5" t="s">
        <v>32</v>
      </c>
      <c r="C548" s="6">
        <v>2050.85</v>
      </c>
      <c r="D548" s="6">
        <v>1768.3</v>
      </c>
      <c r="E548" s="7">
        <f t="shared" si="16"/>
        <v>-282.54999999999995</v>
      </c>
      <c r="F548" s="8">
        <f t="shared" si="17"/>
        <v>-0.13777214325767362</v>
      </c>
    </row>
    <row r="549" spans="2:6">
      <c r="B549" s="1" t="s">
        <v>326</v>
      </c>
      <c r="C549" s="2">
        <v>93360.066999999995</v>
      </c>
      <c r="D549" s="2">
        <v>95235.11</v>
      </c>
      <c r="E549" s="3">
        <f t="shared" si="16"/>
        <v>1875.0430000000051</v>
      </c>
      <c r="F549" s="4">
        <f t="shared" si="17"/>
        <v>2.0083993727211071E-2</v>
      </c>
    </row>
    <row r="550" spans="2:6">
      <c r="B550" s="5" t="s">
        <v>9</v>
      </c>
      <c r="C550" s="6">
        <v>65356.436000000002</v>
      </c>
      <c r="D550" s="6">
        <v>66308.263000000006</v>
      </c>
      <c r="E550" s="7">
        <f t="shared" si="16"/>
        <v>951.82700000000477</v>
      </c>
      <c r="F550" s="8">
        <f t="shared" si="17"/>
        <v>1.4563630734087224E-2</v>
      </c>
    </row>
    <row r="551" spans="2:6">
      <c r="B551" s="9" t="s">
        <v>10</v>
      </c>
      <c r="C551" s="10">
        <v>45096.741999999998</v>
      </c>
      <c r="D551" s="10">
        <v>45305.35</v>
      </c>
      <c r="E551" s="7">
        <f t="shared" si="16"/>
        <v>208.60800000000017</v>
      </c>
      <c r="F551" s="8">
        <f t="shared" si="17"/>
        <v>4.6257887099693407E-3</v>
      </c>
    </row>
    <row r="552" spans="2:6">
      <c r="B552" s="9" t="s">
        <v>11</v>
      </c>
      <c r="C552" s="10">
        <v>14322.138000000001</v>
      </c>
      <c r="D552" s="10">
        <v>14507.815000000001</v>
      </c>
      <c r="E552" s="7">
        <f t="shared" si="16"/>
        <v>185.67699999999968</v>
      </c>
      <c r="F552" s="8">
        <f t="shared" si="17"/>
        <v>1.296433535272455E-2</v>
      </c>
    </row>
    <row r="553" spans="2:6">
      <c r="B553" s="9" t="s">
        <v>12</v>
      </c>
      <c r="C553" s="10">
        <v>2947.95</v>
      </c>
      <c r="D553" s="10">
        <v>3208.45</v>
      </c>
      <c r="E553" s="7">
        <f t="shared" si="16"/>
        <v>260.5</v>
      </c>
      <c r="F553" s="8">
        <f t="shared" si="17"/>
        <v>8.8366491968995403E-2</v>
      </c>
    </row>
    <row r="554" spans="2:6">
      <c r="B554" s="9" t="s">
        <v>13</v>
      </c>
      <c r="C554" s="10">
        <v>1521.0360000000001</v>
      </c>
      <c r="D554" s="10">
        <v>1565.9480000000001</v>
      </c>
      <c r="E554" s="7">
        <f t="shared" si="16"/>
        <v>44.912000000000035</v>
      </c>
      <c r="F554" s="8">
        <f t="shared" si="17"/>
        <v>2.95272432736635E-2</v>
      </c>
    </row>
    <row r="555" spans="2:6">
      <c r="B555" s="9" t="s">
        <v>14</v>
      </c>
      <c r="C555" s="10">
        <v>700.1</v>
      </c>
      <c r="D555" s="10">
        <v>911.95</v>
      </c>
      <c r="E555" s="7">
        <f t="shared" si="16"/>
        <v>211.85000000000002</v>
      </c>
      <c r="F555" s="8">
        <f t="shared" si="17"/>
        <v>0.30259962862448225</v>
      </c>
    </row>
    <row r="556" spans="2:6">
      <c r="B556" s="9" t="s">
        <v>15</v>
      </c>
      <c r="C556" s="10">
        <v>258.97000000000003</v>
      </c>
      <c r="D556" s="10">
        <v>310.85000000000002</v>
      </c>
      <c r="E556" s="7">
        <f t="shared" si="16"/>
        <v>51.879999999999995</v>
      </c>
      <c r="F556" s="8">
        <f t="shared" si="17"/>
        <v>0.20033208479746684</v>
      </c>
    </row>
    <row r="557" spans="2:6">
      <c r="B557" s="9" t="s">
        <v>16</v>
      </c>
      <c r="C557" s="10">
        <v>303.25</v>
      </c>
      <c r="D557" s="10">
        <v>252.83</v>
      </c>
      <c r="E557" s="7">
        <f t="shared" si="16"/>
        <v>-50.419999999999987</v>
      </c>
      <c r="F557" s="8">
        <f t="shared" si="17"/>
        <v>-0.16626545754328109</v>
      </c>
    </row>
    <row r="558" spans="2:6">
      <c r="B558" s="9" t="s">
        <v>17</v>
      </c>
      <c r="C558" s="10">
        <v>206.25</v>
      </c>
      <c r="D558" s="10">
        <v>245.07</v>
      </c>
      <c r="E558" s="7">
        <f t="shared" si="16"/>
        <v>38.819999999999993</v>
      </c>
      <c r="F558" s="8">
        <f t="shared" si="17"/>
        <v>0.18821818181818178</v>
      </c>
    </row>
    <row r="559" spans="2:6">
      <c r="B559" s="5" t="s">
        <v>18</v>
      </c>
      <c r="C559" s="6">
        <v>24003.885000000002</v>
      </c>
      <c r="D559" s="6">
        <v>24822.449999999997</v>
      </c>
      <c r="E559" s="7">
        <f t="shared" si="16"/>
        <v>818.56499999999505</v>
      </c>
      <c r="F559" s="8">
        <f t="shared" si="17"/>
        <v>3.410135484318455E-2</v>
      </c>
    </row>
    <row r="560" spans="2:6">
      <c r="B560" s="9" t="s">
        <v>19</v>
      </c>
      <c r="C560" s="10">
        <v>5796.5</v>
      </c>
      <c r="D560" s="10">
        <v>6199.5</v>
      </c>
      <c r="E560" s="7">
        <f t="shared" si="16"/>
        <v>403</v>
      </c>
      <c r="F560" s="8">
        <f t="shared" si="17"/>
        <v>6.9524713188993364E-2</v>
      </c>
    </row>
    <row r="561" spans="2:6">
      <c r="B561" s="9" t="s">
        <v>22</v>
      </c>
      <c r="C561" s="10">
        <v>4387.8500000000004</v>
      </c>
      <c r="D561" s="10">
        <v>4683.8999999999996</v>
      </c>
      <c r="E561" s="7">
        <f t="shared" si="16"/>
        <v>296.04999999999927</v>
      </c>
      <c r="F561" s="8">
        <f t="shared" si="17"/>
        <v>6.7470401221554802E-2</v>
      </c>
    </row>
    <row r="562" spans="2:6">
      <c r="B562" s="9" t="s">
        <v>21</v>
      </c>
      <c r="C562" s="10">
        <v>4085.05</v>
      </c>
      <c r="D562" s="10">
        <v>3901.19</v>
      </c>
      <c r="E562" s="7">
        <f t="shared" si="16"/>
        <v>-183.86000000000013</v>
      </c>
      <c r="F562" s="8">
        <f t="shared" si="17"/>
        <v>-4.5008017037735187E-2</v>
      </c>
    </row>
    <row r="563" spans="2:6">
      <c r="B563" s="9" t="s">
        <v>20</v>
      </c>
      <c r="C563" s="10">
        <v>2888.66</v>
      </c>
      <c r="D563" s="10">
        <v>2913.53</v>
      </c>
      <c r="E563" s="7">
        <f t="shared" si="16"/>
        <v>24.870000000000346</v>
      </c>
      <c r="F563" s="8">
        <f t="shared" si="17"/>
        <v>8.609528293395674E-3</v>
      </c>
    </row>
    <row r="564" spans="2:6">
      <c r="B564" s="9" t="s">
        <v>23</v>
      </c>
      <c r="C564" s="10">
        <v>2381.9499999999998</v>
      </c>
      <c r="D564" s="10">
        <v>2429</v>
      </c>
      <c r="E564" s="7">
        <f t="shared" si="16"/>
        <v>47.050000000000182</v>
      </c>
      <c r="F564" s="8">
        <f t="shared" si="17"/>
        <v>1.9752723608807986E-2</v>
      </c>
    </row>
    <row r="565" spans="2:6">
      <c r="B565" s="9" t="s">
        <v>25</v>
      </c>
      <c r="C565" s="10">
        <v>2021.55</v>
      </c>
      <c r="D565" s="10">
        <v>1983.79</v>
      </c>
      <c r="E565" s="7">
        <f t="shared" si="16"/>
        <v>-37.759999999999991</v>
      </c>
      <c r="F565" s="8">
        <f t="shared" si="17"/>
        <v>-1.8678736612994976E-2</v>
      </c>
    </row>
    <row r="566" spans="2:6">
      <c r="B566" s="9" t="s">
        <v>24</v>
      </c>
      <c r="C566" s="10">
        <v>1186.0250000000001</v>
      </c>
      <c r="D566" s="10">
        <v>1328.6</v>
      </c>
      <c r="E566" s="7">
        <f t="shared" si="16"/>
        <v>142.57499999999982</v>
      </c>
      <c r="F566" s="8">
        <f t="shared" si="17"/>
        <v>0.12021247444193825</v>
      </c>
    </row>
    <row r="567" spans="2:6">
      <c r="B567" s="9" t="s">
        <v>26</v>
      </c>
      <c r="C567" s="10">
        <v>864.3</v>
      </c>
      <c r="D567" s="10">
        <v>993.5</v>
      </c>
      <c r="E567" s="7">
        <f t="shared" si="16"/>
        <v>129.20000000000005</v>
      </c>
      <c r="F567" s="8">
        <f t="shared" si="17"/>
        <v>0.1494851324771492</v>
      </c>
    </row>
    <row r="568" spans="2:6">
      <c r="B568" s="9" t="s">
        <v>27</v>
      </c>
      <c r="C568" s="10">
        <v>190.3</v>
      </c>
      <c r="D568" s="10">
        <v>181.8</v>
      </c>
      <c r="E568" s="7">
        <f t="shared" si="16"/>
        <v>-8.5</v>
      </c>
      <c r="F568" s="8">
        <f t="shared" si="17"/>
        <v>-4.4666316342616919E-2</v>
      </c>
    </row>
    <row r="569" spans="2:6">
      <c r="B569" s="9" t="s">
        <v>28</v>
      </c>
      <c r="C569" s="10">
        <v>152.5</v>
      </c>
      <c r="D569" s="10">
        <v>165</v>
      </c>
      <c r="E569" s="7">
        <f t="shared" si="16"/>
        <v>12.5</v>
      </c>
      <c r="F569" s="8">
        <f t="shared" si="17"/>
        <v>8.1967213114754092E-2</v>
      </c>
    </row>
    <row r="570" spans="2:6">
      <c r="B570" s="9" t="s">
        <v>29</v>
      </c>
      <c r="C570" s="10">
        <v>45</v>
      </c>
      <c r="D570" s="10">
        <v>42.64</v>
      </c>
      <c r="E570" s="7">
        <f t="shared" si="16"/>
        <v>-2.3599999999999994</v>
      </c>
      <c r="F570" s="8">
        <f t="shared" si="17"/>
        <v>-5.2444444444444432E-2</v>
      </c>
    </row>
    <row r="571" spans="2:6">
      <c r="B571" s="9" t="s">
        <v>30</v>
      </c>
      <c r="C571" s="10">
        <v>4.2</v>
      </c>
      <c r="D571" s="10"/>
      <c r="E571" s="7">
        <f t="shared" si="16"/>
        <v>-4.2</v>
      </c>
      <c r="F571" s="8">
        <f t="shared" si="17"/>
        <v>-1</v>
      </c>
    </row>
    <row r="572" spans="2:6">
      <c r="B572" s="5" t="s">
        <v>31</v>
      </c>
      <c r="C572" s="6">
        <v>3156.1909999999998</v>
      </c>
      <c r="D572" s="6">
        <v>3171.0920000000001</v>
      </c>
      <c r="E572" s="7">
        <f t="shared" si="16"/>
        <v>14.901000000000295</v>
      </c>
      <c r="F572" s="8">
        <f t="shared" si="17"/>
        <v>4.7211971645569912E-3</v>
      </c>
    </row>
    <row r="573" spans="2:6">
      <c r="B573" s="5" t="s">
        <v>33</v>
      </c>
      <c r="C573" s="6">
        <v>412.48</v>
      </c>
      <c r="D573" s="6">
        <v>541.30499999999995</v>
      </c>
      <c r="E573" s="7">
        <f t="shared" si="16"/>
        <v>128.82499999999993</v>
      </c>
      <c r="F573" s="8">
        <f t="shared" si="17"/>
        <v>0.31231817300232723</v>
      </c>
    </row>
    <row r="574" spans="2:6">
      <c r="B574" s="5" t="s">
        <v>32</v>
      </c>
      <c r="C574" s="6">
        <v>431.07499999999999</v>
      </c>
      <c r="D574" s="6">
        <v>392</v>
      </c>
      <c r="E574" s="7">
        <f t="shared" si="16"/>
        <v>-39.074999999999989</v>
      </c>
      <c r="F574" s="8">
        <f t="shared" si="17"/>
        <v>-9.0645479324943434E-2</v>
      </c>
    </row>
    <row r="575" spans="2:6">
      <c r="B575" s="1" t="s">
        <v>327</v>
      </c>
      <c r="C575" s="2">
        <v>362124.44500000001</v>
      </c>
      <c r="D575" s="2">
        <v>367918.66199999995</v>
      </c>
      <c r="E575" s="3">
        <f t="shared" si="16"/>
        <v>5794.216999999946</v>
      </c>
      <c r="F575" s="4">
        <f t="shared" si="17"/>
        <v>1.6000623763468787E-2</v>
      </c>
    </row>
    <row r="576" spans="2:6">
      <c r="B576" s="5" t="s">
        <v>9</v>
      </c>
      <c r="C576" s="6">
        <v>260817.85100000002</v>
      </c>
      <c r="D576" s="6">
        <v>260076.399</v>
      </c>
      <c r="E576" s="7">
        <f t="shared" si="16"/>
        <v>-741.45200000001932</v>
      </c>
      <c r="F576" s="8">
        <f t="shared" si="17"/>
        <v>-2.8427962164292936E-3</v>
      </c>
    </row>
    <row r="577" spans="2:6">
      <c r="B577" s="9" t="s">
        <v>10</v>
      </c>
      <c r="C577" s="10">
        <v>140248.06700000001</v>
      </c>
      <c r="D577" s="10">
        <v>138517.448</v>
      </c>
      <c r="E577" s="7">
        <f t="shared" si="16"/>
        <v>-1730.6190000000061</v>
      </c>
      <c r="F577" s="8">
        <f t="shared" si="17"/>
        <v>-1.2339699484057816E-2</v>
      </c>
    </row>
    <row r="578" spans="2:6">
      <c r="B578" s="9" t="s">
        <v>11</v>
      </c>
      <c r="C578" s="10">
        <v>73797.591</v>
      </c>
      <c r="D578" s="10">
        <v>72666.883000000002</v>
      </c>
      <c r="E578" s="7">
        <f t="shared" si="16"/>
        <v>-1130.7079999999987</v>
      </c>
      <c r="F578" s="8">
        <f t="shared" si="17"/>
        <v>-1.5321746749158772E-2</v>
      </c>
    </row>
    <row r="579" spans="2:6">
      <c r="B579" s="9" t="s">
        <v>12</v>
      </c>
      <c r="C579" s="10">
        <v>30178.55</v>
      </c>
      <c r="D579" s="10">
        <v>31762.9</v>
      </c>
      <c r="E579" s="7">
        <f t="shared" si="16"/>
        <v>1584.3500000000022</v>
      </c>
      <c r="F579" s="8">
        <f t="shared" si="17"/>
        <v>5.249920887517797E-2</v>
      </c>
    </row>
    <row r="580" spans="2:6">
      <c r="B580" s="9" t="s">
        <v>13</v>
      </c>
      <c r="C580" s="10">
        <v>9700.0229999999992</v>
      </c>
      <c r="D580" s="10">
        <v>9708.1929999999993</v>
      </c>
      <c r="E580" s="7">
        <f t="shared" si="16"/>
        <v>8.1700000000000728</v>
      </c>
      <c r="F580" s="8">
        <f t="shared" si="17"/>
        <v>8.4226604411144935E-4</v>
      </c>
    </row>
    <row r="581" spans="2:6">
      <c r="B581" s="9" t="s">
        <v>14</v>
      </c>
      <c r="C581" s="10">
        <v>3315.95</v>
      </c>
      <c r="D581" s="10">
        <v>3586.6750000000002</v>
      </c>
      <c r="E581" s="7">
        <f t="shared" si="16"/>
        <v>270.72500000000036</v>
      </c>
      <c r="F581" s="8">
        <f t="shared" si="17"/>
        <v>8.1643269651231282E-2</v>
      </c>
    </row>
    <row r="582" spans="2:6">
      <c r="B582" s="9" t="s">
        <v>15</v>
      </c>
      <c r="C582" s="10">
        <v>1737.845</v>
      </c>
      <c r="D582" s="10">
        <v>1915.6949999999999</v>
      </c>
      <c r="E582" s="7">
        <f t="shared" ref="E582:E645" si="18">D582-C582</f>
        <v>177.84999999999991</v>
      </c>
      <c r="F582" s="8">
        <f t="shared" ref="F582:F645" si="19">E582/C582</f>
        <v>0.10233939160281838</v>
      </c>
    </row>
    <row r="583" spans="2:6">
      <c r="B583" s="9" t="s">
        <v>16</v>
      </c>
      <c r="C583" s="10">
        <v>1440</v>
      </c>
      <c r="D583" s="10">
        <v>1391.21</v>
      </c>
      <c r="E583" s="7">
        <f t="shared" si="18"/>
        <v>-48.789999999999964</v>
      </c>
      <c r="F583" s="8">
        <f t="shared" si="19"/>
        <v>-3.3881944444444416E-2</v>
      </c>
    </row>
    <row r="584" spans="2:6">
      <c r="B584" s="9" t="s">
        <v>17</v>
      </c>
      <c r="C584" s="10">
        <v>399.82499999999999</v>
      </c>
      <c r="D584" s="10">
        <v>527.39499999999998</v>
      </c>
      <c r="E584" s="7">
        <f t="shared" si="18"/>
        <v>127.57</v>
      </c>
      <c r="F584" s="8">
        <f t="shared" si="19"/>
        <v>0.31906459075845683</v>
      </c>
    </row>
    <row r="585" spans="2:6">
      <c r="B585" s="5" t="s">
        <v>18</v>
      </c>
      <c r="C585" s="6">
        <v>53821.240000000005</v>
      </c>
      <c r="D585" s="6">
        <v>56101.29</v>
      </c>
      <c r="E585" s="7">
        <f t="shared" si="18"/>
        <v>2280.0499999999956</v>
      </c>
      <c r="F585" s="8">
        <f t="shared" si="19"/>
        <v>4.2363386648096468E-2</v>
      </c>
    </row>
    <row r="586" spans="2:6">
      <c r="B586" s="9" t="s">
        <v>19</v>
      </c>
      <c r="C586" s="10">
        <v>15938.25</v>
      </c>
      <c r="D586" s="10">
        <v>16740.55</v>
      </c>
      <c r="E586" s="7">
        <f t="shared" si="18"/>
        <v>802.29999999999927</v>
      </c>
      <c r="F586" s="8">
        <f t="shared" si="19"/>
        <v>5.0338023308706993E-2</v>
      </c>
    </row>
    <row r="587" spans="2:6">
      <c r="B587" s="9" t="s">
        <v>20</v>
      </c>
      <c r="C587" s="10">
        <v>9075.23</v>
      </c>
      <c r="D587" s="10">
        <v>9903.56</v>
      </c>
      <c r="E587" s="7">
        <f t="shared" si="18"/>
        <v>828.32999999999993</v>
      </c>
      <c r="F587" s="8">
        <f t="shared" si="19"/>
        <v>9.1273719784512347E-2</v>
      </c>
    </row>
    <row r="588" spans="2:6">
      <c r="B588" s="9" t="s">
        <v>24</v>
      </c>
      <c r="C588" s="10">
        <v>5471.61</v>
      </c>
      <c r="D588" s="10">
        <v>5837.23</v>
      </c>
      <c r="E588" s="7">
        <f t="shared" si="18"/>
        <v>365.61999999999989</v>
      </c>
      <c r="F588" s="8">
        <f t="shared" si="19"/>
        <v>6.6821282949625416E-2</v>
      </c>
    </row>
    <row r="589" spans="2:6">
      <c r="B589" s="9" t="s">
        <v>23</v>
      </c>
      <c r="C589" s="10">
        <v>5682.05</v>
      </c>
      <c r="D589" s="10">
        <v>5440.85</v>
      </c>
      <c r="E589" s="7">
        <f t="shared" si="18"/>
        <v>-241.19999999999982</v>
      </c>
      <c r="F589" s="8">
        <f t="shared" si="19"/>
        <v>-4.244946806170305E-2</v>
      </c>
    </row>
    <row r="590" spans="2:6">
      <c r="B590" s="9" t="s">
        <v>22</v>
      </c>
      <c r="C590" s="10">
        <v>3940.49</v>
      </c>
      <c r="D590" s="10">
        <v>3995.85</v>
      </c>
      <c r="E590" s="7">
        <f t="shared" si="18"/>
        <v>55.360000000000127</v>
      </c>
      <c r="F590" s="8">
        <f t="shared" si="19"/>
        <v>1.4049014208892836E-2</v>
      </c>
    </row>
    <row r="591" spans="2:6">
      <c r="B591" s="9" t="s">
        <v>21</v>
      </c>
      <c r="C591" s="10">
        <v>3899.15</v>
      </c>
      <c r="D591" s="10">
        <v>3571.45</v>
      </c>
      <c r="E591" s="7">
        <f t="shared" si="18"/>
        <v>-327.70000000000027</v>
      </c>
      <c r="F591" s="8">
        <f t="shared" si="19"/>
        <v>-8.4043958298603616E-2</v>
      </c>
    </row>
    <row r="592" spans="2:6">
      <c r="B592" s="9" t="s">
        <v>28</v>
      </c>
      <c r="C592" s="10">
        <v>2548.15</v>
      </c>
      <c r="D592" s="10">
        <v>3208.05</v>
      </c>
      <c r="E592" s="7">
        <f t="shared" si="18"/>
        <v>659.90000000000009</v>
      </c>
      <c r="F592" s="8">
        <f t="shared" si="19"/>
        <v>0.25897219551439282</v>
      </c>
    </row>
    <row r="593" spans="2:6">
      <c r="B593" s="9" t="s">
        <v>26</v>
      </c>
      <c r="C593" s="10">
        <v>2573.6</v>
      </c>
      <c r="D593" s="10">
        <v>2821.5</v>
      </c>
      <c r="E593" s="7">
        <f t="shared" si="18"/>
        <v>247.90000000000009</v>
      </c>
      <c r="F593" s="8">
        <f t="shared" si="19"/>
        <v>9.6324215107242817E-2</v>
      </c>
    </row>
    <row r="594" spans="2:6">
      <c r="B594" s="9" t="s">
        <v>25</v>
      </c>
      <c r="C594" s="10">
        <v>2646.61</v>
      </c>
      <c r="D594" s="10">
        <v>2538.17</v>
      </c>
      <c r="E594" s="7">
        <f t="shared" si="18"/>
        <v>-108.44000000000005</v>
      </c>
      <c r="F594" s="8">
        <f t="shared" si="19"/>
        <v>-4.0973169450731331E-2</v>
      </c>
    </row>
    <row r="595" spans="2:6">
      <c r="B595" s="9" t="s">
        <v>27</v>
      </c>
      <c r="C595" s="10">
        <v>1223.9000000000001</v>
      </c>
      <c r="D595" s="10">
        <v>1216.4000000000001</v>
      </c>
      <c r="E595" s="7">
        <f t="shared" si="18"/>
        <v>-7.5</v>
      </c>
      <c r="F595" s="8">
        <f t="shared" si="19"/>
        <v>-6.127951630035133E-3</v>
      </c>
    </row>
    <row r="596" spans="2:6">
      <c r="B596" s="9" t="s">
        <v>29</v>
      </c>
      <c r="C596" s="10">
        <v>796.2</v>
      </c>
      <c r="D596" s="10">
        <v>793.88</v>
      </c>
      <c r="E596" s="7">
        <f t="shared" si="18"/>
        <v>-2.32000000000005</v>
      </c>
      <c r="F596" s="8">
        <f t="shared" si="19"/>
        <v>-2.9138407435318385E-3</v>
      </c>
    </row>
    <row r="597" spans="2:6">
      <c r="B597" s="9" t="s">
        <v>30</v>
      </c>
      <c r="C597" s="10">
        <v>26</v>
      </c>
      <c r="D597" s="10">
        <v>33.799999999999997</v>
      </c>
      <c r="E597" s="7">
        <f t="shared" si="18"/>
        <v>7.7999999999999972</v>
      </c>
      <c r="F597" s="8">
        <f t="shared" si="19"/>
        <v>0.29999999999999988</v>
      </c>
    </row>
    <row r="598" spans="2:6">
      <c r="B598" s="5" t="s">
        <v>31</v>
      </c>
      <c r="C598" s="6">
        <v>42863.098999999995</v>
      </c>
      <c r="D598" s="6">
        <v>46430.463000000003</v>
      </c>
      <c r="E598" s="7">
        <f t="shared" si="18"/>
        <v>3567.3640000000087</v>
      </c>
      <c r="F598" s="8">
        <f t="shared" si="19"/>
        <v>8.3226926732479362E-2</v>
      </c>
    </row>
    <row r="599" spans="2:6">
      <c r="B599" s="5" t="s">
        <v>33</v>
      </c>
      <c r="C599" s="6">
        <v>2576.4549999999999</v>
      </c>
      <c r="D599" s="6">
        <v>3125.5349999999999</v>
      </c>
      <c r="E599" s="7">
        <f t="shared" si="18"/>
        <v>549.07999999999993</v>
      </c>
      <c r="F599" s="8">
        <f t="shared" si="19"/>
        <v>0.21311453140070366</v>
      </c>
    </row>
    <row r="600" spans="2:6">
      <c r="B600" s="5" t="s">
        <v>32</v>
      </c>
      <c r="C600" s="6">
        <v>2045.8</v>
      </c>
      <c r="D600" s="6">
        <v>2184.9749999999999</v>
      </c>
      <c r="E600" s="7">
        <f t="shared" si="18"/>
        <v>139.17499999999995</v>
      </c>
      <c r="F600" s="8">
        <f t="shared" si="19"/>
        <v>6.8029621663896742E-2</v>
      </c>
    </row>
    <row r="601" spans="2:6">
      <c r="B601" s="1" t="s">
        <v>328</v>
      </c>
      <c r="C601" s="2">
        <v>315465.60799999995</v>
      </c>
      <c r="D601" s="2">
        <v>320638.74200000003</v>
      </c>
      <c r="E601" s="3">
        <f t="shared" si="18"/>
        <v>5173.1340000000782</v>
      </c>
      <c r="F601" s="4">
        <f t="shared" si="19"/>
        <v>1.6398408792631616E-2</v>
      </c>
    </row>
    <row r="602" spans="2:6">
      <c r="B602" s="5" t="s">
        <v>9</v>
      </c>
      <c r="C602" s="6">
        <v>248394.69</v>
      </c>
      <c r="D602" s="6">
        <v>249790.20500000002</v>
      </c>
      <c r="E602" s="7">
        <f t="shared" si="18"/>
        <v>1395.515000000014</v>
      </c>
      <c r="F602" s="8">
        <f t="shared" si="19"/>
        <v>5.6181353957285235E-3</v>
      </c>
    </row>
    <row r="603" spans="2:6">
      <c r="B603" s="9" t="s">
        <v>10</v>
      </c>
      <c r="C603" s="10">
        <v>142832.29699999999</v>
      </c>
      <c r="D603" s="10">
        <v>140675.17499999999</v>
      </c>
      <c r="E603" s="7">
        <f t="shared" si="18"/>
        <v>-2157.122000000003</v>
      </c>
      <c r="F603" s="8">
        <f t="shared" si="19"/>
        <v>-1.5102480638535157E-2</v>
      </c>
    </row>
    <row r="604" spans="2:6">
      <c r="B604" s="9" t="s">
        <v>11</v>
      </c>
      <c r="C604" s="10">
        <v>72527.891000000003</v>
      </c>
      <c r="D604" s="10">
        <v>73607.782000000007</v>
      </c>
      <c r="E604" s="7">
        <f t="shared" si="18"/>
        <v>1079.8910000000033</v>
      </c>
      <c r="F604" s="8">
        <f t="shared" si="19"/>
        <v>1.4889320302999066E-2</v>
      </c>
    </row>
    <row r="605" spans="2:6">
      <c r="B605" s="9" t="s">
        <v>12</v>
      </c>
      <c r="C605" s="10">
        <v>20669.55</v>
      </c>
      <c r="D605" s="10">
        <v>21842.65</v>
      </c>
      <c r="E605" s="7">
        <f t="shared" si="18"/>
        <v>1173.1000000000022</v>
      </c>
      <c r="F605" s="8">
        <f t="shared" si="19"/>
        <v>5.6754984989997474E-2</v>
      </c>
    </row>
    <row r="606" spans="2:6">
      <c r="B606" s="9" t="s">
        <v>13</v>
      </c>
      <c r="C606" s="10">
        <v>7807.4970000000003</v>
      </c>
      <c r="D606" s="10">
        <v>8251.0480000000007</v>
      </c>
      <c r="E606" s="7">
        <f t="shared" si="18"/>
        <v>443.55100000000039</v>
      </c>
      <c r="F606" s="8">
        <f t="shared" si="19"/>
        <v>5.6810908797019118E-2</v>
      </c>
    </row>
    <row r="607" spans="2:6">
      <c r="B607" s="9" t="s">
        <v>14</v>
      </c>
      <c r="C607" s="10">
        <v>2642.1</v>
      </c>
      <c r="D607" s="10">
        <v>3003.6</v>
      </c>
      <c r="E607" s="7">
        <f t="shared" si="18"/>
        <v>361.5</v>
      </c>
      <c r="F607" s="8">
        <f t="shared" si="19"/>
        <v>0.13682298171908711</v>
      </c>
    </row>
    <row r="608" spans="2:6">
      <c r="B608" s="9" t="s">
        <v>15</v>
      </c>
      <c r="C608" s="10">
        <v>863.81</v>
      </c>
      <c r="D608" s="10">
        <v>1207.29</v>
      </c>
      <c r="E608" s="7">
        <f t="shared" si="18"/>
        <v>343.48</v>
      </c>
      <c r="F608" s="8">
        <f t="shared" si="19"/>
        <v>0.39763373890091575</v>
      </c>
    </row>
    <row r="609" spans="2:6">
      <c r="B609" s="9" t="s">
        <v>16</v>
      </c>
      <c r="C609" s="10">
        <v>731.09500000000003</v>
      </c>
      <c r="D609" s="10">
        <v>829.11500000000001</v>
      </c>
      <c r="E609" s="7">
        <f t="shared" si="18"/>
        <v>98.019999999999982</v>
      </c>
      <c r="F609" s="8">
        <f t="shared" si="19"/>
        <v>0.13407286330777804</v>
      </c>
    </row>
    <row r="610" spans="2:6">
      <c r="B610" s="9" t="s">
        <v>17</v>
      </c>
      <c r="C610" s="10">
        <v>320.45</v>
      </c>
      <c r="D610" s="10">
        <v>373.54500000000002</v>
      </c>
      <c r="E610" s="7">
        <f t="shared" si="18"/>
        <v>53.095000000000027</v>
      </c>
      <c r="F610" s="8">
        <f t="shared" si="19"/>
        <v>0.16568887501950391</v>
      </c>
    </row>
    <row r="611" spans="2:6">
      <c r="B611" s="5" t="s">
        <v>18</v>
      </c>
      <c r="C611" s="6">
        <v>51578.735000000001</v>
      </c>
      <c r="D611" s="6">
        <v>54463.745000000003</v>
      </c>
      <c r="E611" s="7">
        <f t="shared" si="18"/>
        <v>2885.010000000002</v>
      </c>
      <c r="F611" s="8">
        <f t="shared" si="19"/>
        <v>5.5934097647024533E-2</v>
      </c>
    </row>
    <row r="612" spans="2:6">
      <c r="B612" s="9" t="s">
        <v>19</v>
      </c>
      <c r="C612" s="10">
        <v>16945.150000000001</v>
      </c>
      <c r="D612" s="10">
        <v>18212.7</v>
      </c>
      <c r="E612" s="7">
        <f t="shared" si="18"/>
        <v>1267.5499999999993</v>
      </c>
      <c r="F612" s="8">
        <f t="shared" si="19"/>
        <v>7.4803114755549474E-2</v>
      </c>
    </row>
    <row r="613" spans="2:6">
      <c r="B613" s="9" t="s">
        <v>20</v>
      </c>
      <c r="C613" s="10">
        <v>7107.29</v>
      </c>
      <c r="D613" s="10">
        <v>7763.45</v>
      </c>
      <c r="E613" s="7">
        <f t="shared" si="18"/>
        <v>656.15999999999985</v>
      </c>
      <c r="F613" s="8">
        <f t="shared" si="19"/>
        <v>9.2322108708101105E-2</v>
      </c>
    </row>
    <row r="614" spans="2:6">
      <c r="B614" s="9" t="s">
        <v>23</v>
      </c>
      <c r="C614" s="10">
        <v>5878.7</v>
      </c>
      <c r="D614" s="10">
        <v>6020.4</v>
      </c>
      <c r="E614" s="7">
        <f t="shared" si="18"/>
        <v>141.69999999999982</v>
      </c>
      <c r="F614" s="8">
        <f t="shared" si="19"/>
        <v>2.4103968564478512E-2</v>
      </c>
    </row>
    <row r="615" spans="2:6">
      <c r="B615" s="9" t="s">
        <v>21</v>
      </c>
      <c r="C615" s="10">
        <v>6154.54</v>
      </c>
      <c r="D615" s="10">
        <v>5564.55</v>
      </c>
      <c r="E615" s="7">
        <f t="shared" si="18"/>
        <v>-589.98999999999978</v>
      </c>
      <c r="F615" s="8">
        <f t="shared" si="19"/>
        <v>-9.5862566495627577E-2</v>
      </c>
    </row>
    <row r="616" spans="2:6">
      <c r="B616" s="9" t="s">
        <v>22</v>
      </c>
      <c r="C616" s="10">
        <v>4611.45</v>
      </c>
      <c r="D616" s="10">
        <v>4459.8900000000003</v>
      </c>
      <c r="E616" s="7">
        <f t="shared" si="18"/>
        <v>-151.55999999999949</v>
      </c>
      <c r="F616" s="8">
        <f t="shared" si="19"/>
        <v>-3.2866018280584088E-2</v>
      </c>
    </row>
    <row r="617" spans="2:6">
      <c r="B617" s="9" t="s">
        <v>24</v>
      </c>
      <c r="C617" s="10">
        <v>3501.0450000000001</v>
      </c>
      <c r="D617" s="10">
        <v>4054</v>
      </c>
      <c r="E617" s="7">
        <f t="shared" si="18"/>
        <v>552.95499999999993</v>
      </c>
      <c r="F617" s="8">
        <f t="shared" si="19"/>
        <v>0.15793998648974802</v>
      </c>
    </row>
    <row r="618" spans="2:6">
      <c r="B618" s="9" t="s">
        <v>25</v>
      </c>
      <c r="C618" s="10">
        <v>2706.91</v>
      </c>
      <c r="D618" s="10">
        <v>3046.7049999999999</v>
      </c>
      <c r="E618" s="7">
        <f t="shared" si="18"/>
        <v>339.79500000000007</v>
      </c>
      <c r="F618" s="8">
        <f t="shared" si="19"/>
        <v>0.12552873941135836</v>
      </c>
    </row>
    <row r="619" spans="2:6">
      <c r="B619" s="9" t="s">
        <v>26</v>
      </c>
      <c r="C619" s="10">
        <v>2321.65</v>
      </c>
      <c r="D619" s="10">
        <v>2525.8000000000002</v>
      </c>
      <c r="E619" s="7">
        <f t="shared" si="18"/>
        <v>204.15000000000009</v>
      </c>
      <c r="F619" s="8">
        <f t="shared" si="19"/>
        <v>8.7933150991751585E-2</v>
      </c>
    </row>
    <row r="620" spans="2:6">
      <c r="B620" s="9" t="s">
        <v>28</v>
      </c>
      <c r="C620" s="10">
        <v>991.5</v>
      </c>
      <c r="D620" s="10">
        <v>1292.5</v>
      </c>
      <c r="E620" s="7">
        <f t="shared" si="18"/>
        <v>301</v>
      </c>
      <c r="F620" s="8">
        <f t="shared" si="19"/>
        <v>0.30358043368633386</v>
      </c>
    </row>
    <row r="621" spans="2:6">
      <c r="B621" s="9" t="s">
        <v>27</v>
      </c>
      <c r="C621" s="10">
        <v>801.55</v>
      </c>
      <c r="D621" s="10">
        <v>906.25</v>
      </c>
      <c r="E621" s="7">
        <f t="shared" si="18"/>
        <v>104.70000000000005</v>
      </c>
      <c r="F621" s="8">
        <f t="shared" si="19"/>
        <v>0.13062192002994205</v>
      </c>
    </row>
    <row r="622" spans="2:6">
      <c r="B622" s="9" t="s">
        <v>29</v>
      </c>
      <c r="C622" s="10">
        <v>521.35</v>
      </c>
      <c r="D622" s="10">
        <v>578.5</v>
      </c>
      <c r="E622" s="7">
        <f t="shared" si="18"/>
        <v>57.149999999999977</v>
      </c>
      <c r="F622" s="8">
        <f t="shared" si="19"/>
        <v>0.10961925769636516</v>
      </c>
    </row>
    <row r="623" spans="2:6">
      <c r="B623" s="9" t="s">
        <v>30</v>
      </c>
      <c r="C623" s="10">
        <v>37.6</v>
      </c>
      <c r="D623" s="10">
        <v>39</v>
      </c>
      <c r="E623" s="7">
        <f t="shared" si="18"/>
        <v>1.3999999999999986</v>
      </c>
      <c r="F623" s="8">
        <f t="shared" si="19"/>
        <v>3.7234042553191453E-2</v>
      </c>
    </row>
    <row r="624" spans="2:6">
      <c r="B624" s="5" t="s">
        <v>31</v>
      </c>
      <c r="C624" s="6">
        <v>10770.043</v>
      </c>
      <c r="D624" s="6">
        <v>11481.047</v>
      </c>
      <c r="E624" s="7">
        <f t="shared" si="18"/>
        <v>711.00400000000081</v>
      </c>
      <c r="F624" s="8">
        <f t="shared" si="19"/>
        <v>6.6016820917056768E-2</v>
      </c>
    </row>
    <row r="625" spans="2:6">
      <c r="B625" s="5" t="s">
        <v>33</v>
      </c>
      <c r="C625" s="6">
        <v>2384.39</v>
      </c>
      <c r="D625" s="6">
        <v>2637.62</v>
      </c>
      <c r="E625" s="7">
        <f t="shared" si="18"/>
        <v>253.23000000000002</v>
      </c>
      <c r="F625" s="8">
        <f t="shared" si="19"/>
        <v>0.10620326372782977</v>
      </c>
    </row>
    <row r="626" spans="2:6">
      <c r="B626" s="5" t="s">
        <v>32</v>
      </c>
      <c r="C626" s="6">
        <v>2337.75</v>
      </c>
      <c r="D626" s="6">
        <v>2266.125</v>
      </c>
      <c r="E626" s="7">
        <f t="shared" si="18"/>
        <v>-71.625</v>
      </c>
      <c r="F626" s="8">
        <f t="shared" si="19"/>
        <v>-3.0638434392043633E-2</v>
      </c>
    </row>
    <row r="627" spans="2:6">
      <c r="B627" s="1" t="s">
        <v>329</v>
      </c>
      <c r="C627" s="2">
        <v>323502.73</v>
      </c>
      <c r="D627" s="2">
        <v>341384.79000000004</v>
      </c>
      <c r="E627" s="3">
        <f t="shared" si="18"/>
        <v>17882.060000000056</v>
      </c>
      <c r="F627" s="4">
        <f t="shared" si="19"/>
        <v>5.5276380511534037E-2</v>
      </c>
    </row>
    <row r="628" spans="2:6">
      <c r="B628" s="5" t="s">
        <v>9</v>
      </c>
      <c r="C628" s="6">
        <v>265295.44399999996</v>
      </c>
      <c r="D628" s="6">
        <v>279165.39299999998</v>
      </c>
      <c r="E628" s="7">
        <f t="shared" si="18"/>
        <v>13869.949000000022</v>
      </c>
      <c r="F628" s="8">
        <f t="shared" si="19"/>
        <v>5.2281142830330793E-2</v>
      </c>
    </row>
    <row r="629" spans="2:6">
      <c r="B629" s="9" t="s">
        <v>10</v>
      </c>
      <c r="C629" s="10">
        <v>165946.31299999999</v>
      </c>
      <c r="D629" s="10">
        <v>171151.842</v>
      </c>
      <c r="E629" s="7">
        <f t="shared" si="18"/>
        <v>5205.5290000000095</v>
      </c>
      <c r="F629" s="8">
        <f t="shared" si="19"/>
        <v>3.1368753579960586E-2</v>
      </c>
    </row>
    <row r="630" spans="2:6">
      <c r="B630" s="9" t="s">
        <v>11</v>
      </c>
      <c r="C630" s="10">
        <v>69403.987999999998</v>
      </c>
      <c r="D630" s="10">
        <v>74941.269</v>
      </c>
      <c r="E630" s="7">
        <f t="shared" si="18"/>
        <v>5537.2810000000027</v>
      </c>
      <c r="F630" s="8">
        <f t="shared" si="19"/>
        <v>7.9783325995618617E-2</v>
      </c>
    </row>
    <row r="631" spans="2:6">
      <c r="B631" s="9" t="s">
        <v>12</v>
      </c>
      <c r="C631" s="10">
        <v>18821.075000000001</v>
      </c>
      <c r="D631" s="10">
        <v>20266.125</v>
      </c>
      <c r="E631" s="7">
        <f t="shared" si="18"/>
        <v>1445.0499999999993</v>
      </c>
      <c r="F631" s="8">
        <f t="shared" si="19"/>
        <v>7.6778292419534974E-2</v>
      </c>
    </row>
    <row r="632" spans="2:6">
      <c r="B632" s="9" t="s">
        <v>13</v>
      </c>
      <c r="C632" s="10">
        <v>7499.4279999999999</v>
      </c>
      <c r="D632" s="10">
        <v>8479.3320000000003</v>
      </c>
      <c r="E632" s="7">
        <f t="shared" si="18"/>
        <v>979.90400000000045</v>
      </c>
      <c r="F632" s="8">
        <f t="shared" si="19"/>
        <v>0.13066383196158432</v>
      </c>
    </row>
    <row r="633" spans="2:6">
      <c r="B633" s="9" t="s">
        <v>14</v>
      </c>
      <c r="C633" s="10">
        <v>1897.3</v>
      </c>
      <c r="D633" s="10">
        <v>2011.45</v>
      </c>
      <c r="E633" s="7">
        <f t="shared" si="18"/>
        <v>114.15000000000009</v>
      </c>
      <c r="F633" s="8">
        <f t="shared" si="19"/>
        <v>6.0164444210193485E-2</v>
      </c>
    </row>
    <row r="634" spans="2:6">
      <c r="B634" s="9" t="s">
        <v>15</v>
      </c>
      <c r="C634" s="10">
        <v>880.8</v>
      </c>
      <c r="D634" s="10">
        <v>1180.7950000000001</v>
      </c>
      <c r="E634" s="7">
        <f t="shared" si="18"/>
        <v>299.99500000000012</v>
      </c>
      <c r="F634" s="8">
        <f t="shared" si="19"/>
        <v>0.34059377838328808</v>
      </c>
    </row>
    <row r="635" spans="2:6">
      <c r="B635" s="9" t="s">
        <v>16</v>
      </c>
      <c r="C635" s="10">
        <v>734.69</v>
      </c>
      <c r="D635" s="10">
        <v>946.07</v>
      </c>
      <c r="E635" s="7">
        <f t="shared" si="18"/>
        <v>211.38</v>
      </c>
      <c r="F635" s="8">
        <f t="shared" si="19"/>
        <v>0.2877131851529216</v>
      </c>
    </row>
    <row r="636" spans="2:6">
      <c r="B636" s="9" t="s">
        <v>17</v>
      </c>
      <c r="C636" s="10">
        <v>111.85</v>
      </c>
      <c r="D636" s="10">
        <v>188.51</v>
      </c>
      <c r="E636" s="7">
        <f t="shared" si="18"/>
        <v>76.66</v>
      </c>
      <c r="F636" s="8">
        <f t="shared" si="19"/>
        <v>0.6853822083147072</v>
      </c>
    </row>
    <row r="637" spans="2:6">
      <c r="B637" s="5" t="s">
        <v>18</v>
      </c>
      <c r="C637" s="6">
        <v>37762.520000000004</v>
      </c>
      <c r="D637" s="6">
        <v>40120.44000000001</v>
      </c>
      <c r="E637" s="7">
        <f t="shared" si="18"/>
        <v>2357.9200000000055</v>
      </c>
      <c r="F637" s="8">
        <f t="shared" si="19"/>
        <v>6.2440748128038202E-2</v>
      </c>
    </row>
    <row r="638" spans="2:6">
      <c r="B638" s="9" t="s">
        <v>19</v>
      </c>
      <c r="C638" s="10">
        <v>9206.25</v>
      </c>
      <c r="D638" s="10">
        <v>9882.4500000000007</v>
      </c>
      <c r="E638" s="7">
        <f t="shared" si="18"/>
        <v>676.20000000000073</v>
      </c>
      <c r="F638" s="8">
        <f t="shared" si="19"/>
        <v>7.3450101832993969E-2</v>
      </c>
    </row>
    <row r="639" spans="2:6">
      <c r="B639" s="9" t="s">
        <v>22</v>
      </c>
      <c r="C639" s="10">
        <v>6331.95</v>
      </c>
      <c r="D639" s="10">
        <v>6257.27</v>
      </c>
      <c r="E639" s="7">
        <f t="shared" si="18"/>
        <v>-74.679999999999382</v>
      </c>
      <c r="F639" s="8">
        <f t="shared" si="19"/>
        <v>-1.1794155039126869E-2</v>
      </c>
    </row>
    <row r="640" spans="2:6">
      <c r="B640" s="9" t="s">
        <v>21</v>
      </c>
      <c r="C640" s="10">
        <v>6337.1</v>
      </c>
      <c r="D640" s="10">
        <v>6140.87</v>
      </c>
      <c r="E640" s="7">
        <f t="shared" si="18"/>
        <v>-196.23000000000047</v>
      </c>
      <c r="F640" s="8">
        <f t="shared" si="19"/>
        <v>-3.0965268024806373E-2</v>
      </c>
    </row>
    <row r="641" spans="2:6">
      <c r="B641" s="9" t="s">
        <v>23</v>
      </c>
      <c r="C641" s="10">
        <v>4333.5</v>
      </c>
      <c r="D641" s="10">
        <v>4580.3</v>
      </c>
      <c r="E641" s="7">
        <f t="shared" si="18"/>
        <v>246.80000000000018</v>
      </c>
      <c r="F641" s="8">
        <f t="shared" si="19"/>
        <v>5.6951655705549831E-2</v>
      </c>
    </row>
    <row r="642" spans="2:6">
      <c r="B642" s="9" t="s">
        <v>20</v>
      </c>
      <c r="C642" s="10">
        <v>3679.85</v>
      </c>
      <c r="D642" s="10">
        <v>4106.0200000000004</v>
      </c>
      <c r="E642" s="7">
        <f t="shared" si="18"/>
        <v>426.17000000000053</v>
      </c>
      <c r="F642" s="8">
        <f t="shared" si="19"/>
        <v>0.11581178580648682</v>
      </c>
    </row>
    <row r="643" spans="2:6">
      <c r="B643" s="9" t="s">
        <v>24</v>
      </c>
      <c r="C643" s="10">
        <v>2074.66</v>
      </c>
      <c r="D643" s="10">
        <v>2562.44</v>
      </c>
      <c r="E643" s="7">
        <f t="shared" si="18"/>
        <v>487.7800000000002</v>
      </c>
      <c r="F643" s="8">
        <f t="shared" si="19"/>
        <v>0.2351132233715405</v>
      </c>
    </row>
    <row r="644" spans="2:6">
      <c r="B644" s="9" t="s">
        <v>25</v>
      </c>
      <c r="C644" s="10">
        <v>2381.41</v>
      </c>
      <c r="D644" s="10">
        <v>2480.34</v>
      </c>
      <c r="E644" s="7">
        <f t="shared" si="18"/>
        <v>98.930000000000291</v>
      </c>
      <c r="F644" s="8">
        <f t="shared" si="19"/>
        <v>4.154261550929924E-2</v>
      </c>
    </row>
    <row r="645" spans="2:6">
      <c r="B645" s="9" t="s">
        <v>26</v>
      </c>
      <c r="C645" s="10">
        <v>1919.95</v>
      </c>
      <c r="D645" s="10">
        <v>2208.65</v>
      </c>
      <c r="E645" s="7">
        <f t="shared" si="18"/>
        <v>288.70000000000005</v>
      </c>
      <c r="F645" s="8">
        <f t="shared" si="19"/>
        <v>0.15036849917966616</v>
      </c>
    </row>
    <row r="646" spans="2:6">
      <c r="B646" s="9" t="s">
        <v>28</v>
      </c>
      <c r="C646" s="10">
        <v>720.5</v>
      </c>
      <c r="D646" s="10">
        <v>945</v>
      </c>
      <c r="E646" s="7">
        <f t="shared" ref="E646:E709" si="20">D646-C646</f>
        <v>224.5</v>
      </c>
      <c r="F646" s="8">
        <f t="shared" ref="F646:F709" si="21">E646/C646</f>
        <v>0.31158917418459403</v>
      </c>
    </row>
    <row r="647" spans="2:6">
      <c r="B647" s="9" t="s">
        <v>27</v>
      </c>
      <c r="C647" s="10">
        <v>498</v>
      </c>
      <c r="D647" s="10">
        <v>641.95000000000005</v>
      </c>
      <c r="E647" s="7">
        <f t="shared" si="20"/>
        <v>143.95000000000005</v>
      </c>
      <c r="F647" s="8">
        <f t="shared" si="21"/>
        <v>0.28905622489959848</v>
      </c>
    </row>
    <row r="648" spans="2:6">
      <c r="B648" s="9" t="s">
        <v>29</v>
      </c>
      <c r="C648" s="10">
        <v>229.05</v>
      </c>
      <c r="D648" s="10">
        <v>271.95</v>
      </c>
      <c r="E648" s="7">
        <f t="shared" si="20"/>
        <v>42.899999999999977</v>
      </c>
      <c r="F648" s="8">
        <f t="shared" si="21"/>
        <v>0.18729535036018324</v>
      </c>
    </row>
    <row r="649" spans="2:6">
      <c r="B649" s="9" t="s">
        <v>30</v>
      </c>
      <c r="C649" s="10">
        <v>50.3</v>
      </c>
      <c r="D649" s="10">
        <v>43.2</v>
      </c>
      <c r="E649" s="7">
        <f t="shared" si="20"/>
        <v>-7.0999999999999943</v>
      </c>
      <c r="F649" s="8">
        <f t="shared" si="21"/>
        <v>-0.14115308151093428</v>
      </c>
    </row>
    <row r="650" spans="2:6">
      <c r="B650" s="5" t="s">
        <v>31</v>
      </c>
      <c r="C650" s="6">
        <v>16372.266</v>
      </c>
      <c r="D650" s="6">
        <v>17193.097000000002</v>
      </c>
      <c r="E650" s="7">
        <f t="shared" si="20"/>
        <v>820.83100000000195</v>
      </c>
      <c r="F650" s="8">
        <f t="shared" si="21"/>
        <v>5.0135454676829824E-2</v>
      </c>
    </row>
    <row r="651" spans="2:6">
      <c r="B651" s="5" t="s">
        <v>33</v>
      </c>
      <c r="C651" s="6">
        <v>2120.5749999999998</v>
      </c>
      <c r="D651" s="6">
        <v>2782.46</v>
      </c>
      <c r="E651" s="7">
        <f t="shared" si="20"/>
        <v>661.88500000000022</v>
      </c>
      <c r="F651" s="8">
        <f t="shared" si="21"/>
        <v>0.31212524904801775</v>
      </c>
    </row>
    <row r="652" spans="2:6">
      <c r="B652" s="5" t="s">
        <v>32</v>
      </c>
      <c r="C652" s="6">
        <v>1951.925</v>
      </c>
      <c r="D652" s="6">
        <v>2123.4</v>
      </c>
      <c r="E652" s="7">
        <f t="shared" si="20"/>
        <v>171.47500000000014</v>
      </c>
      <c r="F652" s="8">
        <f t="shared" si="21"/>
        <v>8.7849174532833044E-2</v>
      </c>
    </row>
    <row r="653" spans="2:6">
      <c r="B653" s="1" t="s">
        <v>330</v>
      </c>
      <c r="C653" s="2">
        <v>539728.32999999996</v>
      </c>
      <c r="D653" s="2">
        <v>528114.15800000005</v>
      </c>
      <c r="E653" s="3">
        <f t="shared" si="20"/>
        <v>-11614.171999999904</v>
      </c>
      <c r="F653" s="4">
        <f t="shared" si="21"/>
        <v>-2.1518551749914454E-2</v>
      </c>
    </row>
    <row r="654" spans="2:6">
      <c r="B654" s="5" t="s">
        <v>9</v>
      </c>
      <c r="C654" s="6">
        <v>415519.05199999997</v>
      </c>
      <c r="D654" s="6">
        <v>404838.34699999995</v>
      </c>
      <c r="E654" s="7">
        <f t="shared" si="20"/>
        <v>-10680.705000000016</v>
      </c>
      <c r="F654" s="8">
        <f t="shared" si="21"/>
        <v>-2.5704489237234823E-2</v>
      </c>
    </row>
    <row r="655" spans="2:6">
      <c r="B655" s="9" t="s">
        <v>10</v>
      </c>
      <c r="C655" s="10">
        <v>272781.83899999998</v>
      </c>
      <c r="D655" s="10">
        <v>260848.44500000001</v>
      </c>
      <c r="E655" s="7">
        <f t="shared" si="20"/>
        <v>-11933.393999999971</v>
      </c>
      <c r="F655" s="8">
        <f t="shared" si="21"/>
        <v>-4.3747025255592521E-2</v>
      </c>
    </row>
    <row r="656" spans="2:6">
      <c r="B656" s="9" t="s">
        <v>11</v>
      </c>
      <c r="C656" s="10">
        <v>99726.69</v>
      </c>
      <c r="D656" s="10">
        <v>98981.974000000002</v>
      </c>
      <c r="E656" s="7">
        <f t="shared" si="20"/>
        <v>-744.71600000000035</v>
      </c>
      <c r="F656" s="8">
        <f t="shared" si="21"/>
        <v>-7.46756961451343E-3</v>
      </c>
    </row>
    <row r="657" spans="2:6">
      <c r="B657" s="9" t="s">
        <v>12</v>
      </c>
      <c r="C657" s="10">
        <v>26287.474999999999</v>
      </c>
      <c r="D657" s="10">
        <v>27282.75</v>
      </c>
      <c r="E657" s="7">
        <f t="shared" si="20"/>
        <v>995.27500000000146</v>
      </c>
      <c r="F657" s="8">
        <f t="shared" si="21"/>
        <v>3.7861186743877132E-2</v>
      </c>
    </row>
    <row r="658" spans="2:6">
      <c r="B658" s="9" t="s">
        <v>13</v>
      </c>
      <c r="C658" s="10">
        <v>8987.9429999999993</v>
      </c>
      <c r="D658" s="10">
        <v>9467.2129999999997</v>
      </c>
      <c r="E658" s="7">
        <f t="shared" si="20"/>
        <v>479.27000000000044</v>
      </c>
      <c r="F658" s="8">
        <f t="shared" si="21"/>
        <v>5.332365814959001E-2</v>
      </c>
    </row>
    <row r="659" spans="2:6">
      <c r="B659" s="9" t="s">
        <v>14</v>
      </c>
      <c r="C659" s="10">
        <v>3857.5749999999998</v>
      </c>
      <c r="D659" s="10">
        <v>4139.6000000000004</v>
      </c>
      <c r="E659" s="7">
        <f t="shared" si="20"/>
        <v>282.02500000000055</v>
      </c>
      <c r="F659" s="8">
        <f t="shared" si="21"/>
        <v>7.3109401631854351E-2</v>
      </c>
    </row>
    <row r="660" spans="2:6">
      <c r="B660" s="9" t="s">
        <v>15</v>
      </c>
      <c r="C660" s="10">
        <v>2689.77</v>
      </c>
      <c r="D660" s="10">
        <v>2749.16</v>
      </c>
      <c r="E660" s="7">
        <f t="shared" si="20"/>
        <v>59.389999999999873</v>
      </c>
      <c r="F660" s="8">
        <f t="shared" si="21"/>
        <v>2.207995479167359E-2</v>
      </c>
    </row>
    <row r="661" spans="2:6">
      <c r="B661" s="9" t="s">
        <v>16</v>
      </c>
      <c r="C661" s="10">
        <v>838.48</v>
      </c>
      <c r="D661" s="10">
        <v>989.98500000000001</v>
      </c>
      <c r="E661" s="7">
        <f t="shared" si="20"/>
        <v>151.505</v>
      </c>
      <c r="F661" s="8">
        <f t="shared" si="21"/>
        <v>0.18069005820055337</v>
      </c>
    </row>
    <row r="662" spans="2:6">
      <c r="B662" s="9" t="s">
        <v>17</v>
      </c>
      <c r="C662" s="10">
        <v>349.28</v>
      </c>
      <c r="D662" s="10">
        <v>379.22</v>
      </c>
      <c r="E662" s="7">
        <f t="shared" si="20"/>
        <v>29.940000000000055</v>
      </c>
      <c r="F662" s="8">
        <f t="shared" si="21"/>
        <v>8.5719193770041391E-2</v>
      </c>
    </row>
    <row r="663" spans="2:6">
      <c r="B663" s="5" t="s">
        <v>18</v>
      </c>
      <c r="C663" s="6">
        <v>91015.904999999984</v>
      </c>
      <c r="D663" s="6">
        <v>89938.165000000008</v>
      </c>
      <c r="E663" s="7">
        <f t="shared" si="20"/>
        <v>-1077.7399999999761</v>
      </c>
      <c r="F663" s="8">
        <f t="shared" si="21"/>
        <v>-1.1841227091023006E-2</v>
      </c>
    </row>
    <row r="664" spans="2:6">
      <c r="B664" s="9" t="s">
        <v>19</v>
      </c>
      <c r="C664" s="10">
        <v>23132.65</v>
      </c>
      <c r="D664" s="10">
        <v>23010.54</v>
      </c>
      <c r="E664" s="7">
        <f t="shared" si="20"/>
        <v>-122.11000000000058</v>
      </c>
      <c r="F664" s="8">
        <f t="shared" si="21"/>
        <v>-5.2786861859752589E-3</v>
      </c>
    </row>
    <row r="665" spans="2:6">
      <c r="B665" s="9" t="s">
        <v>21</v>
      </c>
      <c r="C665" s="10">
        <v>15052.59</v>
      </c>
      <c r="D665" s="10">
        <v>13992.75</v>
      </c>
      <c r="E665" s="7">
        <f t="shared" si="20"/>
        <v>-1059.8400000000001</v>
      </c>
      <c r="F665" s="8">
        <f t="shared" si="21"/>
        <v>-7.0409145535751658E-2</v>
      </c>
    </row>
    <row r="666" spans="2:6">
      <c r="B666" s="9" t="s">
        <v>20</v>
      </c>
      <c r="C666" s="10">
        <v>12371.24</v>
      </c>
      <c r="D666" s="10">
        <v>12213.36</v>
      </c>
      <c r="E666" s="7">
        <f t="shared" si="20"/>
        <v>-157.8799999999992</v>
      </c>
      <c r="F666" s="8">
        <f t="shared" si="21"/>
        <v>-1.2761857340088723E-2</v>
      </c>
    </row>
    <row r="667" spans="2:6">
      <c r="B667" s="9" t="s">
        <v>22</v>
      </c>
      <c r="C667" s="10">
        <v>11905.55</v>
      </c>
      <c r="D667" s="10">
        <v>12054.56</v>
      </c>
      <c r="E667" s="7">
        <f t="shared" si="20"/>
        <v>149.01000000000022</v>
      </c>
      <c r="F667" s="8">
        <f t="shared" si="21"/>
        <v>1.2516011440042689E-2</v>
      </c>
    </row>
    <row r="668" spans="2:6">
      <c r="B668" s="9" t="s">
        <v>23</v>
      </c>
      <c r="C668" s="10">
        <v>10107.950000000001</v>
      </c>
      <c r="D668" s="10">
        <v>10054.75</v>
      </c>
      <c r="E668" s="7">
        <f t="shared" si="20"/>
        <v>-53.200000000000728</v>
      </c>
      <c r="F668" s="8">
        <f t="shared" si="21"/>
        <v>-5.2631839294813212E-3</v>
      </c>
    </row>
    <row r="669" spans="2:6">
      <c r="B669" s="9" t="s">
        <v>24</v>
      </c>
      <c r="C669" s="10">
        <v>6344.7749999999996</v>
      </c>
      <c r="D669" s="10">
        <v>6570.875</v>
      </c>
      <c r="E669" s="7">
        <f t="shared" si="20"/>
        <v>226.10000000000036</v>
      </c>
      <c r="F669" s="8">
        <f t="shared" si="21"/>
        <v>3.5635621436536424E-2</v>
      </c>
    </row>
    <row r="670" spans="2:6">
      <c r="B670" s="9" t="s">
        <v>25</v>
      </c>
      <c r="C670" s="10">
        <v>5381.03</v>
      </c>
      <c r="D670" s="10">
        <v>5138.17</v>
      </c>
      <c r="E670" s="7">
        <f t="shared" si="20"/>
        <v>-242.85999999999967</v>
      </c>
      <c r="F670" s="8">
        <f t="shared" si="21"/>
        <v>-4.5132623308177001E-2</v>
      </c>
    </row>
    <row r="671" spans="2:6">
      <c r="B671" s="9" t="s">
        <v>26</v>
      </c>
      <c r="C671" s="10">
        <v>3049.45</v>
      </c>
      <c r="D671" s="10">
        <v>3124.05</v>
      </c>
      <c r="E671" s="7">
        <f t="shared" si="20"/>
        <v>74.600000000000364</v>
      </c>
      <c r="F671" s="8">
        <f t="shared" si="21"/>
        <v>2.4463427831248379E-2</v>
      </c>
    </row>
    <row r="672" spans="2:6">
      <c r="B672" s="9" t="s">
        <v>28</v>
      </c>
      <c r="C672" s="10">
        <v>1860.6</v>
      </c>
      <c r="D672" s="10">
        <v>2018.1</v>
      </c>
      <c r="E672" s="7">
        <f t="shared" si="20"/>
        <v>157.5</v>
      </c>
      <c r="F672" s="8">
        <f t="shared" si="21"/>
        <v>8.4650112866817159E-2</v>
      </c>
    </row>
    <row r="673" spans="2:6">
      <c r="B673" s="9" t="s">
        <v>27</v>
      </c>
      <c r="C673" s="10">
        <v>1262.0999999999999</v>
      </c>
      <c r="D673" s="10">
        <v>1263</v>
      </c>
      <c r="E673" s="7">
        <f t="shared" si="20"/>
        <v>0.90000000000009095</v>
      </c>
      <c r="F673" s="8">
        <f t="shared" si="21"/>
        <v>7.1309721892091828E-4</v>
      </c>
    </row>
    <row r="674" spans="2:6">
      <c r="B674" s="9" t="s">
        <v>29</v>
      </c>
      <c r="C674" s="10">
        <v>513.37</v>
      </c>
      <c r="D674" s="10">
        <v>479.11</v>
      </c>
      <c r="E674" s="7">
        <f t="shared" si="20"/>
        <v>-34.259999999999991</v>
      </c>
      <c r="F674" s="8">
        <f t="shared" si="21"/>
        <v>-6.6735492919336906E-2</v>
      </c>
    </row>
    <row r="675" spans="2:6">
      <c r="B675" s="9" t="s">
        <v>30</v>
      </c>
      <c r="C675" s="10">
        <v>34.6</v>
      </c>
      <c r="D675" s="10">
        <v>18.899999999999999</v>
      </c>
      <c r="E675" s="7">
        <f t="shared" si="20"/>
        <v>-15.700000000000003</v>
      </c>
      <c r="F675" s="8">
        <f t="shared" si="21"/>
        <v>-0.45375722543352609</v>
      </c>
    </row>
    <row r="676" spans="2:6">
      <c r="B676" s="5" t="s">
        <v>31</v>
      </c>
      <c r="C676" s="6">
        <v>27116.917999999998</v>
      </c>
      <c r="D676" s="6">
        <v>27390.011000000002</v>
      </c>
      <c r="E676" s="7">
        <f t="shared" si="20"/>
        <v>273.09300000000439</v>
      </c>
      <c r="F676" s="8">
        <f t="shared" si="21"/>
        <v>1.0070945378084796E-2</v>
      </c>
    </row>
    <row r="677" spans="2:6">
      <c r="B677" s="5" t="s">
        <v>32</v>
      </c>
      <c r="C677" s="6">
        <v>3274.2249999999999</v>
      </c>
      <c r="D677" s="6">
        <v>3064.55</v>
      </c>
      <c r="E677" s="7">
        <f t="shared" si="20"/>
        <v>-209.67499999999973</v>
      </c>
      <c r="F677" s="8">
        <f t="shared" si="21"/>
        <v>-6.4038054806862615E-2</v>
      </c>
    </row>
    <row r="678" spans="2:6">
      <c r="B678" s="5" t="s">
        <v>33</v>
      </c>
      <c r="C678" s="6">
        <v>2802.23</v>
      </c>
      <c r="D678" s="6">
        <v>2883.085</v>
      </c>
      <c r="E678" s="7">
        <f t="shared" si="20"/>
        <v>80.855000000000018</v>
      </c>
      <c r="F678" s="8">
        <f t="shared" si="21"/>
        <v>2.8853805719016648E-2</v>
      </c>
    </row>
    <row r="679" spans="2:6">
      <c r="B679" s="1" t="s">
        <v>331</v>
      </c>
      <c r="C679" s="2">
        <v>220580.42200000002</v>
      </c>
      <c r="D679" s="2">
        <v>234655.68700000001</v>
      </c>
      <c r="E679" s="3">
        <f t="shared" si="20"/>
        <v>14075.264999999985</v>
      </c>
      <c r="F679" s="4">
        <f t="shared" si="21"/>
        <v>6.3810128171755798E-2</v>
      </c>
    </row>
    <row r="680" spans="2:6">
      <c r="B680" s="5" t="s">
        <v>9</v>
      </c>
      <c r="C680" s="6">
        <v>172376.55000000002</v>
      </c>
      <c r="D680" s="6">
        <v>181086.614</v>
      </c>
      <c r="E680" s="7">
        <f t="shared" si="20"/>
        <v>8710.0639999999839</v>
      </c>
      <c r="F680" s="8">
        <f t="shared" si="21"/>
        <v>5.0529286031075475E-2</v>
      </c>
    </row>
    <row r="681" spans="2:6">
      <c r="B681" s="9" t="s">
        <v>10</v>
      </c>
      <c r="C681" s="10">
        <v>117000.499</v>
      </c>
      <c r="D681" s="10">
        <v>120246.72199999999</v>
      </c>
      <c r="E681" s="7">
        <f t="shared" si="20"/>
        <v>3246.2229999999981</v>
      </c>
      <c r="F681" s="8">
        <f t="shared" si="21"/>
        <v>2.7745377393646829E-2</v>
      </c>
    </row>
    <row r="682" spans="2:6">
      <c r="B682" s="9" t="s">
        <v>11</v>
      </c>
      <c r="C682" s="10">
        <v>39827.127</v>
      </c>
      <c r="D682" s="10">
        <v>43419.256999999998</v>
      </c>
      <c r="E682" s="7">
        <f t="shared" si="20"/>
        <v>3592.1299999999974</v>
      </c>
      <c r="F682" s="8">
        <f t="shared" si="21"/>
        <v>9.0193048572145246E-2</v>
      </c>
    </row>
    <row r="683" spans="2:6">
      <c r="B683" s="9" t="s">
        <v>12</v>
      </c>
      <c r="C683" s="10">
        <v>9248.8250000000007</v>
      </c>
      <c r="D683" s="10">
        <v>10277.375</v>
      </c>
      <c r="E683" s="7">
        <f t="shared" si="20"/>
        <v>1028.5499999999993</v>
      </c>
      <c r="F683" s="8">
        <f t="shared" si="21"/>
        <v>0.11120872110781631</v>
      </c>
    </row>
    <row r="684" spans="2:6">
      <c r="B684" s="9" t="s">
        <v>13</v>
      </c>
      <c r="C684" s="10">
        <v>4075.5740000000001</v>
      </c>
      <c r="D684" s="10">
        <v>4404.08</v>
      </c>
      <c r="E684" s="7">
        <f t="shared" si="20"/>
        <v>328.50599999999986</v>
      </c>
      <c r="F684" s="8">
        <f t="shared" si="21"/>
        <v>8.0603615588871622E-2</v>
      </c>
    </row>
    <row r="685" spans="2:6">
      <c r="B685" s="9" t="s">
        <v>14</v>
      </c>
      <c r="C685" s="10">
        <v>1206.05</v>
      </c>
      <c r="D685" s="10">
        <v>1552.35</v>
      </c>
      <c r="E685" s="7">
        <f t="shared" si="20"/>
        <v>346.29999999999995</v>
      </c>
      <c r="F685" s="8">
        <f t="shared" si="21"/>
        <v>0.28713569089175406</v>
      </c>
    </row>
    <row r="686" spans="2:6">
      <c r="B686" s="9" t="s">
        <v>15</v>
      </c>
      <c r="C686" s="10">
        <v>634.91</v>
      </c>
      <c r="D686" s="10">
        <v>740.63</v>
      </c>
      <c r="E686" s="7">
        <f t="shared" si="20"/>
        <v>105.72000000000003</v>
      </c>
      <c r="F686" s="8">
        <f t="shared" si="21"/>
        <v>0.16651178907246703</v>
      </c>
    </row>
    <row r="687" spans="2:6">
      <c r="B687" s="9" t="s">
        <v>16</v>
      </c>
      <c r="C687" s="10">
        <v>255.89</v>
      </c>
      <c r="D687" s="10">
        <v>306.60500000000002</v>
      </c>
      <c r="E687" s="7">
        <f t="shared" si="20"/>
        <v>50.715000000000032</v>
      </c>
      <c r="F687" s="8">
        <f t="shared" si="21"/>
        <v>0.19819062878580654</v>
      </c>
    </row>
    <row r="688" spans="2:6">
      <c r="B688" s="9" t="s">
        <v>17</v>
      </c>
      <c r="C688" s="10">
        <v>127.675</v>
      </c>
      <c r="D688" s="10">
        <v>139.595</v>
      </c>
      <c r="E688" s="7">
        <f t="shared" si="20"/>
        <v>11.920000000000002</v>
      </c>
      <c r="F688" s="8">
        <f t="shared" si="21"/>
        <v>9.3362052085373029E-2</v>
      </c>
    </row>
    <row r="689" spans="2:6">
      <c r="B689" s="5" t="s">
        <v>18</v>
      </c>
      <c r="C689" s="6">
        <v>37987</v>
      </c>
      <c r="D689" s="6">
        <v>42224.12999999999</v>
      </c>
      <c r="E689" s="7">
        <f t="shared" si="20"/>
        <v>4237.1299999999901</v>
      </c>
      <c r="F689" s="8">
        <f t="shared" si="21"/>
        <v>0.11154158001421513</v>
      </c>
    </row>
    <row r="690" spans="2:6">
      <c r="B690" s="9" t="s">
        <v>19</v>
      </c>
      <c r="C690" s="10">
        <v>10330.950000000001</v>
      </c>
      <c r="D690" s="10">
        <v>12040.3</v>
      </c>
      <c r="E690" s="7">
        <f t="shared" si="20"/>
        <v>1709.3499999999985</v>
      </c>
      <c r="F690" s="8">
        <f t="shared" si="21"/>
        <v>0.16545913008968183</v>
      </c>
    </row>
    <row r="691" spans="2:6">
      <c r="B691" s="9" t="s">
        <v>21</v>
      </c>
      <c r="C691" s="10">
        <v>6521</v>
      </c>
      <c r="D691" s="10">
        <v>6757.05</v>
      </c>
      <c r="E691" s="7">
        <f t="shared" si="20"/>
        <v>236.05000000000018</v>
      </c>
      <c r="F691" s="8">
        <f t="shared" si="21"/>
        <v>3.6198435822726603E-2</v>
      </c>
    </row>
    <row r="692" spans="2:6">
      <c r="B692" s="9" t="s">
        <v>22</v>
      </c>
      <c r="C692" s="10">
        <v>5570.65</v>
      </c>
      <c r="D692" s="10">
        <v>6048.17</v>
      </c>
      <c r="E692" s="7">
        <f t="shared" si="20"/>
        <v>477.52000000000044</v>
      </c>
      <c r="F692" s="8">
        <f t="shared" si="21"/>
        <v>8.5720696866613502E-2</v>
      </c>
    </row>
    <row r="693" spans="2:6">
      <c r="B693" s="9" t="s">
        <v>20</v>
      </c>
      <c r="C693" s="10">
        <v>5007.7</v>
      </c>
      <c r="D693" s="10">
        <v>5247.35</v>
      </c>
      <c r="E693" s="7">
        <f t="shared" si="20"/>
        <v>239.65000000000055</v>
      </c>
      <c r="F693" s="8">
        <f t="shared" si="21"/>
        <v>4.7856301296004267E-2</v>
      </c>
    </row>
    <row r="694" spans="2:6">
      <c r="B694" s="9" t="s">
        <v>23</v>
      </c>
      <c r="C694" s="10">
        <v>4196.95</v>
      </c>
      <c r="D694" s="10">
        <v>4801.7</v>
      </c>
      <c r="E694" s="7">
        <f t="shared" si="20"/>
        <v>604.75</v>
      </c>
      <c r="F694" s="8">
        <f t="shared" si="21"/>
        <v>0.14409273400922099</v>
      </c>
    </row>
    <row r="695" spans="2:6">
      <c r="B695" s="9" t="s">
        <v>25</v>
      </c>
      <c r="C695" s="10">
        <v>2212.9</v>
      </c>
      <c r="D695" s="10">
        <v>2400.2199999999998</v>
      </c>
      <c r="E695" s="7">
        <f t="shared" si="20"/>
        <v>187.31999999999971</v>
      </c>
      <c r="F695" s="8">
        <f t="shared" si="21"/>
        <v>8.4649102987030461E-2</v>
      </c>
    </row>
    <row r="696" spans="2:6">
      <c r="B696" s="9" t="s">
        <v>24</v>
      </c>
      <c r="C696" s="10">
        <v>2074.75</v>
      </c>
      <c r="D696" s="10">
        <v>2284.75</v>
      </c>
      <c r="E696" s="7">
        <f t="shared" si="20"/>
        <v>210</v>
      </c>
      <c r="F696" s="8">
        <f t="shared" si="21"/>
        <v>0.1012170140980841</v>
      </c>
    </row>
    <row r="697" spans="2:6">
      <c r="B697" s="9" t="s">
        <v>26</v>
      </c>
      <c r="C697" s="10">
        <v>1023.25</v>
      </c>
      <c r="D697" s="10">
        <v>1266.55</v>
      </c>
      <c r="E697" s="7">
        <f t="shared" si="20"/>
        <v>243.29999999999995</v>
      </c>
      <c r="F697" s="8">
        <f t="shared" si="21"/>
        <v>0.23777180552162225</v>
      </c>
    </row>
    <row r="698" spans="2:6">
      <c r="B698" s="9" t="s">
        <v>28</v>
      </c>
      <c r="C698" s="10">
        <v>520.70000000000005</v>
      </c>
      <c r="D698" s="10">
        <v>716.5</v>
      </c>
      <c r="E698" s="7">
        <f t="shared" si="20"/>
        <v>195.79999999999995</v>
      </c>
      <c r="F698" s="8">
        <f t="shared" si="21"/>
        <v>0.37603226425965036</v>
      </c>
    </row>
    <row r="699" spans="2:6">
      <c r="B699" s="9" t="s">
        <v>27</v>
      </c>
      <c r="C699" s="10">
        <v>374.6</v>
      </c>
      <c r="D699" s="10">
        <v>452.1</v>
      </c>
      <c r="E699" s="7">
        <f t="shared" si="20"/>
        <v>77.5</v>
      </c>
      <c r="F699" s="8">
        <f t="shared" si="21"/>
        <v>0.20688734650293644</v>
      </c>
    </row>
    <row r="700" spans="2:6">
      <c r="B700" s="9" t="s">
        <v>29</v>
      </c>
      <c r="C700" s="10">
        <v>126.05</v>
      </c>
      <c r="D700" s="10">
        <v>175.64</v>
      </c>
      <c r="E700" s="7">
        <f t="shared" si="20"/>
        <v>49.589999999999989</v>
      </c>
      <c r="F700" s="8">
        <f t="shared" si="21"/>
        <v>0.39341531138437119</v>
      </c>
    </row>
    <row r="701" spans="2:6">
      <c r="B701" s="9" t="s">
        <v>30</v>
      </c>
      <c r="C701" s="10">
        <v>27.5</v>
      </c>
      <c r="D701" s="10">
        <v>33.799999999999997</v>
      </c>
      <c r="E701" s="7">
        <f t="shared" si="20"/>
        <v>6.2999999999999972</v>
      </c>
      <c r="F701" s="8">
        <f t="shared" si="21"/>
        <v>0.22909090909090898</v>
      </c>
    </row>
    <row r="702" spans="2:6">
      <c r="B702" s="5" t="s">
        <v>31</v>
      </c>
      <c r="C702" s="6">
        <v>7982.5320000000002</v>
      </c>
      <c r="D702" s="6">
        <v>8825.2880000000005</v>
      </c>
      <c r="E702" s="7">
        <f t="shared" si="20"/>
        <v>842.75600000000031</v>
      </c>
      <c r="F702" s="8">
        <f t="shared" si="21"/>
        <v>0.10557502306285779</v>
      </c>
    </row>
    <row r="703" spans="2:6">
      <c r="B703" s="5" t="s">
        <v>32</v>
      </c>
      <c r="C703" s="6">
        <v>1316.175</v>
      </c>
      <c r="D703" s="6">
        <v>1292.425</v>
      </c>
      <c r="E703" s="7">
        <f t="shared" si="20"/>
        <v>-23.75</v>
      </c>
      <c r="F703" s="8">
        <f t="shared" si="21"/>
        <v>-1.8044712899120557E-2</v>
      </c>
    </row>
    <row r="704" spans="2:6">
      <c r="B704" s="5" t="s">
        <v>33</v>
      </c>
      <c r="C704" s="6">
        <v>918.16499999999996</v>
      </c>
      <c r="D704" s="6">
        <v>1227.23</v>
      </c>
      <c r="E704" s="7">
        <f t="shared" si="20"/>
        <v>309.06500000000005</v>
      </c>
      <c r="F704" s="8">
        <f t="shared" si="21"/>
        <v>0.33661161120277955</v>
      </c>
    </row>
    <row r="705" spans="2:6">
      <c r="B705" s="1" t="s">
        <v>332</v>
      </c>
      <c r="C705" s="2">
        <v>602799.24699999997</v>
      </c>
      <c r="D705" s="2">
        <v>600506.94400000002</v>
      </c>
      <c r="E705" s="3">
        <f t="shared" si="20"/>
        <v>-2292.3029999999562</v>
      </c>
      <c r="F705" s="4">
        <f t="shared" si="21"/>
        <v>-3.8027635426026939E-3</v>
      </c>
    </row>
    <row r="706" spans="2:6">
      <c r="B706" s="5" t="s">
        <v>9</v>
      </c>
      <c r="C706" s="6">
        <v>491455.83100000001</v>
      </c>
      <c r="D706" s="6">
        <v>487486.538</v>
      </c>
      <c r="E706" s="7">
        <f t="shared" si="20"/>
        <v>-3969.2930000000051</v>
      </c>
      <c r="F706" s="8">
        <f t="shared" si="21"/>
        <v>-8.0766016997364815E-3</v>
      </c>
    </row>
    <row r="707" spans="2:6">
      <c r="B707" s="9" t="s">
        <v>10</v>
      </c>
      <c r="C707" s="10">
        <v>311445.81300000002</v>
      </c>
      <c r="D707" s="10">
        <v>301337.30599999998</v>
      </c>
      <c r="E707" s="7">
        <f t="shared" si="20"/>
        <v>-10108.507000000041</v>
      </c>
      <c r="F707" s="8">
        <f t="shared" si="21"/>
        <v>-3.2456711819722039E-2</v>
      </c>
    </row>
    <row r="708" spans="2:6">
      <c r="B708" s="9" t="s">
        <v>11</v>
      </c>
      <c r="C708" s="10">
        <v>122035.63</v>
      </c>
      <c r="D708" s="10">
        <v>125083.023</v>
      </c>
      <c r="E708" s="7">
        <f t="shared" si="20"/>
        <v>3047.3929999999964</v>
      </c>
      <c r="F708" s="8">
        <f t="shared" si="21"/>
        <v>2.4971338288662059E-2</v>
      </c>
    </row>
    <row r="709" spans="2:6">
      <c r="B709" s="9" t="s">
        <v>12</v>
      </c>
      <c r="C709" s="10">
        <v>34427.9</v>
      </c>
      <c r="D709" s="10">
        <v>36267.75</v>
      </c>
      <c r="E709" s="7">
        <f t="shared" si="20"/>
        <v>1839.8499999999985</v>
      </c>
      <c r="F709" s="8">
        <f t="shared" si="21"/>
        <v>5.3440668759930129E-2</v>
      </c>
    </row>
    <row r="710" spans="2:6">
      <c r="B710" s="9" t="s">
        <v>13</v>
      </c>
      <c r="C710" s="10">
        <v>15863.977999999999</v>
      </c>
      <c r="D710" s="10">
        <v>16386.874</v>
      </c>
      <c r="E710" s="7">
        <f t="shared" ref="E710:E773" si="22">D710-C710</f>
        <v>522.89600000000064</v>
      </c>
      <c r="F710" s="8">
        <f t="shared" ref="F710:F773" si="23">E710/C710</f>
        <v>3.2961215654736829E-2</v>
      </c>
    </row>
    <row r="711" spans="2:6">
      <c r="B711" s="9" t="s">
        <v>14</v>
      </c>
      <c r="C711" s="10">
        <v>4578.6000000000004</v>
      </c>
      <c r="D711" s="10">
        <v>4433.25</v>
      </c>
      <c r="E711" s="7">
        <f t="shared" si="22"/>
        <v>-145.35000000000036</v>
      </c>
      <c r="F711" s="8">
        <f t="shared" si="23"/>
        <v>-3.1745511728476034E-2</v>
      </c>
    </row>
    <row r="712" spans="2:6">
      <c r="B712" s="9" t="s">
        <v>15</v>
      </c>
      <c r="C712" s="10">
        <v>2138.0749999999998</v>
      </c>
      <c r="D712" s="10">
        <v>2421.6750000000002</v>
      </c>
      <c r="E712" s="7">
        <f t="shared" si="22"/>
        <v>283.60000000000036</v>
      </c>
      <c r="F712" s="8">
        <f t="shared" si="23"/>
        <v>0.13264268091624493</v>
      </c>
    </row>
    <row r="713" spans="2:6">
      <c r="B713" s="9" t="s">
        <v>16</v>
      </c>
      <c r="C713" s="10">
        <v>664.74</v>
      </c>
      <c r="D713" s="10">
        <v>827.34</v>
      </c>
      <c r="E713" s="7">
        <f t="shared" si="22"/>
        <v>162.60000000000002</v>
      </c>
      <c r="F713" s="8">
        <f t="shared" si="23"/>
        <v>0.2446069139814063</v>
      </c>
    </row>
    <row r="714" spans="2:6">
      <c r="B714" s="9" t="s">
        <v>17</v>
      </c>
      <c r="C714" s="10">
        <v>301.09500000000003</v>
      </c>
      <c r="D714" s="10">
        <v>729.32</v>
      </c>
      <c r="E714" s="7">
        <f t="shared" si="22"/>
        <v>428.22500000000002</v>
      </c>
      <c r="F714" s="8">
        <f t="shared" si="23"/>
        <v>1.4222255434331357</v>
      </c>
    </row>
    <row r="715" spans="2:6">
      <c r="B715" s="5" t="s">
        <v>18</v>
      </c>
      <c r="C715" s="6">
        <v>80885.289999999994</v>
      </c>
      <c r="D715" s="6">
        <v>81217.275000000009</v>
      </c>
      <c r="E715" s="7">
        <f t="shared" si="22"/>
        <v>331.98500000001513</v>
      </c>
      <c r="F715" s="8">
        <f t="shared" si="23"/>
        <v>4.1043927764864933E-3</v>
      </c>
    </row>
    <row r="716" spans="2:6">
      <c r="B716" s="9" t="s">
        <v>19</v>
      </c>
      <c r="C716" s="10">
        <v>18485.849999999999</v>
      </c>
      <c r="D716" s="10">
        <v>19029.3</v>
      </c>
      <c r="E716" s="7">
        <f t="shared" si="22"/>
        <v>543.45000000000073</v>
      </c>
      <c r="F716" s="8">
        <f t="shared" si="23"/>
        <v>2.9398161296342921E-2</v>
      </c>
    </row>
    <row r="717" spans="2:6">
      <c r="B717" s="9" t="s">
        <v>22</v>
      </c>
      <c r="C717" s="10">
        <v>13623.93</v>
      </c>
      <c r="D717" s="10">
        <v>13073.11</v>
      </c>
      <c r="E717" s="7">
        <f t="shared" si="22"/>
        <v>-550.81999999999971</v>
      </c>
      <c r="F717" s="8">
        <f t="shared" si="23"/>
        <v>-4.0430331042511203E-2</v>
      </c>
    </row>
    <row r="718" spans="2:6">
      <c r="B718" s="9" t="s">
        <v>21</v>
      </c>
      <c r="C718" s="10">
        <v>13455.2</v>
      </c>
      <c r="D718" s="10">
        <v>12339.25</v>
      </c>
      <c r="E718" s="7">
        <f t="shared" si="22"/>
        <v>-1115.9500000000007</v>
      </c>
      <c r="F718" s="8">
        <f t="shared" si="23"/>
        <v>-8.2938194898626597E-2</v>
      </c>
    </row>
    <row r="719" spans="2:6">
      <c r="B719" s="9" t="s">
        <v>20</v>
      </c>
      <c r="C719" s="10">
        <v>9569.27</v>
      </c>
      <c r="D719" s="10">
        <v>10139.59</v>
      </c>
      <c r="E719" s="7">
        <f t="shared" si="22"/>
        <v>570.31999999999971</v>
      </c>
      <c r="F719" s="8">
        <f t="shared" si="23"/>
        <v>5.9599112575985387E-2</v>
      </c>
    </row>
    <row r="720" spans="2:6">
      <c r="B720" s="9" t="s">
        <v>23</v>
      </c>
      <c r="C720" s="10">
        <v>9011.2000000000007</v>
      </c>
      <c r="D720" s="10">
        <v>9432.1</v>
      </c>
      <c r="E720" s="7">
        <f t="shared" si="22"/>
        <v>420.89999999999964</v>
      </c>
      <c r="F720" s="8">
        <f t="shared" si="23"/>
        <v>4.6708540482954503E-2</v>
      </c>
    </row>
    <row r="721" spans="2:6">
      <c r="B721" s="9" t="s">
        <v>24</v>
      </c>
      <c r="C721" s="10">
        <v>5232.59</v>
      </c>
      <c r="D721" s="10">
        <v>5065.2449999999999</v>
      </c>
      <c r="E721" s="7">
        <f t="shared" si="22"/>
        <v>-167.34500000000025</v>
      </c>
      <c r="F721" s="8">
        <f t="shared" si="23"/>
        <v>-3.1981294158342284E-2</v>
      </c>
    </row>
    <row r="722" spans="2:6">
      <c r="B722" s="9" t="s">
        <v>25</v>
      </c>
      <c r="C722" s="10">
        <v>4779.1400000000003</v>
      </c>
      <c r="D722" s="10">
        <v>4733.2</v>
      </c>
      <c r="E722" s="7">
        <f t="shared" si="22"/>
        <v>-45.940000000000509</v>
      </c>
      <c r="F722" s="8">
        <f t="shared" si="23"/>
        <v>-9.6126081261483243E-3</v>
      </c>
    </row>
    <row r="723" spans="2:6">
      <c r="B723" s="9" t="s">
        <v>26</v>
      </c>
      <c r="C723" s="10">
        <v>4215.3999999999996</v>
      </c>
      <c r="D723" s="10">
        <v>4479.05</v>
      </c>
      <c r="E723" s="7">
        <f t="shared" si="22"/>
        <v>263.65000000000055</v>
      </c>
      <c r="F723" s="8">
        <f t="shared" si="23"/>
        <v>6.254447976467252E-2</v>
      </c>
    </row>
    <row r="724" spans="2:6">
      <c r="B724" s="9" t="s">
        <v>27</v>
      </c>
      <c r="C724" s="10">
        <v>1170.1500000000001</v>
      </c>
      <c r="D724" s="10">
        <v>1299</v>
      </c>
      <c r="E724" s="7">
        <f t="shared" si="22"/>
        <v>128.84999999999991</v>
      </c>
      <c r="F724" s="8">
        <f t="shared" si="23"/>
        <v>0.11011408793744383</v>
      </c>
    </row>
    <row r="725" spans="2:6">
      <c r="B725" s="9" t="s">
        <v>28</v>
      </c>
      <c r="C725" s="10">
        <v>834.9</v>
      </c>
      <c r="D725" s="10">
        <v>1086</v>
      </c>
      <c r="E725" s="7">
        <f t="shared" si="22"/>
        <v>251.10000000000002</v>
      </c>
      <c r="F725" s="8">
        <f t="shared" si="23"/>
        <v>0.30075458138699251</v>
      </c>
    </row>
    <row r="726" spans="2:6">
      <c r="B726" s="9" t="s">
        <v>29</v>
      </c>
      <c r="C726" s="10">
        <v>453.06</v>
      </c>
      <c r="D726" s="10">
        <v>494.13</v>
      </c>
      <c r="E726" s="7">
        <f t="shared" si="22"/>
        <v>41.069999999999993</v>
      </c>
      <c r="F726" s="8">
        <f t="shared" si="23"/>
        <v>9.0650245000662155E-2</v>
      </c>
    </row>
    <row r="727" spans="2:6">
      <c r="B727" s="9" t="s">
        <v>30</v>
      </c>
      <c r="C727" s="10">
        <v>54.6</v>
      </c>
      <c r="D727" s="10">
        <v>47.3</v>
      </c>
      <c r="E727" s="7">
        <f t="shared" si="22"/>
        <v>-7.3000000000000043</v>
      </c>
      <c r="F727" s="8">
        <f t="shared" si="23"/>
        <v>-0.13369963369963378</v>
      </c>
    </row>
    <row r="728" spans="2:6">
      <c r="B728" s="5" t="s">
        <v>31</v>
      </c>
      <c r="C728" s="6">
        <v>23524.145999999997</v>
      </c>
      <c r="D728" s="6">
        <v>24423.370999999999</v>
      </c>
      <c r="E728" s="7">
        <f t="shared" si="22"/>
        <v>899.22500000000218</v>
      </c>
      <c r="F728" s="8">
        <f t="shared" si="23"/>
        <v>3.8225617202001821E-2</v>
      </c>
    </row>
    <row r="729" spans="2:6">
      <c r="B729" s="5" t="s">
        <v>32</v>
      </c>
      <c r="C729" s="6">
        <v>3848.05</v>
      </c>
      <c r="D729" s="6">
        <v>3927.25</v>
      </c>
      <c r="E729" s="7">
        <f t="shared" si="22"/>
        <v>79.199999999999818</v>
      </c>
      <c r="F729" s="8">
        <f t="shared" si="23"/>
        <v>2.0581853146398776E-2</v>
      </c>
    </row>
    <row r="730" spans="2:6">
      <c r="B730" s="5" t="s">
        <v>33</v>
      </c>
      <c r="C730" s="6">
        <v>3085.9300000000003</v>
      </c>
      <c r="D730" s="6">
        <v>3452.51</v>
      </c>
      <c r="E730" s="7">
        <f t="shared" si="22"/>
        <v>366.57999999999993</v>
      </c>
      <c r="F730" s="8">
        <f t="shared" si="23"/>
        <v>0.11879076971933902</v>
      </c>
    </row>
    <row r="731" spans="2:6">
      <c r="B731" s="1" t="s">
        <v>333</v>
      </c>
      <c r="C731" s="2">
        <v>375088.68399999995</v>
      </c>
      <c r="D731" s="2">
        <v>389333.97200000007</v>
      </c>
      <c r="E731" s="3">
        <f t="shared" si="22"/>
        <v>14245.288000000117</v>
      </c>
      <c r="F731" s="4">
        <f t="shared" si="23"/>
        <v>3.797845311697038E-2</v>
      </c>
    </row>
    <row r="732" spans="2:6">
      <c r="B732" s="5" t="s">
        <v>9</v>
      </c>
      <c r="C732" s="6">
        <v>305154.53999999998</v>
      </c>
      <c r="D732" s="6">
        <v>314967.54700000002</v>
      </c>
      <c r="E732" s="7">
        <f t="shared" si="22"/>
        <v>9813.0070000000414</v>
      </c>
      <c r="F732" s="8">
        <f t="shared" si="23"/>
        <v>3.2157499606592914E-2</v>
      </c>
    </row>
    <row r="733" spans="2:6">
      <c r="B733" s="9" t="s">
        <v>10</v>
      </c>
      <c r="C733" s="10">
        <v>170139.299</v>
      </c>
      <c r="D733" s="10">
        <v>173169.83</v>
      </c>
      <c r="E733" s="7">
        <f t="shared" si="22"/>
        <v>3030.5309999999881</v>
      </c>
      <c r="F733" s="8">
        <f t="shared" si="23"/>
        <v>1.7812057636372346E-2</v>
      </c>
    </row>
    <row r="734" spans="2:6">
      <c r="B734" s="9" t="s">
        <v>11</v>
      </c>
      <c r="C734" s="10">
        <v>89533.433999999994</v>
      </c>
      <c r="D734" s="10">
        <v>92041.823000000004</v>
      </c>
      <c r="E734" s="7">
        <f t="shared" si="22"/>
        <v>2508.3890000000101</v>
      </c>
      <c r="F734" s="8">
        <f t="shared" si="23"/>
        <v>2.8016226876766619E-2</v>
      </c>
    </row>
    <row r="735" spans="2:6">
      <c r="B735" s="9" t="s">
        <v>12</v>
      </c>
      <c r="C735" s="10">
        <v>29898.575000000001</v>
      </c>
      <c r="D735" s="10">
        <v>32313.200000000001</v>
      </c>
      <c r="E735" s="7">
        <f t="shared" si="22"/>
        <v>2414.625</v>
      </c>
      <c r="F735" s="8">
        <f t="shared" si="23"/>
        <v>8.0760537918613179E-2</v>
      </c>
    </row>
    <row r="736" spans="2:6">
      <c r="B736" s="9" t="s">
        <v>13</v>
      </c>
      <c r="C736" s="10">
        <v>10418.207</v>
      </c>
      <c r="D736" s="10">
        <v>11476.064</v>
      </c>
      <c r="E736" s="7">
        <f t="shared" si="22"/>
        <v>1057.857</v>
      </c>
      <c r="F736" s="8">
        <f t="shared" si="23"/>
        <v>0.10153925718696125</v>
      </c>
    </row>
    <row r="737" spans="2:6">
      <c r="B737" s="9" t="s">
        <v>14</v>
      </c>
      <c r="C737" s="10">
        <v>3062.4</v>
      </c>
      <c r="D737" s="10">
        <v>3440.9</v>
      </c>
      <c r="E737" s="7">
        <f t="shared" si="22"/>
        <v>378.5</v>
      </c>
      <c r="F737" s="8">
        <f t="shared" si="23"/>
        <v>0.12359587251828631</v>
      </c>
    </row>
    <row r="738" spans="2:6">
      <c r="B738" s="9" t="s">
        <v>15</v>
      </c>
      <c r="C738" s="10">
        <v>1117.8800000000001</v>
      </c>
      <c r="D738" s="10">
        <v>1282.5999999999999</v>
      </c>
      <c r="E738" s="7">
        <f t="shared" si="22"/>
        <v>164.7199999999998</v>
      </c>
      <c r="F738" s="8">
        <f t="shared" si="23"/>
        <v>0.1473503417182522</v>
      </c>
    </row>
    <row r="739" spans="2:6">
      <c r="B739" s="9" t="s">
        <v>16</v>
      </c>
      <c r="C739" s="10">
        <v>680.78499999999997</v>
      </c>
      <c r="D739" s="10">
        <v>962.84</v>
      </c>
      <c r="E739" s="7">
        <f t="shared" si="22"/>
        <v>282.05500000000006</v>
      </c>
      <c r="F739" s="8">
        <f t="shared" si="23"/>
        <v>0.41430848211990579</v>
      </c>
    </row>
    <row r="740" spans="2:6">
      <c r="B740" s="9" t="s">
        <v>17</v>
      </c>
      <c r="C740" s="10">
        <v>303.95999999999998</v>
      </c>
      <c r="D740" s="10">
        <v>280.29000000000002</v>
      </c>
      <c r="E740" s="7">
        <f t="shared" si="22"/>
        <v>-23.669999999999959</v>
      </c>
      <c r="F740" s="8">
        <f t="shared" si="23"/>
        <v>-7.7872088432688377E-2</v>
      </c>
    </row>
    <row r="741" spans="2:6">
      <c r="B741" s="5" t="s">
        <v>18</v>
      </c>
      <c r="C741" s="6">
        <v>49474.605000000003</v>
      </c>
      <c r="D741" s="6">
        <v>53095.200000000004</v>
      </c>
      <c r="E741" s="7">
        <f t="shared" si="22"/>
        <v>3620.5950000000012</v>
      </c>
      <c r="F741" s="8">
        <f t="shared" si="23"/>
        <v>7.3180877341011641E-2</v>
      </c>
    </row>
    <row r="742" spans="2:6">
      <c r="B742" s="9" t="s">
        <v>19</v>
      </c>
      <c r="C742" s="10">
        <v>15685.6</v>
      </c>
      <c r="D742" s="10">
        <v>17452.400000000001</v>
      </c>
      <c r="E742" s="7">
        <f t="shared" si="22"/>
        <v>1766.8000000000011</v>
      </c>
      <c r="F742" s="8">
        <f t="shared" si="23"/>
        <v>0.11263834344876836</v>
      </c>
    </row>
    <row r="743" spans="2:6">
      <c r="B743" s="9" t="s">
        <v>20</v>
      </c>
      <c r="C743" s="10">
        <v>6514.76</v>
      </c>
      <c r="D743" s="10">
        <v>6940.1</v>
      </c>
      <c r="E743" s="7">
        <f t="shared" si="22"/>
        <v>425.34000000000015</v>
      </c>
      <c r="F743" s="8">
        <f t="shared" si="23"/>
        <v>6.528866757946572E-2</v>
      </c>
    </row>
    <row r="744" spans="2:6">
      <c r="B744" s="9" t="s">
        <v>23</v>
      </c>
      <c r="C744" s="10">
        <v>5312.9</v>
      </c>
      <c r="D744" s="10">
        <v>5527.65</v>
      </c>
      <c r="E744" s="7">
        <f t="shared" si="22"/>
        <v>214.75</v>
      </c>
      <c r="F744" s="8">
        <f t="shared" si="23"/>
        <v>4.0420485986937454E-2</v>
      </c>
    </row>
    <row r="745" spans="2:6">
      <c r="B745" s="9" t="s">
        <v>21</v>
      </c>
      <c r="C745" s="10">
        <v>5267.88</v>
      </c>
      <c r="D745" s="10">
        <v>4921.79</v>
      </c>
      <c r="E745" s="7">
        <f t="shared" si="22"/>
        <v>-346.09000000000015</v>
      </c>
      <c r="F745" s="8">
        <f t="shared" si="23"/>
        <v>-6.5698155614782441E-2</v>
      </c>
    </row>
    <row r="746" spans="2:6">
      <c r="B746" s="9" t="s">
        <v>22</v>
      </c>
      <c r="C746" s="10">
        <v>4802.07</v>
      </c>
      <c r="D746" s="10">
        <v>4896.67</v>
      </c>
      <c r="E746" s="7">
        <f t="shared" si="22"/>
        <v>94.600000000000364</v>
      </c>
      <c r="F746" s="8">
        <f t="shared" si="23"/>
        <v>1.9699837778291523E-2</v>
      </c>
    </row>
    <row r="747" spans="2:6">
      <c r="B747" s="9" t="s">
        <v>24</v>
      </c>
      <c r="C747" s="10">
        <v>3706.6</v>
      </c>
      <c r="D747" s="10">
        <v>4334.5</v>
      </c>
      <c r="E747" s="7">
        <f t="shared" si="22"/>
        <v>627.90000000000009</v>
      </c>
      <c r="F747" s="8">
        <f t="shared" si="23"/>
        <v>0.16940052878648901</v>
      </c>
    </row>
    <row r="748" spans="2:6">
      <c r="B748" s="9" t="s">
        <v>26</v>
      </c>
      <c r="C748" s="10">
        <v>2848.35</v>
      </c>
      <c r="D748" s="10">
        <v>3213.25</v>
      </c>
      <c r="E748" s="7">
        <f t="shared" si="22"/>
        <v>364.90000000000009</v>
      </c>
      <c r="F748" s="8">
        <f t="shared" si="23"/>
        <v>0.12810925623606653</v>
      </c>
    </row>
    <row r="749" spans="2:6">
      <c r="B749" s="9" t="s">
        <v>25</v>
      </c>
      <c r="C749" s="10">
        <v>3049.585</v>
      </c>
      <c r="D749" s="10">
        <v>3003.13</v>
      </c>
      <c r="E749" s="7">
        <f t="shared" si="22"/>
        <v>-46.454999999999927</v>
      </c>
      <c r="F749" s="8">
        <f t="shared" si="23"/>
        <v>-1.5233220257838338E-2</v>
      </c>
    </row>
    <row r="750" spans="2:6">
      <c r="B750" s="9" t="s">
        <v>27</v>
      </c>
      <c r="C750" s="10">
        <v>972.2</v>
      </c>
      <c r="D750" s="10">
        <v>1111.4000000000001</v>
      </c>
      <c r="E750" s="7">
        <f t="shared" si="22"/>
        <v>139.20000000000005</v>
      </c>
      <c r="F750" s="8">
        <f t="shared" si="23"/>
        <v>0.14318041555235553</v>
      </c>
    </row>
    <row r="751" spans="2:6">
      <c r="B751" s="9" t="s">
        <v>28</v>
      </c>
      <c r="C751" s="10">
        <v>682</v>
      </c>
      <c r="D751" s="10">
        <v>1064.4000000000001</v>
      </c>
      <c r="E751" s="7">
        <f t="shared" si="22"/>
        <v>382.40000000000009</v>
      </c>
      <c r="F751" s="8">
        <f t="shared" si="23"/>
        <v>0.56070381231671562</v>
      </c>
    </row>
    <row r="752" spans="2:6">
      <c r="B752" s="9" t="s">
        <v>29</v>
      </c>
      <c r="C752" s="10">
        <v>604.55999999999995</v>
      </c>
      <c r="D752" s="10">
        <v>594.21</v>
      </c>
      <c r="E752" s="7">
        <f t="shared" si="22"/>
        <v>-10.349999999999909</v>
      </c>
      <c r="F752" s="8">
        <f t="shared" si="23"/>
        <v>-1.7119888844779524E-2</v>
      </c>
    </row>
    <row r="753" spans="2:6">
      <c r="B753" s="9" t="s">
        <v>30</v>
      </c>
      <c r="C753" s="10">
        <v>28.1</v>
      </c>
      <c r="D753" s="10">
        <v>35.700000000000003</v>
      </c>
      <c r="E753" s="7">
        <f t="shared" si="22"/>
        <v>7.6000000000000014</v>
      </c>
      <c r="F753" s="8">
        <f t="shared" si="23"/>
        <v>0.27046263345195731</v>
      </c>
    </row>
    <row r="754" spans="2:6">
      <c r="B754" s="5" t="s">
        <v>31</v>
      </c>
      <c r="C754" s="6">
        <v>16068.028999999999</v>
      </c>
      <c r="D754" s="6">
        <v>16608.075000000001</v>
      </c>
      <c r="E754" s="7">
        <f t="shared" si="22"/>
        <v>540.0460000000021</v>
      </c>
      <c r="F754" s="8">
        <f t="shared" si="23"/>
        <v>3.3609971702192105E-2</v>
      </c>
    </row>
    <row r="755" spans="2:6">
      <c r="B755" s="5" t="s">
        <v>33</v>
      </c>
      <c r="C755" s="6">
        <v>2335.3850000000002</v>
      </c>
      <c r="D755" s="6">
        <v>2805.875</v>
      </c>
      <c r="E755" s="7">
        <f t="shared" si="22"/>
        <v>470.48999999999978</v>
      </c>
      <c r="F755" s="8">
        <f t="shared" si="23"/>
        <v>0.201461429271833</v>
      </c>
    </row>
    <row r="756" spans="2:6">
      <c r="B756" s="5" t="s">
        <v>32</v>
      </c>
      <c r="C756" s="6">
        <v>2056.125</v>
      </c>
      <c r="D756" s="6">
        <v>1857.2750000000001</v>
      </c>
      <c r="E756" s="7">
        <f t="shared" si="22"/>
        <v>-198.84999999999991</v>
      </c>
      <c r="F756" s="8">
        <f t="shared" si="23"/>
        <v>-9.6711046264210551E-2</v>
      </c>
    </row>
    <row r="757" spans="2:6">
      <c r="B757" s="1" t="s">
        <v>334</v>
      </c>
      <c r="C757" s="2">
        <v>726548.22199999995</v>
      </c>
      <c r="D757" s="2">
        <v>721544.99699999997</v>
      </c>
      <c r="E757" s="3">
        <f t="shared" si="22"/>
        <v>-5003.2249999999767</v>
      </c>
      <c r="F757" s="4">
        <f t="shared" si="23"/>
        <v>-6.8862944653933474E-3</v>
      </c>
    </row>
    <row r="758" spans="2:6">
      <c r="B758" s="5" t="s">
        <v>9</v>
      </c>
      <c r="C758" s="6">
        <v>598159.30599999998</v>
      </c>
      <c r="D758" s="6">
        <v>592765.14199999999</v>
      </c>
      <c r="E758" s="7">
        <f t="shared" si="22"/>
        <v>-5394.1639999999898</v>
      </c>
      <c r="F758" s="8">
        <f t="shared" si="23"/>
        <v>-9.0179387763299132E-3</v>
      </c>
    </row>
    <row r="759" spans="2:6">
      <c r="B759" s="9" t="s">
        <v>10</v>
      </c>
      <c r="C759" s="10">
        <v>387154.03600000002</v>
      </c>
      <c r="D759" s="10">
        <v>377273.66</v>
      </c>
      <c r="E759" s="7">
        <f t="shared" si="22"/>
        <v>-9880.3760000000475</v>
      </c>
      <c r="F759" s="8">
        <f t="shared" si="23"/>
        <v>-2.55205295083119E-2</v>
      </c>
    </row>
    <row r="760" spans="2:6">
      <c r="B760" s="9" t="s">
        <v>11</v>
      </c>
      <c r="C760" s="10">
        <v>146942.12700000001</v>
      </c>
      <c r="D760" s="10">
        <v>149225.91399999999</v>
      </c>
      <c r="E760" s="7">
        <f t="shared" si="22"/>
        <v>2283.7869999999821</v>
      </c>
      <c r="F760" s="8">
        <f t="shared" si="23"/>
        <v>1.5542084810028523E-2</v>
      </c>
    </row>
    <row r="761" spans="2:6">
      <c r="B761" s="9" t="s">
        <v>12</v>
      </c>
      <c r="C761" s="10">
        <v>39709.85</v>
      </c>
      <c r="D761" s="10">
        <v>41484.1</v>
      </c>
      <c r="E761" s="7">
        <f t="shared" si="22"/>
        <v>1774.25</v>
      </c>
      <c r="F761" s="8">
        <f t="shared" si="23"/>
        <v>4.4680350089461432E-2</v>
      </c>
    </row>
    <row r="762" spans="2:6">
      <c r="B762" s="9" t="s">
        <v>13</v>
      </c>
      <c r="C762" s="10">
        <v>17743.223000000002</v>
      </c>
      <c r="D762" s="10">
        <v>17791.078000000001</v>
      </c>
      <c r="E762" s="7">
        <f t="shared" si="22"/>
        <v>47.854999999999563</v>
      </c>
      <c r="F762" s="8">
        <f t="shared" si="23"/>
        <v>2.6970860930959138E-3</v>
      </c>
    </row>
    <row r="763" spans="2:6">
      <c r="B763" s="9" t="s">
        <v>14</v>
      </c>
      <c r="C763" s="10">
        <v>4102.7</v>
      </c>
      <c r="D763" s="10">
        <v>3802.9</v>
      </c>
      <c r="E763" s="7">
        <f t="shared" si="22"/>
        <v>-299.79999999999973</v>
      </c>
      <c r="F763" s="8">
        <f t="shared" si="23"/>
        <v>-7.3073829429400092E-2</v>
      </c>
    </row>
    <row r="764" spans="2:6">
      <c r="B764" s="9" t="s">
        <v>15</v>
      </c>
      <c r="C764" s="10">
        <v>1511.33</v>
      </c>
      <c r="D764" s="10">
        <v>2009.125</v>
      </c>
      <c r="E764" s="7">
        <f t="shared" si="22"/>
        <v>497.79500000000007</v>
      </c>
      <c r="F764" s="8">
        <f t="shared" si="23"/>
        <v>0.32937545076191177</v>
      </c>
    </row>
    <row r="765" spans="2:6">
      <c r="B765" s="9" t="s">
        <v>16</v>
      </c>
      <c r="C765" s="10">
        <v>680.59</v>
      </c>
      <c r="D765" s="10">
        <v>811.87</v>
      </c>
      <c r="E765" s="7">
        <f t="shared" si="22"/>
        <v>131.27999999999997</v>
      </c>
      <c r="F765" s="8">
        <f t="shared" si="23"/>
        <v>0.1928914618198915</v>
      </c>
    </row>
    <row r="766" spans="2:6">
      <c r="B766" s="9" t="s">
        <v>17</v>
      </c>
      <c r="C766" s="10">
        <v>315.45</v>
      </c>
      <c r="D766" s="10">
        <v>366.495</v>
      </c>
      <c r="E766" s="7">
        <f t="shared" si="22"/>
        <v>51.045000000000016</v>
      </c>
      <c r="F766" s="8">
        <f t="shared" si="23"/>
        <v>0.16181645268663819</v>
      </c>
    </row>
    <row r="767" spans="2:6">
      <c r="B767" s="5" t="s">
        <v>18</v>
      </c>
      <c r="C767" s="6">
        <v>88320.28</v>
      </c>
      <c r="D767" s="6">
        <v>88659.535000000003</v>
      </c>
      <c r="E767" s="7">
        <f t="shared" si="22"/>
        <v>339.25500000000466</v>
      </c>
      <c r="F767" s="8">
        <f t="shared" si="23"/>
        <v>3.8411902679656887E-3</v>
      </c>
    </row>
    <row r="768" spans="2:6">
      <c r="B768" s="9" t="s">
        <v>19</v>
      </c>
      <c r="C768" s="10">
        <v>21148.65</v>
      </c>
      <c r="D768" s="10">
        <v>21412.15</v>
      </c>
      <c r="E768" s="7">
        <f t="shared" si="22"/>
        <v>263.5</v>
      </c>
      <c r="F768" s="8">
        <f t="shared" si="23"/>
        <v>1.2459424123998458E-2</v>
      </c>
    </row>
    <row r="769" spans="2:6">
      <c r="B769" s="9" t="s">
        <v>22</v>
      </c>
      <c r="C769" s="10">
        <v>14276.25</v>
      </c>
      <c r="D769" s="10">
        <v>14513.46</v>
      </c>
      <c r="E769" s="7">
        <f t="shared" si="22"/>
        <v>237.20999999999913</v>
      </c>
      <c r="F769" s="8">
        <f t="shared" si="23"/>
        <v>1.6615707906487986E-2</v>
      </c>
    </row>
    <row r="770" spans="2:6">
      <c r="B770" s="9" t="s">
        <v>21</v>
      </c>
      <c r="C770" s="10">
        <v>14831.85</v>
      </c>
      <c r="D770" s="10">
        <v>13230.7</v>
      </c>
      <c r="E770" s="7">
        <f t="shared" si="22"/>
        <v>-1601.1499999999996</v>
      </c>
      <c r="F770" s="8">
        <f t="shared" si="23"/>
        <v>-0.1079534919784113</v>
      </c>
    </row>
    <row r="771" spans="2:6">
      <c r="B771" s="9" t="s">
        <v>20</v>
      </c>
      <c r="C771" s="10">
        <v>9728.2199999999993</v>
      </c>
      <c r="D771" s="10">
        <v>9988.5400000000009</v>
      </c>
      <c r="E771" s="7">
        <f t="shared" si="22"/>
        <v>260.32000000000153</v>
      </c>
      <c r="F771" s="8">
        <f t="shared" si="23"/>
        <v>2.6759263256793283E-2</v>
      </c>
    </row>
    <row r="772" spans="2:6">
      <c r="B772" s="9" t="s">
        <v>23</v>
      </c>
      <c r="C772" s="10">
        <v>9559.5</v>
      </c>
      <c r="D772" s="10">
        <v>9772.2999999999993</v>
      </c>
      <c r="E772" s="7">
        <f t="shared" si="22"/>
        <v>212.79999999999927</v>
      </c>
      <c r="F772" s="8">
        <f t="shared" si="23"/>
        <v>2.226057848213811E-2</v>
      </c>
    </row>
    <row r="773" spans="2:6">
      <c r="B773" s="9" t="s">
        <v>25</v>
      </c>
      <c r="C773" s="10">
        <v>5665.81</v>
      </c>
      <c r="D773" s="10">
        <v>5646.42</v>
      </c>
      <c r="E773" s="7">
        <f t="shared" si="22"/>
        <v>-19.390000000000327</v>
      </c>
      <c r="F773" s="8">
        <f t="shared" si="23"/>
        <v>-3.4222820744077768E-3</v>
      </c>
    </row>
    <row r="774" spans="2:6">
      <c r="B774" s="9" t="s">
        <v>26</v>
      </c>
      <c r="C774" s="10">
        <v>4785.95</v>
      </c>
      <c r="D774" s="10">
        <v>5151.95</v>
      </c>
      <c r="E774" s="7">
        <f t="shared" ref="E774:E834" si="24">D774-C774</f>
        <v>366</v>
      </c>
      <c r="F774" s="8">
        <f t="shared" ref="F774:F834" si="25">E774/C774</f>
        <v>7.6473845318066433E-2</v>
      </c>
    </row>
    <row r="775" spans="2:6">
      <c r="B775" s="9" t="s">
        <v>24</v>
      </c>
      <c r="C775" s="10">
        <v>4761.6499999999996</v>
      </c>
      <c r="D775" s="10">
        <v>5147.7650000000003</v>
      </c>
      <c r="E775" s="7">
        <f t="shared" si="24"/>
        <v>386.11500000000069</v>
      </c>
      <c r="F775" s="8">
        <f t="shared" si="25"/>
        <v>8.1088488234120681E-2</v>
      </c>
    </row>
    <row r="776" spans="2:6">
      <c r="B776" s="9" t="s">
        <v>28</v>
      </c>
      <c r="C776" s="10">
        <v>1548</v>
      </c>
      <c r="D776" s="10">
        <v>1724.4</v>
      </c>
      <c r="E776" s="7">
        <f t="shared" si="24"/>
        <v>176.40000000000009</v>
      </c>
      <c r="F776" s="8">
        <f t="shared" si="25"/>
        <v>0.11395348837209308</v>
      </c>
    </row>
    <row r="777" spans="2:6">
      <c r="B777" s="9" t="s">
        <v>27</v>
      </c>
      <c r="C777" s="10">
        <v>1321.6</v>
      </c>
      <c r="D777" s="10">
        <v>1337.5</v>
      </c>
      <c r="E777" s="7">
        <f t="shared" si="24"/>
        <v>15.900000000000091</v>
      </c>
      <c r="F777" s="8">
        <f t="shared" si="25"/>
        <v>1.2030871670702249E-2</v>
      </c>
    </row>
    <row r="778" spans="2:6">
      <c r="B778" s="9" t="s">
        <v>29</v>
      </c>
      <c r="C778" s="10">
        <v>623.1</v>
      </c>
      <c r="D778" s="10">
        <v>652.04999999999995</v>
      </c>
      <c r="E778" s="7">
        <f t="shared" si="24"/>
        <v>28.949999999999932</v>
      </c>
      <c r="F778" s="8">
        <f t="shared" si="25"/>
        <v>4.6461242176215584E-2</v>
      </c>
    </row>
    <row r="779" spans="2:6">
      <c r="B779" s="9" t="s">
        <v>30</v>
      </c>
      <c r="C779" s="10">
        <v>69.7</v>
      </c>
      <c r="D779" s="10">
        <v>82.3</v>
      </c>
      <c r="E779" s="7">
        <f t="shared" si="24"/>
        <v>12.599999999999994</v>
      </c>
      <c r="F779" s="8">
        <f t="shared" si="25"/>
        <v>0.18077474892395973</v>
      </c>
    </row>
    <row r="780" spans="2:6">
      <c r="B780" s="5" t="s">
        <v>31</v>
      </c>
      <c r="C780" s="6">
        <v>31000.796000000002</v>
      </c>
      <c r="D780" s="6">
        <v>30785.429999999997</v>
      </c>
      <c r="E780" s="7">
        <f t="shared" si="24"/>
        <v>-215.36600000000544</v>
      </c>
      <c r="F780" s="8">
        <f t="shared" si="25"/>
        <v>-6.9471119386742657E-3</v>
      </c>
    </row>
    <row r="781" spans="2:6">
      <c r="B781" s="5" t="s">
        <v>32</v>
      </c>
      <c r="C781" s="6">
        <v>4999.6750000000002</v>
      </c>
      <c r="D781" s="6">
        <v>4899.3249999999998</v>
      </c>
      <c r="E781" s="7">
        <f t="shared" si="24"/>
        <v>-100.35000000000036</v>
      </c>
      <c r="F781" s="8">
        <f t="shared" si="25"/>
        <v>-2.0071304634801335E-2</v>
      </c>
    </row>
    <row r="782" spans="2:6">
      <c r="B782" s="5" t="s">
        <v>33</v>
      </c>
      <c r="C782" s="6">
        <v>4068.165</v>
      </c>
      <c r="D782" s="6">
        <v>4435.5650000000005</v>
      </c>
      <c r="E782" s="7">
        <f t="shared" si="24"/>
        <v>367.40000000000055</v>
      </c>
      <c r="F782" s="8">
        <f t="shared" si="25"/>
        <v>9.0310987877827112E-2</v>
      </c>
    </row>
    <row r="783" spans="2:6">
      <c r="B783" s="1" t="s">
        <v>335</v>
      </c>
      <c r="C783" s="2">
        <v>153135.739</v>
      </c>
      <c r="D783" s="2">
        <v>159052.41200000001</v>
      </c>
      <c r="E783" s="3">
        <f t="shared" si="24"/>
        <v>5916.6730000000098</v>
      </c>
      <c r="F783" s="4">
        <f t="shared" si="25"/>
        <v>3.8636787458217116E-2</v>
      </c>
    </row>
    <row r="784" spans="2:6">
      <c r="B784" s="5" t="s">
        <v>9</v>
      </c>
      <c r="C784" s="6">
        <v>107362.103</v>
      </c>
      <c r="D784" s="6">
        <v>112179.11900000001</v>
      </c>
      <c r="E784" s="7">
        <f t="shared" si="24"/>
        <v>4817.0160000000033</v>
      </c>
      <c r="F784" s="8">
        <f t="shared" si="25"/>
        <v>4.4867004887190066E-2</v>
      </c>
    </row>
    <row r="785" spans="2:6">
      <c r="B785" s="9" t="s">
        <v>10</v>
      </c>
      <c r="C785" s="10">
        <v>67795.486000000004</v>
      </c>
      <c r="D785" s="10">
        <v>69548.951000000001</v>
      </c>
      <c r="E785" s="7">
        <f t="shared" si="24"/>
        <v>1753.4649999999965</v>
      </c>
      <c r="F785" s="8">
        <f t="shared" si="25"/>
        <v>2.5864037614539651E-2</v>
      </c>
    </row>
    <row r="786" spans="2:6">
      <c r="B786" s="9" t="s">
        <v>11</v>
      </c>
      <c r="C786" s="10">
        <v>29797.804</v>
      </c>
      <c r="D786" s="10">
        <v>31593.335999999999</v>
      </c>
      <c r="E786" s="7">
        <f t="shared" si="24"/>
        <v>1795.5319999999992</v>
      </c>
      <c r="F786" s="8">
        <f t="shared" si="25"/>
        <v>6.0257192107176734E-2</v>
      </c>
    </row>
    <row r="787" spans="2:6">
      <c r="B787" s="9" t="s">
        <v>12</v>
      </c>
      <c r="C787" s="10">
        <v>5716.6</v>
      </c>
      <c r="D787" s="10">
        <v>6502.25</v>
      </c>
      <c r="E787" s="7">
        <f t="shared" si="24"/>
        <v>785.64999999999964</v>
      </c>
      <c r="F787" s="8">
        <f t="shared" si="25"/>
        <v>0.13743308959871245</v>
      </c>
    </row>
    <row r="788" spans="2:6">
      <c r="B788" s="9" t="s">
        <v>13</v>
      </c>
      <c r="C788" s="10">
        <v>2372.0680000000002</v>
      </c>
      <c r="D788" s="10">
        <v>2274.5169999999998</v>
      </c>
      <c r="E788" s="7">
        <f t="shared" si="24"/>
        <v>-97.551000000000386</v>
      </c>
      <c r="F788" s="8">
        <f t="shared" si="25"/>
        <v>-4.1124875003583528E-2</v>
      </c>
    </row>
    <row r="789" spans="2:6">
      <c r="B789" s="9" t="s">
        <v>14</v>
      </c>
      <c r="C789" s="10">
        <v>1033.5</v>
      </c>
      <c r="D789" s="10">
        <v>1306.5</v>
      </c>
      <c r="E789" s="7">
        <f t="shared" si="24"/>
        <v>273</v>
      </c>
      <c r="F789" s="8">
        <f t="shared" si="25"/>
        <v>0.26415094339622641</v>
      </c>
    </row>
    <row r="790" spans="2:6">
      <c r="B790" s="9" t="s">
        <v>15</v>
      </c>
      <c r="C790" s="10">
        <v>340.19</v>
      </c>
      <c r="D790" s="10">
        <v>611.76</v>
      </c>
      <c r="E790" s="7">
        <f t="shared" si="24"/>
        <v>271.57</v>
      </c>
      <c r="F790" s="8">
        <f t="shared" si="25"/>
        <v>0.79828919133425436</v>
      </c>
    </row>
    <row r="791" spans="2:6">
      <c r="B791" s="9" t="s">
        <v>16</v>
      </c>
      <c r="C791" s="10">
        <v>130.255</v>
      </c>
      <c r="D791" s="10">
        <v>200.53</v>
      </c>
      <c r="E791" s="7">
        <f t="shared" si="24"/>
        <v>70.275000000000006</v>
      </c>
      <c r="F791" s="8">
        <f t="shared" si="25"/>
        <v>0.539518636520671</v>
      </c>
    </row>
    <row r="792" spans="2:6">
      <c r="B792" s="9" t="s">
        <v>17</v>
      </c>
      <c r="C792" s="10">
        <v>176.2</v>
      </c>
      <c r="D792" s="10">
        <v>141.27500000000001</v>
      </c>
      <c r="E792" s="7">
        <f t="shared" si="24"/>
        <v>-34.924999999999983</v>
      </c>
      <c r="F792" s="8">
        <f t="shared" si="25"/>
        <v>-0.19821225879682172</v>
      </c>
    </row>
    <row r="793" spans="2:6">
      <c r="B793" s="5" t="s">
        <v>18</v>
      </c>
      <c r="C793" s="6">
        <v>38970.385000000002</v>
      </c>
      <c r="D793" s="6">
        <v>39327.965000000004</v>
      </c>
      <c r="E793" s="7">
        <f t="shared" si="24"/>
        <v>357.58000000000175</v>
      </c>
      <c r="F793" s="8">
        <f t="shared" si="25"/>
        <v>9.1756855879150719E-3</v>
      </c>
    </row>
    <row r="794" spans="2:6">
      <c r="B794" s="9" t="s">
        <v>19</v>
      </c>
      <c r="C794" s="10">
        <v>12487.4</v>
      </c>
      <c r="D794" s="10">
        <v>12833.7</v>
      </c>
      <c r="E794" s="7">
        <f t="shared" si="24"/>
        <v>346.30000000000109</v>
      </c>
      <c r="F794" s="8">
        <f t="shared" si="25"/>
        <v>2.7731953809440005E-2</v>
      </c>
    </row>
    <row r="795" spans="2:6">
      <c r="B795" s="9" t="s">
        <v>22</v>
      </c>
      <c r="C795" s="10">
        <v>6600.1</v>
      </c>
      <c r="D795" s="10">
        <v>6648.75</v>
      </c>
      <c r="E795" s="7">
        <f t="shared" si="24"/>
        <v>48.649999999999636</v>
      </c>
      <c r="F795" s="8">
        <f t="shared" si="25"/>
        <v>7.3711004378720982E-3</v>
      </c>
    </row>
    <row r="796" spans="2:6">
      <c r="B796" s="9" t="s">
        <v>21</v>
      </c>
      <c r="C796" s="10">
        <v>5576.05</v>
      </c>
      <c r="D796" s="10">
        <v>5219.3500000000004</v>
      </c>
      <c r="E796" s="7">
        <f t="shared" si="24"/>
        <v>-356.69999999999982</v>
      </c>
      <c r="F796" s="8">
        <f t="shared" si="25"/>
        <v>-6.3970014616081247E-2</v>
      </c>
    </row>
    <row r="797" spans="2:6">
      <c r="B797" s="9" t="s">
        <v>20</v>
      </c>
      <c r="C797" s="10">
        <v>4702.01</v>
      </c>
      <c r="D797" s="10">
        <v>4526.3500000000004</v>
      </c>
      <c r="E797" s="7">
        <f t="shared" si="24"/>
        <v>-175.65999999999985</v>
      </c>
      <c r="F797" s="8">
        <f t="shared" si="25"/>
        <v>-3.7358491368584892E-2</v>
      </c>
    </row>
    <row r="798" spans="2:6">
      <c r="B798" s="9" t="s">
        <v>23</v>
      </c>
      <c r="C798" s="10">
        <v>3375</v>
      </c>
      <c r="D798" s="10">
        <v>3662.1</v>
      </c>
      <c r="E798" s="7">
        <f t="shared" si="24"/>
        <v>287.09999999999991</v>
      </c>
      <c r="F798" s="8">
        <f t="shared" si="25"/>
        <v>8.5066666666666638E-2</v>
      </c>
    </row>
    <row r="799" spans="2:6">
      <c r="B799" s="9" t="s">
        <v>24</v>
      </c>
      <c r="C799" s="10">
        <v>2167.0749999999998</v>
      </c>
      <c r="D799" s="10">
        <v>2364.1750000000002</v>
      </c>
      <c r="E799" s="7">
        <f t="shared" si="24"/>
        <v>197.10000000000036</v>
      </c>
      <c r="F799" s="8">
        <f t="shared" si="25"/>
        <v>9.0952089798461241E-2</v>
      </c>
    </row>
    <row r="800" spans="2:6">
      <c r="B800" s="9" t="s">
        <v>25</v>
      </c>
      <c r="C800" s="10">
        <v>1945.35</v>
      </c>
      <c r="D800" s="10">
        <v>2062.31</v>
      </c>
      <c r="E800" s="7">
        <f t="shared" si="24"/>
        <v>116.96000000000004</v>
      </c>
      <c r="F800" s="8">
        <f t="shared" si="25"/>
        <v>6.0122857069421977E-2</v>
      </c>
    </row>
    <row r="801" spans="2:6">
      <c r="B801" s="9" t="s">
        <v>26</v>
      </c>
      <c r="C801" s="10">
        <v>1171.0999999999999</v>
      </c>
      <c r="D801" s="10">
        <v>1156.5999999999999</v>
      </c>
      <c r="E801" s="7">
        <f t="shared" si="24"/>
        <v>-14.5</v>
      </c>
      <c r="F801" s="8">
        <f t="shared" si="25"/>
        <v>-1.2381521646315431E-2</v>
      </c>
    </row>
    <row r="802" spans="2:6">
      <c r="B802" s="9" t="s">
        <v>28</v>
      </c>
      <c r="C802" s="10">
        <v>407</v>
      </c>
      <c r="D802" s="10">
        <v>416.7</v>
      </c>
      <c r="E802" s="7">
        <f t="shared" si="24"/>
        <v>9.6999999999999886</v>
      </c>
      <c r="F802" s="8">
        <f t="shared" si="25"/>
        <v>2.3832923832923805E-2</v>
      </c>
    </row>
    <row r="803" spans="2:6">
      <c r="B803" s="9" t="s">
        <v>27</v>
      </c>
      <c r="C803" s="10">
        <v>449.4</v>
      </c>
      <c r="D803" s="10">
        <v>329.05</v>
      </c>
      <c r="E803" s="7">
        <f t="shared" si="24"/>
        <v>-120.34999999999997</v>
      </c>
      <c r="F803" s="8">
        <f t="shared" si="25"/>
        <v>-0.26780151312861589</v>
      </c>
    </row>
    <row r="804" spans="2:6">
      <c r="B804" s="9" t="s">
        <v>29</v>
      </c>
      <c r="C804" s="10">
        <v>83.6</v>
      </c>
      <c r="D804" s="10">
        <v>101.18</v>
      </c>
      <c r="E804" s="7">
        <f t="shared" si="24"/>
        <v>17.580000000000013</v>
      </c>
      <c r="F804" s="8">
        <f t="shared" si="25"/>
        <v>0.21028708133971308</v>
      </c>
    </row>
    <row r="805" spans="2:6">
      <c r="B805" s="9" t="s">
        <v>30</v>
      </c>
      <c r="C805" s="10">
        <v>6.3</v>
      </c>
      <c r="D805" s="10">
        <v>7.7</v>
      </c>
      <c r="E805" s="7">
        <f t="shared" si="24"/>
        <v>1.4000000000000004</v>
      </c>
      <c r="F805" s="8">
        <f t="shared" si="25"/>
        <v>0.22222222222222229</v>
      </c>
    </row>
    <row r="806" spans="2:6">
      <c r="B806" s="5" t="s">
        <v>31</v>
      </c>
      <c r="C806" s="6">
        <v>5029.9409999999998</v>
      </c>
      <c r="D806" s="6">
        <v>5821.0829999999996</v>
      </c>
      <c r="E806" s="7">
        <f t="shared" si="24"/>
        <v>791.14199999999983</v>
      </c>
      <c r="F806" s="8">
        <f t="shared" si="25"/>
        <v>0.15728653676057033</v>
      </c>
    </row>
    <row r="807" spans="2:6">
      <c r="B807" s="5" t="s">
        <v>32</v>
      </c>
      <c r="C807" s="6">
        <v>1189.075</v>
      </c>
      <c r="D807" s="6">
        <v>955.8</v>
      </c>
      <c r="E807" s="7">
        <f t="shared" si="24"/>
        <v>-233.27500000000009</v>
      </c>
      <c r="F807" s="8">
        <f t="shared" si="25"/>
        <v>-0.19618190610348388</v>
      </c>
    </row>
    <row r="808" spans="2:6">
      <c r="B808" s="5" t="s">
        <v>33</v>
      </c>
      <c r="C808" s="6">
        <v>584.23500000000001</v>
      </c>
      <c r="D808" s="6">
        <v>768.44500000000016</v>
      </c>
      <c r="E808" s="7">
        <f t="shared" si="24"/>
        <v>184.21000000000015</v>
      </c>
      <c r="F808" s="8">
        <f t="shared" si="25"/>
        <v>0.31530120585038579</v>
      </c>
    </row>
    <row r="809" spans="2:6">
      <c r="B809" s="1" t="s">
        <v>336</v>
      </c>
      <c r="C809" s="2">
        <v>60508.873</v>
      </c>
      <c r="D809" s="2">
        <v>62442.152000000002</v>
      </c>
      <c r="E809" s="3">
        <f t="shared" si="24"/>
        <v>1933.2790000000023</v>
      </c>
      <c r="F809" s="4">
        <f t="shared" si="25"/>
        <v>3.1950338919715167E-2</v>
      </c>
    </row>
    <row r="810" spans="2:6">
      <c r="B810" s="5" t="s">
        <v>9</v>
      </c>
      <c r="C810" s="6">
        <v>44079.883000000002</v>
      </c>
      <c r="D810" s="6">
        <v>45013.102000000006</v>
      </c>
      <c r="E810" s="7">
        <f t="shared" si="24"/>
        <v>933.2190000000046</v>
      </c>
      <c r="F810" s="8">
        <f t="shared" si="25"/>
        <v>2.1171086139226018E-2</v>
      </c>
    </row>
    <row r="811" spans="2:6">
      <c r="B811" s="9" t="s">
        <v>10</v>
      </c>
      <c r="C811" s="10">
        <v>28313.62</v>
      </c>
      <c r="D811" s="10">
        <v>28532.751</v>
      </c>
      <c r="E811" s="7">
        <f t="shared" si="24"/>
        <v>219.13100000000122</v>
      </c>
      <c r="F811" s="8">
        <f t="shared" si="25"/>
        <v>7.7394201094738583E-3</v>
      </c>
    </row>
    <row r="812" spans="2:6">
      <c r="B812" s="9" t="s">
        <v>11</v>
      </c>
      <c r="C812" s="10">
        <v>11619.886</v>
      </c>
      <c r="D812" s="10">
        <v>12383.415000000001</v>
      </c>
      <c r="E812" s="7">
        <f t="shared" si="24"/>
        <v>763.52900000000045</v>
      </c>
      <c r="F812" s="8">
        <f t="shared" si="25"/>
        <v>6.5708820207014115E-2</v>
      </c>
    </row>
    <row r="813" spans="2:6">
      <c r="B813" s="9" t="s">
        <v>12</v>
      </c>
      <c r="C813" s="10">
        <v>1955.7750000000001</v>
      </c>
      <c r="D813" s="10">
        <v>2048.25</v>
      </c>
      <c r="E813" s="7">
        <f t="shared" si="24"/>
        <v>92.474999999999909</v>
      </c>
      <c r="F813" s="8">
        <f t="shared" si="25"/>
        <v>4.728304636269505E-2</v>
      </c>
    </row>
    <row r="814" spans="2:6">
      <c r="B814" s="9" t="s">
        <v>13</v>
      </c>
      <c r="C814" s="10">
        <v>1253.297</v>
      </c>
      <c r="D814" s="10">
        <v>1177.296</v>
      </c>
      <c r="E814" s="7">
        <f t="shared" si="24"/>
        <v>-76.000999999999976</v>
      </c>
      <c r="F814" s="8">
        <f t="shared" si="25"/>
        <v>-6.0640853684322212E-2</v>
      </c>
    </row>
    <row r="815" spans="2:6">
      <c r="B815" s="9" t="s">
        <v>14</v>
      </c>
      <c r="C815" s="10">
        <v>571.5</v>
      </c>
      <c r="D815" s="10">
        <v>507</v>
      </c>
      <c r="E815" s="7">
        <f t="shared" si="24"/>
        <v>-64.5</v>
      </c>
      <c r="F815" s="8">
        <f t="shared" si="25"/>
        <v>-0.11286089238845144</v>
      </c>
    </row>
    <row r="816" spans="2:6">
      <c r="B816" s="9" t="s">
        <v>15</v>
      </c>
      <c r="C816" s="10">
        <v>219.21</v>
      </c>
      <c r="D816" s="10">
        <v>211.5</v>
      </c>
      <c r="E816" s="7">
        <f t="shared" si="24"/>
        <v>-7.710000000000008</v>
      </c>
      <c r="F816" s="8">
        <f t="shared" si="25"/>
        <v>-3.5171753113452886E-2</v>
      </c>
    </row>
    <row r="817" spans="2:6">
      <c r="B817" s="9" t="s">
        <v>17</v>
      </c>
      <c r="C817" s="10">
        <v>68.625</v>
      </c>
      <c r="D817" s="10">
        <v>78.66</v>
      </c>
      <c r="E817" s="7">
        <f t="shared" si="24"/>
        <v>10.034999999999997</v>
      </c>
      <c r="F817" s="8">
        <f t="shared" si="25"/>
        <v>0.14622950819672126</v>
      </c>
    </row>
    <row r="818" spans="2:6">
      <c r="B818" s="9" t="s">
        <v>16</v>
      </c>
      <c r="C818" s="10">
        <v>77.97</v>
      </c>
      <c r="D818" s="10">
        <v>74.23</v>
      </c>
      <c r="E818" s="7">
        <f t="shared" si="24"/>
        <v>-3.7399999999999949</v>
      </c>
      <c r="F818" s="8">
        <f t="shared" si="25"/>
        <v>-4.7967166859048289E-2</v>
      </c>
    </row>
    <row r="819" spans="2:6">
      <c r="B819" s="5" t="s">
        <v>18</v>
      </c>
      <c r="C819" s="6">
        <v>14453.230000000001</v>
      </c>
      <c r="D819" s="6">
        <v>15215.385000000002</v>
      </c>
      <c r="E819" s="7">
        <f t="shared" si="24"/>
        <v>762.15500000000065</v>
      </c>
      <c r="F819" s="8">
        <f t="shared" si="25"/>
        <v>5.2732503391975397E-2</v>
      </c>
    </row>
    <row r="820" spans="2:6">
      <c r="B820" s="9" t="s">
        <v>19</v>
      </c>
      <c r="C820" s="10">
        <v>3406.1</v>
      </c>
      <c r="D820" s="10">
        <v>3529.3</v>
      </c>
      <c r="E820" s="7">
        <f t="shared" si="24"/>
        <v>123.20000000000027</v>
      </c>
      <c r="F820" s="8">
        <f t="shared" si="25"/>
        <v>3.617040016441099E-2</v>
      </c>
    </row>
    <row r="821" spans="2:6">
      <c r="B821" s="9" t="s">
        <v>22</v>
      </c>
      <c r="C821" s="10">
        <v>2943.53</v>
      </c>
      <c r="D821" s="10">
        <v>3262.39</v>
      </c>
      <c r="E821" s="7">
        <f t="shared" si="24"/>
        <v>318.85999999999967</v>
      </c>
      <c r="F821" s="8">
        <f t="shared" si="25"/>
        <v>0.10832571776064781</v>
      </c>
    </row>
    <row r="822" spans="2:6">
      <c r="B822" s="9" t="s">
        <v>21</v>
      </c>
      <c r="C822" s="10">
        <v>2479.29</v>
      </c>
      <c r="D822" s="10">
        <v>2265</v>
      </c>
      <c r="E822" s="7">
        <f t="shared" si="24"/>
        <v>-214.28999999999996</v>
      </c>
      <c r="F822" s="8">
        <f t="shared" si="25"/>
        <v>-8.6432002710453384E-2</v>
      </c>
    </row>
    <row r="823" spans="2:6">
      <c r="B823" s="9" t="s">
        <v>20</v>
      </c>
      <c r="C823" s="10">
        <v>2037.51</v>
      </c>
      <c r="D823" s="10">
        <v>2130.64</v>
      </c>
      <c r="E823" s="7">
        <f t="shared" si="24"/>
        <v>93.129999999999882</v>
      </c>
      <c r="F823" s="8">
        <f t="shared" si="25"/>
        <v>4.5707751127601767E-2</v>
      </c>
    </row>
    <row r="824" spans="2:6">
      <c r="B824" s="9" t="s">
        <v>23</v>
      </c>
      <c r="C824" s="10">
        <v>1168</v>
      </c>
      <c r="D824" s="10">
        <v>1294</v>
      </c>
      <c r="E824" s="7">
        <f t="shared" si="24"/>
        <v>126</v>
      </c>
      <c r="F824" s="8">
        <f t="shared" si="25"/>
        <v>0.10787671232876712</v>
      </c>
    </row>
    <row r="825" spans="2:6">
      <c r="B825" s="9" t="s">
        <v>25</v>
      </c>
      <c r="C825" s="10">
        <v>885.6</v>
      </c>
      <c r="D825" s="10">
        <v>893.6</v>
      </c>
      <c r="E825" s="7">
        <f t="shared" si="24"/>
        <v>8</v>
      </c>
      <c r="F825" s="8">
        <f t="shared" si="25"/>
        <v>9.0334236675700084E-3</v>
      </c>
    </row>
    <row r="826" spans="2:6">
      <c r="B826" s="9" t="s">
        <v>24</v>
      </c>
      <c r="C826" s="10">
        <v>763.6</v>
      </c>
      <c r="D826" s="10">
        <v>860.505</v>
      </c>
      <c r="E826" s="7">
        <f t="shared" si="24"/>
        <v>96.904999999999973</v>
      </c>
      <c r="F826" s="8">
        <f t="shared" si="25"/>
        <v>0.12690544787847036</v>
      </c>
    </row>
    <row r="827" spans="2:6">
      <c r="B827" s="9" t="s">
        <v>26</v>
      </c>
      <c r="C827" s="10">
        <v>478.8</v>
      </c>
      <c r="D827" s="10">
        <v>586</v>
      </c>
      <c r="E827" s="7">
        <f t="shared" si="24"/>
        <v>107.19999999999999</v>
      </c>
      <c r="F827" s="8">
        <f t="shared" si="25"/>
        <v>0.22389306599832912</v>
      </c>
    </row>
    <row r="828" spans="2:6">
      <c r="B828" s="9" t="s">
        <v>27</v>
      </c>
      <c r="C828" s="10">
        <v>120.1</v>
      </c>
      <c r="D828" s="10">
        <v>231.95</v>
      </c>
      <c r="E828" s="7">
        <f t="shared" si="24"/>
        <v>111.85</v>
      </c>
      <c r="F828" s="8">
        <f t="shared" si="25"/>
        <v>0.93130724396336384</v>
      </c>
    </row>
    <row r="829" spans="2:6">
      <c r="B829" s="9" t="s">
        <v>28</v>
      </c>
      <c r="C829" s="10">
        <v>145.5</v>
      </c>
      <c r="D829" s="10">
        <v>130.5</v>
      </c>
      <c r="E829" s="7">
        <f t="shared" si="24"/>
        <v>-15</v>
      </c>
      <c r="F829" s="8">
        <f t="shared" si="25"/>
        <v>-0.10309278350515463</v>
      </c>
    </row>
    <row r="830" spans="2:6">
      <c r="B830" s="9" t="s">
        <v>29</v>
      </c>
      <c r="C830" s="10">
        <v>25.2</v>
      </c>
      <c r="D830" s="10">
        <v>31.5</v>
      </c>
      <c r="E830" s="7">
        <f t="shared" si="24"/>
        <v>6.3000000000000007</v>
      </c>
      <c r="F830" s="8">
        <f t="shared" si="25"/>
        <v>0.25000000000000006</v>
      </c>
    </row>
    <row r="831" spans="2:6">
      <c r="B831" s="5" t="s">
        <v>31</v>
      </c>
      <c r="C831" s="6">
        <v>1242.885</v>
      </c>
      <c r="D831" s="6">
        <v>1543.345</v>
      </c>
      <c r="E831" s="7">
        <f t="shared" si="24"/>
        <v>300.46000000000004</v>
      </c>
      <c r="F831" s="8">
        <f t="shared" si="25"/>
        <v>0.24174400688720199</v>
      </c>
    </row>
    <row r="832" spans="2:6">
      <c r="B832" s="5" t="s">
        <v>33</v>
      </c>
      <c r="C832" s="6">
        <v>338.27499999999998</v>
      </c>
      <c r="D832" s="6">
        <v>367.92</v>
      </c>
      <c r="E832" s="7">
        <f t="shared" si="24"/>
        <v>29.645000000000039</v>
      </c>
      <c r="F832" s="8">
        <f t="shared" si="25"/>
        <v>8.7635799275737322E-2</v>
      </c>
    </row>
    <row r="833" spans="2:6">
      <c r="B833" s="5" t="s">
        <v>32</v>
      </c>
      <c r="C833" s="6">
        <v>394.6</v>
      </c>
      <c r="D833" s="6">
        <v>302.39999999999998</v>
      </c>
      <c r="E833" s="7">
        <f t="shared" si="24"/>
        <v>-92.200000000000045</v>
      </c>
      <c r="F833" s="8">
        <f t="shared" si="25"/>
        <v>-0.2336543335022809</v>
      </c>
    </row>
    <row r="834" spans="2:6">
      <c r="B834" s="11" t="s">
        <v>44</v>
      </c>
      <c r="C834" s="12">
        <v>7016892.0029999968</v>
      </c>
      <c r="D834" s="12">
        <v>7094014.7080000006</v>
      </c>
      <c r="E834" s="13">
        <f t="shared" si="24"/>
        <v>77122.7050000038</v>
      </c>
      <c r="F834" s="14">
        <f t="shared" si="25"/>
        <v>1.0991006412387538E-2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F597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28.28515625" bestFit="1" customWidth="1"/>
  </cols>
  <sheetData>
    <row r="2" spans="2:6">
      <c r="B2" s="32" t="s">
        <v>337</v>
      </c>
      <c r="C2" s="32"/>
      <c r="D2" s="32"/>
      <c r="E2" s="32"/>
      <c r="F2" s="32"/>
    </row>
    <row r="3" spans="2:6">
      <c r="B3" s="31" t="s">
        <v>1</v>
      </c>
      <c r="C3" s="32" t="s">
        <v>2</v>
      </c>
      <c r="D3" s="32"/>
      <c r="E3" s="32" t="s">
        <v>3</v>
      </c>
      <c r="F3" s="32"/>
    </row>
    <row r="4" spans="2:6">
      <c r="B4" s="31"/>
      <c r="C4" s="28" t="s">
        <v>4</v>
      </c>
      <c r="D4" s="28" t="s">
        <v>5</v>
      </c>
      <c r="E4" s="29" t="s">
        <v>6</v>
      </c>
      <c r="F4" s="29" t="s">
        <v>7</v>
      </c>
    </row>
    <row r="5" spans="2:6">
      <c r="B5" s="1" t="s">
        <v>338</v>
      </c>
      <c r="C5" s="2">
        <v>78822.967000000004</v>
      </c>
      <c r="D5" s="2">
        <v>80766.066000000006</v>
      </c>
      <c r="E5" s="3">
        <f>D5-C5</f>
        <v>1943.099000000002</v>
      </c>
      <c r="F5" s="4">
        <f>E5/C5</f>
        <v>2.4651431859955258E-2</v>
      </c>
    </row>
    <row r="6" spans="2:6">
      <c r="B6" s="5" t="s">
        <v>9</v>
      </c>
      <c r="C6" s="6">
        <v>59705.301999999996</v>
      </c>
      <c r="D6" s="6">
        <v>60925.226000000002</v>
      </c>
      <c r="E6" s="7">
        <f t="shared" ref="E6:E69" si="0">D6-C6</f>
        <v>1219.9240000000063</v>
      </c>
      <c r="F6" s="8">
        <f t="shared" ref="F6:F69" si="1">E6/C6</f>
        <v>2.0432423237721944E-2</v>
      </c>
    </row>
    <row r="7" spans="2:6">
      <c r="B7" s="9" t="s">
        <v>10</v>
      </c>
      <c r="C7" s="10">
        <v>41505.425000000003</v>
      </c>
      <c r="D7" s="10">
        <v>41694.921000000002</v>
      </c>
      <c r="E7" s="7">
        <f t="shared" si="0"/>
        <v>189.49599999999919</v>
      </c>
      <c r="F7" s="8">
        <f t="shared" si="1"/>
        <v>4.5655718499448966E-3</v>
      </c>
    </row>
    <row r="8" spans="2:6">
      <c r="B8" s="9" t="s">
        <v>11</v>
      </c>
      <c r="C8" s="10">
        <v>12528.442999999999</v>
      </c>
      <c r="D8" s="10">
        <v>13301.401</v>
      </c>
      <c r="E8" s="7">
        <f t="shared" si="0"/>
        <v>772.95800000000054</v>
      </c>
      <c r="F8" s="8">
        <f t="shared" si="1"/>
        <v>6.1696253876080256E-2</v>
      </c>
    </row>
    <row r="9" spans="2:6">
      <c r="B9" s="9" t="s">
        <v>12</v>
      </c>
      <c r="C9" s="10">
        <v>3129.7750000000001</v>
      </c>
      <c r="D9" s="10">
        <v>3193.4749999999999</v>
      </c>
      <c r="E9" s="7">
        <f t="shared" si="0"/>
        <v>63.699999999999818</v>
      </c>
      <c r="F9" s="8">
        <f t="shared" si="1"/>
        <v>2.0352900767627007E-2</v>
      </c>
    </row>
    <row r="10" spans="2:6">
      <c r="B10" s="9" t="s">
        <v>13</v>
      </c>
      <c r="C10" s="10">
        <v>1264.854</v>
      </c>
      <c r="D10" s="10">
        <v>1238.8589999999999</v>
      </c>
      <c r="E10" s="7">
        <f t="shared" si="0"/>
        <v>-25.995000000000118</v>
      </c>
      <c r="F10" s="8">
        <f t="shared" si="1"/>
        <v>-2.0551779098615428E-2</v>
      </c>
    </row>
    <row r="11" spans="2:6">
      <c r="B11" s="9" t="s">
        <v>14</v>
      </c>
      <c r="C11" s="10">
        <v>930</v>
      </c>
      <c r="D11" s="10">
        <v>1141.5</v>
      </c>
      <c r="E11" s="7">
        <f t="shared" si="0"/>
        <v>211.5</v>
      </c>
      <c r="F11" s="8">
        <f t="shared" si="1"/>
        <v>0.22741935483870968</v>
      </c>
    </row>
    <row r="12" spans="2:6">
      <c r="B12" s="9" t="s">
        <v>15</v>
      </c>
      <c r="C12" s="10">
        <v>176.62</v>
      </c>
      <c r="D12" s="10">
        <v>200.41</v>
      </c>
      <c r="E12" s="7">
        <f t="shared" si="0"/>
        <v>23.789999999999992</v>
      </c>
      <c r="F12" s="8">
        <f t="shared" si="1"/>
        <v>0.1346959574227154</v>
      </c>
    </row>
    <row r="13" spans="2:6">
      <c r="B13" s="9" t="s">
        <v>16</v>
      </c>
      <c r="C13" s="10">
        <v>124.31</v>
      </c>
      <c r="D13" s="10">
        <v>108.26</v>
      </c>
      <c r="E13" s="7">
        <f t="shared" si="0"/>
        <v>-16.049999999999997</v>
      </c>
      <c r="F13" s="8">
        <f t="shared" si="1"/>
        <v>-0.12911270211567852</v>
      </c>
    </row>
    <row r="14" spans="2:6">
      <c r="B14" s="9" t="s">
        <v>17</v>
      </c>
      <c r="C14" s="10">
        <v>45.875</v>
      </c>
      <c r="D14" s="10">
        <v>46.4</v>
      </c>
      <c r="E14" s="7">
        <f t="shared" si="0"/>
        <v>0.52499999999999858</v>
      </c>
      <c r="F14" s="8">
        <f t="shared" si="1"/>
        <v>1.1444141689373266E-2</v>
      </c>
    </row>
    <row r="15" spans="2:6">
      <c r="B15" s="5" t="s">
        <v>18</v>
      </c>
      <c r="C15" s="6">
        <v>15541.015000000001</v>
      </c>
      <c r="D15" s="6">
        <v>16171.71</v>
      </c>
      <c r="E15" s="7">
        <f t="shared" si="0"/>
        <v>630.69499999999789</v>
      </c>
      <c r="F15" s="8">
        <f t="shared" si="1"/>
        <v>4.058261316908824E-2</v>
      </c>
    </row>
    <row r="16" spans="2:6">
      <c r="B16" s="9" t="s">
        <v>19</v>
      </c>
      <c r="C16" s="10">
        <v>5477.17</v>
      </c>
      <c r="D16" s="10">
        <v>5637.5</v>
      </c>
      <c r="E16" s="7">
        <f t="shared" si="0"/>
        <v>160.32999999999993</v>
      </c>
      <c r="F16" s="8">
        <f t="shared" si="1"/>
        <v>2.9272416229549188E-2</v>
      </c>
    </row>
    <row r="17" spans="2:6">
      <c r="B17" s="9" t="s">
        <v>21</v>
      </c>
      <c r="C17" s="10">
        <v>2992.99</v>
      </c>
      <c r="D17" s="10">
        <v>2956.2</v>
      </c>
      <c r="E17" s="7">
        <f t="shared" si="0"/>
        <v>-36.789999999999964</v>
      </c>
      <c r="F17" s="8">
        <f t="shared" si="1"/>
        <v>-1.2292055770316628E-2</v>
      </c>
    </row>
    <row r="18" spans="2:6">
      <c r="B18" s="9" t="s">
        <v>23</v>
      </c>
      <c r="C18" s="10">
        <v>1784.5</v>
      </c>
      <c r="D18" s="10">
        <v>2003.15</v>
      </c>
      <c r="E18" s="7">
        <f t="shared" si="0"/>
        <v>218.65000000000009</v>
      </c>
      <c r="F18" s="8">
        <f t="shared" si="1"/>
        <v>0.12252731857663215</v>
      </c>
    </row>
    <row r="19" spans="2:6">
      <c r="B19" s="9" t="s">
        <v>20</v>
      </c>
      <c r="C19" s="10">
        <v>1764.51</v>
      </c>
      <c r="D19" s="10">
        <v>1828.81</v>
      </c>
      <c r="E19" s="7">
        <f t="shared" si="0"/>
        <v>64.299999999999955</v>
      </c>
      <c r="F19" s="8">
        <f t="shared" si="1"/>
        <v>3.6440711585652645E-2</v>
      </c>
    </row>
    <row r="20" spans="2:6">
      <c r="B20" s="9" t="s">
        <v>22</v>
      </c>
      <c r="C20" s="10">
        <v>1251.08</v>
      </c>
      <c r="D20" s="10">
        <v>1360.35</v>
      </c>
      <c r="E20" s="7">
        <f t="shared" si="0"/>
        <v>109.26999999999998</v>
      </c>
      <c r="F20" s="8">
        <f t="shared" si="1"/>
        <v>8.7340537775362076E-2</v>
      </c>
    </row>
    <row r="21" spans="2:6">
      <c r="B21" s="9" t="s">
        <v>24</v>
      </c>
      <c r="C21" s="10">
        <v>805.48500000000001</v>
      </c>
      <c r="D21" s="10">
        <v>813.91</v>
      </c>
      <c r="E21" s="7">
        <f t="shared" si="0"/>
        <v>8.4249999999999545</v>
      </c>
      <c r="F21" s="8">
        <f t="shared" si="1"/>
        <v>1.0459536800809393E-2</v>
      </c>
    </row>
    <row r="22" spans="2:6">
      <c r="B22" s="9" t="s">
        <v>26</v>
      </c>
      <c r="C22" s="10">
        <v>565.6</v>
      </c>
      <c r="D22" s="10">
        <v>630.25</v>
      </c>
      <c r="E22" s="7">
        <f t="shared" si="0"/>
        <v>64.649999999999977</v>
      </c>
      <c r="F22" s="8">
        <f t="shared" si="1"/>
        <v>0.11430339462517676</v>
      </c>
    </row>
    <row r="23" spans="2:6">
      <c r="B23" s="9" t="s">
        <v>25</v>
      </c>
      <c r="C23" s="10">
        <v>535.33000000000004</v>
      </c>
      <c r="D23" s="10">
        <v>509.24</v>
      </c>
      <c r="E23" s="7">
        <f t="shared" si="0"/>
        <v>-26.090000000000032</v>
      </c>
      <c r="F23" s="8">
        <f t="shared" si="1"/>
        <v>-4.8736293501204918E-2</v>
      </c>
    </row>
    <row r="24" spans="2:6">
      <c r="B24" s="9" t="s">
        <v>27</v>
      </c>
      <c r="C24" s="10">
        <v>238.85</v>
      </c>
      <c r="D24" s="10">
        <v>250.85</v>
      </c>
      <c r="E24" s="7">
        <f t="shared" si="0"/>
        <v>12</v>
      </c>
      <c r="F24" s="8">
        <f t="shared" si="1"/>
        <v>5.0240736864140677E-2</v>
      </c>
    </row>
    <row r="25" spans="2:6">
      <c r="B25" s="9" t="s">
        <v>28</v>
      </c>
      <c r="C25" s="10">
        <v>61.5</v>
      </c>
      <c r="D25" s="10">
        <v>114.8</v>
      </c>
      <c r="E25" s="7">
        <f t="shared" si="0"/>
        <v>53.3</v>
      </c>
      <c r="F25" s="8">
        <f t="shared" si="1"/>
        <v>0.86666666666666659</v>
      </c>
    </row>
    <row r="26" spans="2:6">
      <c r="B26" s="9" t="s">
        <v>29</v>
      </c>
      <c r="C26" s="10">
        <v>63</v>
      </c>
      <c r="D26" s="10">
        <v>66.650000000000006</v>
      </c>
      <c r="E26" s="7">
        <f t="shared" si="0"/>
        <v>3.6500000000000057</v>
      </c>
      <c r="F26" s="8">
        <f t="shared" si="1"/>
        <v>5.7936507936508029E-2</v>
      </c>
    </row>
    <row r="27" spans="2:6">
      <c r="B27" s="9" t="s">
        <v>30</v>
      </c>
      <c r="C27" s="10">
        <v>1</v>
      </c>
      <c r="D27" s="10"/>
      <c r="E27" s="7">
        <f t="shared" si="0"/>
        <v>-1</v>
      </c>
      <c r="F27" s="8">
        <f t="shared" si="1"/>
        <v>-1</v>
      </c>
    </row>
    <row r="28" spans="2:6">
      <c r="B28" s="5" t="s">
        <v>31</v>
      </c>
      <c r="C28" s="6">
        <v>2634.0949999999998</v>
      </c>
      <c r="D28" s="6">
        <v>2661.91</v>
      </c>
      <c r="E28" s="7">
        <f t="shared" si="0"/>
        <v>27.815000000000055</v>
      </c>
      <c r="F28" s="8">
        <f t="shared" si="1"/>
        <v>1.0559603962651331E-2</v>
      </c>
    </row>
    <row r="29" spans="2:6">
      <c r="B29" s="5" t="s">
        <v>33</v>
      </c>
      <c r="C29" s="6">
        <v>674.63</v>
      </c>
      <c r="D29" s="6">
        <v>715.14499999999998</v>
      </c>
      <c r="E29" s="7">
        <f t="shared" si="0"/>
        <v>40.514999999999986</v>
      </c>
      <c r="F29" s="8">
        <f t="shared" si="1"/>
        <v>6.0055141336732711E-2</v>
      </c>
    </row>
    <row r="30" spans="2:6">
      <c r="B30" s="5" t="s">
        <v>32</v>
      </c>
      <c r="C30" s="6">
        <v>267.92500000000001</v>
      </c>
      <c r="D30" s="6">
        <v>292.07499999999999</v>
      </c>
      <c r="E30" s="7">
        <f t="shared" si="0"/>
        <v>24.149999999999977</v>
      </c>
      <c r="F30" s="8">
        <f t="shared" si="1"/>
        <v>9.0137165251469545E-2</v>
      </c>
    </row>
    <row r="31" spans="2:6">
      <c r="B31" s="1" t="s">
        <v>339</v>
      </c>
      <c r="C31" s="2">
        <v>636325.69899999991</v>
      </c>
      <c r="D31" s="2">
        <v>648083.47000000009</v>
      </c>
      <c r="E31" s="3">
        <f t="shared" si="0"/>
        <v>11757.771000000183</v>
      </c>
      <c r="F31" s="4">
        <f t="shared" si="1"/>
        <v>1.8477598843607577E-2</v>
      </c>
    </row>
    <row r="32" spans="2:6">
      <c r="B32" s="5" t="s">
        <v>9</v>
      </c>
      <c r="C32" s="6">
        <v>507459.99199999997</v>
      </c>
      <c r="D32" s="6">
        <v>512333.15800000005</v>
      </c>
      <c r="E32" s="7">
        <f t="shared" si="0"/>
        <v>4873.1660000000848</v>
      </c>
      <c r="F32" s="8">
        <f t="shared" si="1"/>
        <v>9.6030545793255075E-3</v>
      </c>
    </row>
    <row r="33" spans="2:6">
      <c r="B33" s="9" t="s">
        <v>10</v>
      </c>
      <c r="C33" s="10">
        <v>321293.91899999999</v>
      </c>
      <c r="D33" s="10">
        <v>315860.717</v>
      </c>
      <c r="E33" s="7">
        <f t="shared" si="0"/>
        <v>-5433.2019999999902</v>
      </c>
      <c r="F33" s="8">
        <f t="shared" si="1"/>
        <v>-1.6910379184611926E-2</v>
      </c>
    </row>
    <row r="34" spans="2:6">
      <c r="B34" s="9" t="s">
        <v>11</v>
      </c>
      <c r="C34" s="10">
        <v>127037.25599999999</v>
      </c>
      <c r="D34" s="10">
        <v>133494.61900000001</v>
      </c>
      <c r="E34" s="7">
        <f t="shared" si="0"/>
        <v>6457.3630000000121</v>
      </c>
      <c r="F34" s="8">
        <f t="shared" si="1"/>
        <v>5.083046661524248E-2</v>
      </c>
    </row>
    <row r="35" spans="2:6">
      <c r="B35" s="9" t="s">
        <v>12</v>
      </c>
      <c r="C35" s="10">
        <v>38033.775000000001</v>
      </c>
      <c r="D35" s="10">
        <v>40300.324999999997</v>
      </c>
      <c r="E35" s="7">
        <f t="shared" si="0"/>
        <v>2266.5499999999956</v>
      </c>
      <c r="F35" s="8">
        <f t="shared" si="1"/>
        <v>5.9593085356370638E-2</v>
      </c>
    </row>
    <row r="36" spans="2:6">
      <c r="B36" s="9" t="s">
        <v>13</v>
      </c>
      <c r="C36" s="10">
        <v>11570.947</v>
      </c>
      <c r="D36" s="10">
        <v>13019.342000000001</v>
      </c>
      <c r="E36" s="7">
        <f t="shared" si="0"/>
        <v>1448.3950000000004</v>
      </c>
      <c r="F36" s="8">
        <f t="shared" si="1"/>
        <v>0.12517514772127125</v>
      </c>
    </row>
    <row r="37" spans="2:6">
      <c r="B37" s="9" t="s">
        <v>14</v>
      </c>
      <c r="C37" s="10">
        <v>5000.8</v>
      </c>
      <c r="D37" s="10">
        <v>5328</v>
      </c>
      <c r="E37" s="7">
        <f t="shared" si="0"/>
        <v>327.19999999999982</v>
      </c>
      <c r="F37" s="8">
        <f t="shared" si="1"/>
        <v>6.5429531274995956E-2</v>
      </c>
    </row>
    <row r="38" spans="2:6">
      <c r="B38" s="9" t="s">
        <v>15</v>
      </c>
      <c r="C38" s="10">
        <v>2988.1849999999999</v>
      </c>
      <c r="D38" s="10">
        <v>2747.15</v>
      </c>
      <c r="E38" s="7">
        <f t="shared" si="0"/>
        <v>-241.03499999999985</v>
      </c>
      <c r="F38" s="8">
        <f t="shared" si="1"/>
        <v>-8.06626765076459E-2</v>
      </c>
    </row>
    <row r="39" spans="2:6">
      <c r="B39" s="9" t="s">
        <v>16</v>
      </c>
      <c r="C39" s="10">
        <v>1143.7950000000001</v>
      </c>
      <c r="D39" s="10">
        <v>1170.5150000000001</v>
      </c>
      <c r="E39" s="7">
        <f t="shared" si="0"/>
        <v>26.720000000000027</v>
      </c>
      <c r="F39" s="8">
        <f t="shared" si="1"/>
        <v>2.3360829519275768E-2</v>
      </c>
    </row>
    <row r="40" spans="2:6">
      <c r="B40" s="9" t="s">
        <v>17</v>
      </c>
      <c r="C40" s="10">
        <v>391.315</v>
      </c>
      <c r="D40" s="10">
        <v>412.49</v>
      </c>
      <c r="E40" s="7">
        <f t="shared" si="0"/>
        <v>21.175000000000011</v>
      </c>
      <c r="F40" s="8">
        <f t="shared" si="1"/>
        <v>5.4112415828680246E-2</v>
      </c>
    </row>
    <row r="41" spans="2:6">
      <c r="B41" s="5" t="s">
        <v>18</v>
      </c>
      <c r="C41" s="6">
        <v>88152.764999999999</v>
      </c>
      <c r="D41" s="6">
        <v>90606.74500000001</v>
      </c>
      <c r="E41" s="7">
        <f t="shared" si="0"/>
        <v>2453.9800000000105</v>
      </c>
      <c r="F41" s="8">
        <f t="shared" si="1"/>
        <v>2.7837810872977275E-2</v>
      </c>
    </row>
    <row r="42" spans="2:6">
      <c r="B42" s="9" t="s">
        <v>19</v>
      </c>
      <c r="C42" s="10">
        <v>24043.75</v>
      </c>
      <c r="D42" s="10">
        <v>24917.200000000001</v>
      </c>
      <c r="E42" s="7">
        <f t="shared" si="0"/>
        <v>873.45000000000073</v>
      </c>
      <c r="F42" s="8">
        <f t="shared" si="1"/>
        <v>3.6327527943852383E-2</v>
      </c>
    </row>
    <row r="43" spans="2:6">
      <c r="B43" s="9" t="s">
        <v>21</v>
      </c>
      <c r="C43" s="10">
        <v>14482.39</v>
      </c>
      <c r="D43" s="10">
        <v>13644.29</v>
      </c>
      <c r="E43" s="7">
        <f t="shared" si="0"/>
        <v>-838.09999999999854</v>
      </c>
      <c r="F43" s="8">
        <f t="shared" si="1"/>
        <v>-5.7870282460284424E-2</v>
      </c>
    </row>
    <row r="44" spans="2:6">
      <c r="B44" s="9" t="s">
        <v>20</v>
      </c>
      <c r="C44" s="10">
        <v>11567.38</v>
      </c>
      <c r="D44" s="10">
        <v>12236.5</v>
      </c>
      <c r="E44" s="7">
        <f t="shared" si="0"/>
        <v>669.1200000000008</v>
      </c>
      <c r="F44" s="8">
        <f t="shared" si="1"/>
        <v>5.7845423942154646E-2</v>
      </c>
    </row>
    <row r="45" spans="2:6">
      <c r="B45" s="9" t="s">
        <v>22</v>
      </c>
      <c r="C45" s="10">
        <v>11749.57</v>
      </c>
      <c r="D45" s="10">
        <v>12061.2</v>
      </c>
      <c r="E45" s="7">
        <f t="shared" si="0"/>
        <v>311.63000000000102</v>
      </c>
      <c r="F45" s="8">
        <f t="shared" si="1"/>
        <v>2.6522672744619679E-2</v>
      </c>
    </row>
    <row r="46" spans="2:6">
      <c r="B46" s="9" t="s">
        <v>23</v>
      </c>
      <c r="C46" s="10">
        <v>9516.4500000000007</v>
      </c>
      <c r="D46" s="10">
        <v>9627.25</v>
      </c>
      <c r="E46" s="7">
        <f t="shared" si="0"/>
        <v>110.79999999999927</v>
      </c>
      <c r="F46" s="8">
        <f t="shared" si="1"/>
        <v>1.1642997126029061E-2</v>
      </c>
    </row>
    <row r="47" spans="2:6">
      <c r="B47" s="9" t="s">
        <v>24</v>
      </c>
      <c r="C47" s="10">
        <v>5705.43</v>
      </c>
      <c r="D47" s="10">
        <v>6393.6549999999997</v>
      </c>
      <c r="E47" s="7">
        <f t="shared" si="0"/>
        <v>688.22499999999945</v>
      </c>
      <c r="F47" s="8">
        <f t="shared" si="1"/>
        <v>0.1206263156326516</v>
      </c>
    </row>
    <row r="48" spans="2:6">
      <c r="B48" s="9" t="s">
        <v>25</v>
      </c>
      <c r="C48" s="10">
        <v>4076.3049999999998</v>
      </c>
      <c r="D48" s="10">
        <v>4178.2299999999996</v>
      </c>
      <c r="E48" s="7">
        <f t="shared" si="0"/>
        <v>101.92499999999973</v>
      </c>
      <c r="F48" s="8">
        <f t="shared" si="1"/>
        <v>2.500426243865455E-2</v>
      </c>
    </row>
    <row r="49" spans="2:6">
      <c r="B49" s="9" t="s">
        <v>26</v>
      </c>
      <c r="C49" s="10">
        <v>3751.55</v>
      </c>
      <c r="D49" s="10">
        <v>3961.55</v>
      </c>
      <c r="E49" s="7">
        <f t="shared" si="0"/>
        <v>210</v>
      </c>
      <c r="F49" s="8">
        <f t="shared" si="1"/>
        <v>5.5976862896669373E-2</v>
      </c>
    </row>
    <row r="50" spans="2:6">
      <c r="B50" s="9" t="s">
        <v>28</v>
      </c>
      <c r="C50" s="10">
        <v>1395.6</v>
      </c>
      <c r="D50" s="10">
        <v>1687.8</v>
      </c>
      <c r="E50" s="7">
        <f t="shared" si="0"/>
        <v>292.20000000000005</v>
      </c>
      <c r="F50" s="8">
        <f t="shared" si="1"/>
        <v>0.20937231298366299</v>
      </c>
    </row>
    <row r="51" spans="2:6">
      <c r="B51" s="9" t="s">
        <v>27</v>
      </c>
      <c r="C51" s="10">
        <v>1307</v>
      </c>
      <c r="D51" s="10">
        <v>1348.8</v>
      </c>
      <c r="E51" s="7">
        <f t="shared" si="0"/>
        <v>41.799999999999955</v>
      </c>
      <c r="F51" s="8">
        <f t="shared" si="1"/>
        <v>3.1981637337413889E-2</v>
      </c>
    </row>
    <row r="52" spans="2:6">
      <c r="B52" s="9" t="s">
        <v>29</v>
      </c>
      <c r="C52" s="10">
        <v>502.44</v>
      </c>
      <c r="D52" s="10">
        <v>486.97</v>
      </c>
      <c r="E52" s="7">
        <f t="shared" si="0"/>
        <v>-15.46999999999997</v>
      </c>
      <c r="F52" s="8">
        <f t="shared" si="1"/>
        <v>-3.078974603932802E-2</v>
      </c>
    </row>
    <row r="53" spans="2:6">
      <c r="B53" s="9" t="s">
        <v>30</v>
      </c>
      <c r="C53" s="10">
        <v>54.9</v>
      </c>
      <c r="D53" s="10">
        <v>63.3</v>
      </c>
      <c r="E53" s="7">
        <f t="shared" si="0"/>
        <v>8.3999999999999986</v>
      </c>
      <c r="F53" s="8">
        <f t="shared" si="1"/>
        <v>0.15300546448087429</v>
      </c>
    </row>
    <row r="54" spans="2:6">
      <c r="B54" s="5" t="s">
        <v>31</v>
      </c>
      <c r="C54" s="6">
        <v>32747.612000000001</v>
      </c>
      <c r="D54" s="6">
        <v>35518.817000000003</v>
      </c>
      <c r="E54" s="7">
        <f t="shared" si="0"/>
        <v>2771.2050000000017</v>
      </c>
      <c r="F54" s="8">
        <f t="shared" si="1"/>
        <v>8.4623116946664745E-2</v>
      </c>
    </row>
    <row r="55" spans="2:6">
      <c r="B55" s="5" t="s">
        <v>33</v>
      </c>
      <c r="C55" s="6">
        <v>4937.88</v>
      </c>
      <c r="D55" s="6">
        <v>6685.5499999999993</v>
      </c>
      <c r="E55" s="7">
        <f t="shared" si="0"/>
        <v>1747.6699999999992</v>
      </c>
      <c r="F55" s="8">
        <f t="shared" si="1"/>
        <v>0.35393124174747037</v>
      </c>
    </row>
    <row r="56" spans="2:6">
      <c r="B56" s="5" t="s">
        <v>32</v>
      </c>
      <c r="C56" s="6">
        <v>3027.45</v>
      </c>
      <c r="D56" s="6">
        <v>2939.2</v>
      </c>
      <c r="E56" s="7">
        <f t="shared" si="0"/>
        <v>-88.25</v>
      </c>
      <c r="F56" s="8">
        <f t="shared" si="1"/>
        <v>-2.9149944672909545E-2</v>
      </c>
    </row>
    <row r="57" spans="2:6">
      <c r="B57" s="1" t="s">
        <v>340</v>
      </c>
      <c r="C57" s="2">
        <v>216852.633</v>
      </c>
      <c r="D57" s="2">
        <v>233684.01499999998</v>
      </c>
      <c r="E57" s="3">
        <f t="shared" si="0"/>
        <v>16831.381999999983</v>
      </c>
      <c r="F57" s="4">
        <f t="shared" si="1"/>
        <v>7.7616682662091457E-2</v>
      </c>
    </row>
    <row r="58" spans="2:6">
      <c r="B58" s="5" t="s">
        <v>9</v>
      </c>
      <c r="C58" s="6">
        <v>175354.587</v>
      </c>
      <c r="D58" s="6">
        <v>189424.973</v>
      </c>
      <c r="E58" s="7">
        <f t="shared" si="0"/>
        <v>14070.385999999999</v>
      </c>
      <c r="F58" s="8">
        <f t="shared" si="1"/>
        <v>8.0239623272586519E-2</v>
      </c>
    </row>
    <row r="59" spans="2:6">
      <c r="B59" s="9" t="s">
        <v>10</v>
      </c>
      <c r="C59" s="10">
        <v>116268.07</v>
      </c>
      <c r="D59" s="10">
        <v>122528.25599999999</v>
      </c>
      <c r="E59" s="7">
        <f t="shared" si="0"/>
        <v>6260.185999999987</v>
      </c>
      <c r="F59" s="8">
        <f t="shared" si="1"/>
        <v>5.3842693011073348E-2</v>
      </c>
    </row>
    <row r="60" spans="2:6">
      <c r="B60" s="9" t="s">
        <v>11</v>
      </c>
      <c r="C60" s="10">
        <v>40945.945</v>
      </c>
      <c r="D60" s="10">
        <v>46132.158000000003</v>
      </c>
      <c r="E60" s="7">
        <f t="shared" si="0"/>
        <v>5186.2130000000034</v>
      </c>
      <c r="F60" s="8">
        <f t="shared" si="1"/>
        <v>0.12665999038488435</v>
      </c>
    </row>
    <row r="61" spans="2:6">
      <c r="B61" s="9" t="s">
        <v>12</v>
      </c>
      <c r="C61" s="10">
        <v>11179.95</v>
      </c>
      <c r="D61" s="10">
        <v>12898.45</v>
      </c>
      <c r="E61" s="7">
        <f t="shared" si="0"/>
        <v>1718.5</v>
      </c>
      <c r="F61" s="8">
        <f t="shared" si="1"/>
        <v>0.15371267313360076</v>
      </c>
    </row>
    <row r="62" spans="2:6">
      <c r="B62" s="9" t="s">
        <v>13</v>
      </c>
      <c r="C62" s="10">
        <v>3397.4520000000002</v>
      </c>
      <c r="D62" s="10">
        <v>4028.4639999999999</v>
      </c>
      <c r="E62" s="7">
        <f t="shared" si="0"/>
        <v>631.01199999999972</v>
      </c>
      <c r="F62" s="8">
        <f t="shared" si="1"/>
        <v>0.18573095366763082</v>
      </c>
    </row>
    <row r="63" spans="2:6">
      <c r="B63" s="9" t="s">
        <v>14</v>
      </c>
      <c r="C63" s="10">
        <v>2106.75</v>
      </c>
      <c r="D63" s="10">
        <v>1993.15</v>
      </c>
      <c r="E63" s="7">
        <f t="shared" si="0"/>
        <v>-113.59999999999991</v>
      </c>
      <c r="F63" s="8">
        <f t="shared" si="1"/>
        <v>-5.3921917645662711E-2</v>
      </c>
    </row>
    <row r="64" spans="2:6">
      <c r="B64" s="9" t="s">
        <v>15</v>
      </c>
      <c r="C64" s="10">
        <v>949.01</v>
      </c>
      <c r="D64" s="10">
        <v>1250.46</v>
      </c>
      <c r="E64" s="7">
        <f t="shared" si="0"/>
        <v>301.45000000000005</v>
      </c>
      <c r="F64" s="8">
        <f t="shared" si="1"/>
        <v>0.31764681088713509</v>
      </c>
    </row>
    <row r="65" spans="2:6">
      <c r="B65" s="9" t="s">
        <v>16</v>
      </c>
      <c r="C65" s="10">
        <v>412.66</v>
      </c>
      <c r="D65" s="10">
        <v>496.98500000000001</v>
      </c>
      <c r="E65" s="7">
        <f t="shared" si="0"/>
        <v>84.324999999999989</v>
      </c>
      <c r="F65" s="8">
        <f t="shared" si="1"/>
        <v>0.20434498134057089</v>
      </c>
    </row>
    <row r="66" spans="2:6">
      <c r="B66" s="9" t="s">
        <v>17</v>
      </c>
      <c r="C66" s="10">
        <v>94.75</v>
      </c>
      <c r="D66" s="10">
        <v>97.05</v>
      </c>
      <c r="E66" s="7">
        <f t="shared" si="0"/>
        <v>2.2999999999999972</v>
      </c>
      <c r="F66" s="8">
        <f t="shared" si="1"/>
        <v>2.4274406332453796E-2</v>
      </c>
    </row>
    <row r="67" spans="2:6">
      <c r="B67" s="5" t="s">
        <v>18</v>
      </c>
      <c r="C67" s="6">
        <v>31016.565000000002</v>
      </c>
      <c r="D67" s="6">
        <v>32954.5</v>
      </c>
      <c r="E67" s="7">
        <f t="shared" si="0"/>
        <v>1937.9349999999977</v>
      </c>
      <c r="F67" s="8">
        <f t="shared" si="1"/>
        <v>6.2480645422857028E-2</v>
      </c>
    </row>
    <row r="68" spans="2:6">
      <c r="B68" s="9" t="s">
        <v>19</v>
      </c>
      <c r="C68" s="10">
        <v>8806.39</v>
      </c>
      <c r="D68" s="10">
        <v>9622.4500000000007</v>
      </c>
      <c r="E68" s="7">
        <f t="shared" si="0"/>
        <v>816.06000000000131</v>
      </c>
      <c r="F68" s="8">
        <f t="shared" si="1"/>
        <v>9.266680217433039E-2</v>
      </c>
    </row>
    <row r="69" spans="2:6">
      <c r="B69" s="9" t="s">
        <v>21</v>
      </c>
      <c r="C69" s="10">
        <v>4906.2</v>
      </c>
      <c r="D69" s="10">
        <v>5046.8500000000004</v>
      </c>
      <c r="E69" s="7">
        <f t="shared" si="0"/>
        <v>140.65000000000055</v>
      </c>
      <c r="F69" s="8">
        <f t="shared" si="1"/>
        <v>2.8667808079572896E-2</v>
      </c>
    </row>
    <row r="70" spans="2:6">
      <c r="B70" s="9" t="s">
        <v>22</v>
      </c>
      <c r="C70" s="10">
        <v>4654.6099999999997</v>
      </c>
      <c r="D70" s="10">
        <v>4878.28</v>
      </c>
      <c r="E70" s="7">
        <f t="shared" ref="E70:E133" si="2">D70-C70</f>
        <v>223.67000000000007</v>
      </c>
      <c r="F70" s="8">
        <f t="shared" ref="F70:F133" si="3">E70/C70</f>
        <v>4.8053435196504131E-2</v>
      </c>
    </row>
    <row r="71" spans="2:6">
      <c r="B71" s="9" t="s">
        <v>20</v>
      </c>
      <c r="C71" s="10">
        <v>3724.89</v>
      </c>
      <c r="D71" s="10">
        <v>3793.48</v>
      </c>
      <c r="E71" s="7">
        <f t="shared" si="2"/>
        <v>68.590000000000146</v>
      </c>
      <c r="F71" s="8">
        <f t="shared" si="3"/>
        <v>1.8413966586932808E-2</v>
      </c>
    </row>
    <row r="72" spans="2:6">
      <c r="B72" s="9" t="s">
        <v>23</v>
      </c>
      <c r="C72" s="10">
        <v>3536.75</v>
      </c>
      <c r="D72" s="10">
        <v>3701.05</v>
      </c>
      <c r="E72" s="7">
        <f t="shared" si="2"/>
        <v>164.30000000000018</v>
      </c>
      <c r="F72" s="8">
        <f t="shared" si="3"/>
        <v>4.6455078815296584E-2</v>
      </c>
    </row>
    <row r="73" spans="2:6">
      <c r="B73" s="9" t="s">
        <v>24</v>
      </c>
      <c r="C73" s="10">
        <v>1846.7249999999999</v>
      </c>
      <c r="D73" s="10">
        <v>2042.57</v>
      </c>
      <c r="E73" s="7">
        <f t="shared" si="2"/>
        <v>195.84500000000003</v>
      </c>
      <c r="F73" s="8">
        <f t="shared" si="3"/>
        <v>0.10604989914578512</v>
      </c>
    </row>
    <row r="74" spans="2:6">
      <c r="B74" s="9" t="s">
        <v>25</v>
      </c>
      <c r="C74" s="10">
        <v>1393.71</v>
      </c>
      <c r="D74" s="10">
        <v>1559.12</v>
      </c>
      <c r="E74" s="7">
        <f t="shared" si="2"/>
        <v>165.40999999999985</v>
      </c>
      <c r="F74" s="8">
        <f t="shared" si="3"/>
        <v>0.11868322678319009</v>
      </c>
    </row>
    <row r="75" spans="2:6">
      <c r="B75" s="9" t="s">
        <v>26</v>
      </c>
      <c r="C75" s="10">
        <v>1238.5999999999999</v>
      </c>
      <c r="D75" s="10">
        <v>1390.1</v>
      </c>
      <c r="E75" s="7">
        <f t="shared" si="2"/>
        <v>151.5</v>
      </c>
      <c r="F75" s="8">
        <f t="shared" si="3"/>
        <v>0.12231551751978041</v>
      </c>
    </row>
    <row r="76" spans="2:6">
      <c r="B76" s="9" t="s">
        <v>27</v>
      </c>
      <c r="C76" s="10">
        <v>370.9</v>
      </c>
      <c r="D76" s="10">
        <v>386.2</v>
      </c>
      <c r="E76" s="7">
        <f t="shared" si="2"/>
        <v>15.300000000000011</v>
      </c>
      <c r="F76" s="8">
        <f t="shared" si="3"/>
        <v>4.1251011054192536E-2</v>
      </c>
    </row>
    <row r="77" spans="2:6">
      <c r="B77" s="9" t="s">
        <v>28</v>
      </c>
      <c r="C77" s="10">
        <v>387</v>
      </c>
      <c r="D77" s="10">
        <v>373.6</v>
      </c>
      <c r="E77" s="7">
        <f t="shared" si="2"/>
        <v>-13.399999999999977</v>
      </c>
      <c r="F77" s="8">
        <f t="shared" si="3"/>
        <v>-3.4625322997415962E-2</v>
      </c>
    </row>
    <row r="78" spans="2:6">
      <c r="B78" s="9" t="s">
        <v>29</v>
      </c>
      <c r="C78" s="10">
        <v>129.29</v>
      </c>
      <c r="D78" s="10">
        <v>135</v>
      </c>
      <c r="E78" s="7">
        <f t="shared" si="2"/>
        <v>5.710000000000008</v>
      </c>
      <c r="F78" s="8">
        <f t="shared" si="3"/>
        <v>4.4164281847010663E-2</v>
      </c>
    </row>
    <row r="79" spans="2:6">
      <c r="B79" s="9" t="s">
        <v>30</v>
      </c>
      <c r="C79" s="10">
        <v>21.5</v>
      </c>
      <c r="D79" s="10">
        <v>25.8</v>
      </c>
      <c r="E79" s="7">
        <f t="shared" si="2"/>
        <v>4.3000000000000007</v>
      </c>
      <c r="F79" s="8">
        <f t="shared" si="3"/>
        <v>0.20000000000000004</v>
      </c>
    </row>
    <row r="80" spans="2:6">
      <c r="B80" s="5" t="s">
        <v>31</v>
      </c>
      <c r="C80" s="6">
        <v>7807.6260000000002</v>
      </c>
      <c r="D80" s="6">
        <v>8248.7820000000011</v>
      </c>
      <c r="E80" s="7">
        <f t="shared" si="2"/>
        <v>441.15600000000086</v>
      </c>
      <c r="F80" s="8">
        <f t="shared" si="3"/>
        <v>5.6503218776104397E-2</v>
      </c>
    </row>
    <row r="81" spans="2:6">
      <c r="B81" s="5" t="s">
        <v>33</v>
      </c>
      <c r="C81" s="6">
        <v>1829.1299999999999</v>
      </c>
      <c r="D81" s="6">
        <v>2135.0349999999999</v>
      </c>
      <c r="E81" s="7">
        <f t="shared" si="2"/>
        <v>305.90499999999997</v>
      </c>
      <c r="F81" s="8">
        <f t="shared" si="3"/>
        <v>0.16724071006434751</v>
      </c>
    </row>
    <row r="82" spans="2:6">
      <c r="B82" s="5" t="s">
        <v>32</v>
      </c>
      <c r="C82" s="6">
        <v>844.72500000000002</v>
      </c>
      <c r="D82" s="6">
        <v>920.72500000000002</v>
      </c>
      <c r="E82" s="7">
        <f t="shared" si="2"/>
        <v>76</v>
      </c>
      <c r="F82" s="8">
        <f t="shared" si="3"/>
        <v>8.9970108615229805E-2</v>
      </c>
    </row>
    <row r="83" spans="2:6">
      <c r="B83" s="1" t="s">
        <v>341</v>
      </c>
      <c r="C83" s="2">
        <v>326869.70200000005</v>
      </c>
      <c r="D83" s="2">
        <v>321863.11300000001</v>
      </c>
      <c r="E83" s="3">
        <f t="shared" si="2"/>
        <v>-5006.5890000000363</v>
      </c>
      <c r="F83" s="4">
        <f t="shared" si="3"/>
        <v>-1.5316772920116149E-2</v>
      </c>
    </row>
    <row r="84" spans="2:6">
      <c r="B84" s="5" t="s">
        <v>9</v>
      </c>
      <c r="C84" s="6">
        <v>264668.29100000003</v>
      </c>
      <c r="D84" s="6">
        <v>260883.30000000002</v>
      </c>
      <c r="E84" s="7">
        <f t="shared" si="2"/>
        <v>-3784.9910000000091</v>
      </c>
      <c r="F84" s="8">
        <f t="shared" si="3"/>
        <v>-1.4300885783102776E-2</v>
      </c>
    </row>
    <row r="85" spans="2:6">
      <c r="B85" s="9" t="s">
        <v>10</v>
      </c>
      <c r="C85" s="10">
        <v>159059.06700000001</v>
      </c>
      <c r="D85" s="10">
        <v>152160.86900000001</v>
      </c>
      <c r="E85" s="7">
        <f t="shared" si="2"/>
        <v>-6898.198000000004</v>
      </c>
      <c r="F85" s="8">
        <f t="shared" si="3"/>
        <v>-4.3368781988391794E-2</v>
      </c>
    </row>
    <row r="86" spans="2:6">
      <c r="B86" s="9" t="s">
        <v>11</v>
      </c>
      <c r="C86" s="10">
        <v>72305.683000000005</v>
      </c>
      <c r="D86" s="10">
        <v>73522.217999999993</v>
      </c>
      <c r="E86" s="7">
        <f t="shared" si="2"/>
        <v>1216.5349999999889</v>
      </c>
      <c r="F86" s="8">
        <f t="shared" si="3"/>
        <v>1.6824887747758206E-2</v>
      </c>
    </row>
    <row r="87" spans="2:6">
      <c r="B87" s="9" t="s">
        <v>12</v>
      </c>
      <c r="C87" s="10">
        <v>21770.025000000001</v>
      </c>
      <c r="D87" s="10">
        <v>22824.125</v>
      </c>
      <c r="E87" s="7">
        <f t="shared" si="2"/>
        <v>1054.0999999999985</v>
      </c>
      <c r="F87" s="8">
        <f t="shared" si="3"/>
        <v>4.8419788217973957E-2</v>
      </c>
    </row>
    <row r="88" spans="2:6">
      <c r="B88" s="9" t="s">
        <v>13</v>
      </c>
      <c r="C88" s="10">
        <v>7123.9560000000001</v>
      </c>
      <c r="D88" s="10">
        <v>7550.0230000000001</v>
      </c>
      <c r="E88" s="7">
        <f t="shared" si="2"/>
        <v>426.06700000000001</v>
      </c>
      <c r="F88" s="8">
        <f t="shared" si="3"/>
        <v>5.9807640586213615E-2</v>
      </c>
    </row>
    <row r="89" spans="2:6">
      <c r="B89" s="9" t="s">
        <v>14</v>
      </c>
      <c r="C89" s="10">
        <v>2394.9</v>
      </c>
      <c r="D89" s="10">
        <v>2712.35</v>
      </c>
      <c r="E89" s="7">
        <f t="shared" si="2"/>
        <v>317.44999999999982</v>
      </c>
      <c r="F89" s="8">
        <f t="shared" si="3"/>
        <v>0.13255250741158286</v>
      </c>
    </row>
    <row r="90" spans="2:6">
      <c r="B90" s="9" t="s">
        <v>15</v>
      </c>
      <c r="C90" s="10">
        <v>1054.2349999999999</v>
      </c>
      <c r="D90" s="10">
        <v>1070.51</v>
      </c>
      <c r="E90" s="7">
        <f t="shared" si="2"/>
        <v>16.275000000000091</v>
      </c>
      <c r="F90" s="8">
        <f t="shared" si="3"/>
        <v>1.5437734470967187E-2</v>
      </c>
    </row>
    <row r="91" spans="2:6">
      <c r="B91" s="9" t="s">
        <v>16</v>
      </c>
      <c r="C91" s="10">
        <v>754.15</v>
      </c>
      <c r="D91" s="10">
        <v>851.34</v>
      </c>
      <c r="E91" s="7">
        <f t="shared" si="2"/>
        <v>97.190000000000055</v>
      </c>
      <c r="F91" s="8">
        <f t="shared" si="3"/>
        <v>0.12887356626665791</v>
      </c>
    </row>
    <row r="92" spans="2:6">
      <c r="B92" s="9" t="s">
        <v>17</v>
      </c>
      <c r="C92" s="10">
        <v>206.27500000000001</v>
      </c>
      <c r="D92" s="10">
        <v>191.86500000000001</v>
      </c>
      <c r="E92" s="7">
        <f t="shared" si="2"/>
        <v>-14.409999999999997</v>
      </c>
      <c r="F92" s="8">
        <f t="shared" si="3"/>
        <v>-6.9858199006181051E-2</v>
      </c>
    </row>
    <row r="93" spans="2:6">
      <c r="B93" s="5" t="s">
        <v>18</v>
      </c>
      <c r="C93" s="6">
        <v>46440.615000000005</v>
      </c>
      <c r="D93" s="6">
        <v>45132.535000000003</v>
      </c>
      <c r="E93" s="7">
        <f t="shared" si="2"/>
        <v>-1308.0800000000017</v>
      </c>
      <c r="F93" s="8">
        <f t="shared" si="3"/>
        <v>-2.8166724320941951E-2</v>
      </c>
    </row>
    <row r="94" spans="2:6">
      <c r="B94" s="9" t="s">
        <v>19</v>
      </c>
      <c r="C94" s="10">
        <v>14536.5</v>
      </c>
      <c r="D94" s="10">
        <v>13970.2</v>
      </c>
      <c r="E94" s="7">
        <f t="shared" si="2"/>
        <v>-566.29999999999927</v>
      </c>
      <c r="F94" s="8">
        <f t="shared" si="3"/>
        <v>-3.8957107969593729E-2</v>
      </c>
    </row>
    <row r="95" spans="2:6">
      <c r="B95" s="9" t="s">
        <v>21</v>
      </c>
      <c r="C95" s="10">
        <v>6611.25</v>
      </c>
      <c r="D95" s="10">
        <v>5831.2</v>
      </c>
      <c r="E95" s="7">
        <f t="shared" si="2"/>
        <v>-780.05000000000018</v>
      </c>
      <c r="F95" s="8">
        <f t="shared" si="3"/>
        <v>-0.11798827755719421</v>
      </c>
    </row>
    <row r="96" spans="2:6">
      <c r="B96" s="9" t="s">
        <v>22</v>
      </c>
      <c r="C96" s="10">
        <v>5534.72</v>
      </c>
      <c r="D96" s="10">
        <v>5670.01</v>
      </c>
      <c r="E96" s="7">
        <f t="shared" si="2"/>
        <v>135.28999999999996</v>
      </c>
      <c r="F96" s="8">
        <f t="shared" si="3"/>
        <v>2.4443874306197957E-2</v>
      </c>
    </row>
    <row r="97" spans="2:6">
      <c r="B97" s="9" t="s">
        <v>23</v>
      </c>
      <c r="C97" s="10">
        <v>5112.3999999999996</v>
      </c>
      <c r="D97" s="10">
        <v>5241.75</v>
      </c>
      <c r="E97" s="7">
        <f t="shared" si="2"/>
        <v>129.35000000000036</v>
      </c>
      <c r="F97" s="8">
        <f t="shared" si="3"/>
        <v>2.5301228385885371E-2</v>
      </c>
    </row>
    <row r="98" spans="2:6">
      <c r="B98" s="9" t="s">
        <v>20</v>
      </c>
      <c r="C98" s="10">
        <v>5554</v>
      </c>
      <c r="D98" s="10">
        <v>5215.7299999999996</v>
      </c>
      <c r="E98" s="7">
        <f t="shared" si="2"/>
        <v>-338.27000000000044</v>
      </c>
      <c r="F98" s="8">
        <f t="shared" si="3"/>
        <v>-6.0905653583003316E-2</v>
      </c>
    </row>
    <row r="99" spans="2:6">
      <c r="B99" s="9" t="s">
        <v>24</v>
      </c>
      <c r="C99" s="10">
        <v>2686.625</v>
      </c>
      <c r="D99" s="10">
        <v>2831.6849999999999</v>
      </c>
      <c r="E99" s="7">
        <f t="shared" si="2"/>
        <v>145.05999999999995</v>
      </c>
      <c r="F99" s="8">
        <f t="shared" si="3"/>
        <v>5.3993393197785303E-2</v>
      </c>
    </row>
    <row r="100" spans="2:6">
      <c r="B100" s="9" t="s">
        <v>25</v>
      </c>
      <c r="C100" s="10">
        <v>2685.82</v>
      </c>
      <c r="D100" s="10">
        <v>2639.71</v>
      </c>
      <c r="E100" s="7">
        <f t="shared" si="2"/>
        <v>-46.110000000000127</v>
      </c>
      <c r="F100" s="8">
        <f t="shared" si="3"/>
        <v>-1.7167941261886546E-2</v>
      </c>
    </row>
    <row r="101" spans="2:6">
      <c r="B101" s="9" t="s">
        <v>26</v>
      </c>
      <c r="C101" s="10">
        <v>1895.75</v>
      </c>
      <c r="D101" s="10">
        <v>2069.5500000000002</v>
      </c>
      <c r="E101" s="7">
        <f t="shared" si="2"/>
        <v>173.80000000000018</v>
      </c>
      <c r="F101" s="8">
        <f t="shared" si="3"/>
        <v>9.1678755110114821E-2</v>
      </c>
    </row>
    <row r="102" spans="2:6">
      <c r="B102" s="9" t="s">
        <v>28</v>
      </c>
      <c r="C102" s="10">
        <v>906.9</v>
      </c>
      <c r="D102" s="10">
        <v>749.5</v>
      </c>
      <c r="E102" s="7">
        <f t="shared" si="2"/>
        <v>-157.39999999999998</v>
      </c>
      <c r="F102" s="8">
        <f t="shared" si="3"/>
        <v>-0.17355827544381958</v>
      </c>
    </row>
    <row r="103" spans="2:6">
      <c r="B103" s="9" t="s">
        <v>27</v>
      </c>
      <c r="C103" s="10">
        <v>650.4</v>
      </c>
      <c r="D103" s="10">
        <v>653.15</v>
      </c>
      <c r="E103" s="7">
        <f t="shared" si="2"/>
        <v>2.75</v>
      </c>
      <c r="F103" s="8">
        <f t="shared" si="3"/>
        <v>4.2281672816728167E-3</v>
      </c>
    </row>
    <row r="104" spans="2:6">
      <c r="B104" s="9" t="s">
        <v>29</v>
      </c>
      <c r="C104" s="10">
        <v>246.75</v>
      </c>
      <c r="D104" s="10">
        <v>234.45</v>
      </c>
      <c r="E104" s="7">
        <f t="shared" si="2"/>
        <v>-12.300000000000011</v>
      </c>
      <c r="F104" s="8">
        <f t="shared" si="3"/>
        <v>-4.984802431610947E-2</v>
      </c>
    </row>
    <row r="105" spans="2:6">
      <c r="B105" s="9" t="s">
        <v>30</v>
      </c>
      <c r="C105" s="10">
        <v>19.5</v>
      </c>
      <c r="D105" s="10">
        <v>25.6</v>
      </c>
      <c r="E105" s="7">
        <f t="shared" si="2"/>
        <v>6.1000000000000014</v>
      </c>
      <c r="F105" s="8">
        <f t="shared" si="3"/>
        <v>0.31282051282051287</v>
      </c>
    </row>
    <row r="106" spans="2:6">
      <c r="B106" s="5" t="s">
        <v>31</v>
      </c>
      <c r="C106" s="6">
        <v>11899.811000000002</v>
      </c>
      <c r="D106" s="6">
        <v>11623.692999999999</v>
      </c>
      <c r="E106" s="7">
        <f t="shared" si="2"/>
        <v>-276.11800000000221</v>
      </c>
      <c r="F106" s="8">
        <f t="shared" si="3"/>
        <v>-2.320356180446918E-2</v>
      </c>
    </row>
    <row r="107" spans="2:6">
      <c r="B107" s="5" t="s">
        <v>33</v>
      </c>
      <c r="C107" s="6">
        <v>2481.56</v>
      </c>
      <c r="D107" s="6">
        <v>2805.5349999999999</v>
      </c>
      <c r="E107" s="7">
        <f t="shared" si="2"/>
        <v>323.97499999999991</v>
      </c>
      <c r="F107" s="8">
        <f t="shared" si="3"/>
        <v>0.13055295862280175</v>
      </c>
    </row>
    <row r="108" spans="2:6">
      <c r="B108" s="5" t="s">
        <v>32</v>
      </c>
      <c r="C108" s="6">
        <v>1379.425</v>
      </c>
      <c r="D108" s="6">
        <v>1418.05</v>
      </c>
      <c r="E108" s="7">
        <f t="shared" si="2"/>
        <v>38.625</v>
      </c>
      <c r="F108" s="8">
        <f t="shared" si="3"/>
        <v>2.8000797433713323E-2</v>
      </c>
    </row>
    <row r="109" spans="2:6">
      <c r="B109" s="1" t="s">
        <v>342</v>
      </c>
      <c r="C109" s="2">
        <v>163050.791</v>
      </c>
      <c r="D109" s="2">
        <v>164529.076</v>
      </c>
      <c r="E109" s="3">
        <f t="shared" si="2"/>
        <v>1478.2850000000035</v>
      </c>
      <c r="F109" s="4">
        <f t="shared" si="3"/>
        <v>9.0664080249693701E-3</v>
      </c>
    </row>
    <row r="110" spans="2:6">
      <c r="B110" s="5" t="s">
        <v>9</v>
      </c>
      <c r="C110" s="6">
        <v>120749.83799999999</v>
      </c>
      <c r="D110" s="6">
        <v>121560.32000000001</v>
      </c>
      <c r="E110" s="7">
        <f t="shared" si="2"/>
        <v>810.48200000001816</v>
      </c>
      <c r="F110" s="8">
        <f t="shared" si="3"/>
        <v>6.712075257608364E-3</v>
      </c>
    </row>
    <row r="111" spans="2:6">
      <c r="B111" s="9" t="s">
        <v>10</v>
      </c>
      <c r="C111" s="10">
        <v>77516.687999999995</v>
      </c>
      <c r="D111" s="10">
        <v>76730.892000000007</v>
      </c>
      <c r="E111" s="7">
        <f t="shared" si="2"/>
        <v>-785.79599999998754</v>
      </c>
      <c r="F111" s="8">
        <f t="shared" si="3"/>
        <v>-1.0137120409478634E-2</v>
      </c>
    </row>
    <row r="112" spans="2:6">
      <c r="B112" s="9" t="s">
        <v>11</v>
      </c>
      <c r="C112" s="10">
        <v>30294.491000000002</v>
      </c>
      <c r="D112" s="10">
        <v>30306.687999999998</v>
      </c>
      <c r="E112" s="7">
        <f t="shared" si="2"/>
        <v>12.196999999996478</v>
      </c>
      <c r="F112" s="8">
        <f t="shared" si="3"/>
        <v>4.0261445554561314E-4</v>
      </c>
    </row>
    <row r="113" spans="2:6">
      <c r="B113" s="9" t="s">
        <v>12</v>
      </c>
      <c r="C113" s="10">
        <v>7794.9750000000004</v>
      </c>
      <c r="D113" s="10">
        <v>8577.125</v>
      </c>
      <c r="E113" s="7">
        <f t="shared" si="2"/>
        <v>782.14999999999964</v>
      </c>
      <c r="F113" s="8">
        <f t="shared" si="3"/>
        <v>0.10034028332355134</v>
      </c>
    </row>
    <row r="114" spans="2:6">
      <c r="B114" s="9" t="s">
        <v>13</v>
      </c>
      <c r="C114" s="10">
        <v>2004.829</v>
      </c>
      <c r="D114" s="10">
        <v>2263.8850000000002</v>
      </c>
      <c r="E114" s="7">
        <f t="shared" si="2"/>
        <v>259.05600000000027</v>
      </c>
      <c r="F114" s="8">
        <f t="shared" si="3"/>
        <v>0.12921600794880775</v>
      </c>
    </row>
    <row r="115" spans="2:6">
      <c r="B115" s="9" t="s">
        <v>14</v>
      </c>
      <c r="C115" s="10">
        <v>1793.45</v>
      </c>
      <c r="D115" s="10">
        <v>2115.1</v>
      </c>
      <c r="E115" s="7">
        <f t="shared" si="2"/>
        <v>321.64999999999986</v>
      </c>
      <c r="F115" s="8">
        <f t="shared" si="3"/>
        <v>0.17934706849926113</v>
      </c>
    </row>
    <row r="116" spans="2:6">
      <c r="B116" s="9" t="s">
        <v>15</v>
      </c>
      <c r="C116" s="10">
        <v>720.35</v>
      </c>
      <c r="D116" s="10">
        <v>855.8</v>
      </c>
      <c r="E116" s="7">
        <f t="shared" si="2"/>
        <v>135.44999999999993</v>
      </c>
      <c r="F116" s="8">
        <f t="shared" si="3"/>
        <v>0.18803359478031503</v>
      </c>
    </row>
    <row r="117" spans="2:6">
      <c r="B117" s="9" t="s">
        <v>16</v>
      </c>
      <c r="C117" s="10">
        <v>488.755</v>
      </c>
      <c r="D117" s="10">
        <v>524.88</v>
      </c>
      <c r="E117" s="7">
        <f t="shared" si="2"/>
        <v>36.125</v>
      </c>
      <c r="F117" s="8">
        <f t="shared" si="3"/>
        <v>7.3912287342328978E-2</v>
      </c>
    </row>
    <row r="118" spans="2:6">
      <c r="B118" s="9" t="s">
        <v>17</v>
      </c>
      <c r="C118" s="10">
        <v>136.30000000000001</v>
      </c>
      <c r="D118" s="10">
        <v>185.95</v>
      </c>
      <c r="E118" s="7">
        <f t="shared" si="2"/>
        <v>49.649999999999977</v>
      </c>
      <c r="F118" s="8">
        <f t="shared" si="3"/>
        <v>0.36426999266324267</v>
      </c>
    </row>
    <row r="119" spans="2:6">
      <c r="B119" s="5" t="s">
        <v>18</v>
      </c>
      <c r="C119" s="6">
        <v>33888.980000000003</v>
      </c>
      <c r="D119" s="6">
        <v>34035.56</v>
      </c>
      <c r="E119" s="7">
        <f t="shared" si="2"/>
        <v>146.57999999999447</v>
      </c>
      <c r="F119" s="8">
        <f t="shared" si="3"/>
        <v>4.3252998467346749E-3</v>
      </c>
    </row>
    <row r="120" spans="2:6">
      <c r="B120" s="9" t="s">
        <v>19</v>
      </c>
      <c r="C120" s="10">
        <v>8910.2000000000007</v>
      </c>
      <c r="D120" s="10">
        <v>8344.1</v>
      </c>
      <c r="E120" s="7">
        <f t="shared" si="2"/>
        <v>-566.10000000000036</v>
      </c>
      <c r="F120" s="8">
        <f t="shared" si="3"/>
        <v>-6.3533927409036864E-2</v>
      </c>
    </row>
    <row r="121" spans="2:6">
      <c r="B121" s="9" t="s">
        <v>22</v>
      </c>
      <c r="C121" s="10">
        <v>6561.4</v>
      </c>
      <c r="D121" s="10">
        <v>6671.13</v>
      </c>
      <c r="E121" s="7">
        <f t="shared" si="2"/>
        <v>109.73000000000047</v>
      </c>
      <c r="F121" s="8">
        <f t="shared" si="3"/>
        <v>1.6723565092815629E-2</v>
      </c>
    </row>
    <row r="122" spans="2:6">
      <c r="B122" s="9" t="s">
        <v>20</v>
      </c>
      <c r="C122" s="10">
        <v>4990.17</v>
      </c>
      <c r="D122" s="10">
        <v>5613.1</v>
      </c>
      <c r="E122" s="7">
        <f t="shared" si="2"/>
        <v>622.93000000000029</v>
      </c>
      <c r="F122" s="8">
        <f t="shared" si="3"/>
        <v>0.12483141856890653</v>
      </c>
    </row>
    <row r="123" spans="2:6">
      <c r="B123" s="9" t="s">
        <v>21</v>
      </c>
      <c r="C123" s="10">
        <v>4961.5</v>
      </c>
      <c r="D123" s="10">
        <v>4639.5</v>
      </c>
      <c r="E123" s="7">
        <f t="shared" si="2"/>
        <v>-322</v>
      </c>
      <c r="F123" s="8">
        <f t="shared" si="3"/>
        <v>-6.4899727904867477E-2</v>
      </c>
    </row>
    <row r="124" spans="2:6">
      <c r="B124" s="9" t="s">
        <v>23</v>
      </c>
      <c r="C124" s="10">
        <v>2929.55</v>
      </c>
      <c r="D124" s="10">
        <v>2957.85</v>
      </c>
      <c r="E124" s="7">
        <f t="shared" si="2"/>
        <v>28.299999999999727</v>
      </c>
      <c r="F124" s="8">
        <f t="shared" si="3"/>
        <v>9.6601867180965417E-3</v>
      </c>
    </row>
    <row r="125" spans="2:6">
      <c r="B125" s="9" t="s">
        <v>24</v>
      </c>
      <c r="C125" s="10">
        <v>1694.3</v>
      </c>
      <c r="D125" s="10">
        <v>1829.27</v>
      </c>
      <c r="E125" s="7">
        <f t="shared" si="2"/>
        <v>134.97000000000003</v>
      </c>
      <c r="F125" s="8">
        <f t="shared" si="3"/>
        <v>7.9661217021778918E-2</v>
      </c>
    </row>
    <row r="126" spans="2:6">
      <c r="B126" s="9" t="s">
        <v>25</v>
      </c>
      <c r="C126" s="10">
        <v>1664.36</v>
      </c>
      <c r="D126" s="10">
        <v>1653.66</v>
      </c>
      <c r="E126" s="7">
        <f t="shared" si="2"/>
        <v>-10.699999999999818</v>
      </c>
      <c r="F126" s="8">
        <f t="shared" si="3"/>
        <v>-6.4288975942703615E-3</v>
      </c>
    </row>
    <row r="127" spans="2:6">
      <c r="B127" s="9" t="s">
        <v>26</v>
      </c>
      <c r="C127" s="10">
        <v>1091</v>
      </c>
      <c r="D127" s="10">
        <v>1119.7</v>
      </c>
      <c r="E127" s="7">
        <f t="shared" si="2"/>
        <v>28.700000000000045</v>
      </c>
      <c r="F127" s="8">
        <f t="shared" si="3"/>
        <v>2.63061411549038E-2</v>
      </c>
    </row>
    <row r="128" spans="2:6">
      <c r="B128" s="9" t="s">
        <v>28</v>
      </c>
      <c r="C128" s="10">
        <v>399</v>
      </c>
      <c r="D128" s="10">
        <v>560.85</v>
      </c>
      <c r="E128" s="7">
        <f t="shared" si="2"/>
        <v>161.85000000000002</v>
      </c>
      <c r="F128" s="8">
        <f t="shared" si="3"/>
        <v>0.40563909774436097</v>
      </c>
    </row>
    <row r="129" spans="2:6">
      <c r="B129" s="9" t="s">
        <v>27</v>
      </c>
      <c r="C129" s="10">
        <v>544.04999999999995</v>
      </c>
      <c r="D129" s="10">
        <v>496.75</v>
      </c>
      <c r="E129" s="7">
        <f t="shared" si="2"/>
        <v>-47.299999999999955</v>
      </c>
      <c r="F129" s="8">
        <f t="shared" si="3"/>
        <v>-8.6940538553441707E-2</v>
      </c>
    </row>
    <row r="130" spans="2:6">
      <c r="B130" s="9" t="s">
        <v>29</v>
      </c>
      <c r="C130" s="10">
        <v>119.35</v>
      </c>
      <c r="D130" s="10">
        <v>107.45</v>
      </c>
      <c r="E130" s="7">
        <f t="shared" si="2"/>
        <v>-11.899999999999991</v>
      </c>
      <c r="F130" s="8">
        <f t="shared" si="3"/>
        <v>-9.970674486803513E-2</v>
      </c>
    </row>
    <row r="131" spans="2:6">
      <c r="B131" s="9" t="s">
        <v>30</v>
      </c>
      <c r="C131" s="10">
        <v>24.1</v>
      </c>
      <c r="D131" s="10">
        <v>42.2</v>
      </c>
      <c r="E131" s="7">
        <f t="shared" si="2"/>
        <v>18.100000000000001</v>
      </c>
      <c r="F131" s="8">
        <f t="shared" si="3"/>
        <v>0.75103734439834025</v>
      </c>
    </row>
    <row r="132" spans="2:6">
      <c r="B132" s="5" t="s">
        <v>31</v>
      </c>
      <c r="C132" s="6">
        <v>6015.558</v>
      </c>
      <c r="D132" s="6">
        <v>6560.4160000000002</v>
      </c>
      <c r="E132" s="7">
        <f t="shared" si="2"/>
        <v>544.85800000000017</v>
      </c>
      <c r="F132" s="8">
        <f t="shared" si="3"/>
        <v>9.0574806194205118E-2</v>
      </c>
    </row>
    <row r="133" spans="2:6">
      <c r="B133" s="5" t="s">
        <v>33</v>
      </c>
      <c r="C133" s="6">
        <v>1356.0149999999999</v>
      </c>
      <c r="D133" s="6">
        <v>1255.7049999999999</v>
      </c>
      <c r="E133" s="7">
        <f t="shared" si="2"/>
        <v>-100.30999999999995</v>
      </c>
      <c r="F133" s="8">
        <f t="shared" si="3"/>
        <v>-7.3974107956032903E-2</v>
      </c>
    </row>
    <row r="134" spans="2:6">
      <c r="B134" s="5" t="s">
        <v>32</v>
      </c>
      <c r="C134" s="6">
        <v>1040.4000000000001</v>
      </c>
      <c r="D134" s="6">
        <v>1117.075</v>
      </c>
      <c r="E134" s="7">
        <f t="shared" ref="E134:E197" si="4">D134-C134</f>
        <v>76.674999999999955</v>
      </c>
      <c r="F134" s="8">
        <f t="shared" ref="F134:F197" si="5">E134/C134</f>
        <v>7.3697616301422478E-2</v>
      </c>
    </row>
    <row r="135" spans="2:6">
      <c r="B135" s="1" t="s">
        <v>343</v>
      </c>
      <c r="C135" s="2">
        <v>33667.75</v>
      </c>
      <c r="D135" s="2">
        <v>34628.964</v>
      </c>
      <c r="E135" s="3">
        <f t="shared" si="4"/>
        <v>961.21399999999994</v>
      </c>
      <c r="F135" s="4">
        <f t="shared" si="5"/>
        <v>2.8549992203221183E-2</v>
      </c>
    </row>
    <row r="136" spans="2:6">
      <c r="B136" s="5" t="s">
        <v>9</v>
      </c>
      <c r="C136" s="6">
        <v>25225.51</v>
      </c>
      <c r="D136" s="6">
        <v>25566.014000000003</v>
      </c>
      <c r="E136" s="7">
        <f t="shared" si="4"/>
        <v>340.50400000000445</v>
      </c>
      <c r="F136" s="8">
        <f t="shared" si="5"/>
        <v>1.3498399041288144E-2</v>
      </c>
    </row>
    <row r="137" spans="2:6">
      <c r="B137" s="9" t="s">
        <v>10</v>
      </c>
      <c r="C137" s="10">
        <v>17043.297999999999</v>
      </c>
      <c r="D137" s="10">
        <v>16841.786</v>
      </c>
      <c r="E137" s="7">
        <f t="shared" si="4"/>
        <v>-201.51199999999881</v>
      </c>
      <c r="F137" s="8">
        <f t="shared" si="5"/>
        <v>-1.1823533215226233E-2</v>
      </c>
    </row>
    <row r="138" spans="2:6">
      <c r="B138" s="9" t="s">
        <v>11</v>
      </c>
      <c r="C138" s="10">
        <v>6143.9769999999999</v>
      </c>
      <c r="D138" s="10">
        <v>6124.6180000000004</v>
      </c>
      <c r="E138" s="7">
        <f t="shared" si="4"/>
        <v>-19.358999999999469</v>
      </c>
      <c r="F138" s="8">
        <f t="shared" si="5"/>
        <v>-3.1508907015764332E-3</v>
      </c>
    </row>
    <row r="139" spans="2:6">
      <c r="B139" s="9" t="s">
        <v>12</v>
      </c>
      <c r="C139" s="10">
        <v>946.875</v>
      </c>
      <c r="D139" s="10">
        <v>1452</v>
      </c>
      <c r="E139" s="7">
        <f t="shared" si="4"/>
        <v>505.125</v>
      </c>
      <c r="F139" s="8">
        <f t="shared" si="5"/>
        <v>0.5334653465346535</v>
      </c>
    </row>
    <row r="140" spans="2:6">
      <c r="B140" s="9" t="s">
        <v>13</v>
      </c>
      <c r="C140" s="10">
        <v>578.25</v>
      </c>
      <c r="D140" s="10">
        <v>631.5</v>
      </c>
      <c r="E140" s="7">
        <f t="shared" si="4"/>
        <v>53.25</v>
      </c>
      <c r="F140" s="8">
        <f t="shared" si="5"/>
        <v>9.2088197146562911E-2</v>
      </c>
    </row>
    <row r="141" spans="2:6">
      <c r="B141" s="9" t="s">
        <v>15</v>
      </c>
      <c r="C141" s="10">
        <v>192.25</v>
      </c>
      <c r="D141" s="10">
        <v>211.75</v>
      </c>
      <c r="E141" s="7">
        <f t="shared" si="4"/>
        <v>19.5</v>
      </c>
      <c r="F141" s="8">
        <f t="shared" si="5"/>
        <v>0.10143042912873862</v>
      </c>
    </row>
    <row r="142" spans="2:6">
      <c r="B142" s="9" t="s">
        <v>14</v>
      </c>
      <c r="C142" s="10">
        <v>155.25</v>
      </c>
      <c r="D142" s="10">
        <v>157.5</v>
      </c>
      <c r="E142" s="7">
        <f t="shared" si="4"/>
        <v>2.25</v>
      </c>
      <c r="F142" s="8">
        <f t="shared" si="5"/>
        <v>1.4492753623188406E-2</v>
      </c>
    </row>
    <row r="143" spans="2:6">
      <c r="B143" s="9" t="s">
        <v>16</v>
      </c>
      <c r="C143" s="10">
        <v>146.31</v>
      </c>
      <c r="D143" s="10">
        <v>146.86000000000001</v>
      </c>
      <c r="E143" s="7">
        <f t="shared" si="4"/>
        <v>0.55000000000001137</v>
      </c>
      <c r="F143" s="8">
        <f t="shared" si="5"/>
        <v>3.7591415487663957E-3</v>
      </c>
    </row>
    <row r="144" spans="2:6">
      <c r="B144" s="9" t="s">
        <v>17</v>
      </c>
      <c r="C144" s="10">
        <v>19.3</v>
      </c>
      <c r="D144" s="10"/>
      <c r="E144" s="7">
        <f t="shared" si="4"/>
        <v>-19.3</v>
      </c>
      <c r="F144" s="8">
        <f t="shared" si="5"/>
        <v>-1</v>
      </c>
    </row>
    <row r="145" spans="2:6">
      <c r="B145" s="5" t="s">
        <v>18</v>
      </c>
      <c r="C145" s="6">
        <v>7427.62</v>
      </c>
      <c r="D145" s="6">
        <v>7828.3249999999989</v>
      </c>
      <c r="E145" s="7">
        <f t="shared" si="4"/>
        <v>400.70499999999902</v>
      </c>
      <c r="F145" s="8">
        <f t="shared" si="5"/>
        <v>5.3947967181950482E-2</v>
      </c>
    </row>
    <row r="146" spans="2:6">
      <c r="B146" s="9" t="s">
        <v>19</v>
      </c>
      <c r="C146" s="10">
        <v>2970.7</v>
      </c>
      <c r="D146" s="10">
        <v>2902</v>
      </c>
      <c r="E146" s="7">
        <f t="shared" si="4"/>
        <v>-68.699999999999818</v>
      </c>
      <c r="F146" s="8">
        <f t="shared" si="5"/>
        <v>-2.3125862591308385E-2</v>
      </c>
    </row>
    <row r="147" spans="2:6">
      <c r="B147" s="9" t="s">
        <v>21</v>
      </c>
      <c r="C147" s="10">
        <v>1522.4</v>
      </c>
      <c r="D147" s="10">
        <v>1517.3</v>
      </c>
      <c r="E147" s="7">
        <f t="shared" si="4"/>
        <v>-5.1000000000001364</v>
      </c>
      <c r="F147" s="8">
        <f t="shared" si="5"/>
        <v>-3.3499737256963585E-3</v>
      </c>
    </row>
    <row r="148" spans="2:6">
      <c r="B148" s="9" t="s">
        <v>22</v>
      </c>
      <c r="C148" s="10">
        <v>797.9</v>
      </c>
      <c r="D148" s="10">
        <v>1065</v>
      </c>
      <c r="E148" s="7">
        <f t="shared" si="4"/>
        <v>267.10000000000002</v>
      </c>
      <c r="F148" s="8">
        <f t="shared" si="5"/>
        <v>0.33475372853741076</v>
      </c>
    </row>
    <row r="149" spans="2:6">
      <c r="B149" s="9" t="s">
        <v>23</v>
      </c>
      <c r="C149" s="10">
        <v>556.75</v>
      </c>
      <c r="D149" s="10">
        <v>690.15</v>
      </c>
      <c r="E149" s="7">
        <f t="shared" si="4"/>
        <v>133.39999999999998</v>
      </c>
      <c r="F149" s="8">
        <f t="shared" si="5"/>
        <v>0.2396048495734171</v>
      </c>
    </row>
    <row r="150" spans="2:6">
      <c r="B150" s="9" t="s">
        <v>20</v>
      </c>
      <c r="C150" s="10">
        <v>702.95</v>
      </c>
      <c r="D150" s="10">
        <v>681.4</v>
      </c>
      <c r="E150" s="7">
        <f t="shared" si="4"/>
        <v>-21.550000000000068</v>
      </c>
      <c r="F150" s="8">
        <f t="shared" si="5"/>
        <v>-3.0656518955829101E-2</v>
      </c>
    </row>
    <row r="151" spans="2:6">
      <c r="B151" s="9" t="s">
        <v>24</v>
      </c>
      <c r="C151" s="10">
        <v>244.3</v>
      </c>
      <c r="D151" s="10">
        <v>328.97500000000002</v>
      </c>
      <c r="E151" s="7">
        <f t="shared" si="4"/>
        <v>84.675000000000011</v>
      </c>
      <c r="F151" s="8">
        <f t="shared" si="5"/>
        <v>0.34660253786328288</v>
      </c>
    </row>
    <row r="152" spans="2:6">
      <c r="B152" s="9" t="s">
        <v>25</v>
      </c>
      <c r="C152" s="10">
        <v>345.02</v>
      </c>
      <c r="D152" s="10">
        <v>311</v>
      </c>
      <c r="E152" s="7">
        <f t="shared" si="4"/>
        <v>-34.019999999999982</v>
      </c>
      <c r="F152" s="8">
        <f t="shared" si="5"/>
        <v>-9.8602979537418076E-2</v>
      </c>
    </row>
    <row r="153" spans="2:6">
      <c r="B153" s="9" t="s">
        <v>26</v>
      </c>
      <c r="C153" s="10">
        <v>158</v>
      </c>
      <c r="D153" s="10">
        <v>177.5</v>
      </c>
      <c r="E153" s="7">
        <f t="shared" si="4"/>
        <v>19.5</v>
      </c>
      <c r="F153" s="8">
        <f t="shared" si="5"/>
        <v>0.12341772151898735</v>
      </c>
    </row>
    <row r="154" spans="2:6">
      <c r="B154" s="9" t="s">
        <v>27</v>
      </c>
      <c r="C154" s="10">
        <v>56.5</v>
      </c>
      <c r="D154" s="10">
        <v>71.400000000000006</v>
      </c>
      <c r="E154" s="7">
        <f t="shared" si="4"/>
        <v>14.900000000000006</v>
      </c>
      <c r="F154" s="8">
        <f t="shared" si="5"/>
        <v>0.26371681415929216</v>
      </c>
    </row>
    <row r="155" spans="2:6">
      <c r="B155" s="9" t="s">
        <v>28</v>
      </c>
      <c r="C155" s="10">
        <v>50</v>
      </c>
      <c r="D155" s="10">
        <v>53.5</v>
      </c>
      <c r="E155" s="7">
        <f t="shared" si="4"/>
        <v>3.5</v>
      </c>
      <c r="F155" s="8">
        <f t="shared" si="5"/>
        <v>7.0000000000000007E-2</v>
      </c>
    </row>
    <row r="156" spans="2:6">
      <c r="B156" s="9" t="s">
        <v>29</v>
      </c>
      <c r="C156" s="10">
        <v>23.1</v>
      </c>
      <c r="D156" s="10">
        <v>30.1</v>
      </c>
      <c r="E156" s="7">
        <f t="shared" si="4"/>
        <v>7</v>
      </c>
      <c r="F156" s="8">
        <f t="shared" si="5"/>
        <v>0.30303030303030304</v>
      </c>
    </row>
    <row r="157" spans="2:6">
      <c r="B157" s="5" t="s">
        <v>31</v>
      </c>
      <c r="C157" s="6">
        <v>663.3</v>
      </c>
      <c r="D157" s="6">
        <v>840.57</v>
      </c>
      <c r="E157" s="7">
        <f t="shared" si="4"/>
        <v>177.2700000000001</v>
      </c>
      <c r="F157" s="8">
        <f t="shared" si="5"/>
        <v>0.26725463591135251</v>
      </c>
    </row>
    <row r="158" spans="2:6">
      <c r="B158" s="5" t="s">
        <v>33</v>
      </c>
      <c r="C158" s="6">
        <v>147.16999999999999</v>
      </c>
      <c r="D158" s="6">
        <v>211.23000000000002</v>
      </c>
      <c r="E158" s="7">
        <f t="shared" si="4"/>
        <v>64.060000000000031</v>
      </c>
      <c r="F158" s="8">
        <f t="shared" si="5"/>
        <v>0.43527892912957827</v>
      </c>
    </row>
    <row r="159" spans="2:6">
      <c r="B159" s="5" t="s">
        <v>32</v>
      </c>
      <c r="C159" s="6">
        <v>204.15</v>
      </c>
      <c r="D159" s="6">
        <v>182.82499999999999</v>
      </c>
      <c r="E159" s="7">
        <f t="shared" si="4"/>
        <v>-21.325000000000017</v>
      </c>
      <c r="F159" s="8">
        <f t="shared" si="5"/>
        <v>-0.10445750673524377</v>
      </c>
    </row>
    <row r="160" spans="2:6">
      <c r="B160" s="1" t="s">
        <v>344</v>
      </c>
      <c r="C160" s="2">
        <v>231665.40400000001</v>
      </c>
      <c r="D160" s="2">
        <v>227486.66300000003</v>
      </c>
      <c r="E160" s="3">
        <f t="shared" si="4"/>
        <v>-4178.74099999998</v>
      </c>
      <c r="F160" s="4">
        <f t="shared" si="5"/>
        <v>-1.8037829247909542E-2</v>
      </c>
    </row>
    <row r="161" spans="2:6">
      <c r="B161" s="5" t="s">
        <v>9</v>
      </c>
      <c r="C161" s="6">
        <v>175638.59399999998</v>
      </c>
      <c r="D161" s="6">
        <v>172539.76</v>
      </c>
      <c r="E161" s="7">
        <f t="shared" si="4"/>
        <v>-3098.8339999999735</v>
      </c>
      <c r="F161" s="8">
        <f t="shared" si="5"/>
        <v>-1.7643240756071946E-2</v>
      </c>
    </row>
    <row r="162" spans="2:6">
      <c r="B162" s="9" t="s">
        <v>10</v>
      </c>
      <c r="C162" s="10">
        <v>115813.758</v>
      </c>
      <c r="D162" s="10">
        <v>109383.819</v>
      </c>
      <c r="E162" s="7">
        <f t="shared" si="4"/>
        <v>-6429.9389999999985</v>
      </c>
      <c r="F162" s="8">
        <f t="shared" si="5"/>
        <v>-5.5519647328946861E-2</v>
      </c>
    </row>
    <row r="163" spans="2:6">
      <c r="B163" s="9" t="s">
        <v>11</v>
      </c>
      <c r="C163" s="10">
        <v>44291.411</v>
      </c>
      <c r="D163" s="10">
        <v>46012.451999999997</v>
      </c>
      <c r="E163" s="7">
        <f t="shared" si="4"/>
        <v>1721.0409999999974</v>
      </c>
      <c r="F163" s="8">
        <f t="shared" si="5"/>
        <v>3.8857217712029934E-2</v>
      </c>
    </row>
    <row r="164" spans="2:6">
      <c r="B164" s="9" t="s">
        <v>12</v>
      </c>
      <c r="C164" s="10">
        <v>10472.025</v>
      </c>
      <c r="D164" s="10">
        <v>11131.424999999999</v>
      </c>
      <c r="E164" s="7">
        <f t="shared" si="4"/>
        <v>659.39999999999964</v>
      </c>
      <c r="F164" s="8">
        <f t="shared" si="5"/>
        <v>6.2967764114390451E-2</v>
      </c>
    </row>
    <row r="165" spans="2:6">
      <c r="B165" s="9" t="s">
        <v>13</v>
      </c>
      <c r="C165" s="10">
        <v>2989.0050000000001</v>
      </c>
      <c r="D165" s="10">
        <v>3517.4639999999999</v>
      </c>
      <c r="E165" s="7">
        <f t="shared" si="4"/>
        <v>528.45899999999983</v>
      </c>
      <c r="F165" s="8">
        <f t="shared" si="5"/>
        <v>0.17680097557548408</v>
      </c>
    </row>
    <row r="166" spans="2:6">
      <c r="B166" s="9" t="s">
        <v>14</v>
      </c>
      <c r="C166" s="10">
        <v>1056</v>
      </c>
      <c r="D166" s="10">
        <v>1140.2249999999999</v>
      </c>
      <c r="E166" s="7">
        <f t="shared" si="4"/>
        <v>84.224999999999909</v>
      </c>
      <c r="F166" s="8">
        <f t="shared" si="5"/>
        <v>7.9758522727272643E-2</v>
      </c>
    </row>
    <row r="167" spans="2:6">
      <c r="B167" s="9" t="s">
        <v>15</v>
      </c>
      <c r="C167" s="10">
        <v>477.27</v>
      </c>
      <c r="D167" s="10">
        <v>565.67999999999995</v>
      </c>
      <c r="E167" s="7">
        <f t="shared" si="4"/>
        <v>88.409999999999968</v>
      </c>
      <c r="F167" s="8">
        <f t="shared" si="5"/>
        <v>0.18524105852033435</v>
      </c>
    </row>
    <row r="168" spans="2:6">
      <c r="B168" s="9" t="s">
        <v>16</v>
      </c>
      <c r="C168" s="10">
        <v>295</v>
      </c>
      <c r="D168" s="10">
        <v>419.92</v>
      </c>
      <c r="E168" s="7">
        <f t="shared" si="4"/>
        <v>124.92000000000002</v>
      </c>
      <c r="F168" s="8">
        <f t="shared" si="5"/>
        <v>0.4234576271186441</v>
      </c>
    </row>
    <row r="169" spans="2:6">
      <c r="B169" s="9" t="s">
        <v>17</v>
      </c>
      <c r="C169" s="10">
        <v>244.125</v>
      </c>
      <c r="D169" s="10">
        <v>368.77499999999998</v>
      </c>
      <c r="E169" s="7">
        <f t="shared" si="4"/>
        <v>124.64999999999998</v>
      </c>
      <c r="F169" s="8">
        <f t="shared" si="5"/>
        <v>0.5105990783410137</v>
      </c>
    </row>
    <row r="170" spans="2:6">
      <c r="B170" s="5" t="s">
        <v>18</v>
      </c>
      <c r="C170" s="6">
        <v>48730.119999999995</v>
      </c>
      <c r="D170" s="6">
        <v>47294.224999999999</v>
      </c>
      <c r="E170" s="7">
        <f t="shared" si="4"/>
        <v>-1435.8949999999968</v>
      </c>
      <c r="F170" s="8">
        <f t="shared" si="5"/>
        <v>-2.9466272605115622E-2</v>
      </c>
    </row>
    <row r="171" spans="2:6">
      <c r="B171" s="9" t="s">
        <v>19</v>
      </c>
      <c r="C171" s="10">
        <v>14746.1</v>
      </c>
      <c r="D171" s="10">
        <v>13947.6</v>
      </c>
      <c r="E171" s="7">
        <f t="shared" si="4"/>
        <v>-798.5</v>
      </c>
      <c r="F171" s="8">
        <f t="shared" si="5"/>
        <v>-5.4149910823878857E-2</v>
      </c>
    </row>
    <row r="172" spans="2:6">
      <c r="B172" s="9" t="s">
        <v>21</v>
      </c>
      <c r="C172" s="10">
        <v>9028.4500000000007</v>
      </c>
      <c r="D172" s="10">
        <v>8322.4</v>
      </c>
      <c r="E172" s="7">
        <f t="shared" si="4"/>
        <v>-706.05000000000109</v>
      </c>
      <c r="F172" s="8">
        <f t="shared" si="5"/>
        <v>-7.8202792284390019E-2</v>
      </c>
    </row>
    <row r="173" spans="2:6">
      <c r="B173" s="9" t="s">
        <v>22</v>
      </c>
      <c r="C173" s="10">
        <v>6998.08</v>
      </c>
      <c r="D173" s="10">
        <v>7260.76</v>
      </c>
      <c r="E173" s="7">
        <f t="shared" si="4"/>
        <v>262.68000000000029</v>
      </c>
      <c r="F173" s="8">
        <f t="shared" si="5"/>
        <v>3.7536009876994875E-2</v>
      </c>
    </row>
    <row r="174" spans="2:6">
      <c r="B174" s="9" t="s">
        <v>20</v>
      </c>
      <c r="C174" s="10">
        <v>5923.89</v>
      </c>
      <c r="D174" s="10">
        <v>5786.45</v>
      </c>
      <c r="E174" s="7">
        <f t="shared" si="4"/>
        <v>-137.44000000000051</v>
      </c>
      <c r="F174" s="8">
        <f t="shared" si="5"/>
        <v>-2.3200970983593635E-2</v>
      </c>
    </row>
    <row r="175" spans="2:6">
      <c r="B175" s="9" t="s">
        <v>23</v>
      </c>
      <c r="C175" s="10">
        <v>4517.25</v>
      </c>
      <c r="D175" s="10">
        <v>4156.7</v>
      </c>
      <c r="E175" s="7">
        <f t="shared" si="4"/>
        <v>-360.55000000000018</v>
      </c>
      <c r="F175" s="8">
        <f t="shared" si="5"/>
        <v>-7.9816259892633828E-2</v>
      </c>
    </row>
    <row r="176" spans="2:6">
      <c r="B176" s="9" t="s">
        <v>25</v>
      </c>
      <c r="C176" s="10">
        <v>2604.4499999999998</v>
      </c>
      <c r="D176" s="10">
        <v>2693.03</v>
      </c>
      <c r="E176" s="7">
        <f t="shared" si="4"/>
        <v>88.580000000000382</v>
      </c>
      <c r="F176" s="8">
        <f t="shared" si="5"/>
        <v>3.4011019601067553E-2</v>
      </c>
    </row>
    <row r="177" spans="2:6">
      <c r="B177" s="9" t="s">
        <v>24</v>
      </c>
      <c r="C177" s="10">
        <v>2521.75</v>
      </c>
      <c r="D177" s="10">
        <v>2584.375</v>
      </c>
      <c r="E177" s="7">
        <f t="shared" si="4"/>
        <v>62.625</v>
      </c>
      <c r="F177" s="8">
        <f t="shared" si="5"/>
        <v>2.4833944681272927E-2</v>
      </c>
    </row>
    <row r="178" spans="2:6">
      <c r="B178" s="9" t="s">
        <v>26</v>
      </c>
      <c r="C178" s="10">
        <v>1512.35</v>
      </c>
      <c r="D178" s="10">
        <v>1484.85</v>
      </c>
      <c r="E178" s="7">
        <f t="shared" si="4"/>
        <v>-27.5</v>
      </c>
      <c r="F178" s="8">
        <f t="shared" si="5"/>
        <v>-1.8183621516183423E-2</v>
      </c>
    </row>
    <row r="179" spans="2:6">
      <c r="B179" s="9" t="s">
        <v>27</v>
      </c>
      <c r="C179" s="10">
        <v>493.6</v>
      </c>
      <c r="D179" s="10">
        <v>587.9</v>
      </c>
      <c r="E179" s="7">
        <f t="shared" si="4"/>
        <v>94.299999999999955</v>
      </c>
      <c r="F179" s="8">
        <f t="shared" si="5"/>
        <v>0.19104538087520248</v>
      </c>
    </row>
    <row r="180" spans="2:6">
      <c r="B180" s="9" t="s">
        <v>28</v>
      </c>
      <c r="C180" s="10">
        <v>241.5</v>
      </c>
      <c r="D180" s="10">
        <v>343</v>
      </c>
      <c r="E180" s="7">
        <f t="shared" si="4"/>
        <v>101.5</v>
      </c>
      <c r="F180" s="8">
        <f t="shared" si="5"/>
        <v>0.42028985507246375</v>
      </c>
    </row>
    <row r="181" spans="2:6">
      <c r="B181" s="9" t="s">
        <v>29</v>
      </c>
      <c r="C181" s="10">
        <v>122.6</v>
      </c>
      <c r="D181" s="10">
        <v>109.36</v>
      </c>
      <c r="E181" s="7">
        <f t="shared" si="4"/>
        <v>-13.239999999999995</v>
      </c>
      <c r="F181" s="8">
        <f t="shared" si="5"/>
        <v>-0.10799347471451873</v>
      </c>
    </row>
    <row r="182" spans="2:6">
      <c r="B182" s="9" t="s">
        <v>30</v>
      </c>
      <c r="C182" s="10">
        <v>20.100000000000001</v>
      </c>
      <c r="D182" s="10">
        <v>17.8</v>
      </c>
      <c r="E182" s="7">
        <f t="shared" si="4"/>
        <v>-2.3000000000000007</v>
      </c>
      <c r="F182" s="8">
        <f t="shared" si="5"/>
        <v>-0.11442786069651743</v>
      </c>
    </row>
    <row r="183" spans="2:6">
      <c r="B183" s="5" t="s">
        <v>31</v>
      </c>
      <c r="C183" s="6">
        <v>4974.8900000000003</v>
      </c>
      <c r="D183" s="6">
        <v>5261.723</v>
      </c>
      <c r="E183" s="7">
        <f t="shared" si="4"/>
        <v>286.83299999999963</v>
      </c>
      <c r="F183" s="8">
        <f t="shared" si="5"/>
        <v>5.7656149181187846E-2</v>
      </c>
    </row>
    <row r="184" spans="2:6">
      <c r="B184" s="5" t="s">
        <v>33</v>
      </c>
      <c r="C184" s="6">
        <v>1114.0500000000002</v>
      </c>
      <c r="D184" s="6">
        <v>1252.0550000000001</v>
      </c>
      <c r="E184" s="7">
        <f t="shared" si="4"/>
        <v>138.00499999999988</v>
      </c>
      <c r="F184" s="8">
        <f t="shared" si="5"/>
        <v>0.12387684574300961</v>
      </c>
    </row>
    <row r="185" spans="2:6">
      <c r="B185" s="5" t="s">
        <v>32</v>
      </c>
      <c r="C185" s="6">
        <v>1207.75</v>
      </c>
      <c r="D185" s="6">
        <v>1138.9000000000001</v>
      </c>
      <c r="E185" s="7">
        <f t="shared" si="4"/>
        <v>-68.849999999999909</v>
      </c>
      <c r="F185" s="8">
        <f t="shared" si="5"/>
        <v>-5.7006830883874898E-2</v>
      </c>
    </row>
    <row r="186" spans="2:6">
      <c r="B186" s="1" t="s">
        <v>345</v>
      </c>
      <c r="C186" s="2">
        <v>31147.896000000001</v>
      </c>
      <c r="D186" s="2">
        <v>33477.112000000001</v>
      </c>
      <c r="E186" s="3">
        <f t="shared" si="4"/>
        <v>2329.2160000000003</v>
      </c>
      <c r="F186" s="4">
        <f t="shared" si="5"/>
        <v>7.4779240305669459E-2</v>
      </c>
    </row>
    <row r="187" spans="2:6">
      <c r="B187" s="5" t="s">
        <v>9</v>
      </c>
      <c r="C187" s="6">
        <v>22546.716</v>
      </c>
      <c r="D187" s="6">
        <v>24784.305</v>
      </c>
      <c r="E187" s="7">
        <f t="shared" si="4"/>
        <v>2237.5889999999999</v>
      </c>
      <c r="F187" s="8">
        <f t="shared" si="5"/>
        <v>9.9242346424197644E-2</v>
      </c>
    </row>
    <row r="188" spans="2:6">
      <c r="B188" s="9" t="s">
        <v>10</v>
      </c>
      <c r="C188" s="10">
        <v>15075.375</v>
      </c>
      <c r="D188" s="10">
        <v>16043.125</v>
      </c>
      <c r="E188" s="7">
        <f t="shared" si="4"/>
        <v>967.75</v>
      </c>
      <c r="F188" s="8">
        <f t="shared" si="5"/>
        <v>6.4194091357594754E-2</v>
      </c>
    </row>
    <row r="189" spans="2:6">
      <c r="B189" s="9" t="s">
        <v>11</v>
      </c>
      <c r="C189" s="10">
        <v>5289.4970000000003</v>
      </c>
      <c r="D189" s="10">
        <v>6385.875</v>
      </c>
      <c r="E189" s="7">
        <f t="shared" si="4"/>
        <v>1096.3779999999997</v>
      </c>
      <c r="F189" s="8">
        <f t="shared" si="5"/>
        <v>0.20727452912819491</v>
      </c>
    </row>
    <row r="190" spans="2:6">
      <c r="B190" s="9" t="s">
        <v>12</v>
      </c>
      <c r="C190" s="10">
        <v>1124.25</v>
      </c>
      <c r="D190" s="10">
        <v>1321.125</v>
      </c>
      <c r="E190" s="7">
        <f t="shared" si="4"/>
        <v>196.875</v>
      </c>
      <c r="F190" s="8">
        <f t="shared" si="5"/>
        <v>0.17511674449633088</v>
      </c>
    </row>
    <row r="191" spans="2:6">
      <c r="B191" s="9" t="s">
        <v>13</v>
      </c>
      <c r="C191" s="10">
        <v>603.74400000000003</v>
      </c>
      <c r="D191" s="10">
        <v>643.5</v>
      </c>
      <c r="E191" s="7">
        <f t="shared" si="4"/>
        <v>39.755999999999972</v>
      </c>
      <c r="F191" s="8">
        <f t="shared" si="5"/>
        <v>6.5849101605978649E-2</v>
      </c>
    </row>
    <row r="192" spans="2:6">
      <c r="B192" s="9" t="s">
        <v>14</v>
      </c>
      <c r="C192" s="10">
        <v>343.5</v>
      </c>
      <c r="D192" s="10">
        <v>316.5</v>
      </c>
      <c r="E192" s="7">
        <f t="shared" si="4"/>
        <v>-27</v>
      </c>
      <c r="F192" s="8">
        <f t="shared" si="5"/>
        <v>-7.8602620087336247E-2</v>
      </c>
    </row>
    <row r="193" spans="2:6">
      <c r="B193" s="9" t="s">
        <v>16</v>
      </c>
      <c r="C193" s="10">
        <v>55</v>
      </c>
      <c r="D193" s="10">
        <v>63</v>
      </c>
      <c r="E193" s="7">
        <f t="shared" si="4"/>
        <v>8</v>
      </c>
      <c r="F193" s="8">
        <f t="shared" si="5"/>
        <v>0.14545454545454545</v>
      </c>
    </row>
    <row r="194" spans="2:6">
      <c r="B194" s="9" t="s">
        <v>17</v>
      </c>
      <c r="C194" s="10">
        <v>41.85</v>
      </c>
      <c r="D194" s="10">
        <v>7.1</v>
      </c>
      <c r="E194" s="7">
        <f t="shared" si="4"/>
        <v>-34.75</v>
      </c>
      <c r="F194" s="8">
        <f t="shared" si="5"/>
        <v>-0.83034647550776586</v>
      </c>
    </row>
    <row r="195" spans="2:6">
      <c r="B195" s="9" t="s">
        <v>15</v>
      </c>
      <c r="C195" s="10">
        <v>13.5</v>
      </c>
      <c r="D195" s="10">
        <v>4.08</v>
      </c>
      <c r="E195" s="7">
        <f t="shared" si="4"/>
        <v>-9.42</v>
      </c>
      <c r="F195" s="8">
        <f t="shared" si="5"/>
        <v>-0.69777777777777772</v>
      </c>
    </row>
    <row r="196" spans="2:6">
      <c r="B196" s="5" t="s">
        <v>18</v>
      </c>
      <c r="C196" s="6">
        <v>7635.45</v>
      </c>
      <c r="D196" s="6">
        <v>7511.3400000000011</v>
      </c>
      <c r="E196" s="7">
        <f t="shared" si="4"/>
        <v>-124.10999999999876</v>
      </c>
      <c r="F196" s="8">
        <f t="shared" si="5"/>
        <v>-1.6254444728208393E-2</v>
      </c>
    </row>
    <row r="197" spans="2:6">
      <c r="B197" s="9" t="s">
        <v>19</v>
      </c>
      <c r="C197" s="10">
        <v>3090.1</v>
      </c>
      <c r="D197" s="10">
        <v>2878.8</v>
      </c>
      <c r="E197" s="7">
        <f t="shared" si="4"/>
        <v>-211.29999999999973</v>
      </c>
      <c r="F197" s="8">
        <f t="shared" si="5"/>
        <v>-6.8379664088540737E-2</v>
      </c>
    </row>
    <row r="198" spans="2:6">
      <c r="B198" s="9" t="s">
        <v>21</v>
      </c>
      <c r="C198" s="10">
        <v>1123.3</v>
      </c>
      <c r="D198" s="10">
        <v>1083.3</v>
      </c>
      <c r="E198" s="7">
        <f t="shared" ref="E198:E261" si="6">D198-C198</f>
        <v>-40</v>
      </c>
      <c r="F198" s="8">
        <f t="shared" ref="F198:F261" si="7">E198/C198</f>
        <v>-3.5609365263064185E-2</v>
      </c>
    </row>
    <row r="199" spans="2:6">
      <c r="B199" s="9" t="s">
        <v>22</v>
      </c>
      <c r="C199" s="10">
        <v>1084.8</v>
      </c>
      <c r="D199" s="10">
        <v>1022.85</v>
      </c>
      <c r="E199" s="7">
        <f t="shared" si="6"/>
        <v>-61.949999999999932</v>
      </c>
      <c r="F199" s="8">
        <f t="shared" si="7"/>
        <v>-5.7107300884955692E-2</v>
      </c>
    </row>
    <row r="200" spans="2:6">
      <c r="B200" s="9" t="s">
        <v>20</v>
      </c>
      <c r="C200" s="10">
        <v>909.1</v>
      </c>
      <c r="D200" s="10">
        <v>940.75</v>
      </c>
      <c r="E200" s="7">
        <f t="shared" si="6"/>
        <v>31.649999999999977</v>
      </c>
      <c r="F200" s="8">
        <f t="shared" si="7"/>
        <v>3.481465185348144E-2</v>
      </c>
    </row>
    <row r="201" spans="2:6">
      <c r="B201" s="9" t="s">
        <v>23</v>
      </c>
      <c r="C201" s="10">
        <v>567.75</v>
      </c>
      <c r="D201" s="10">
        <v>559.29999999999995</v>
      </c>
      <c r="E201" s="7">
        <f t="shared" si="6"/>
        <v>-8.4500000000000455</v>
      </c>
      <c r="F201" s="8">
        <f t="shared" si="7"/>
        <v>-1.4883311316600697E-2</v>
      </c>
    </row>
    <row r="202" spans="2:6">
      <c r="B202" s="9" t="s">
        <v>25</v>
      </c>
      <c r="C202" s="10">
        <v>309.85000000000002</v>
      </c>
      <c r="D202" s="10">
        <v>364.84</v>
      </c>
      <c r="E202" s="7">
        <f t="shared" si="6"/>
        <v>54.989999999999952</v>
      </c>
      <c r="F202" s="8">
        <f t="shared" si="7"/>
        <v>0.17747297079231869</v>
      </c>
    </row>
    <row r="203" spans="2:6">
      <c r="B203" s="9" t="s">
        <v>24</v>
      </c>
      <c r="C203" s="10">
        <v>260.35000000000002</v>
      </c>
      <c r="D203" s="10">
        <v>328.6</v>
      </c>
      <c r="E203" s="7">
        <f t="shared" si="6"/>
        <v>68.25</v>
      </c>
      <c r="F203" s="8">
        <f t="shared" si="7"/>
        <v>0.26214710966007293</v>
      </c>
    </row>
    <row r="204" spans="2:6">
      <c r="B204" s="9" t="s">
        <v>26</v>
      </c>
      <c r="C204" s="10">
        <v>187</v>
      </c>
      <c r="D204" s="10">
        <v>213.6</v>
      </c>
      <c r="E204" s="7">
        <f t="shared" si="6"/>
        <v>26.599999999999994</v>
      </c>
      <c r="F204" s="8">
        <f t="shared" si="7"/>
        <v>0.1422459893048128</v>
      </c>
    </row>
    <row r="205" spans="2:6">
      <c r="B205" s="9" t="s">
        <v>27</v>
      </c>
      <c r="C205" s="10">
        <v>51.5</v>
      </c>
      <c r="D205" s="10">
        <v>67.3</v>
      </c>
      <c r="E205" s="7">
        <f t="shared" si="6"/>
        <v>15.799999999999997</v>
      </c>
      <c r="F205" s="8">
        <f t="shared" si="7"/>
        <v>0.30679611650485433</v>
      </c>
    </row>
    <row r="206" spans="2:6">
      <c r="B206" s="9" t="s">
        <v>28</v>
      </c>
      <c r="C206" s="10">
        <v>33.5</v>
      </c>
      <c r="D206" s="10">
        <v>26</v>
      </c>
      <c r="E206" s="7">
        <f t="shared" si="6"/>
        <v>-7.5</v>
      </c>
      <c r="F206" s="8">
        <f t="shared" si="7"/>
        <v>-0.22388059701492538</v>
      </c>
    </row>
    <row r="207" spans="2:6">
      <c r="B207" s="9" t="s">
        <v>29</v>
      </c>
      <c r="C207" s="10">
        <v>18.2</v>
      </c>
      <c r="D207" s="10">
        <v>26</v>
      </c>
      <c r="E207" s="7">
        <f t="shared" si="6"/>
        <v>7.8000000000000007</v>
      </c>
      <c r="F207" s="8">
        <f t="shared" si="7"/>
        <v>0.4285714285714286</v>
      </c>
    </row>
    <row r="208" spans="2:6">
      <c r="B208" s="5" t="s">
        <v>31</v>
      </c>
      <c r="C208" s="6">
        <v>749.57</v>
      </c>
      <c r="D208" s="6">
        <v>888.05200000000002</v>
      </c>
      <c r="E208" s="7">
        <f t="shared" si="6"/>
        <v>138.48199999999997</v>
      </c>
      <c r="F208" s="8">
        <f t="shared" si="7"/>
        <v>0.18474858919113621</v>
      </c>
    </row>
    <row r="209" spans="2:6">
      <c r="B209" s="5" t="s">
        <v>32</v>
      </c>
      <c r="C209" s="6">
        <v>161</v>
      </c>
      <c r="D209" s="6">
        <v>166.9</v>
      </c>
      <c r="E209" s="7">
        <f t="shared" si="6"/>
        <v>5.9000000000000057</v>
      </c>
      <c r="F209" s="8">
        <f t="shared" si="7"/>
        <v>3.6645962732919292E-2</v>
      </c>
    </row>
    <row r="210" spans="2:6">
      <c r="B210" s="5" t="s">
        <v>33</v>
      </c>
      <c r="C210" s="6">
        <v>55.160000000000004</v>
      </c>
      <c r="D210" s="6">
        <v>126.515</v>
      </c>
      <c r="E210" s="7">
        <f t="shared" si="6"/>
        <v>71.35499999999999</v>
      </c>
      <c r="F210" s="8">
        <f t="shared" si="7"/>
        <v>1.2936004350978967</v>
      </c>
    </row>
    <row r="211" spans="2:6">
      <c r="B211" s="1" t="s">
        <v>346</v>
      </c>
      <c r="C211" s="2">
        <v>45207.710999999996</v>
      </c>
      <c r="D211" s="2">
        <v>44102.489000000009</v>
      </c>
      <c r="E211" s="3">
        <f t="shared" si="6"/>
        <v>-1105.221999999987</v>
      </c>
      <c r="F211" s="4">
        <f t="shared" si="7"/>
        <v>-2.4447643456223366E-2</v>
      </c>
    </row>
    <row r="212" spans="2:6">
      <c r="B212" s="5" t="s">
        <v>9</v>
      </c>
      <c r="C212" s="6">
        <v>32450.516</v>
      </c>
      <c r="D212" s="6">
        <v>31780.374</v>
      </c>
      <c r="E212" s="7">
        <f t="shared" si="6"/>
        <v>-670.14199999999983</v>
      </c>
      <c r="F212" s="8">
        <f t="shared" si="7"/>
        <v>-2.065119704105783E-2</v>
      </c>
    </row>
    <row r="213" spans="2:6">
      <c r="B213" s="9" t="s">
        <v>10</v>
      </c>
      <c r="C213" s="10">
        <v>22999.915000000001</v>
      </c>
      <c r="D213" s="10">
        <v>22380.523000000001</v>
      </c>
      <c r="E213" s="7">
        <f t="shared" si="6"/>
        <v>-619.39199999999983</v>
      </c>
      <c r="F213" s="8">
        <f t="shared" si="7"/>
        <v>-2.6930186481123945E-2</v>
      </c>
    </row>
    <row r="214" spans="2:6">
      <c r="B214" s="9" t="s">
        <v>11</v>
      </c>
      <c r="C214" s="10">
        <v>6461.4709999999995</v>
      </c>
      <c r="D214" s="10">
        <v>6428.2910000000002</v>
      </c>
      <c r="E214" s="7">
        <f t="shared" si="6"/>
        <v>-33.179999999999382</v>
      </c>
      <c r="F214" s="8">
        <f t="shared" si="7"/>
        <v>-5.1350536124048817E-3</v>
      </c>
    </row>
    <row r="215" spans="2:6">
      <c r="B215" s="9" t="s">
        <v>12</v>
      </c>
      <c r="C215" s="10">
        <v>1584.1</v>
      </c>
      <c r="D215" s="10">
        <v>1591.8</v>
      </c>
      <c r="E215" s="7">
        <f t="shared" si="6"/>
        <v>7.7000000000000455</v>
      </c>
      <c r="F215" s="8">
        <f t="shared" si="7"/>
        <v>4.8608042421564588E-3</v>
      </c>
    </row>
    <row r="216" spans="2:6">
      <c r="B216" s="9" t="s">
        <v>13</v>
      </c>
      <c r="C216" s="10">
        <v>644.24</v>
      </c>
      <c r="D216" s="10">
        <v>582.54999999999995</v>
      </c>
      <c r="E216" s="7">
        <f t="shared" si="6"/>
        <v>-61.690000000000055</v>
      </c>
      <c r="F216" s="8">
        <f t="shared" si="7"/>
        <v>-9.5756239910592414E-2</v>
      </c>
    </row>
    <row r="217" spans="2:6">
      <c r="B217" s="9" t="s">
        <v>14</v>
      </c>
      <c r="C217" s="10">
        <v>453.75</v>
      </c>
      <c r="D217" s="10">
        <v>490.5</v>
      </c>
      <c r="E217" s="7">
        <f t="shared" si="6"/>
        <v>36.75</v>
      </c>
      <c r="F217" s="8">
        <f t="shared" si="7"/>
        <v>8.0991735537190079E-2</v>
      </c>
    </row>
    <row r="218" spans="2:6">
      <c r="B218" s="9" t="s">
        <v>15</v>
      </c>
      <c r="C218" s="10">
        <v>140.02000000000001</v>
      </c>
      <c r="D218" s="10">
        <v>164</v>
      </c>
      <c r="E218" s="7">
        <f t="shared" si="6"/>
        <v>23.97999999999999</v>
      </c>
      <c r="F218" s="8">
        <f t="shared" si="7"/>
        <v>0.17126124839308662</v>
      </c>
    </row>
    <row r="219" spans="2:6">
      <c r="B219" s="9" t="s">
        <v>16</v>
      </c>
      <c r="C219" s="10">
        <v>78.02</v>
      </c>
      <c r="D219" s="10">
        <v>84.96</v>
      </c>
      <c r="E219" s="7">
        <f t="shared" si="6"/>
        <v>6.9399999999999977</v>
      </c>
      <c r="F219" s="8">
        <f t="shared" si="7"/>
        <v>8.8951550884388594E-2</v>
      </c>
    </row>
    <row r="220" spans="2:6">
      <c r="B220" s="9" t="s">
        <v>17</v>
      </c>
      <c r="C220" s="10">
        <v>89</v>
      </c>
      <c r="D220" s="10">
        <v>57.75</v>
      </c>
      <c r="E220" s="7">
        <f t="shared" si="6"/>
        <v>-31.25</v>
      </c>
      <c r="F220" s="8">
        <f t="shared" si="7"/>
        <v>-0.351123595505618</v>
      </c>
    </row>
    <row r="221" spans="2:6">
      <c r="B221" s="5" t="s">
        <v>18</v>
      </c>
      <c r="C221" s="6">
        <v>11035.25</v>
      </c>
      <c r="D221" s="6">
        <v>10411.85</v>
      </c>
      <c r="E221" s="7">
        <f t="shared" si="6"/>
        <v>-623.39999999999964</v>
      </c>
      <c r="F221" s="8">
        <f t="shared" si="7"/>
        <v>-5.6491697061688648E-2</v>
      </c>
    </row>
    <row r="222" spans="2:6">
      <c r="B222" s="9" t="s">
        <v>22</v>
      </c>
      <c r="C222" s="10">
        <v>2624.9</v>
      </c>
      <c r="D222" s="10">
        <v>2598.0700000000002</v>
      </c>
      <c r="E222" s="7">
        <f t="shared" si="6"/>
        <v>-26.829999999999927</v>
      </c>
      <c r="F222" s="8">
        <f t="shared" si="7"/>
        <v>-1.0221341765400559E-2</v>
      </c>
    </row>
    <row r="223" spans="2:6">
      <c r="B223" s="9" t="s">
        <v>19</v>
      </c>
      <c r="C223" s="10">
        <v>2699.45</v>
      </c>
      <c r="D223" s="10">
        <v>2532.6</v>
      </c>
      <c r="E223" s="7">
        <f t="shared" si="6"/>
        <v>-166.84999999999991</v>
      </c>
      <c r="F223" s="8">
        <f t="shared" si="7"/>
        <v>-6.1808886995499052E-2</v>
      </c>
    </row>
    <row r="224" spans="2:6">
      <c r="B224" s="9" t="s">
        <v>20</v>
      </c>
      <c r="C224" s="10">
        <v>1639.3</v>
      </c>
      <c r="D224" s="10">
        <v>1579.74</v>
      </c>
      <c r="E224" s="7">
        <f t="shared" si="6"/>
        <v>-59.559999999999945</v>
      </c>
      <c r="F224" s="8">
        <f t="shared" si="7"/>
        <v>-3.6332580979686419E-2</v>
      </c>
    </row>
    <row r="225" spans="2:6">
      <c r="B225" s="9" t="s">
        <v>21</v>
      </c>
      <c r="C225" s="10">
        <v>1761.3</v>
      </c>
      <c r="D225" s="10">
        <v>1535.85</v>
      </c>
      <c r="E225" s="7">
        <f t="shared" si="6"/>
        <v>-225.45000000000005</v>
      </c>
      <c r="F225" s="8">
        <f t="shared" si="7"/>
        <v>-0.12800204394481351</v>
      </c>
    </row>
    <row r="226" spans="2:6">
      <c r="B226" s="9" t="s">
        <v>23</v>
      </c>
      <c r="C226" s="10">
        <v>889.75</v>
      </c>
      <c r="D226" s="10">
        <v>835.45</v>
      </c>
      <c r="E226" s="7">
        <f t="shared" si="6"/>
        <v>-54.299999999999955</v>
      </c>
      <c r="F226" s="8">
        <f t="shared" si="7"/>
        <v>-6.102837875807806E-2</v>
      </c>
    </row>
    <row r="227" spans="2:6">
      <c r="B227" s="9" t="s">
        <v>25</v>
      </c>
      <c r="C227" s="10">
        <v>470.3</v>
      </c>
      <c r="D227" s="10">
        <v>467.74</v>
      </c>
      <c r="E227" s="7">
        <f t="shared" si="6"/>
        <v>-2.5600000000000023</v>
      </c>
      <c r="F227" s="8">
        <f t="shared" si="7"/>
        <v>-5.4433340421007918E-3</v>
      </c>
    </row>
    <row r="228" spans="2:6">
      <c r="B228" s="9" t="s">
        <v>24</v>
      </c>
      <c r="C228" s="10">
        <v>423.3</v>
      </c>
      <c r="D228" s="10">
        <v>336.1</v>
      </c>
      <c r="E228" s="7">
        <f t="shared" si="6"/>
        <v>-87.199999999999989</v>
      </c>
      <c r="F228" s="8">
        <f t="shared" si="7"/>
        <v>-0.20600047247814784</v>
      </c>
    </row>
    <row r="229" spans="2:6">
      <c r="B229" s="9" t="s">
        <v>26</v>
      </c>
      <c r="C229" s="10">
        <v>323.60000000000002</v>
      </c>
      <c r="D229" s="10">
        <v>332.2</v>
      </c>
      <c r="E229" s="7">
        <f t="shared" si="6"/>
        <v>8.5999999999999659</v>
      </c>
      <c r="F229" s="8">
        <f t="shared" si="7"/>
        <v>2.6576019777502981E-2</v>
      </c>
    </row>
    <row r="230" spans="2:6">
      <c r="B230" s="9" t="s">
        <v>27</v>
      </c>
      <c r="C230" s="10">
        <v>140.25</v>
      </c>
      <c r="D230" s="10">
        <v>128.80000000000001</v>
      </c>
      <c r="E230" s="7">
        <f t="shared" si="6"/>
        <v>-11.449999999999989</v>
      </c>
      <c r="F230" s="8">
        <f t="shared" si="7"/>
        <v>-8.1639928698752154E-2</v>
      </c>
    </row>
    <row r="231" spans="2:6">
      <c r="B231" s="9" t="s">
        <v>28</v>
      </c>
      <c r="C231" s="10">
        <v>32</v>
      </c>
      <c r="D231" s="10">
        <v>34.5</v>
      </c>
      <c r="E231" s="7">
        <f t="shared" si="6"/>
        <v>2.5</v>
      </c>
      <c r="F231" s="8">
        <f t="shared" si="7"/>
        <v>7.8125E-2</v>
      </c>
    </row>
    <row r="232" spans="2:6">
      <c r="B232" s="9" t="s">
        <v>29</v>
      </c>
      <c r="C232" s="10">
        <v>31.1</v>
      </c>
      <c r="D232" s="10">
        <v>30.8</v>
      </c>
      <c r="E232" s="7">
        <f t="shared" si="6"/>
        <v>-0.30000000000000071</v>
      </c>
      <c r="F232" s="8">
        <f t="shared" si="7"/>
        <v>-9.6463022508038801E-3</v>
      </c>
    </row>
    <row r="233" spans="2:6">
      <c r="B233" s="5" t="s">
        <v>31</v>
      </c>
      <c r="C233" s="6">
        <v>1147.1300000000001</v>
      </c>
      <c r="D233" s="6">
        <v>1273.7850000000001</v>
      </c>
      <c r="E233" s="7">
        <f t="shared" si="6"/>
        <v>126.65499999999997</v>
      </c>
      <c r="F233" s="8">
        <f t="shared" si="7"/>
        <v>0.11041032838475148</v>
      </c>
    </row>
    <row r="234" spans="2:6">
      <c r="B234" s="5" t="s">
        <v>33</v>
      </c>
      <c r="C234" s="6">
        <v>320.51499999999999</v>
      </c>
      <c r="D234" s="6">
        <v>374.03</v>
      </c>
      <c r="E234" s="7">
        <f t="shared" si="6"/>
        <v>53.514999999999986</v>
      </c>
      <c r="F234" s="8">
        <f t="shared" si="7"/>
        <v>0.16696566463348045</v>
      </c>
    </row>
    <row r="235" spans="2:6">
      <c r="B235" s="5" t="s">
        <v>32</v>
      </c>
      <c r="C235" s="6">
        <v>254.3</v>
      </c>
      <c r="D235" s="6">
        <v>262.45</v>
      </c>
      <c r="E235" s="7">
        <f t="shared" si="6"/>
        <v>8.1499999999999773</v>
      </c>
      <c r="F235" s="8">
        <f t="shared" si="7"/>
        <v>3.2048761305544543E-2</v>
      </c>
    </row>
    <row r="236" spans="2:6">
      <c r="B236" s="1" t="s">
        <v>347</v>
      </c>
      <c r="C236" s="2">
        <v>240793.921</v>
      </c>
      <c r="D236" s="2">
        <v>248796.17499999999</v>
      </c>
      <c r="E236" s="3">
        <f t="shared" si="6"/>
        <v>8002.2539999999863</v>
      </c>
      <c r="F236" s="4">
        <f t="shared" si="7"/>
        <v>3.3232790789597989E-2</v>
      </c>
    </row>
    <row r="237" spans="2:6">
      <c r="B237" s="5" t="s">
        <v>9</v>
      </c>
      <c r="C237" s="6">
        <v>184178.36300000001</v>
      </c>
      <c r="D237" s="6">
        <v>189221.31</v>
      </c>
      <c r="E237" s="7">
        <f t="shared" si="6"/>
        <v>5042.9469999999856</v>
      </c>
      <c r="F237" s="8">
        <f t="shared" si="7"/>
        <v>2.7380778707431476E-2</v>
      </c>
    </row>
    <row r="238" spans="2:6">
      <c r="B238" s="9" t="s">
        <v>10</v>
      </c>
      <c r="C238" s="10">
        <v>113350.465</v>
      </c>
      <c r="D238" s="10">
        <v>114611.641</v>
      </c>
      <c r="E238" s="7">
        <f t="shared" si="6"/>
        <v>1261.1760000000068</v>
      </c>
      <c r="F238" s="8">
        <f t="shared" si="7"/>
        <v>1.1126341651972993E-2</v>
      </c>
    </row>
    <row r="239" spans="2:6">
      <c r="B239" s="9" t="s">
        <v>11</v>
      </c>
      <c r="C239" s="10">
        <v>51493.720999999998</v>
      </c>
      <c r="D239" s="10">
        <v>54290.345999999998</v>
      </c>
      <c r="E239" s="7">
        <f t="shared" si="6"/>
        <v>2796.625</v>
      </c>
      <c r="F239" s="8">
        <f t="shared" si="7"/>
        <v>5.4310019662397291E-2</v>
      </c>
    </row>
    <row r="240" spans="2:6">
      <c r="B240" s="9" t="s">
        <v>12</v>
      </c>
      <c r="C240" s="10">
        <v>11778.15</v>
      </c>
      <c r="D240" s="10">
        <v>12106.25</v>
      </c>
      <c r="E240" s="7">
        <f t="shared" si="6"/>
        <v>328.10000000000036</v>
      </c>
      <c r="F240" s="8">
        <f t="shared" si="7"/>
        <v>2.7856666794021163E-2</v>
      </c>
    </row>
    <row r="241" spans="2:6">
      <c r="B241" s="9" t="s">
        <v>13</v>
      </c>
      <c r="C241" s="10">
        <v>4102.3270000000002</v>
      </c>
      <c r="D241" s="10">
        <v>4394.1580000000004</v>
      </c>
      <c r="E241" s="7">
        <f t="shared" si="6"/>
        <v>291.83100000000013</v>
      </c>
      <c r="F241" s="8">
        <f t="shared" si="7"/>
        <v>7.1137917577023993E-2</v>
      </c>
    </row>
    <row r="242" spans="2:6">
      <c r="B242" s="9" t="s">
        <v>14</v>
      </c>
      <c r="C242" s="10">
        <v>2083.75</v>
      </c>
      <c r="D242" s="10">
        <v>2106.9</v>
      </c>
      <c r="E242" s="7">
        <f t="shared" si="6"/>
        <v>23.150000000000091</v>
      </c>
      <c r="F242" s="8">
        <f t="shared" si="7"/>
        <v>1.1109778044391165E-2</v>
      </c>
    </row>
    <row r="243" spans="2:6">
      <c r="B243" s="9" t="s">
        <v>15</v>
      </c>
      <c r="C243" s="10">
        <v>590.80999999999995</v>
      </c>
      <c r="D243" s="10">
        <v>810.62</v>
      </c>
      <c r="E243" s="7">
        <f t="shared" si="6"/>
        <v>219.81000000000006</v>
      </c>
      <c r="F243" s="8">
        <f t="shared" si="7"/>
        <v>0.37204854352499123</v>
      </c>
    </row>
    <row r="244" spans="2:6">
      <c r="B244" s="9" t="s">
        <v>16</v>
      </c>
      <c r="C244" s="10">
        <v>641.94000000000005</v>
      </c>
      <c r="D244" s="10">
        <v>734.57</v>
      </c>
      <c r="E244" s="7">
        <f t="shared" si="6"/>
        <v>92.63</v>
      </c>
      <c r="F244" s="8">
        <f t="shared" si="7"/>
        <v>0.14429697479515219</v>
      </c>
    </row>
    <row r="245" spans="2:6">
      <c r="B245" s="9" t="s">
        <v>17</v>
      </c>
      <c r="C245" s="10">
        <v>137.19999999999999</v>
      </c>
      <c r="D245" s="10">
        <v>166.82499999999999</v>
      </c>
      <c r="E245" s="7">
        <f t="shared" si="6"/>
        <v>29.625</v>
      </c>
      <c r="F245" s="8">
        <f t="shared" si="7"/>
        <v>0.2159256559766764</v>
      </c>
    </row>
    <row r="246" spans="2:6">
      <c r="B246" s="5" t="s">
        <v>18</v>
      </c>
      <c r="C246" s="6">
        <v>46853.01</v>
      </c>
      <c r="D246" s="6">
        <v>48415.270000000004</v>
      </c>
      <c r="E246" s="7">
        <f t="shared" si="6"/>
        <v>1562.260000000002</v>
      </c>
      <c r="F246" s="8">
        <f t="shared" si="7"/>
        <v>3.3343855602873798E-2</v>
      </c>
    </row>
    <row r="247" spans="2:6">
      <c r="B247" s="9" t="s">
        <v>19</v>
      </c>
      <c r="C247" s="10">
        <v>16319.4</v>
      </c>
      <c r="D247" s="10">
        <v>17219.349999999999</v>
      </c>
      <c r="E247" s="7">
        <f t="shared" si="6"/>
        <v>899.94999999999891</v>
      </c>
      <c r="F247" s="8">
        <f t="shared" si="7"/>
        <v>5.5146022525337873E-2</v>
      </c>
    </row>
    <row r="248" spans="2:6">
      <c r="B248" s="9" t="s">
        <v>21</v>
      </c>
      <c r="C248" s="10">
        <v>8558.8700000000008</v>
      </c>
      <c r="D248" s="10">
        <v>8189.38</v>
      </c>
      <c r="E248" s="7">
        <f t="shared" si="6"/>
        <v>-369.49000000000069</v>
      </c>
      <c r="F248" s="8">
        <f t="shared" si="7"/>
        <v>-4.3170418524875437E-2</v>
      </c>
    </row>
    <row r="249" spans="2:6">
      <c r="B249" s="9" t="s">
        <v>20</v>
      </c>
      <c r="C249" s="10">
        <v>5630.91</v>
      </c>
      <c r="D249" s="10">
        <v>5668.7</v>
      </c>
      <c r="E249" s="7">
        <f t="shared" si="6"/>
        <v>37.789999999999964</v>
      </c>
      <c r="F249" s="8">
        <f t="shared" si="7"/>
        <v>6.7111710185387375E-3</v>
      </c>
    </row>
    <row r="250" spans="2:6">
      <c r="B250" s="9" t="s">
        <v>22</v>
      </c>
      <c r="C250" s="10">
        <v>4760.79</v>
      </c>
      <c r="D250" s="10">
        <v>5017.1499999999996</v>
      </c>
      <c r="E250" s="7">
        <f t="shared" si="6"/>
        <v>256.35999999999967</v>
      </c>
      <c r="F250" s="8">
        <f t="shared" si="7"/>
        <v>5.3848205864992928E-2</v>
      </c>
    </row>
    <row r="251" spans="2:6">
      <c r="B251" s="9" t="s">
        <v>23</v>
      </c>
      <c r="C251" s="10">
        <v>4062.55</v>
      </c>
      <c r="D251" s="10">
        <v>4350.55</v>
      </c>
      <c r="E251" s="7">
        <f t="shared" si="6"/>
        <v>288</v>
      </c>
      <c r="F251" s="8">
        <f t="shared" si="7"/>
        <v>7.0891435182336218E-2</v>
      </c>
    </row>
    <row r="252" spans="2:6">
      <c r="B252" s="9" t="s">
        <v>24</v>
      </c>
      <c r="C252" s="10">
        <v>2518.87</v>
      </c>
      <c r="D252" s="10">
        <v>2616.35</v>
      </c>
      <c r="E252" s="7">
        <f t="shared" si="6"/>
        <v>97.480000000000018</v>
      </c>
      <c r="F252" s="8">
        <f t="shared" si="7"/>
        <v>3.8699893206080513E-2</v>
      </c>
    </row>
    <row r="253" spans="2:6">
      <c r="B253" s="9" t="s">
        <v>25</v>
      </c>
      <c r="C253" s="10">
        <v>2254.42</v>
      </c>
      <c r="D253" s="10">
        <v>2314.92</v>
      </c>
      <c r="E253" s="7">
        <f t="shared" si="6"/>
        <v>60.5</v>
      </c>
      <c r="F253" s="8">
        <f t="shared" si="7"/>
        <v>2.6836170722403102E-2</v>
      </c>
    </row>
    <row r="254" spans="2:6">
      <c r="B254" s="9" t="s">
        <v>26</v>
      </c>
      <c r="C254" s="10">
        <v>1673.6</v>
      </c>
      <c r="D254" s="10">
        <v>1941.65</v>
      </c>
      <c r="E254" s="7">
        <f t="shared" si="6"/>
        <v>268.05000000000018</v>
      </c>
      <c r="F254" s="8">
        <f t="shared" si="7"/>
        <v>0.16016371892925441</v>
      </c>
    </row>
    <row r="255" spans="2:6">
      <c r="B255" s="9" t="s">
        <v>27</v>
      </c>
      <c r="C255" s="10">
        <v>553.29999999999995</v>
      </c>
      <c r="D255" s="10">
        <v>644.4</v>
      </c>
      <c r="E255" s="7">
        <f t="shared" si="6"/>
        <v>91.100000000000023</v>
      </c>
      <c r="F255" s="8">
        <f t="shared" si="7"/>
        <v>0.16464847279956629</v>
      </c>
    </row>
    <row r="256" spans="2:6">
      <c r="B256" s="9" t="s">
        <v>28</v>
      </c>
      <c r="C256" s="10">
        <v>338</v>
      </c>
      <c r="D256" s="10">
        <v>268.85000000000002</v>
      </c>
      <c r="E256" s="7">
        <f t="shared" si="6"/>
        <v>-69.149999999999977</v>
      </c>
      <c r="F256" s="8">
        <f t="shared" si="7"/>
        <v>-0.20458579881656799</v>
      </c>
    </row>
    <row r="257" spans="2:6">
      <c r="B257" s="9" t="s">
        <v>29</v>
      </c>
      <c r="C257" s="10">
        <v>162.9</v>
      </c>
      <c r="D257" s="10">
        <v>163.77000000000001</v>
      </c>
      <c r="E257" s="7">
        <f t="shared" si="6"/>
        <v>0.87000000000000455</v>
      </c>
      <c r="F257" s="8">
        <f t="shared" si="7"/>
        <v>5.3406998158379649E-3</v>
      </c>
    </row>
    <row r="258" spans="2:6">
      <c r="B258" s="9" t="s">
        <v>30</v>
      </c>
      <c r="C258" s="10">
        <v>19.399999999999999</v>
      </c>
      <c r="D258" s="10">
        <v>20.2</v>
      </c>
      <c r="E258" s="7">
        <f t="shared" si="6"/>
        <v>0.80000000000000071</v>
      </c>
      <c r="F258" s="8">
        <f t="shared" si="7"/>
        <v>4.1237113402061897E-2</v>
      </c>
    </row>
    <row r="259" spans="2:6">
      <c r="B259" s="5" t="s">
        <v>31</v>
      </c>
      <c r="C259" s="6">
        <v>6435.2879999999996</v>
      </c>
      <c r="D259" s="6">
        <v>7655.8050000000003</v>
      </c>
      <c r="E259" s="7">
        <f t="shared" si="6"/>
        <v>1220.5170000000007</v>
      </c>
      <c r="F259" s="8">
        <f t="shared" si="7"/>
        <v>0.18966004318687849</v>
      </c>
    </row>
    <row r="260" spans="2:6">
      <c r="B260" s="5" t="s">
        <v>33</v>
      </c>
      <c r="C260" s="6">
        <v>1880.46</v>
      </c>
      <c r="D260" s="6">
        <v>2144.4650000000001</v>
      </c>
      <c r="E260" s="7">
        <f t="shared" si="6"/>
        <v>264.00500000000011</v>
      </c>
      <c r="F260" s="8">
        <f t="shared" si="7"/>
        <v>0.1403938398051541</v>
      </c>
    </row>
    <row r="261" spans="2:6">
      <c r="B261" s="5" t="s">
        <v>32</v>
      </c>
      <c r="C261" s="6">
        <v>1446.8</v>
      </c>
      <c r="D261" s="6">
        <v>1359.325</v>
      </c>
      <c r="E261" s="7">
        <f t="shared" si="6"/>
        <v>-87.474999999999909</v>
      </c>
      <c r="F261" s="8">
        <f t="shared" si="7"/>
        <v>-6.0461017417749452E-2</v>
      </c>
    </row>
    <row r="262" spans="2:6">
      <c r="B262" s="1" t="s">
        <v>348</v>
      </c>
      <c r="C262" s="2">
        <v>40886.192000000003</v>
      </c>
      <c r="D262" s="2">
        <v>42249.02</v>
      </c>
      <c r="E262" s="3">
        <f t="shared" ref="E262:E325" si="8">D262-C262</f>
        <v>1362.8279999999941</v>
      </c>
      <c r="F262" s="4">
        <f t="shared" ref="F262:F325" si="9">E262/C262</f>
        <v>3.3332231086719788E-2</v>
      </c>
    </row>
    <row r="263" spans="2:6">
      <c r="B263" s="5" t="s">
        <v>9</v>
      </c>
      <c r="C263" s="6">
        <v>31108.691999999999</v>
      </c>
      <c r="D263" s="6">
        <v>32088.159999999996</v>
      </c>
      <c r="E263" s="7">
        <f t="shared" si="8"/>
        <v>979.46799999999712</v>
      </c>
      <c r="F263" s="8">
        <f t="shared" si="9"/>
        <v>3.1485348210718633E-2</v>
      </c>
    </row>
    <row r="264" spans="2:6">
      <c r="B264" s="9" t="s">
        <v>10</v>
      </c>
      <c r="C264" s="10">
        <v>20407.850999999999</v>
      </c>
      <c r="D264" s="10">
        <v>20209.671999999999</v>
      </c>
      <c r="E264" s="7">
        <f t="shared" si="8"/>
        <v>-198.17900000000009</v>
      </c>
      <c r="F264" s="8">
        <f t="shared" si="9"/>
        <v>-9.7109195867806017E-3</v>
      </c>
    </row>
    <row r="265" spans="2:6">
      <c r="B265" s="9" t="s">
        <v>11</v>
      </c>
      <c r="C265" s="10">
        <v>7991.5870000000004</v>
      </c>
      <c r="D265" s="10">
        <v>8856.3850000000002</v>
      </c>
      <c r="E265" s="7">
        <f t="shared" si="8"/>
        <v>864.79799999999977</v>
      </c>
      <c r="F265" s="8">
        <f t="shared" si="9"/>
        <v>0.10821355007459717</v>
      </c>
    </row>
    <row r="266" spans="2:6">
      <c r="B266" s="9" t="s">
        <v>12</v>
      </c>
      <c r="C266" s="10">
        <v>1326.175</v>
      </c>
      <c r="D266" s="10">
        <v>1537.125</v>
      </c>
      <c r="E266" s="7">
        <f t="shared" si="8"/>
        <v>210.95000000000005</v>
      </c>
      <c r="F266" s="8">
        <f t="shared" si="9"/>
        <v>0.15906648820856981</v>
      </c>
    </row>
    <row r="267" spans="2:6">
      <c r="B267" s="9" t="s">
        <v>13</v>
      </c>
      <c r="C267" s="10">
        <v>953.31899999999996</v>
      </c>
      <c r="D267" s="10">
        <v>919.65800000000002</v>
      </c>
      <c r="E267" s="7">
        <f t="shared" si="8"/>
        <v>-33.660999999999945</v>
      </c>
      <c r="F267" s="8">
        <f t="shared" si="9"/>
        <v>-3.5309272132413125E-2</v>
      </c>
    </row>
    <row r="268" spans="2:6">
      <c r="B268" s="9" t="s">
        <v>14</v>
      </c>
      <c r="C268" s="10">
        <v>214.6</v>
      </c>
      <c r="D268" s="10">
        <v>350.7</v>
      </c>
      <c r="E268" s="7">
        <f t="shared" si="8"/>
        <v>136.1</v>
      </c>
      <c r="F268" s="8">
        <f t="shared" si="9"/>
        <v>0.6342031686859273</v>
      </c>
    </row>
    <row r="269" spans="2:6">
      <c r="B269" s="9" t="s">
        <v>15</v>
      </c>
      <c r="C269" s="10">
        <v>149.25</v>
      </c>
      <c r="D269" s="10">
        <v>148</v>
      </c>
      <c r="E269" s="7">
        <f t="shared" si="8"/>
        <v>-1.25</v>
      </c>
      <c r="F269" s="8">
        <f t="shared" si="9"/>
        <v>-8.3752093802345051E-3</v>
      </c>
    </row>
    <row r="270" spans="2:6">
      <c r="B270" s="9" t="s">
        <v>16</v>
      </c>
      <c r="C270" s="10">
        <v>46.41</v>
      </c>
      <c r="D270" s="10">
        <v>41.71</v>
      </c>
      <c r="E270" s="7">
        <f t="shared" si="8"/>
        <v>-4.6999999999999957</v>
      </c>
      <c r="F270" s="8">
        <f t="shared" si="9"/>
        <v>-0.10127127774186589</v>
      </c>
    </row>
    <row r="271" spans="2:6">
      <c r="B271" s="9" t="s">
        <v>17</v>
      </c>
      <c r="C271" s="10">
        <v>19.5</v>
      </c>
      <c r="D271" s="10">
        <v>24.91</v>
      </c>
      <c r="E271" s="7">
        <f t="shared" si="8"/>
        <v>5.41</v>
      </c>
      <c r="F271" s="8">
        <f t="shared" si="9"/>
        <v>0.27743589743589742</v>
      </c>
    </row>
    <row r="272" spans="2:6">
      <c r="B272" s="5" t="s">
        <v>18</v>
      </c>
      <c r="C272" s="6">
        <v>8389.16</v>
      </c>
      <c r="D272" s="6">
        <v>8415.369999999999</v>
      </c>
      <c r="E272" s="7">
        <f t="shared" si="8"/>
        <v>26.209999999999127</v>
      </c>
      <c r="F272" s="8">
        <f t="shared" si="9"/>
        <v>3.1242698911451358E-3</v>
      </c>
    </row>
    <row r="273" spans="2:6">
      <c r="B273" s="9" t="s">
        <v>19</v>
      </c>
      <c r="C273" s="10">
        <v>2466.9</v>
      </c>
      <c r="D273" s="10">
        <v>2569.8000000000002</v>
      </c>
      <c r="E273" s="7">
        <f t="shared" si="8"/>
        <v>102.90000000000009</v>
      </c>
      <c r="F273" s="8">
        <f t="shared" si="9"/>
        <v>4.1712270460902381E-2</v>
      </c>
    </row>
    <row r="274" spans="2:6">
      <c r="B274" s="9" t="s">
        <v>21</v>
      </c>
      <c r="C274" s="10">
        <v>1729.4</v>
      </c>
      <c r="D274" s="10">
        <v>1518.3</v>
      </c>
      <c r="E274" s="7">
        <f t="shared" si="8"/>
        <v>-211.10000000000014</v>
      </c>
      <c r="F274" s="8">
        <f t="shared" si="9"/>
        <v>-0.12206545622759346</v>
      </c>
    </row>
    <row r="275" spans="2:6">
      <c r="B275" s="9" t="s">
        <v>22</v>
      </c>
      <c r="C275" s="10">
        <v>1457.7</v>
      </c>
      <c r="D275" s="10">
        <v>1507.9</v>
      </c>
      <c r="E275" s="7">
        <f t="shared" si="8"/>
        <v>50.200000000000045</v>
      </c>
      <c r="F275" s="8">
        <f t="shared" si="9"/>
        <v>3.4437812993071304E-2</v>
      </c>
    </row>
    <row r="276" spans="2:6">
      <c r="B276" s="9" t="s">
        <v>20</v>
      </c>
      <c r="C276" s="10">
        <v>774.7</v>
      </c>
      <c r="D276" s="10">
        <v>825.15</v>
      </c>
      <c r="E276" s="7">
        <f t="shared" si="8"/>
        <v>50.449999999999932</v>
      </c>
      <c r="F276" s="8">
        <f t="shared" si="9"/>
        <v>6.5121982702981709E-2</v>
      </c>
    </row>
    <row r="277" spans="2:6">
      <c r="B277" s="9" t="s">
        <v>23</v>
      </c>
      <c r="C277" s="10">
        <v>585.70000000000005</v>
      </c>
      <c r="D277" s="10">
        <v>619.79999999999995</v>
      </c>
      <c r="E277" s="7">
        <f t="shared" si="8"/>
        <v>34.099999999999909</v>
      </c>
      <c r="F277" s="8">
        <f t="shared" si="9"/>
        <v>5.822093221785881E-2</v>
      </c>
    </row>
    <row r="278" spans="2:6">
      <c r="B278" s="9" t="s">
        <v>26</v>
      </c>
      <c r="C278" s="10">
        <v>466.4</v>
      </c>
      <c r="D278" s="10">
        <v>520.04999999999995</v>
      </c>
      <c r="E278" s="7">
        <f t="shared" si="8"/>
        <v>53.649999999999977</v>
      </c>
      <c r="F278" s="8">
        <f t="shared" si="9"/>
        <v>0.11503001715265862</v>
      </c>
    </row>
    <row r="279" spans="2:6">
      <c r="B279" s="9" t="s">
        <v>25</v>
      </c>
      <c r="C279" s="10">
        <v>420.06</v>
      </c>
      <c r="D279" s="10">
        <v>415.56</v>
      </c>
      <c r="E279" s="7">
        <f t="shared" si="8"/>
        <v>-4.5</v>
      </c>
      <c r="F279" s="8">
        <f t="shared" si="9"/>
        <v>-1.0712755320668475E-2</v>
      </c>
    </row>
    <row r="280" spans="2:6">
      <c r="B280" s="9" t="s">
        <v>24</v>
      </c>
      <c r="C280" s="10">
        <v>315.7</v>
      </c>
      <c r="D280" s="10">
        <v>302.70999999999998</v>
      </c>
      <c r="E280" s="7">
        <f t="shared" si="8"/>
        <v>-12.990000000000009</v>
      </c>
      <c r="F280" s="8">
        <f t="shared" si="9"/>
        <v>-4.1146658219828984E-2</v>
      </c>
    </row>
    <row r="281" spans="2:6">
      <c r="B281" s="9" t="s">
        <v>27</v>
      </c>
      <c r="C281" s="10">
        <v>118.3</v>
      </c>
      <c r="D281" s="10">
        <v>91.9</v>
      </c>
      <c r="E281" s="7">
        <f t="shared" si="8"/>
        <v>-26.399999999999991</v>
      </c>
      <c r="F281" s="8">
        <f t="shared" si="9"/>
        <v>-0.22316145393068462</v>
      </c>
    </row>
    <row r="282" spans="2:6">
      <c r="B282" s="9" t="s">
        <v>29</v>
      </c>
      <c r="C282" s="10">
        <v>23.6</v>
      </c>
      <c r="D282" s="10">
        <v>27.3</v>
      </c>
      <c r="E282" s="7">
        <f t="shared" si="8"/>
        <v>3.6999999999999993</v>
      </c>
      <c r="F282" s="8">
        <f t="shared" si="9"/>
        <v>0.15677966101694912</v>
      </c>
    </row>
    <row r="283" spans="2:6">
      <c r="B283" s="9" t="s">
        <v>28</v>
      </c>
      <c r="C283" s="10">
        <v>26.5</v>
      </c>
      <c r="D283" s="10">
        <v>14.5</v>
      </c>
      <c r="E283" s="7">
        <f t="shared" si="8"/>
        <v>-12</v>
      </c>
      <c r="F283" s="8">
        <f t="shared" si="9"/>
        <v>-0.45283018867924529</v>
      </c>
    </row>
    <row r="284" spans="2:6">
      <c r="B284" s="9" t="s">
        <v>30</v>
      </c>
      <c r="C284" s="10">
        <v>4.2</v>
      </c>
      <c r="D284" s="10">
        <v>2.4</v>
      </c>
      <c r="E284" s="7">
        <f t="shared" si="8"/>
        <v>-1.8000000000000003</v>
      </c>
      <c r="F284" s="8">
        <f t="shared" si="9"/>
        <v>-0.4285714285714286</v>
      </c>
    </row>
    <row r="285" spans="2:6">
      <c r="B285" s="5" t="s">
        <v>31</v>
      </c>
      <c r="C285" s="6">
        <v>987.61</v>
      </c>
      <c r="D285" s="6">
        <v>1269.7349999999999</v>
      </c>
      <c r="E285" s="7">
        <f t="shared" si="8"/>
        <v>282.12499999999989</v>
      </c>
      <c r="F285" s="8">
        <f t="shared" si="9"/>
        <v>0.28566438168912817</v>
      </c>
    </row>
    <row r="286" spans="2:6">
      <c r="B286" s="5" t="s">
        <v>33</v>
      </c>
      <c r="C286" s="6">
        <v>245.28000000000003</v>
      </c>
      <c r="D286" s="6">
        <v>313.95500000000004</v>
      </c>
      <c r="E286" s="7">
        <f t="shared" si="8"/>
        <v>68.675000000000011</v>
      </c>
      <c r="F286" s="8">
        <f t="shared" si="9"/>
        <v>0.27998613829093283</v>
      </c>
    </row>
    <row r="287" spans="2:6">
      <c r="B287" s="5" t="s">
        <v>32</v>
      </c>
      <c r="C287" s="6">
        <v>155.44999999999999</v>
      </c>
      <c r="D287" s="6">
        <v>161.80000000000001</v>
      </c>
      <c r="E287" s="7">
        <f t="shared" si="8"/>
        <v>6.3500000000000227</v>
      </c>
      <c r="F287" s="8">
        <f t="shared" si="9"/>
        <v>4.0849147635895935E-2</v>
      </c>
    </row>
    <row r="288" spans="2:6">
      <c r="B288" s="1" t="s">
        <v>349</v>
      </c>
      <c r="C288" s="2">
        <v>458994.81199999998</v>
      </c>
      <c r="D288" s="2">
        <v>458856.40899999999</v>
      </c>
      <c r="E288" s="3">
        <f t="shared" si="8"/>
        <v>-138.40299999999115</v>
      </c>
      <c r="F288" s="4">
        <f t="shared" si="9"/>
        <v>-3.0153499861342909E-4</v>
      </c>
    </row>
    <row r="289" spans="2:6">
      <c r="B289" s="5" t="s">
        <v>9</v>
      </c>
      <c r="C289" s="6">
        <v>341912.38099999999</v>
      </c>
      <c r="D289" s="6">
        <v>345097.95600000001</v>
      </c>
      <c r="E289" s="7">
        <f t="shared" si="8"/>
        <v>3185.5750000000116</v>
      </c>
      <c r="F289" s="8">
        <f t="shared" si="9"/>
        <v>9.3169337439114597E-3</v>
      </c>
    </row>
    <row r="290" spans="2:6">
      <c r="B290" s="9" t="s">
        <v>10</v>
      </c>
      <c r="C290" s="10">
        <v>230283.04699999999</v>
      </c>
      <c r="D290" s="10">
        <v>225237.96299999999</v>
      </c>
      <c r="E290" s="7">
        <f t="shared" si="8"/>
        <v>-5045.0840000000026</v>
      </c>
      <c r="F290" s="8">
        <f t="shared" si="9"/>
        <v>-2.190818675419039E-2</v>
      </c>
    </row>
    <row r="291" spans="2:6">
      <c r="B291" s="9" t="s">
        <v>11</v>
      </c>
      <c r="C291" s="10">
        <v>76493.433999999994</v>
      </c>
      <c r="D291" s="10">
        <v>80598.649999999994</v>
      </c>
      <c r="E291" s="7">
        <f t="shared" si="8"/>
        <v>4105.2160000000003</v>
      </c>
      <c r="F291" s="8">
        <f t="shared" si="9"/>
        <v>5.3667560538594734E-2</v>
      </c>
    </row>
    <row r="292" spans="2:6">
      <c r="B292" s="9" t="s">
        <v>12</v>
      </c>
      <c r="C292" s="10">
        <v>21095.924999999999</v>
      </c>
      <c r="D292" s="10">
        <v>23421.575000000001</v>
      </c>
      <c r="E292" s="7">
        <f t="shared" si="8"/>
        <v>2325.6500000000015</v>
      </c>
      <c r="F292" s="8">
        <f t="shared" si="9"/>
        <v>0.11024166989596339</v>
      </c>
    </row>
    <row r="293" spans="2:6">
      <c r="B293" s="9" t="s">
        <v>13</v>
      </c>
      <c r="C293" s="10">
        <v>8039.5349999999999</v>
      </c>
      <c r="D293" s="10">
        <v>9046.348</v>
      </c>
      <c r="E293" s="7">
        <f t="shared" si="8"/>
        <v>1006.8130000000001</v>
      </c>
      <c r="F293" s="8">
        <f t="shared" si="9"/>
        <v>0.12523274045078478</v>
      </c>
    </row>
    <row r="294" spans="2:6">
      <c r="B294" s="9" t="s">
        <v>15</v>
      </c>
      <c r="C294" s="10">
        <v>2206.4699999999998</v>
      </c>
      <c r="D294" s="10">
        <v>2986.6550000000002</v>
      </c>
      <c r="E294" s="7">
        <f t="shared" si="8"/>
        <v>780.1850000000004</v>
      </c>
      <c r="F294" s="8">
        <f t="shared" si="9"/>
        <v>0.35358967037847805</v>
      </c>
    </row>
    <row r="295" spans="2:6">
      <c r="B295" s="9" t="s">
        <v>14</v>
      </c>
      <c r="C295" s="10">
        <v>2782.4250000000002</v>
      </c>
      <c r="D295" s="10">
        <v>2832.9</v>
      </c>
      <c r="E295" s="7">
        <f t="shared" si="8"/>
        <v>50.474999999999909</v>
      </c>
      <c r="F295" s="8">
        <f t="shared" si="9"/>
        <v>1.8140650691393267E-2</v>
      </c>
    </row>
    <row r="296" spans="2:6">
      <c r="B296" s="9" t="s">
        <v>16</v>
      </c>
      <c r="C296" s="10">
        <v>741.02</v>
      </c>
      <c r="D296" s="10">
        <v>702.33</v>
      </c>
      <c r="E296" s="7">
        <f t="shared" si="8"/>
        <v>-38.689999999999941</v>
      </c>
      <c r="F296" s="8">
        <f t="shared" si="9"/>
        <v>-5.2211816145313138E-2</v>
      </c>
    </row>
    <row r="297" spans="2:6">
      <c r="B297" s="9" t="s">
        <v>17</v>
      </c>
      <c r="C297" s="10">
        <v>270.52499999999998</v>
      </c>
      <c r="D297" s="10">
        <v>271.53500000000003</v>
      </c>
      <c r="E297" s="7">
        <f t="shared" si="8"/>
        <v>1.0100000000000477</v>
      </c>
      <c r="F297" s="8">
        <f t="shared" si="9"/>
        <v>3.7334811939748556E-3</v>
      </c>
    </row>
    <row r="298" spans="2:6">
      <c r="B298" s="5" t="s">
        <v>18</v>
      </c>
      <c r="C298" s="6">
        <v>95910.49500000001</v>
      </c>
      <c r="D298" s="6">
        <v>93069.00499999999</v>
      </c>
      <c r="E298" s="7">
        <f t="shared" si="8"/>
        <v>-2841.4900000000198</v>
      </c>
      <c r="F298" s="8">
        <f t="shared" si="9"/>
        <v>-2.9626476226611274E-2</v>
      </c>
    </row>
    <row r="299" spans="2:6">
      <c r="B299" s="9" t="s">
        <v>19</v>
      </c>
      <c r="C299" s="10">
        <v>27815.65</v>
      </c>
      <c r="D299" s="10">
        <v>26488.75</v>
      </c>
      <c r="E299" s="7">
        <f t="shared" si="8"/>
        <v>-1326.9000000000015</v>
      </c>
      <c r="F299" s="8">
        <f t="shared" si="9"/>
        <v>-4.7703361237289132E-2</v>
      </c>
    </row>
    <row r="300" spans="2:6">
      <c r="B300" s="9" t="s">
        <v>21</v>
      </c>
      <c r="C300" s="10">
        <v>16324.9</v>
      </c>
      <c r="D300" s="10">
        <v>14977.05</v>
      </c>
      <c r="E300" s="7">
        <f t="shared" si="8"/>
        <v>-1347.8500000000004</v>
      </c>
      <c r="F300" s="8">
        <f t="shared" si="9"/>
        <v>-8.2564058585351235E-2</v>
      </c>
    </row>
    <row r="301" spans="2:6">
      <c r="B301" s="9" t="s">
        <v>20</v>
      </c>
      <c r="C301" s="10">
        <v>13877.21</v>
      </c>
      <c r="D301" s="10">
        <v>14178.74</v>
      </c>
      <c r="E301" s="7">
        <f t="shared" si="8"/>
        <v>301.53000000000065</v>
      </c>
      <c r="F301" s="8">
        <f t="shared" si="9"/>
        <v>2.1728431003061904E-2</v>
      </c>
    </row>
    <row r="302" spans="2:6">
      <c r="B302" s="9" t="s">
        <v>22</v>
      </c>
      <c r="C302" s="10">
        <v>13577.08</v>
      </c>
      <c r="D302" s="10">
        <v>13444.01</v>
      </c>
      <c r="E302" s="7">
        <f t="shared" si="8"/>
        <v>-133.06999999999971</v>
      </c>
      <c r="F302" s="8">
        <f t="shared" si="9"/>
        <v>-9.8010765201353833E-3</v>
      </c>
    </row>
    <row r="303" spans="2:6">
      <c r="B303" s="9" t="s">
        <v>23</v>
      </c>
      <c r="C303" s="10">
        <v>8451.5499999999993</v>
      </c>
      <c r="D303" s="10">
        <v>8148.7</v>
      </c>
      <c r="E303" s="7">
        <f t="shared" si="8"/>
        <v>-302.84999999999945</v>
      </c>
      <c r="F303" s="8">
        <f t="shared" si="9"/>
        <v>-3.5833663647496551E-2</v>
      </c>
    </row>
    <row r="304" spans="2:6">
      <c r="B304" s="9" t="s">
        <v>24</v>
      </c>
      <c r="C304" s="10">
        <v>5291.5749999999998</v>
      </c>
      <c r="D304" s="10">
        <v>5232.0950000000003</v>
      </c>
      <c r="E304" s="7">
        <f t="shared" si="8"/>
        <v>-59.479999999999563</v>
      </c>
      <c r="F304" s="8">
        <f t="shared" si="9"/>
        <v>-1.1240509678120326E-2</v>
      </c>
    </row>
    <row r="305" spans="2:6">
      <c r="B305" s="9" t="s">
        <v>25</v>
      </c>
      <c r="C305" s="10">
        <v>4474.79</v>
      </c>
      <c r="D305" s="10">
        <v>4557.09</v>
      </c>
      <c r="E305" s="7">
        <f t="shared" si="8"/>
        <v>82.300000000000182</v>
      </c>
      <c r="F305" s="8">
        <f t="shared" si="9"/>
        <v>1.8391924537240895E-2</v>
      </c>
    </row>
    <row r="306" spans="2:6">
      <c r="B306" s="9" t="s">
        <v>26</v>
      </c>
      <c r="C306" s="10">
        <v>3645.6</v>
      </c>
      <c r="D306" s="10">
        <v>3666.15</v>
      </c>
      <c r="E306" s="7">
        <f t="shared" si="8"/>
        <v>20.550000000000182</v>
      </c>
      <c r="F306" s="8">
        <f t="shared" si="9"/>
        <v>5.6369321922317816E-3</v>
      </c>
    </row>
    <row r="307" spans="2:6">
      <c r="B307" s="9" t="s">
        <v>27</v>
      </c>
      <c r="C307" s="10">
        <v>1114.5999999999999</v>
      </c>
      <c r="D307" s="10">
        <v>1094.8</v>
      </c>
      <c r="E307" s="7">
        <f t="shared" si="8"/>
        <v>-19.799999999999955</v>
      </c>
      <c r="F307" s="8">
        <f t="shared" si="9"/>
        <v>-1.7764220348106905E-2</v>
      </c>
    </row>
    <row r="308" spans="2:6">
      <c r="B308" s="9" t="s">
        <v>28</v>
      </c>
      <c r="C308" s="10">
        <v>895</v>
      </c>
      <c r="D308" s="10">
        <v>901.7</v>
      </c>
      <c r="E308" s="7">
        <f t="shared" si="8"/>
        <v>6.7000000000000455</v>
      </c>
      <c r="F308" s="8">
        <f t="shared" si="9"/>
        <v>7.4860335195531232E-3</v>
      </c>
    </row>
    <row r="309" spans="2:6">
      <c r="B309" s="9" t="s">
        <v>29</v>
      </c>
      <c r="C309" s="10">
        <v>355.74</v>
      </c>
      <c r="D309" s="10">
        <v>304.82</v>
      </c>
      <c r="E309" s="7">
        <f t="shared" si="8"/>
        <v>-50.920000000000016</v>
      </c>
      <c r="F309" s="8">
        <f t="shared" si="9"/>
        <v>-0.14313824703435096</v>
      </c>
    </row>
    <row r="310" spans="2:6">
      <c r="B310" s="9" t="s">
        <v>30</v>
      </c>
      <c r="C310" s="10">
        <v>86.8</v>
      </c>
      <c r="D310" s="10">
        <v>75.099999999999994</v>
      </c>
      <c r="E310" s="7">
        <f t="shared" si="8"/>
        <v>-11.700000000000003</v>
      </c>
      <c r="F310" s="8">
        <f t="shared" si="9"/>
        <v>-0.13479262672811063</v>
      </c>
    </row>
    <row r="311" spans="2:6">
      <c r="B311" s="5" t="s">
        <v>31</v>
      </c>
      <c r="C311" s="6">
        <v>16047.456</v>
      </c>
      <c r="D311" s="6">
        <v>15125.583000000002</v>
      </c>
      <c r="E311" s="7">
        <f t="shared" si="8"/>
        <v>-921.87299999999777</v>
      </c>
      <c r="F311" s="8">
        <f t="shared" si="9"/>
        <v>-5.744667565999232E-2</v>
      </c>
    </row>
    <row r="312" spans="2:6">
      <c r="B312" s="5" t="s">
        <v>33</v>
      </c>
      <c r="C312" s="6">
        <v>2632.4550000000004</v>
      </c>
      <c r="D312" s="6">
        <v>3229.29</v>
      </c>
      <c r="E312" s="7">
        <f t="shared" si="8"/>
        <v>596.83499999999958</v>
      </c>
      <c r="F312" s="8">
        <f t="shared" si="9"/>
        <v>0.22672182430468879</v>
      </c>
    </row>
    <row r="313" spans="2:6">
      <c r="B313" s="5" t="s">
        <v>32</v>
      </c>
      <c r="C313" s="6">
        <v>2492.0250000000001</v>
      </c>
      <c r="D313" s="6">
        <v>2334.5749999999998</v>
      </c>
      <c r="E313" s="7">
        <f t="shared" si="8"/>
        <v>-157.45000000000027</v>
      </c>
      <c r="F313" s="8">
        <f t="shared" si="9"/>
        <v>-6.3181549141762328E-2</v>
      </c>
    </row>
    <row r="314" spans="2:6">
      <c r="B314" s="1" t="s">
        <v>350</v>
      </c>
      <c r="C314" s="2">
        <v>228991.82699999996</v>
      </c>
      <c r="D314" s="2">
        <v>232542.785</v>
      </c>
      <c r="E314" s="3">
        <f t="shared" si="8"/>
        <v>3550.9580000000424</v>
      </c>
      <c r="F314" s="4">
        <f t="shared" si="9"/>
        <v>1.5506920253533953E-2</v>
      </c>
    </row>
    <row r="315" spans="2:6">
      <c r="B315" s="5" t="s">
        <v>9</v>
      </c>
      <c r="C315" s="6">
        <v>173089.576</v>
      </c>
      <c r="D315" s="6">
        <v>174192.88500000001</v>
      </c>
      <c r="E315" s="7">
        <f t="shared" si="8"/>
        <v>1103.3090000000084</v>
      </c>
      <c r="F315" s="8">
        <f t="shared" si="9"/>
        <v>6.3742082307718427E-3</v>
      </c>
    </row>
    <row r="316" spans="2:6">
      <c r="B316" s="9" t="s">
        <v>10</v>
      </c>
      <c r="C316" s="10">
        <v>120374.899</v>
      </c>
      <c r="D316" s="10">
        <v>120300.969</v>
      </c>
      <c r="E316" s="7">
        <f t="shared" si="8"/>
        <v>-73.930000000007567</v>
      </c>
      <c r="F316" s="8">
        <f t="shared" si="9"/>
        <v>-6.1416458592424288E-4</v>
      </c>
    </row>
    <row r="317" spans="2:6">
      <c r="B317" s="9" t="s">
        <v>11</v>
      </c>
      <c r="C317" s="10">
        <v>37533.464999999997</v>
      </c>
      <c r="D317" s="10">
        <v>38669.468000000001</v>
      </c>
      <c r="E317" s="7">
        <f t="shared" si="8"/>
        <v>1136.0030000000042</v>
      </c>
      <c r="F317" s="8">
        <f t="shared" si="9"/>
        <v>3.0266403594765481E-2</v>
      </c>
    </row>
    <row r="318" spans="2:6">
      <c r="B318" s="9" t="s">
        <v>12</v>
      </c>
      <c r="C318" s="10">
        <v>8541.2749999999996</v>
      </c>
      <c r="D318" s="10">
        <v>8435.8250000000007</v>
      </c>
      <c r="E318" s="7">
        <f t="shared" si="8"/>
        <v>-105.44999999999891</v>
      </c>
      <c r="F318" s="8">
        <f t="shared" si="9"/>
        <v>-1.234593195980681E-2</v>
      </c>
    </row>
    <row r="319" spans="2:6">
      <c r="B319" s="9" t="s">
        <v>13</v>
      </c>
      <c r="C319" s="10">
        <v>3853.027</v>
      </c>
      <c r="D319" s="10">
        <v>3634.0329999999999</v>
      </c>
      <c r="E319" s="7">
        <f t="shared" si="8"/>
        <v>-218.99400000000014</v>
      </c>
      <c r="F319" s="8">
        <f t="shared" si="9"/>
        <v>-5.6836871374117061E-2</v>
      </c>
    </row>
    <row r="320" spans="2:6">
      <c r="B320" s="9" t="s">
        <v>14</v>
      </c>
      <c r="C320" s="10">
        <v>1631.25</v>
      </c>
      <c r="D320" s="10">
        <v>1703.25</v>
      </c>
      <c r="E320" s="7">
        <f t="shared" si="8"/>
        <v>72</v>
      </c>
      <c r="F320" s="8">
        <f t="shared" si="9"/>
        <v>4.4137931034482755E-2</v>
      </c>
    </row>
    <row r="321" spans="2:6">
      <c r="B321" s="9" t="s">
        <v>15</v>
      </c>
      <c r="C321" s="10">
        <v>708.255</v>
      </c>
      <c r="D321" s="10">
        <v>907.41</v>
      </c>
      <c r="E321" s="7">
        <f t="shared" si="8"/>
        <v>199.15499999999997</v>
      </c>
      <c r="F321" s="8">
        <f t="shared" si="9"/>
        <v>0.28119109642713425</v>
      </c>
    </row>
    <row r="322" spans="2:6">
      <c r="B322" s="9" t="s">
        <v>16</v>
      </c>
      <c r="C322" s="10">
        <v>298.68</v>
      </c>
      <c r="D322" s="10">
        <v>415.38</v>
      </c>
      <c r="E322" s="7">
        <f t="shared" si="8"/>
        <v>116.69999999999999</v>
      </c>
      <c r="F322" s="8">
        <f t="shared" si="9"/>
        <v>0.39071916432302123</v>
      </c>
    </row>
    <row r="323" spans="2:6">
      <c r="B323" s="9" t="s">
        <v>17</v>
      </c>
      <c r="C323" s="10">
        <v>148.72499999999999</v>
      </c>
      <c r="D323" s="10">
        <v>126.55</v>
      </c>
      <c r="E323" s="7">
        <f t="shared" si="8"/>
        <v>-22.174999999999997</v>
      </c>
      <c r="F323" s="8">
        <f t="shared" si="9"/>
        <v>-0.14910068919146074</v>
      </c>
    </row>
    <row r="324" spans="2:6">
      <c r="B324" s="5" t="s">
        <v>18</v>
      </c>
      <c r="C324" s="6">
        <v>47395.65</v>
      </c>
      <c r="D324" s="6">
        <v>49127.099999999991</v>
      </c>
      <c r="E324" s="7">
        <f t="shared" si="8"/>
        <v>1731.4499999999898</v>
      </c>
      <c r="F324" s="8">
        <f t="shared" si="9"/>
        <v>3.653183361764191E-2</v>
      </c>
    </row>
    <row r="325" spans="2:6">
      <c r="B325" s="9" t="s">
        <v>19</v>
      </c>
      <c r="C325" s="10">
        <v>11987.4</v>
      </c>
      <c r="D325" s="10">
        <v>12583.95</v>
      </c>
      <c r="E325" s="7">
        <f t="shared" si="8"/>
        <v>596.55000000000109</v>
      </c>
      <c r="F325" s="8">
        <f t="shared" si="9"/>
        <v>4.9764752990640267E-2</v>
      </c>
    </row>
    <row r="326" spans="2:6">
      <c r="B326" s="9" t="s">
        <v>22</v>
      </c>
      <c r="C326" s="10">
        <v>9258.91</v>
      </c>
      <c r="D326" s="10">
        <v>9809.06</v>
      </c>
      <c r="E326" s="7">
        <f t="shared" ref="E326:E389" si="10">D326-C326</f>
        <v>550.14999999999964</v>
      </c>
      <c r="F326" s="8">
        <f t="shared" ref="F326:F389" si="11">E326/C326</f>
        <v>5.9418441263604425E-2</v>
      </c>
    </row>
    <row r="327" spans="2:6">
      <c r="B327" s="9" t="s">
        <v>21</v>
      </c>
      <c r="C327" s="10">
        <v>8374.5499999999993</v>
      </c>
      <c r="D327" s="10">
        <v>7949.15</v>
      </c>
      <c r="E327" s="7">
        <f t="shared" si="10"/>
        <v>-425.39999999999964</v>
      </c>
      <c r="F327" s="8">
        <f t="shared" si="11"/>
        <v>-5.0796759228854051E-2</v>
      </c>
    </row>
    <row r="328" spans="2:6">
      <c r="B328" s="9" t="s">
        <v>20</v>
      </c>
      <c r="C328" s="10">
        <v>6054.69</v>
      </c>
      <c r="D328" s="10">
        <v>6253.61</v>
      </c>
      <c r="E328" s="7">
        <f t="shared" si="10"/>
        <v>198.92000000000007</v>
      </c>
      <c r="F328" s="8">
        <f t="shared" si="11"/>
        <v>3.2853870305498724E-2</v>
      </c>
    </row>
    <row r="329" spans="2:6">
      <c r="B329" s="9" t="s">
        <v>23</v>
      </c>
      <c r="C329" s="10">
        <v>4121.3999999999996</v>
      </c>
      <c r="D329" s="10">
        <v>4478</v>
      </c>
      <c r="E329" s="7">
        <f t="shared" si="10"/>
        <v>356.60000000000036</v>
      </c>
      <c r="F329" s="8">
        <f t="shared" si="11"/>
        <v>8.6523996700150527E-2</v>
      </c>
    </row>
    <row r="330" spans="2:6">
      <c r="B330" s="9" t="s">
        <v>24</v>
      </c>
      <c r="C330" s="10">
        <v>2996.43</v>
      </c>
      <c r="D330" s="10">
        <v>3055</v>
      </c>
      <c r="E330" s="7">
        <f t="shared" si="10"/>
        <v>58.570000000000164</v>
      </c>
      <c r="F330" s="8">
        <f t="shared" si="11"/>
        <v>1.9546593779931506E-2</v>
      </c>
    </row>
    <row r="331" spans="2:6">
      <c r="B331" s="9" t="s">
        <v>25</v>
      </c>
      <c r="C331" s="10">
        <v>2566.7399999999998</v>
      </c>
      <c r="D331" s="10">
        <v>2578.88</v>
      </c>
      <c r="E331" s="7">
        <f t="shared" si="10"/>
        <v>12.140000000000327</v>
      </c>
      <c r="F331" s="8">
        <f t="shared" si="11"/>
        <v>4.7297349945846986E-3</v>
      </c>
    </row>
    <row r="332" spans="2:6">
      <c r="B332" s="9" t="s">
        <v>26</v>
      </c>
      <c r="C332" s="10">
        <v>1286.75</v>
      </c>
      <c r="D332" s="10">
        <v>1513.05</v>
      </c>
      <c r="E332" s="7">
        <f t="shared" si="10"/>
        <v>226.29999999999995</v>
      </c>
      <c r="F332" s="8">
        <f t="shared" si="11"/>
        <v>0.17586943850786863</v>
      </c>
    </row>
    <row r="333" spans="2:6">
      <c r="B333" s="9" t="s">
        <v>27</v>
      </c>
      <c r="C333" s="10">
        <v>361.2</v>
      </c>
      <c r="D333" s="10">
        <v>442.5</v>
      </c>
      <c r="E333" s="7">
        <f t="shared" si="10"/>
        <v>81.300000000000011</v>
      </c>
      <c r="F333" s="8">
        <f t="shared" si="11"/>
        <v>0.22508305647840535</v>
      </c>
    </row>
    <row r="334" spans="2:6">
      <c r="B334" s="9" t="s">
        <v>28</v>
      </c>
      <c r="C334" s="10">
        <v>229</v>
      </c>
      <c r="D334" s="10">
        <v>320.5</v>
      </c>
      <c r="E334" s="7">
        <f t="shared" si="10"/>
        <v>91.5</v>
      </c>
      <c r="F334" s="8">
        <f t="shared" si="11"/>
        <v>0.39956331877729256</v>
      </c>
    </row>
    <row r="335" spans="2:6">
      <c r="B335" s="9" t="s">
        <v>29</v>
      </c>
      <c r="C335" s="10">
        <v>146.08000000000001</v>
      </c>
      <c r="D335" s="10">
        <v>128.80000000000001</v>
      </c>
      <c r="E335" s="7">
        <f t="shared" si="10"/>
        <v>-17.28</v>
      </c>
      <c r="F335" s="8">
        <f t="shared" si="11"/>
        <v>-0.11829134720700986</v>
      </c>
    </row>
    <row r="336" spans="2:6">
      <c r="B336" s="9" t="s">
        <v>30</v>
      </c>
      <c r="C336" s="10">
        <v>12.5</v>
      </c>
      <c r="D336" s="10">
        <v>14.6</v>
      </c>
      <c r="E336" s="7">
        <f t="shared" si="10"/>
        <v>2.0999999999999996</v>
      </c>
      <c r="F336" s="8">
        <f t="shared" si="11"/>
        <v>0.16799999999999998</v>
      </c>
    </row>
    <row r="337" spans="2:6">
      <c r="B337" s="5" t="s">
        <v>31</v>
      </c>
      <c r="C337" s="6">
        <v>6290.0360000000001</v>
      </c>
      <c r="D337" s="6">
        <v>6850.56</v>
      </c>
      <c r="E337" s="7">
        <f t="shared" si="10"/>
        <v>560.52400000000034</v>
      </c>
      <c r="F337" s="8">
        <f t="shared" si="11"/>
        <v>8.9113003486784553E-2</v>
      </c>
    </row>
    <row r="338" spans="2:6">
      <c r="B338" s="5" t="s">
        <v>32</v>
      </c>
      <c r="C338" s="6">
        <v>1149.7</v>
      </c>
      <c r="D338" s="6">
        <v>1248.675</v>
      </c>
      <c r="E338" s="7">
        <f t="shared" si="10"/>
        <v>98.974999999999909</v>
      </c>
      <c r="F338" s="8">
        <f t="shared" si="11"/>
        <v>8.6087675045664003E-2</v>
      </c>
    </row>
    <row r="339" spans="2:6">
      <c r="B339" s="5" t="s">
        <v>33</v>
      </c>
      <c r="C339" s="6">
        <v>1066.865</v>
      </c>
      <c r="D339" s="6">
        <v>1123.5650000000001</v>
      </c>
      <c r="E339" s="7">
        <f t="shared" si="10"/>
        <v>56.700000000000045</v>
      </c>
      <c r="F339" s="8">
        <f t="shared" si="11"/>
        <v>5.314636809718197E-2</v>
      </c>
    </row>
    <row r="340" spans="2:6">
      <c r="B340" s="1" t="s">
        <v>351</v>
      </c>
      <c r="C340" s="2">
        <v>74191.448000000004</v>
      </c>
      <c r="D340" s="2">
        <v>73546.318999999989</v>
      </c>
      <c r="E340" s="3">
        <f t="shared" si="10"/>
        <v>-645.12900000001537</v>
      </c>
      <c r="F340" s="4">
        <f t="shared" si="11"/>
        <v>-8.6954631213022743E-3</v>
      </c>
    </row>
    <row r="341" spans="2:6">
      <c r="B341" s="5" t="s">
        <v>9</v>
      </c>
      <c r="C341" s="6">
        <v>55986.438000000002</v>
      </c>
      <c r="D341" s="6">
        <v>55301.175000000003</v>
      </c>
      <c r="E341" s="7">
        <f t="shared" si="10"/>
        <v>-685.26299999999901</v>
      </c>
      <c r="F341" s="8">
        <f t="shared" si="11"/>
        <v>-1.2239803503841394E-2</v>
      </c>
    </row>
    <row r="342" spans="2:6">
      <c r="B342" s="9" t="s">
        <v>10</v>
      </c>
      <c r="C342" s="10">
        <v>36510.161999999997</v>
      </c>
      <c r="D342" s="10">
        <v>35778.116999999998</v>
      </c>
      <c r="E342" s="7">
        <f t="shared" si="10"/>
        <v>-732.04499999999825</v>
      </c>
      <c r="F342" s="8">
        <f t="shared" si="11"/>
        <v>-2.0050445133604128E-2</v>
      </c>
    </row>
    <row r="343" spans="2:6">
      <c r="B343" s="9" t="s">
        <v>11</v>
      </c>
      <c r="C343" s="10">
        <v>14534.806</v>
      </c>
      <c r="D343" s="10">
        <v>14471.804</v>
      </c>
      <c r="E343" s="7">
        <f t="shared" si="10"/>
        <v>-63.002000000000407</v>
      </c>
      <c r="F343" s="8">
        <f t="shared" si="11"/>
        <v>-4.3345607777634191E-3</v>
      </c>
    </row>
    <row r="344" spans="2:6">
      <c r="B344" s="9" t="s">
        <v>12</v>
      </c>
      <c r="C344" s="10">
        <v>2405.7750000000001</v>
      </c>
      <c r="D344" s="10">
        <v>2564.4</v>
      </c>
      <c r="E344" s="7">
        <f t="shared" si="10"/>
        <v>158.625</v>
      </c>
      <c r="F344" s="8">
        <f t="shared" si="11"/>
        <v>6.5935093680830503E-2</v>
      </c>
    </row>
    <row r="345" spans="2:6">
      <c r="B345" s="9" t="s">
        <v>13</v>
      </c>
      <c r="C345" s="10">
        <v>875.34500000000003</v>
      </c>
      <c r="D345" s="10">
        <v>965.79399999999998</v>
      </c>
      <c r="E345" s="7">
        <f t="shared" si="10"/>
        <v>90.448999999999955</v>
      </c>
      <c r="F345" s="8">
        <f t="shared" si="11"/>
        <v>0.10332954435108438</v>
      </c>
    </row>
    <row r="346" spans="2:6">
      <c r="B346" s="9" t="s">
        <v>14</v>
      </c>
      <c r="C346" s="10">
        <v>1105.5</v>
      </c>
      <c r="D346" s="10">
        <v>856.5</v>
      </c>
      <c r="E346" s="7">
        <f t="shared" si="10"/>
        <v>-249</v>
      </c>
      <c r="F346" s="8">
        <f t="shared" si="11"/>
        <v>-0.22523744911804613</v>
      </c>
    </row>
    <row r="347" spans="2:6">
      <c r="B347" s="9" t="s">
        <v>15</v>
      </c>
      <c r="C347" s="10">
        <v>337.41</v>
      </c>
      <c r="D347" s="10">
        <v>416.17500000000001</v>
      </c>
      <c r="E347" s="7">
        <f t="shared" si="10"/>
        <v>78.764999999999986</v>
      </c>
      <c r="F347" s="8">
        <f t="shared" si="11"/>
        <v>0.2334400284520316</v>
      </c>
    </row>
    <row r="348" spans="2:6">
      <c r="B348" s="9" t="s">
        <v>16</v>
      </c>
      <c r="C348" s="10">
        <v>173.94</v>
      </c>
      <c r="D348" s="10">
        <v>172.63499999999999</v>
      </c>
      <c r="E348" s="7">
        <f t="shared" si="10"/>
        <v>-1.3050000000000068</v>
      </c>
      <c r="F348" s="8">
        <f t="shared" si="11"/>
        <v>-7.5025870989996945E-3</v>
      </c>
    </row>
    <row r="349" spans="2:6">
      <c r="B349" s="9" t="s">
        <v>17</v>
      </c>
      <c r="C349" s="10">
        <v>43.5</v>
      </c>
      <c r="D349" s="10">
        <v>75.75</v>
      </c>
      <c r="E349" s="7">
        <f t="shared" si="10"/>
        <v>32.25</v>
      </c>
      <c r="F349" s="8">
        <f t="shared" si="11"/>
        <v>0.74137931034482762</v>
      </c>
    </row>
    <row r="350" spans="2:6">
      <c r="B350" s="5" t="s">
        <v>18</v>
      </c>
      <c r="C350" s="6">
        <v>15435.56</v>
      </c>
      <c r="D350" s="6">
        <v>15080.070000000002</v>
      </c>
      <c r="E350" s="7">
        <f t="shared" si="10"/>
        <v>-355.48999999999796</v>
      </c>
      <c r="F350" s="8">
        <f t="shared" si="11"/>
        <v>-2.303058651581141E-2</v>
      </c>
    </row>
    <row r="351" spans="2:6">
      <c r="B351" s="9" t="s">
        <v>19</v>
      </c>
      <c r="C351" s="10">
        <v>5602.9</v>
      </c>
      <c r="D351" s="10">
        <v>5349.8</v>
      </c>
      <c r="E351" s="7">
        <f t="shared" si="10"/>
        <v>-253.09999999999945</v>
      </c>
      <c r="F351" s="8">
        <f t="shared" si="11"/>
        <v>-4.5173035392385992E-2</v>
      </c>
    </row>
    <row r="352" spans="2:6">
      <c r="B352" s="9" t="s">
        <v>21</v>
      </c>
      <c r="C352" s="10">
        <v>3106.37</v>
      </c>
      <c r="D352" s="10">
        <v>2838.84</v>
      </c>
      <c r="E352" s="7">
        <f t="shared" si="10"/>
        <v>-267.52999999999975</v>
      </c>
      <c r="F352" s="8">
        <f t="shared" si="11"/>
        <v>-8.6123031061979022E-2</v>
      </c>
    </row>
    <row r="353" spans="2:6">
      <c r="B353" s="9" t="s">
        <v>20</v>
      </c>
      <c r="C353" s="10">
        <v>1785.98</v>
      </c>
      <c r="D353" s="10">
        <v>1817.71</v>
      </c>
      <c r="E353" s="7">
        <f t="shared" si="10"/>
        <v>31.730000000000018</v>
      </c>
      <c r="F353" s="8">
        <f t="shared" si="11"/>
        <v>1.7766156395928295E-2</v>
      </c>
    </row>
    <row r="354" spans="2:6">
      <c r="B354" s="9" t="s">
        <v>22</v>
      </c>
      <c r="C354" s="10">
        <v>1666.7</v>
      </c>
      <c r="D354" s="10">
        <v>1566.55</v>
      </c>
      <c r="E354" s="7">
        <f t="shared" si="10"/>
        <v>-100.15000000000009</v>
      </c>
      <c r="F354" s="8">
        <f t="shared" si="11"/>
        <v>-6.0088798224035574E-2</v>
      </c>
    </row>
    <row r="355" spans="2:6">
      <c r="B355" s="9" t="s">
        <v>23</v>
      </c>
      <c r="C355" s="10">
        <v>967.5</v>
      </c>
      <c r="D355" s="10">
        <v>1126.5999999999999</v>
      </c>
      <c r="E355" s="7">
        <f t="shared" si="10"/>
        <v>159.09999999999991</v>
      </c>
      <c r="F355" s="8">
        <f t="shared" si="11"/>
        <v>0.16444444444444434</v>
      </c>
    </row>
    <row r="356" spans="2:6">
      <c r="B356" s="9" t="s">
        <v>24</v>
      </c>
      <c r="C356" s="10">
        <v>834.13</v>
      </c>
      <c r="D356" s="10">
        <v>855.65</v>
      </c>
      <c r="E356" s="7">
        <f t="shared" si="10"/>
        <v>21.519999999999982</v>
      </c>
      <c r="F356" s="8">
        <f t="shared" si="11"/>
        <v>2.5799335834941775E-2</v>
      </c>
    </row>
    <row r="357" spans="2:6">
      <c r="B357" s="9" t="s">
        <v>26</v>
      </c>
      <c r="C357" s="10">
        <v>569.4</v>
      </c>
      <c r="D357" s="10">
        <v>615.6</v>
      </c>
      <c r="E357" s="7">
        <f t="shared" si="10"/>
        <v>46.200000000000045</v>
      </c>
      <c r="F357" s="8">
        <f t="shared" si="11"/>
        <v>8.1138040042149709E-2</v>
      </c>
    </row>
    <row r="358" spans="2:6">
      <c r="B358" s="9" t="s">
        <v>25</v>
      </c>
      <c r="C358" s="10">
        <v>621.38</v>
      </c>
      <c r="D358" s="10">
        <v>600.32000000000005</v>
      </c>
      <c r="E358" s="7">
        <f t="shared" si="10"/>
        <v>-21.059999999999945</v>
      </c>
      <c r="F358" s="8">
        <f t="shared" si="11"/>
        <v>-3.3892304226077356E-2</v>
      </c>
    </row>
    <row r="359" spans="2:6">
      <c r="B359" s="9" t="s">
        <v>27</v>
      </c>
      <c r="C359" s="10">
        <v>155.19999999999999</v>
      </c>
      <c r="D359" s="10">
        <v>164.4</v>
      </c>
      <c r="E359" s="7">
        <f t="shared" si="10"/>
        <v>9.2000000000000171</v>
      </c>
      <c r="F359" s="8">
        <f t="shared" si="11"/>
        <v>5.9278350515464033E-2</v>
      </c>
    </row>
    <row r="360" spans="2:6">
      <c r="B360" s="9" t="s">
        <v>28</v>
      </c>
      <c r="C360" s="10">
        <v>84</v>
      </c>
      <c r="D360" s="10">
        <v>83</v>
      </c>
      <c r="E360" s="7">
        <f t="shared" si="10"/>
        <v>-1</v>
      </c>
      <c r="F360" s="8">
        <f t="shared" si="11"/>
        <v>-1.1904761904761904E-2</v>
      </c>
    </row>
    <row r="361" spans="2:6">
      <c r="B361" s="9" t="s">
        <v>29</v>
      </c>
      <c r="C361" s="10">
        <v>42</v>
      </c>
      <c r="D361" s="10">
        <v>61.6</v>
      </c>
      <c r="E361" s="7">
        <f t="shared" si="10"/>
        <v>19.600000000000001</v>
      </c>
      <c r="F361" s="8">
        <f t="shared" si="11"/>
        <v>0.46666666666666667</v>
      </c>
    </row>
    <row r="362" spans="2:6">
      <c r="B362" s="5" t="s">
        <v>31</v>
      </c>
      <c r="C362" s="6">
        <v>1849.86</v>
      </c>
      <c r="D362" s="6">
        <v>2337.7339999999999</v>
      </c>
      <c r="E362" s="7">
        <f t="shared" si="10"/>
        <v>487.87400000000002</v>
      </c>
      <c r="F362" s="8">
        <f t="shared" si="11"/>
        <v>0.26373563404798206</v>
      </c>
    </row>
    <row r="363" spans="2:6">
      <c r="B363" s="5" t="s">
        <v>33</v>
      </c>
      <c r="C363" s="6">
        <v>729.54</v>
      </c>
      <c r="D363" s="6">
        <v>626.08999999999992</v>
      </c>
      <c r="E363" s="7">
        <f t="shared" si="10"/>
        <v>-103.45000000000005</v>
      </c>
      <c r="F363" s="8">
        <f t="shared" si="11"/>
        <v>-0.14180168325246054</v>
      </c>
    </row>
    <row r="364" spans="2:6">
      <c r="B364" s="5" t="s">
        <v>32</v>
      </c>
      <c r="C364" s="6">
        <v>190.05</v>
      </c>
      <c r="D364" s="6">
        <v>201.25</v>
      </c>
      <c r="E364" s="7">
        <f t="shared" si="10"/>
        <v>11.199999999999989</v>
      </c>
      <c r="F364" s="8">
        <f t="shared" si="11"/>
        <v>5.8931860036832352E-2</v>
      </c>
    </row>
    <row r="365" spans="2:6">
      <c r="B365" s="1" t="s">
        <v>352</v>
      </c>
      <c r="C365" s="2">
        <v>343751.95900000003</v>
      </c>
      <c r="D365" s="2">
        <v>356553.22200000001</v>
      </c>
      <c r="E365" s="3">
        <f t="shared" si="10"/>
        <v>12801.262999999977</v>
      </c>
      <c r="F365" s="4">
        <f t="shared" si="11"/>
        <v>3.723982559180114E-2</v>
      </c>
    </row>
    <row r="366" spans="2:6">
      <c r="B366" s="5" t="s">
        <v>9</v>
      </c>
      <c r="C366" s="6">
        <v>267804.17499999999</v>
      </c>
      <c r="D366" s="6">
        <v>278919.44699999999</v>
      </c>
      <c r="E366" s="7">
        <f t="shared" si="10"/>
        <v>11115.271999999997</v>
      </c>
      <c r="F366" s="8">
        <f t="shared" si="11"/>
        <v>4.1505222986161432E-2</v>
      </c>
    </row>
    <row r="367" spans="2:6">
      <c r="B367" s="9" t="s">
        <v>10</v>
      </c>
      <c r="C367" s="10">
        <v>174580.98</v>
      </c>
      <c r="D367" s="10">
        <v>176612.18</v>
      </c>
      <c r="E367" s="7">
        <f t="shared" si="10"/>
        <v>2031.1999999999825</v>
      </c>
      <c r="F367" s="8">
        <f t="shared" si="11"/>
        <v>1.1634715305183774E-2</v>
      </c>
    </row>
    <row r="368" spans="2:6">
      <c r="B368" s="9" t="s">
        <v>11</v>
      </c>
      <c r="C368" s="10">
        <v>68355.900999999998</v>
      </c>
      <c r="D368" s="10">
        <v>72693.875</v>
      </c>
      <c r="E368" s="7">
        <f t="shared" si="10"/>
        <v>4337.974000000002</v>
      </c>
      <c r="F368" s="8">
        <f t="shared" si="11"/>
        <v>6.3461587610409848E-2</v>
      </c>
    </row>
    <row r="369" spans="2:6">
      <c r="B369" s="9" t="s">
        <v>12</v>
      </c>
      <c r="C369" s="10">
        <v>15778.25</v>
      </c>
      <c r="D369" s="10">
        <v>18067.7</v>
      </c>
      <c r="E369" s="7">
        <f t="shared" si="10"/>
        <v>2289.4500000000007</v>
      </c>
      <c r="F369" s="8">
        <f t="shared" si="11"/>
        <v>0.14510164308462603</v>
      </c>
    </row>
    <row r="370" spans="2:6">
      <c r="B370" s="9" t="s">
        <v>13</v>
      </c>
      <c r="C370" s="10">
        <v>5579.0140000000001</v>
      </c>
      <c r="D370" s="10">
        <v>7595.8019999999997</v>
      </c>
      <c r="E370" s="7">
        <f t="shared" si="10"/>
        <v>2016.7879999999996</v>
      </c>
      <c r="F370" s="8">
        <f t="shared" si="11"/>
        <v>0.36149541836604093</v>
      </c>
    </row>
    <row r="371" spans="2:6">
      <c r="B371" s="9" t="s">
        <v>14</v>
      </c>
      <c r="C371" s="10">
        <v>1732.5</v>
      </c>
      <c r="D371" s="10">
        <v>1758.1</v>
      </c>
      <c r="E371" s="7">
        <f t="shared" si="10"/>
        <v>25.599999999999909</v>
      </c>
      <c r="F371" s="8">
        <f t="shared" si="11"/>
        <v>1.4776334776334724E-2</v>
      </c>
    </row>
    <row r="372" spans="2:6">
      <c r="B372" s="9" t="s">
        <v>15</v>
      </c>
      <c r="C372" s="10">
        <v>1254.5250000000001</v>
      </c>
      <c r="D372" s="10">
        <v>1507.54</v>
      </c>
      <c r="E372" s="7">
        <f t="shared" si="10"/>
        <v>253.01499999999987</v>
      </c>
      <c r="F372" s="8">
        <f t="shared" si="11"/>
        <v>0.20168191148044068</v>
      </c>
    </row>
    <row r="373" spans="2:6">
      <c r="B373" s="9" t="s">
        <v>16</v>
      </c>
      <c r="C373" s="10">
        <v>329.25</v>
      </c>
      <c r="D373" s="10">
        <v>373.67500000000001</v>
      </c>
      <c r="E373" s="7">
        <f t="shared" si="10"/>
        <v>44.425000000000011</v>
      </c>
      <c r="F373" s="8">
        <f t="shared" si="11"/>
        <v>0.13492786636294613</v>
      </c>
    </row>
    <row r="374" spans="2:6">
      <c r="B374" s="9" t="s">
        <v>17</v>
      </c>
      <c r="C374" s="10">
        <v>193.755</v>
      </c>
      <c r="D374" s="10">
        <v>310.57499999999999</v>
      </c>
      <c r="E374" s="7">
        <f t="shared" si="10"/>
        <v>116.82</v>
      </c>
      <c r="F374" s="8">
        <f t="shared" si="11"/>
        <v>0.60292637609352018</v>
      </c>
    </row>
    <row r="375" spans="2:6">
      <c r="B375" s="5" t="s">
        <v>18</v>
      </c>
      <c r="C375" s="6">
        <v>63619.69</v>
      </c>
      <c r="D375" s="6">
        <v>64115.479999999996</v>
      </c>
      <c r="E375" s="7">
        <f t="shared" si="10"/>
        <v>495.7899999999936</v>
      </c>
      <c r="F375" s="8">
        <f t="shared" si="11"/>
        <v>7.7930275988454768E-3</v>
      </c>
    </row>
    <row r="376" spans="2:6">
      <c r="B376" s="9" t="s">
        <v>19</v>
      </c>
      <c r="C376" s="10">
        <v>18603.7</v>
      </c>
      <c r="D376" s="10">
        <v>18569.900000000001</v>
      </c>
      <c r="E376" s="7">
        <f t="shared" si="10"/>
        <v>-33.799999999999272</v>
      </c>
      <c r="F376" s="8">
        <f t="shared" si="11"/>
        <v>-1.8168428860925122E-3</v>
      </c>
    </row>
    <row r="377" spans="2:6">
      <c r="B377" s="9" t="s">
        <v>21</v>
      </c>
      <c r="C377" s="10">
        <v>11870.79</v>
      </c>
      <c r="D377" s="10">
        <v>11318.24</v>
      </c>
      <c r="E377" s="7">
        <f t="shared" si="10"/>
        <v>-552.55000000000109</v>
      </c>
      <c r="F377" s="8">
        <f t="shared" si="11"/>
        <v>-4.654702846230125E-2</v>
      </c>
    </row>
    <row r="378" spans="2:6">
      <c r="B378" s="9" t="s">
        <v>20</v>
      </c>
      <c r="C378" s="10">
        <v>8517.39</v>
      </c>
      <c r="D378" s="10">
        <v>8607.8799999999992</v>
      </c>
      <c r="E378" s="7">
        <f t="shared" si="10"/>
        <v>90.489999999999782</v>
      </c>
      <c r="F378" s="8">
        <f t="shared" si="11"/>
        <v>1.0624146598899403E-2</v>
      </c>
    </row>
    <row r="379" spans="2:6">
      <c r="B379" s="9" t="s">
        <v>23</v>
      </c>
      <c r="C379" s="10">
        <v>7027.8</v>
      </c>
      <c r="D379" s="10">
        <v>6859.45</v>
      </c>
      <c r="E379" s="7">
        <f t="shared" si="10"/>
        <v>-168.35000000000036</v>
      </c>
      <c r="F379" s="8">
        <f t="shared" si="11"/>
        <v>-2.3954864964853918E-2</v>
      </c>
    </row>
    <row r="380" spans="2:6">
      <c r="B380" s="9" t="s">
        <v>22</v>
      </c>
      <c r="C380" s="10">
        <v>5947.25</v>
      </c>
      <c r="D380" s="10">
        <v>6307.92</v>
      </c>
      <c r="E380" s="7">
        <f t="shared" si="10"/>
        <v>360.67000000000007</v>
      </c>
      <c r="F380" s="8">
        <f t="shared" si="11"/>
        <v>6.0644835848501423E-2</v>
      </c>
    </row>
    <row r="381" spans="2:6">
      <c r="B381" s="9" t="s">
        <v>24</v>
      </c>
      <c r="C381" s="10">
        <v>4201.25</v>
      </c>
      <c r="D381" s="10">
        <v>4540.33</v>
      </c>
      <c r="E381" s="7">
        <f t="shared" si="10"/>
        <v>339.07999999999993</v>
      </c>
      <c r="F381" s="8">
        <f t="shared" si="11"/>
        <v>8.07093127045522E-2</v>
      </c>
    </row>
    <row r="382" spans="2:6">
      <c r="B382" s="9" t="s">
        <v>25</v>
      </c>
      <c r="C382" s="10">
        <v>3593.26</v>
      </c>
      <c r="D382" s="10">
        <v>3324.37</v>
      </c>
      <c r="E382" s="7">
        <f t="shared" si="10"/>
        <v>-268.89000000000033</v>
      </c>
      <c r="F382" s="8">
        <f t="shared" si="11"/>
        <v>-7.483176836633039E-2</v>
      </c>
    </row>
    <row r="383" spans="2:6">
      <c r="B383" s="9" t="s">
        <v>26</v>
      </c>
      <c r="C383" s="10">
        <v>2262.4499999999998</v>
      </c>
      <c r="D383" s="10">
        <v>2673.35</v>
      </c>
      <c r="E383" s="7">
        <f t="shared" si="10"/>
        <v>410.90000000000009</v>
      </c>
      <c r="F383" s="8">
        <f t="shared" si="11"/>
        <v>0.18161727330990746</v>
      </c>
    </row>
    <row r="384" spans="2:6">
      <c r="B384" s="9" t="s">
        <v>27</v>
      </c>
      <c r="C384" s="10">
        <v>779</v>
      </c>
      <c r="D384" s="10">
        <v>939.6</v>
      </c>
      <c r="E384" s="7">
        <f t="shared" si="10"/>
        <v>160.60000000000002</v>
      </c>
      <c r="F384" s="8">
        <f t="shared" si="11"/>
        <v>0.20616174582798463</v>
      </c>
    </row>
    <row r="385" spans="2:6">
      <c r="B385" s="9" t="s">
        <v>28</v>
      </c>
      <c r="C385" s="10">
        <v>519</v>
      </c>
      <c r="D385" s="10">
        <v>678</v>
      </c>
      <c r="E385" s="7">
        <f t="shared" si="10"/>
        <v>159</v>
      </c>
      <c r="F385" s="8">
        <f t="shared" si="11"/>
        <v>0.30635838150289019</v>
      </c>
    </row>
    <row r="386" spans="2:6">
      <c r="B386" s="9" t="s">
        <v>29</v>
      </c>
      <c r="C386" s="10">
        <v>224.2</v>
      </c>
      <c r="D386" s="10">
        <v>221.14</v>
      </c>
      <c r="E386" s="7">
        <f t="shared" si="10"/>
        <v>-3.0600000000000023</v>
      </c>
      <c r="F386" s="8">
        <f t="shared" si="11"/>
        <v>-1.3648528099910805E-2</v>
      </c>
    </row>
    <row r="387" spans="2:6">
      <c r="B387" s="9" t="s">
        <v>30</v>
      </c>
      <c r="C387" s="10">
        <v>73.599999999999994</v>
      </c>
      <c r="D387" s="10">
        <v>75.3</v>
      </c>
      <c r="E387" s="7">
        <f t="shared" si="10"/>
        <v>1.7000000000000028</v>
      </c>
      <c r="F387" s="8">
        <f t="shared" si="11"/>
        <v>2.3097826086956562E-2</v>
      </c>
    </row>
    <row r="388" spans="2:6">
      <c r="B388" s="5" t="s">
        <v>31</v>
      </c>
      <c r="C388" s="6">
        <v>8852.4989999999998</v>
      </c>
      <c r="D388" s="6">
        <v>9857.755000000001</v>
      </c>
      <c r="E388" s="7">
        <f t="shared" si="10"/>
        <v>1005.2560000000012</v>
      </c>
      <c r="F388" s="8">
        <f t="shared" si="11"/>
        <v>0.11355618340086808</v>
      </c>
    </row>
    <row r="389" spans="2:6">
      <c r="B389" s="5" t="s">
        <v>33</v>
      </c>
      <c r="C389" s="6">
        <v>1805.2450000000001</v>
      </c>
      <c r="D389" s="6">
        <v>2011.9650000000001</v>
      </c>
      <c r="E389" s="7">
        <f t="shared" si="10"/>
        <v>206.72000000000003</v>
      </c>
      <c r="F389" s="8">
        <f t="shared" si="11"/>
        <v>0.1145107727759944</v>
      </c>
    </row>
    <row r="390" spans="2:6">
      <c r="B390" s="5" t="s">
        <v>32</v>
      </c>
      <c r="C390" s="6">
        <v>1670.35</v>
      </c>
      <c r="D390" s="6">
        <v>1648.575</v>
      </c>
      <c r="E390" s="7">
        <f t="shared" ref="E390:E453" si="12">D390-C390</f>
        <v>-21.774999999999864</v>
      </c>
      <c r="F390" s="8">
        <f t="shared" ref="F390:F453" si="13">E390/C390</f>
        <v>-1.3036190020055596E-2</v>
      </c>
    </row>
    <row r="391" spans="2:6">
      <c r="B391" s="1" t="s">
        <v>353</v>
      </c>
      <c r="C391" s="2">
        <v>5156.7150000000001</v>
      </c>
      <c r="D391" s="2">
        <v>23778.514999999999</v>
      </c>
      <c r="E391" s="3">
        <f t="shared" si="12"/>
        <v>18621.8</v>
      </c>
      <c r="F391" s="4">
        <f t="shared" si="13"/>
        <v>3.6111749437384071</v>
      </c>
    </row>
    <row r="392" spans="2:6">
      <c r="B392" s="5" t="s">
        <v>9</v>
      </c>
      <c r="C392" s="6">
        <v>3556.3249999999998</v>
      </c>
      <c r="D392" s="6">
        <v>17395.73</v>
      </c>
      <c r="E392" s="7">
        <f t="shared" si="12"/>
        <v>13839.404999999999</v>
      </c>
      <c r="F392" s="8">
        <f t="shared" si="13"/>
        <v>3.8914905133810884</v>
      </c>
    </row>
    <row r="393" spans="2:6">
      <c r="B393" s="9" t="s">
        <v>10</v>
      </c>
      <c r="C393" s="10">
        <v>2490.125</v>
      </c>
      <c r="D393" s="10">
        <v>11185.75</v>
      </c>
      <c r="E393" s="7">
        <f t="shared" si="12"/>
        <v>8695.625</v>
      </c>
      <c r="F393" s="8">
        <f t="shared" si="13"/>
        <v>3.492043572109834</v>
      </c>
    </row>
    <row r="394" spans="2:6">
      <c r="B394" s="9" t="s">
        <v>11</v>
      </c>
      <c r="C394" s="10">
        <v>634.75</v>
      </c>
      <c r="D394" s="10">
        <v>4358</v>
      </c>
      <c r="E394" s="7">
        <f t="shared" si="12"/>
        <v>3723.25</v>
      </c>
      <c r="F394" s="8">
        <f t="shared" si="13"/>
        <v>5.8656951555730599</v>
      </c>
    </row>
    <row r="395" spans="2:6">
      <c r="B395" s="9" t="s">
        <v>12</v>
      </c>
      <c r="C395" s="10">
        <v>263.25</v>
      </c>
      <c r="D395" s="10">
        <v>1134.75</v>
      </c>
      <c r="E395" s="7">
        <f t="shared" si="12"/>
        <v>871.5</v>
      </c>
      <c r="F395" s="8">
        <f t="shared" si="13"/>
        <v>3.3105413105413106</v>
      </c>
    </row>
    <row r="396" spans="2:6">
      <c r="B396" s="9" t="s">
        <v>13</v>
      </c>
      <c r="C396" s="10">
        <v>52.5</v>
      </c>
      <c r="D396" s="10">
        <v>321</v>
      </c>
      <c r="E396" s="7">
        <f t="shared" si="12"/>
        <v>268.5</v>
      </c>
      <c r="F396" s="8">
        <f t="shared" si="13"/>
        <v>5.1142857142857139</v>
      </c>
    </row>
    <row r="397" spans="2:6">
      <c r="B397" s="9" t="s">
        <v>14</v>
      </c>
      <c r="C397" s="10">
        <v>51</v>
      </c>
      <c r="D397" s="10">
        <v>222</v>
      </c>
      <c r="E397" s="7">
        <f t="shared" si="12"/>
        <v>171</v>
      </c>
      <c r="F397" s="8">
        <f t="shared" si="13"/>
        <v>3.3529411764705883</v>
      </c>
    </row>
    <row r="398" spans="2:6">
      <c r="B398" s="9" t="s">
        <v>16</v>
      </c>
      <c r="C398" s="10">
        <v>43</v>
      </c>
      <c r="D398" s="10">
        <v>148.72999999999999</v>
      </c>
      <c r="E398" s="7">
        <f t="shared" si="12"/>
        <v>105.72999999999999</v>
      </c>
      <c r="F398" s="8">
        <f t="shared" si="13"/>
        <v>2.4588372093023252</v>
      </c>
    </row>
    <row r="399" spans="2:6">
      <c r="B399" s="9" t="s">
        <v>15</v>
      </c>
      <c r="C399" s="10">
        <v>19.5</v>
      </c>
      <c r="D399" s="10">
        <v>25.5</v>
      </c>
      <c r="E399" s="7">
        <f t="shared" si="12"/>
        <v>6</v>
      </c>
      <c r="F399" s="8">
        <f t="shared" si="13"/>
        <v>0.30769230769230771</v>
      </c>
    </row>
    <row r="400" spans="2:6">
      <c r="B400" s="9" t="s">
        <v>17</v>
      </c>
      <c r="C400" s="10">
        <v>2.2000000000000002</v>
      </c>
      <c r="D400" s="10"/>
      <c r="E400" s="7">
        <f t="shared" si="12"/>
        <v>-2.2000000000000002</v>
      </c>
      <c r="F400" s="8">
        <f t="shared" si="13"/>
        <v>-1</v>
      </c>
    </row>
    <row r="401" spans="2:6">
      <c r="B401" s="5" t="s">
        <v>18</v>
      </c>
      <c r="C401" s="6">
        <v>1272.55</v>
      </c>
      <c r="D401" s="6">
        <v>5428.4400000000005</v>
      </c>
      <c r="E401" s="7">
        <f t="shared" si="12"/>
        <v>4155.8900000000003</v>
      </c>
      <c r="F401" s="8">
        <f t="shared" si="13"/>
        <v>3.265797021728027</v>
      </c>
    </row>
    <row r="402" spans="2:6">
      <c r="B402" s="9" t="s">
        <v>19</v>
      </c>
      <c r="C402" s="10">
        <v>222.35</v>
      </c>
      <c r="D402" s="10">
        <v>1424.4</v>
      </c>
      <c r="E402" s="7">
        <f t="shared" si="12"/>
        <v>1202.0500000000002</v>
      </c>
      <c r="F402" s="8">
        <f t="shared" si="13"/>
        <v>5.406116483022263</v>
      </c>
    </row>
    <row r="403" spans="2:6">
      <c r="B403" s="9" t="s">
        <v>21</v>
      </c>
      <c r="C403" s="10">
        <v>266.95</v>
      </c>
      <c r="D403" s="10">
        <v>1260.0999999999999</v>
      </c>
      <c r="E403" s="7">
        <f t="shared" si="12"/>
        <v>993.14999999999986</v>
      </c>
      <c r="F403" s="8">
        <f t="shared" si="13"/>
        <v>3.7203596179059746</v>
      </c>
    </row>
    <row r="404" spans="2:6">
      <c r="B404" s="9" t="s">
        <v>22</v>
      </c>
      <c r="C404" s="10">
        <v>311.14999999999998</v>
      </c>
      <c r="D404" s="10">
        <v>863.3</v>
      </c>
      <c r="E404" s="7">
        <f t="shared" si="12"/>
        <v>552.15</v>
      </c>
      <c r="F404" s="8">
        <f t="shared" si="13"/>
        <v>1.7745460388879961</v>
      </c>
    </row>
    <row r="405" spans="2:6">
      <c r="B405" s="9" t="s">
        <v>20</v>
      </c>
      <c r="C405" s="10">
        <v>203.5</v>
      </c>
      <c r="D405" s="10">
        <v>737.55</v>
      </c>
      <c r="E405" s="7">
        <f t="shared" si="12"/>
        <v>534.04999999999995</v>
      </c>
      <c r="F405" s="8">
        <f t="shared" si="13"/>
        <v>2.6243243243243239</v>
      </c>
    </row>
    <row r="406" spans="2:6">
      <c r="B406" s="9" t="s">
        <v>23</v>
      </c>
      <c r="C406" s="10">
        <v>97.7</v>
      </c>
      <c r="D406" s="10">
        <v>428.35</v>
      </c>
      <c r="E406" s="7">
        <f t="shared" si="12"/>
        <v>330.65000000000003</v>
      </c>
      <c r="F406" s="8">
        <f t="shared" si="13"/>
        <v>3.3843398157625386</v>
      </c>
    </row>
    <row r="407" spans="2:6">
      <c r="B407" s="9" t="s">
        <v>24</v>
      </c>
      <c r="C407" s="10">
        <v>55</v>
      </c>
      <c r="D407" s="10">
        <v>240.9</v>
      </c>
      <c r="E407" s="7">
        <f t="shared" si="12"/>
        <v>185.9</v>
      </c>
      <c r="F407" s="8">
        <f t="shared" si="13"/>
        <v>3.38</v>
      </c>
    </row>
    <row r="408" spans="2:6">
      <c r="B408" s="9" t="s">
        <v>25</v>
      </c>
      <c r="C408" s="10">
        <v>54.5</v>
      </c>
      <c r="D408" s="10">
        <v>212.24</v>
      </c>
      <c r="E408" s="7">
        <f t="shared" si="12"/>
        <v>157.74</v>
      </c>
      <c r="F408" s="8">
        <f t="shared" si="13"/>
        <v>2.8943119266055048</v>
      </c>
    </row>
    <row r="409" spans="2:6">
      <c r="B409" s="9" t="s">
        <v>26</v>
      </c>
      <c r="C409" s="10">
        <v>39</v>
      </c>
      <c r="D409" s="10">
        <v>191.6</v>
      </c>
      <c r="E409" s="7">
        <f t="shared" si="12"/>
        <v>152.6</v>
      </c>
      <c r="F409" s="8">
        <f t="shared" si="13"/>
        <v>3.9128205128205127</v>
      </c>
    </row>
    <row r="410" spans="2:6">
      <c r="B410" s="9" t="s">
        <v>27</v>
      </c>
      <c r="C410" s="10">
        <v>12.1</v>
      </c>
      <c r="D410" s="10">
        <v>45</v>
      </c>
      <c r="E410" s="7">
        <f t="shared" si="12"/>
        <v>32.9</v>
      </c>
      <c r="F410" s="8">
        <f t="shared" si="13"/>
        <v>2.71900826446281</v>
      </c>
    </row>
    <row r="411" spans="2:6">
      <c r="B411" s="9" t="s">
        <v>29</v>
      </c>
      <c r="C411" s="10">
        <v>6.3</v>
      </c>
      <c r="D411" s="10">
        <v>17.5</v>
      </c>
      <c r="E411" s="7">
        <f t="shared" si="12"/>
        <v>11.2</v>
      </c>
      <c r="F411" s="8">
        <f t="shared" si="13"/>
        <v>1.7777777777777777</v>
      </c>
    </row>
    <row r="412" spans="2:6">
      <c r="B412" s="9" t="s">
        <v>28</v>
      </c>
      <c r="C412" s="10">
        <v>4</v>
      </c>
      <c r="D412" s="10">
        <v>7.5</v>
      </c>
      <c r="E412" s="7">
        <f t="shared" si="12"/>
        <v>3.5</v>
      </c>
      <c r="F412" s="8">
        <f t="shared" si="13"/>
        <v>0.875</v>
      </c>
    </row>
    <row r="413" spans="2:6">
      <c r="B413" s="5" t="s">
        <v>31</v>
      </c>
      <c r="C413" s="6">
        <v>224.84</v>
      </c>
      <c r="D413" s="6">
        <v>658.76</v>
      </c>
      <c r="E413" s="7">
        <f t="shared" si="12"/>
        <v>433.91999999999996</v>
      </c>
      <c r="F413" s="8">
        <f t="shared" si="13"/>
        <v>1.9299057107276283</v>
      </c>
    </row>
    <row r="414" spans="2:6">
      <c r="B414" s="5" t="s">
        <v>32</v>
      </c>
      <c r="C414" s="6">
        <v>67.900000000000006</v>
      </c>
      <c r="D414" s="6">
        <v>179.82499999999999</v>
      </c>
      <c r="E414" s="7">
        <f t="shared" si="12"/>
        <v>111.92499999999998</v>
      </c>
      <c r="F414" s="8">
        <f t="shared" si="13"/>
        <v>1.6483799705449187</v>
      </c>
    </row>
    <row r="415" spans="2:6">
      <c r="B415" s="5" t="s">
        <v>33</v>
      </c>
      <c r="C415" s="6">
        <v>35.1</v>
      </c>
      <c r="D415" s="6">
        <v>115.76</v>
      </c>
      <c r="E415" s="7">
        <f t="shared" si="12"/>
        <v>80.66</v>
      </c>
      <c r="F415" s="8">
        <f t="shared" si="13"/>
        <v>2.298005698005698</v>
      </c>
    </row>
    <row r="416" spans="2:6">
      <c r="B416" s="1" t="s">
        <v>354</v>
      </c>
      <c r="C416" s="2">
        <v>77787.19200000001</v>
      </c>
      <c r="D416" s="2">
        <v>77992.944999999992</v>
      </c>
      <c r="E416" s="3">
        <f t="shared" si="12"/>
        <v>205.75299999998242</v>
      </c>
      <c r="F416" s="4">
        <f t="shared" si="13"/>
        <v>2.6450755543403906E-3</v>
      </c>
    </row>
    <row r="417" spans="2:6">
      <c r="B417" s="5" t="s">
        <v>9</v>
      </c>
      <c r="C417" s="6">
        <v>57877.695999999996</v>
      </c>
      <c r="D417" s="6">
        <v>57973.96</v>
      </c>
      <c r="E417" s="7">
        <f t="shared" si="12"/>
        <v>96.264000000002852</v>
      </c>
      <c r="F417" s="8">
        <f t="shared" si="13"/>
        <v>1.6632313767293511E-3</v>
      </c>
    </row>
    <row r="418" spans="2:6">
      <c r="B418" s="9" t="s">
        <v>10</v>
      </c>
      <c r="C418" s="10">
        <v>38917.555</v>
      </c>
      <c r="D418" s="10">
        <v>37943.955000000002</v>
      </c>
      <c r="E418" s="7">
        <f t="shared" si="12"/>
        <v>-973.59999999999854</v>
      </c>
      <c r="F418" s="8">
        <f t="shared" si="13"/>
        <v>-2.5016987834924329E-2</v>
      </c>
    </row>
    <row r="419" spans="2:6">
      <c r="B419" s="9" t="s">
        <v>11</v>
      </c>
      <c r="C419" s="10">
        <v>14008.349</v>
      </c>
      <c r="D419" s="10">
        <v>15071.697</v>
      </c>
      <c r="E419" s="7">
        <f t="shared" si="12"/>
        <v>1063.348</v>
      </c>
      <c r="F419" s="8">
        <f t="shared" si="13"/>
        <v>7.5908160197893412E-2</v>
      </c>
    </row>
    <row r="420" spans="2:6">
      <c r="B420" s="9" t="s">
        <v>12</v>
      </c>
      <c r="C420" s="10">
        <v>2807.9</v>
      </c>
      <c r="D420" s="10">
        <v>2856.1</v>
      </c>
      <c r="E420" s="7">
        <f t="shared" si="12"/>
        <v>48.199999999999818</v>
      </c>
      <c r="F420" s="8">
        <f t="shared" si="13"/>
        <v>1.7165853484810648E-2</v>
      </c>
    </row>
    <row r="421" spans="2:6">
      <c r="B421" s="9" t="s">
        <v>13</v>
      </c>
      <c r="C421" s="10">
        <v>1150.8820000000001</v>
      </c>
      <c r="D421" s="10">
        <v>1276.278</v>
      </c>
      <c r="E421" s="7">
        <f t="shared" si="12"/>
        <v>125.39599999999996</v>
      </c>
      <c r="F421" s="8">
        <f t="shared" si="13"/>
        <v>0.10895643515147509</v>
      </c>
    </row>
    <row r="422" spans="2:6">
      <c r="B422" s="9" t="s">
        <v>14</v>
      </c>
      <c r="C422" s="10">
        <v>618</v>
      </c>
      <c r="D422" s="10">
        <v>555.75</v>
      </c>
      <c r="E422" s="7">
        <f t="shared" si="12"/>
        <v>-62.25</v>
      </c>
      <c r="F422" s="8">
        <f t="shared" si="13"/>
        <v>-0.10072815533980582</v>
      </c>
    </row>
    <row r="423" spans="2:6">
      <c r="B423" s="9" t="s">
        <v>16</v>
      </c>
      <c r="C423" s="10">
        <v>132.03</v>
      </c>
      <c r="D423" s="10">
        <v>134.9</v>
      </c>
      <c r="E423" s="7">
        <f t="shared" si="12"/>
        <v>2.8700000000000045</v>
      </c>
      <c r="F423" s="8">
        <f t="shared" si="13"/>
        <v>2.1737483905173102E-2</v>
      </c>
    </row>
    <row r="424" spans="2:6">
      <c r="B424" s="9" t="s">
        <v>15</v>
      </c>
      <c r="C424" s="10">
        <v>213.23</v>
      </c>
      <c r="D424" s="10">
        <v>78.5</v>
      </c>
      <c r="E424" s="7">
        <f t="shared" si="12"/>
        <v>-134.72999999999999</v>
      </c>
      <c r="F424" s="8">
        <f t="shared" si="13"/>
        <v>-0.6318529287623692</v>
      </c>
    </row>
    <row r="425" spans="2:6">
      <c r="B425" s="9" t="s">
        <v>17</v>
      </c>
      <c r="C425" s="10">
        <v>29.75</v>
      </c>
      <c r="D425" s="10">
        <v>56.78</v>
      </c>
      <c r="E425" s="7">
        <f t="shared" si="12"/>
        <v>27.03</v>
      </c>
      <c r="F425" s="8">
        <f t="shared" si="13"/>
        <v>0.90857142857142859</v>
      </c>
    </row>
    <row r="426" spans="2:6">
      <c r="B426" s="5" t="s">
        <v>18</v>
      </c>
      <c r="C426" s="6">
        <v>17457.415000000001</v>
      </c>
      <c r="D426" s="6">
        <v>17205.005000000001</v>
      </c>
      <c r="E426" s="7">
        <f t="shared" si="12"/>
        <v>-252.40999999999985</v>
      </c>
      <c r="F426" s="8">
        <f t="shared" si="13"/>
        <v>-1.4458612572365373E-2</v>
      </c>
    </row>
    <row r="427" spans="2:6">
      <c r="B427" s="9" t="s">
        <v>19</v>
      </c>
      <c r="C427" s="10">
        <v>5853.7</v>
      </c>
      <c r="D427" s="10">
        <v>5472.3</v>
      </c>
      <c r="E427" s="7">
        <f t="shared" si="12"/>
        <v>-381.39999999999964</v>
      </c>
      <c r="F427" s="8">
        <f t="shared" si="13"/>
        <v>-6.5155371816116248E-2</v>
      </c>
    </row>
    <row r="428" spans="2:6">
      <c r="B428" s="9" t="s">
        <v>21</v>
      </c>
      <c r="C428" s="10">
        <v>3099.7</v>
      </c>
      <c r="D428" s="10">
        <v>2812.1</v>
      </c>
      <c r="E428" s="7">
        <f t="shared" si="12"/>
        <v>-287.59999999999991</v>
      </c>
      <c r="F428" s="8">
        <f t="shared" si="13"/>
        <v>-9.2783172565086919E-2</v>
      </c>
    </row>
    <row r="429" spans="2:6">
      <c r="B429" s="9" t="s">
        <v>22</v>
      </c>
      <c r="C429" s="10">
        <v>2558.91</v>
      </c>
      <c r="D429" s="10">
        <v>2770.6</v>
      </c>
      <c r="E429" s="7">
        <f t="shared" si="12"/>
        <v>211.69000000000005</v>
      </c>
      <c r="F429" s="8">
        <f t="shared" si="13"/>
        <v>8.2726629697801049E-2</v>
      </c>
    </row>
    <row r="430" spans="2:6">
      <c r="B430" s="9" t="s">
        <v>20</v>
      </c>
      <c r="C430" s="10">
        <v>1915.75</v>
      </c>
      <c r="D430" s="10">
        <v>2074.69</v>
      </c>
      <c r="E430" s="7">
        <f t="shared" si="12"/>
        <v>158.94000000000005</v>
      </c>
      <c r="F430" s="8">
        <f t="shared" si="13"/>
        <v>8.2964896254730552E-2</v>
      </c>
    </row>
    <row r="431" spans="2:6">
      <c r="B431" s="9" t="s">
        <v>23</v>
      </c>
      <c r="C431" s="10">
        <v>1519.2</v>
      </c>
      <c r="D431" s="10">
        <v>1437.45</v>
      </c>
      <c r="E431" s="7">
        <f t="shared" si="12"/>
        <v>-81.75</v>
      </c>
      <c r="F431" s="8">
        <f t="shared" si="13"/>
        <v>-5.381121642969984E-2</v>
      </c>
    </row>
    <row r="432" spans="2:6">
      <c r="B432" s="9" t="s">
        <v>24</v>
      </c>
      <c r="C432" s="10">
        <v>945.70500000000004</v>
      </c>
      <c r="D432" s="10">
        <v>866.47500000000002</v>
      </c>
      <c r="E432" s="7">
        <f t="shared" si="12"/>
        <v>-79.230000000000018</v>
      </c>
      <c r="F432" s="8">
        <f t="shared" si="13"/>
        <v>-8.37787682205339E-2</v>
      </c>
    </row>
    <row r="433" spans="2:6">
      <c r="B433" s="9" t="s">
        <v>25</v>
      </c>
      <c r="C433" s="10">
        <v>696.75</v>
      </c>
      <c r="D433" s="10">
        <v>779.03</v>
      </c>
      <c r="E433" s="7">
        <f t="shared" si="12"/>
        <v>82.279999999999973</v>
      </c>
      <c r="F433" s="8">
        <f t="shared" si="13"/>
        <v>0.1180911374237531</v>
      </c>
    </row>
    <row r="434" spans="2:6">
      <c r="B434" s="9" t="s">
        <v>26</v>
      </c>
      <c r="C434" s="10">
        <v>654.35</v>
      </c>
      <c r="D434" s="10">
        <v>692.35</v>
      </c>
      <c r="E434" s="7">
        <f t="shared" si="12"/>
        <v>38</v>
      </c>
      <c r="F434" s="8">
        <f t="shared" si="13"/>
        <v>5.8072896767784821E-2</v>
      </c>
    </row>
    <row r="435" spans="2:6">
      <c r="B435" s="9" t="s">
        <v>27</v>
      </c>
      <c r="C435" s="10">
        <v>115.95</v>
      </c>
      <c r="D435" s="10">
        <v>122.65</v>
      </c>
      <c r="E435" s="7">
        <f t="shared" si="12"/>
        <v>6.7000000000000028</v>
      </c>
      <c r="F435" s="8">
        <f t="shared" si="13"/>
        <v>5.7783527382492476E-2</v>
      </c>
    </row>
    <row r="436" spans="2:6">
      <c r="B436" s="9" t="s">
        <v>28</v>
      </c>
      <c r="C436" s="10">
        <v>60</v>
      </c>
      <c r="D436" s="10">
        <v>120.5</v>
      </c>
      <c r="E436" s="7">
        <f t="shared" si="12"/>
        <v>60.5</v>
      </c>
      <c r="F436" s="8">
        <f t="shared" si="13"/>
        <v>1.0083333333333333</v>
      </c>
    </row>
    <row r="437" spans="2:6">
      <c r="B437" s="9" t="s">
        <v>29</v>
      </c>
      <c r="C437" s="10">
        <v>37.4</v>
      </c>
      <c r="D437" s="10">
        <v>56.86</v>
      </c>
      <c r="E437" s="7">
        <f t="shared" si="12"/>
        <v>19.46</v>
      </c>
      <c r="F437" s="8">
        <f t="shared" si="13"/>
        <v>0.52032085561497332</v>
      </c>
    </row>
    <row r="438" spans="2:6">
      <c r="B438" s="5" t="s">
        <v>31</v>
      </c>
      <c r="C438" s="6">
        <v>1482.8009999999999</v>
      </c>
      <c r="D438" s="6">
        <v>1919.7450000000001</v>
      </c>
      <c r="E438" s="7">
        <f t="shared" si="12"/>
        <v>436.94400000000019</v>
      </c>
      <c r="F438" s="8">
        <f t="shared" si="13"/>
        <v>0.29467474057543813</v>
      </c>
    </row>
    <row r="439" spans="2:6">
      <c r="B439" s="5" t="s">
        <v>33</v>
      </c>
      <c r="C439" s="6">
        <v>632.73</v>
      </c>
      <c r="D439" s="6">
        <v>636.53499999999997</v>
      </c>
      <c r="E439" s="7">
        <f t="shared" si="12"/>
        <v>3.80499999999995</v>
      </c>
      <c r="F439" s="8">
        <f t="shared" si="13"/>
        <v>6.0136235044963094E-3</v>
      </c>
    </row>
    <row r="440" spans="2:6">
      <c r="B440" s="5" t="s">
        <v>32</v>
      </c>
      <c r="C440" s="6">
        <v>336.55</v>
      </c>
      <c r="D440" s="6">
        <v>257.7</v>
      </c>
      <c r="E440" s="7">
        <f t="shared" si="12"/>
        <v>-78.850000000000023</v>
      </c>
      <c r="F440" s="8">
        <f t="shared" si="13"/>
        <v>-0.23428911008765418</v>
      </c>
    </row>
    <row r="441" spans="2:6">
      <c r="B441" s="1" t="s">
        <v>355</v>
      </c>
      <c r="C441" s="2">
        <v>191268.78200000001</v>
      </c>
      <c r="D441" s="2">
        <v>188839.95200000002</v>
      </c>
      <c r="E441" s="3">
        <f t="shared" si="12"/>
        <v>-2428.8299999999872</v>
      </c>
      <c r="F441" s="4">
        <f t="shared" si="13"/>
        <v>-1.2698517628454324E-2</v>
      </c>
    </row>
    <row r="442" spans="2:6">
      <c r="B442" s="5" t="s">
        <v>9</v>
      </c>
      <c r="C442" s="6">
        <v>146564.94500000001</v>
      </c>
      <c r="D442" s="6">
        <v>143811.712</v>
      </c>
      <c r="E442" s="7">
        <f t="shared" si="12"/>
        <v>-2753.2330000000075</v>
      </c>
      <c r="F442" s="8">
        <f t="shared" si="13"/>
        <v>-1.8785071696373286E-2</v>
      </c>
    </row>
    <row r="443" spans="2:6">
      <c r="B443" s="9" t="s">
        <v>10</v>
      </c>
      <c r="C443" s="10">
        <v>101730.766</v>
      </c>
      <c r="D443" s="10">
        <v>97433.338000000003</v>
      </c>
      <c r="E443" s="7">
        <f t="shared" si="12"/>
        <v>-4297.4279999999999</v>
      </c>
      <c r="F443" s="8">
        <f t="shared" si="13"/>
        <v>-4.2243149923790017E-2</v>
      </c>
    </row>
    <row r="444" spans="2:6">
      <c r="B444" s="9" t="s">
        <v>11</v>
      </c>
      <c r="C444" s="10">
        <v>32155.224999999999</v>
      </c>
      <c r="D444" s="10">
        <v>32887.487999999998</v>
      </c>
      <c r="E444" s="7">
        <f t="shared" si="12"/>
        <v>732.26299999999901</v>
      </c>
      <c r="F444" s="8">
        <f t="shared" si="13"/>
        <v>2.2772753106221431E-2</v>
      </c>
    </row>
    <row r="445" spans="2:6">
      <c r="B445" s="9" t="s">
        <v>12</v>
      </c>
      <c r="C445" s="10">
        <v>8015.8249999999998</v>
      </c>
      <c r="D445" s="10">
        <v>8813.625</v>
      </c>
      <c r="E445" s="7">
        <f t="shared" si="12"/>
        <v>797.80000000000018</v>
      </c>
      <c r="F445" s="8">
        <f t="shared" si="13"/>
        <v>9.9528120935773942E-2</v>
      </c>
    </row>
    <row r="446" spans="2:6">
      <c r="B446" s="9" t="s">
        <v>13</v>
      </c>
      <c r="C446" s="10">
        <v>2368.739</v>
      </c>
      <c r="D446" s="10">
        <v>2315.806</v>
      </c>
      <c r="E446" s="7">
        <f t="shared" si="12"/>
        <v>-52.932999999999993</v>
      </c>
      <c r="F446" s="8">
        <f t="shared" si="13"/>
        <v>-2.2346488996888215E-2</v>
      </c>
    </row>
    <row r="447" spans="2:6">
      <c r="B447" s="9" t="s">
        <v>14</v>
      </c>
      <c r="C447" s="10">
        <v>1232.95</v>
      </c>
      <c r="D447" s="10">
        <v>1099.5</v>
      </c>
      <c r="E447" s="7">
        <f t="shared" si="12"/>
        <v>-133.45000000000005</v>
      </c>
      <c r="F447" s="8">
        <f t="shared" si="13"/>
        <v>-0.10823634372845617</v>
      </c>
    </row>
    <row r="448" spans="2:6">
      <c r="B448" s="9" t="s">
        <v>15</v>
      </c>
      <c r="C448" s="10">
        <v>483.52</v>
      </c>
      <c r="D448" s="10">
        <v>718.89</v>
      </c>
      <c r="E448" s="7">
        <f t="shared" si="12"/>
        <v>235.37</v>
      </c>
      <c r="F448" s="8">
        <f t="shared" si="13"/>
        <v>0.48678441429516878</v>
      </c>
    </row>
    <row r="449" spans="2:6">
      <c r="B449" s="9" t="s">
        <v>16</v>
      </c>
      <c r="C449" s="10">
        <v>420.935</v>
      </c>
      <c r="D449" s="10">
        <v>399.76499999999999</v>
      </c>
      <c r="E449" s="7">
        <f t="shared" si="12"/>
        <v>-21.170000000000016</v>
      </c>
      <c r="F449" s="8">
        <f t="shared" si="13"/>
        <v>-5.0292800551154017E-2</v>
      </c>
    </row>
    <row r="450" spans="2:6">
      <c r="B450" s="9" t="s">
        <v>17</v>
      </c>
      <c r="C450" s="10">
        <v>156.98500000000001</v>
      </c>
      <c r="D450" s="10">
        <v>143.30000000000001</v>
      </c>
      <c r="E450" s="7">
        <f t="shared" si="12"/>
        <v>-13.685000000000002</v>
      </c>
      <c r="F450" s="8">
        <f t="shared" si="13"/>
        <v>-8.7173933815332685E-2</v>
      </c>
    </row>
    <row r="451" spans="2:6">
      <c r="B451" s="5" t="s">
        <v>18</v>
      </c>
      <c r="C451" s="6">
        <v>37488.615000000005</v>
      </c>
      <c r="D451" s="6">
        <v>37230.705000000002</v>
      </c>
      <c r="E451" s="7">
        <f t="shared" si="12"/>
        <v>-257.91000000000349</v>
      </c>
      <c r="F451" s="8">
        <f t="shared" si="13"/>
        <v>-6.8796886734813611E-3</v>
      </c>
    </row>
    <row r="452" spans="2:6">
      <c r="B452" s="9" t="s">
        <v>19</v>
      </c>
      <c r="C452" s="10">
        <v>10797.5</v>
      </c>
      <c r="D452" s="10">
        <v>10893.5</v>
      </c>
      <c r="E452" s="7">
        <f t="shared" si="12"/>
        <v>96</v>
      </c>
      <c r="F452" s="8">
        <f t="shared" si="13"/>
        <v>8.8909469784672381E-3</v>
      </c>
    </row>
    <row r="453" spans="2:6">
      <c r="B453" s="9" t="s">
        <v>22</v>
      </c>
      <c r="C453" s="10">
        <v>5730.82</v>
      </c>
      <c r="D453" s="10">
        <v>5801.96</v>
      </c>
      <c r="E453" s="7">
        <f t="shared" si="12"/>
        <v>71.140000000000327</v>
      </c>
      <c r="F453" s="8">
        <f t="shared" si="13"/>
        <v>1.241358130250127E-2</v>
      </c>
    </row>
    <row r="454" spans="2:6">
      <c r="B454" s="9" t="s">
        <v>20</v>
      </c>
      <c r="C454" s="10">
        <v>5540.8</v>
      </c>
      <c r="D454" s="10">
        <v>5686.32</v>
      </c>
      <c r="E454" s="7">
        <f t="shared" ref="E454:E517" si="14">D454-C454</f>
        <v>145.51999999999953</v>
      </c>
      <c r="F454" s="8">
        <f t="shared" ref="F454:F517" si="15">E454/C454</f>
        <v>2.62633554721339E-2</v>
      </c>
    </row>
    <row r="455" spans="2:6">
      <c r="B455" s="9" t="s">
        <v>21</v>
      </c>
      <c r="C455" s="10">
        <v>5841.1</v>
      </c>
      <c r="D455" s="10">
        <v>5136.7</v>
      </c>
      <c r="E455" s="7">
        <f t="shared" si="14"/>
        <v>-704.40000000000055</v>
      </c>
      <c r="F455" s="8">
        <f t="shared" si="15"/>
        <v>-0.12059372378490361</v>
      </c>
    </row>
    <row r="456" spans="2:6">
      <c r="B456" s="9" t="s">
        <v>23</v>
      </c>
      <c r="C456" s="10">
        <v>3260.05</v>
      </c>
      <c r="D456" s="10">
        <v>3477.75</v>
      </c>
      <c r="E456" s="7">
        <f t="shared" si="14"/>
        <v>217.69999999999982</v>
      </c>
      <c r="F456" s="8">
        <f t="shared" si="15"/>
        <v>6.6778116900047479E-2</v>
      </c>
    </row>
    <row r="457" spans="2:6">
      <c r="B457" s="9" t="s">
        <v>24</v>
      </c>
      <c r="C457" s="10">
        <v>2232.2249999999999</v>
      </c>
      <c r="D457" s="10">
        <v>2138.625</v>
      </c>
      <c r="E457" s="7">
        <f t="shared" si="14"/>
        <v>-93.599999999999909</v>
      </c>
      <c r="F457" s="8">
        <f t="shared" si="15"/>
        <v>-4.1931256929744948E-2</v>
      </c>
    </row>
    <row r="458" spans="2:6">
      <c r="B458" s="9" t="s">
        <v>25</v>
      </c>
      <c r="C458" s="10">
        <v>1709.72</v>
      </c>
      <c r="D458" s="10">
        <v>1734.3</v>
      </c>
      <c r="E458" s="7">
        <f t="shared" si="14"/>
        <v>24.579999999999927</v>
      </c>
      <c r="F458" s="8">
        <f t="shared" si="15"/>
        <v>1.4376623072783805E-2</v>
      </c>
    </row>
    <row r="459" spans="2:6">
      <c r="B459" s="9" t="s">
        <v>26</v>
      </c>
      <c r="C459" s="10">
        <v>1357.2</v>
      </c>
      <c r="D459" s="10">
        <v>1368.8</v>
      </c>
      <c r="E459" s="7">
        <f t="shared" si="14"/>
        <v>11.599999999999909</v>
      </c>
      <c r="F459" s="8">
        <f t="shared" si="15"/>
        <v>8.5470085470084802E-3</v>
      </c>
    </row>
    <row r="460" spans="2:6">
      <c r="B460" s="9" t="s">
        <v>27</v>
      </c>
      <c r="C460" s="10">
        <v>604.70000000000005</v>
      </c>
      <c r="D460" s="10">
        <v>618.54999999999995</v>
      </c>
      <c r="E460" s="7">
        <f t="shared" si="14"/>
        <v>13.849999999999909</v>
      </c>
      <c r="F460" s="8">
        <f t="shared" si="15"/>
        <v>2.2903919298825712E-2</v>
      </c>
    </row>
    <row r="461" spans="2:6">
      <c r="B461" s="9" t="s">
        <v>28</v>
      </c>
      <c r="C461" s="10">
        <v>267.5</v>
      </c>
      <c r="D461" s="10">
        <v>216.5</v>
      </c>
      <c r="E461" s="7">
        <f t="shared" si="14"/>
        <v>-51</v>
      </c>
      <c r="F461" s="8">
        <f t="shared" si="15"/>
        <v>-0.19065420560747665</v>
      </c>
    </row>
    <row r="462" spans="2:6">
      <c r="B462" s="9" t="s">
        <v>29</v>
      </c>
      <c r="C462" s="10">
        <v>117.2</v>
      </c>
      <c r="D462" s="10">
        <v>123.5</v>
      </c>
      <c r="E462" s="7">
        <f t="shared" si="14"/>
        <v>6.2999999999999972</v>
      </c>
      <c r="F462" s="8">
        <f t="shared" si="15"/>
        <v>5.375426621160407E-2</v>
      </c>
    </row>
    <row r="463" spans="2:6">
      <c r="B463" s="9" t="s">
        <v>30</v>
      </c>
      <c r="C463" s="10">
        <v>29.8</v>
      </c>
      <c r="D463" s="10">
        <v>34.200000000000003</v>
      </c>
      <c r="E463" s="7">
        <f t="shared" si="14"/>
        <v>4.4000000000000021</v>
      </c>
      <c r="F463" s="8">
        <f t="shared" si="15"/>
        <v>0.14765100671140946</v>
      </c>
    </row>
    <row r="464" spans="2:6">
      <c r="B464" s="5" t="s">
        <v>31</v>
      </c>
      <c r="C464" s="6">
        <v>5246.6169999999993</v>
      </c>
      <c r="D464" s="6">
        <v>5809.5950000000003</v>
      </c>
      <c r="E464" s="7">
        <f t="shared" si="14"/>
        <v>562.97800000000097</v>
      </c>
      <c r="F464" s="8">
        <f t="shared" si="15"/>
        <v>0.10730304880268582</v>
      </c>
    </row>
    <row r="465" spans="2:6">
      <c r="B465" s="5" t="s">
        <v>33</v>
      </c>
      <c r="C465" s="6">
        <v>943.38000000000011</v>
      </c>
      <c r="D465" s="6">
        <v>1062.5650000000001</v>
      </c>
      <c r="E465" s="7">
        <f t="shared" si="14"/>
        <v>119.18499999999995</v>
      </c>
      <c r="F465" s="8">
        <f t="shared" si="15"/>
        <v>0.12633827301829584</v>
      </c>
    </row>
    <row r="466" spans="2:6">
      <c r="B466" s="5" t="s">
        <v>32</v>
      </c>
      <c r="C466" s="6">
        <v>1025.2249999999999</v>
      </c>
      <c r="D466" s="6">
        <v>925.375</v>
      </c>
      <c r="E466" s="7">
        <f t="shared" si="14"/>
        <v>-99.849999999999909</v>
      </c>
      <c r="F466" s="8">
        <f t="shared" si="15"/>
        <v>-9.7393255139115717E-2</v>
      </c>
    </row>
    <row r="467" spans="2:6">
      <c r="B467" s="1" t="s">
        <v>356</v>
      </c>
      <c r="C467" s="2">
        <v>295746.75499999995</v>
      </c>
      <c r="D467" s="2">
        <v>292591.18099999998</v>
      </c>
      <c r="E467" s="3">
        <f t="shared" si="14"/>
        <v>-3155.5739999999641</v>
      </c>
      <c r="F467" s="4">
        <f t="shared" si="15"/>
        <v>-1.06698516438497E-2</v>
      </c>
    </row>
    <row r="468" spans="2:6">
      <c r="B468" s="5" t="s">
        <v>9</v>
      </c>
      <c r="C468" s="6">
        <v>228855.14200000002</v>
      </c>
      <c r="D468" s="6">
        <v>226692.745</v>
      </c>
      <c r="E468" s="7">
        <f t="shared" si="14"/>
        <v>-2162.3970000000263</v>
      </c>
      <c r="F468" s="8">
        <f t="shared" si="15"/>
        <v>-9.4487586387725832E-3</v>
      </c>
    </row>
    <row r="469" spans="2:6">
      <c r="B469" s="9" t="s">
        <v>10</v>
      </c>
      <c r="C469" s="10">
        <v>152265.40400000001</v>
      </c>
      <c r="D469" s="10">
        <v>147542.592</v>
      </c>
      <c r="E469" s="7">
        <f t="shared" si="14"/>
        <v>-4722.8120000000054</v>
      </c>
      <c r="F469" s="8">
        <f t="shared" si="15"/>
        <v>-3.1016973494517541E-2</v>
      </c>
    </row>
    <row r="470" spans="2:6">
      <c r="B470" s="9" t="s">
        <v>11</v>
      </c>
      <c r="C470" s="10">
        <v>54467.697999999997</v>
      </c>
      <c r="D470" s="10">
        <v>55963.887999999999</v>
      </c>
      <c r="E470" s="7">
        <f t="shared" si="14"/>
        <v>1496.1900000000023</v>
      </c>
      <c r="F470" s="8">
        <f t="shared" si="15"/>
        <v>2.7469308506484016E-2</v>
      </c>
    </row>
    <row r="471" spans="2:6">
      <c r="B471" s="9" t="s">
        <v>12</v>
      </c>
      <c r="C471" s="10">
        <v>12220.625</v>
      </c>
      <c r="D471" s="10">
        <v>12399.55</v>
      </c>
      <c r="E471" s="7">
        <f t="shared" si="14"/>
        <v>178.92499999999927</v>
      </c>
      <c r="F471" s="8">
        <f t="shared" si="15"/>
        <v>1.4641231524574175E-2</v>
      </c>
    </row>
    <row r="472" spans="2:6">
      <c r="B472" s="9" t="s">
        <v>13</v>
      </c>
      <c r="C472" s="10">
        <v>5537.24</v>
      </c>
      <c r="D472" s="10">
        <v>5766.64</v>
      </c>
      <c r="E472" s="7">
        <f t="shared" si="14"/>
        <v>229.40000000000055</v>
      </c>
      <c r="F472" s="8">
        <f t="shared" si="15"/>
        <v>4.1428581748307922E-2</v>
      </c>
    </row>
    <row r="473" spans="2:6">
      <c r="B473" s="9" t="s">
        <v>14</v>
      </c>
      <c r="C473" s="10">
        <v>1953.2</v>
      </c>
      <c r="D473" s="10">
        <v>2435.15</v>
      </c>
      <c r="E473" s="7">
        <f t="shared" si="14"/>
        <v>481.95000000000005</v>
      </c>
      <c r="F473" s="8">
        <f t="shared" si="15"/>
        <v>0.2467489248412861</v>
      </c>
    </row>
    <row r="474" spans="2:6">
      <c r="B474" s="9" t="s">
        <v>15</v>
      </c>
      <c r="C474" s="10">
        <v>1660.38</v>
      </c>
      <c r="D474" s="10">
        <v>1575.5250000000001</v>
      </c>
      <c r="E474" s="7">
        <f t="shared" si="14"/>
        <v>-84.855000000000018</v>
      </c>
      <c r="F474" s="8">
        <f t="shared" si="15"/>
        <v>-5.110577096809165E-2</v>
      </c>
    </row>
    <row r="475" spans="2:6">
      <c r="B475" s="9" t="s">
        <v>16</v>
      </c>
      <c r="C475" s="10">
        <v>603.09500000000003</v>
      </c>
      <c r="D475" s="10">
        <v>661.3</v>
      </c>
      <c r="E475" s="7">
        <f t="shared" si="14"/>
        <v>58.204999999999927</v>
      </c>
      <c r="F475" s="8">
        <f t="shared" si="15"/>
        <v>9.6510500004145156E-2</v>
      </c>
    </row>
    <row r="476" spans="2:6">
      <c r="B476" s="9" t="s">
        <v>17</v>
      </c>
      <c r="C476" s="10">
        <v>147.5</v>
      </c>
      <c r="D476" s="10">
        <v>348.1</v>
      </c>
      <c r="E476" s="7">
        <f t="shared" si="14"/>
        <v>200.60000000000002</v>
      </c>
      <c r="F476" s="8">
        <f t="shared" si="15"/>
        <v>1.36</v>
      </c>
    </row>
    <row r="477" spans="2:6">
      <c r="B477" s="5" t="s">
        <v>18</v>
      </c>
      <c r="C477" s="6">
        <v>53352.44</v>
      </c>
      <c r="D477" s="6">
        <v>51947.38</v>
      </c>
      <c r="E477" s="7">
        <f t="shared" si="14"/>
        <v>-1405.0600000000049</v>
      </c>
      <c r="F477" s="8">
        <f t="shared" si="15"/>
        <v>-2.6335440328502404E-2</v>
      </c>
    </row>
    <row r="478" spans="2:6">
      <c r="B478" s="9" t="s">
        <v>19</v>
      </c>
      <c r="C478" s="10">
        <v>16159</v>
      </c>
      <c r="D478" s="10">
        <v>15385.85</v>
      </c>
      <c r="E478" s="7">
        <f t="shared" si="14"/>
        <v>-773.14999999999964</v>
      </c>
      <c r="F478" s="8">
        <f t="shared" si="15"/>
        <v>-4.7846401386224376E-2</v>
      </c>
    </row>
    <row r="479" spans="2:6">
      <c r="B479" s="9" t="s">
        <v>21</v>
      </c>
      <c r="C479" s="10">
        <v>8891.5400000000009</v>
      </c>
      <c r="D479" s="10">
        <v>8246.7000000000007</v>
      </c>
      <c r="E479" s="7">
        <f t="shared" si="14"/>
        <v>-644.84000000000015</v>
      </c>
      <c r="F479" s="8">
        <f t="shared" si="15"/>
        <v>-7.25228700540064E-2</v>
      </c>
    </row>
    <row r="480" spans="2:6">
      <c r="B480" s="9" t="s">
        <v>20</v>
      </c>
      <c r="C480" s="10">
        <v>7203.78</v>
      </c>
      <c r="D480" s="10">
        <v>6854.28</v>
      </c>
      <c r="E480" s="7">
        <f t="shared" si="14"/>
        <v>-349.5</v>
      </c>
      <c r="F480" s="8">
        <f t="shared" si="15"/>
        <v>-4.85161956639431E-2</v>
      </c>
    </row>
    <row r="481" spans="2:6">
      <c r="B481" s="9" t="s">
        <v>22</v>
      </c>
      <c r="C481" s="10">
        <v>6469.62</v>
      </c>
      <c r="D481" s="10">
        <v>6838.32</v>
      </c>
      <c r="E481" s="7">
        <f t="shared" si="14"/>
        <v>368.69999999999982</v>
      </c>
      <c r="F481" s="8">
        <f t="shared" si="15"/>
        <v>5.6989436782994958E-2</v>
      </c>
    </row>
    <row r="482" spans="2:6">
      <c r="B482" s="9" t="s">
        <v>23</v>
      </c>
      <c r="C482" s="10">
        <v>4452.05</v>
      </c>
      <c r="D482" s="10">
        <v>4714.7</v>
      </c>
      <c r="E482" s="7">
        <f t="shared" si="14"/>
        <v>262.64999999999964</v>
      </c>
      <c r="F482" s="8">
        <f t="shared" si="15"/>
        <v>5.8995294302624547E-2</v>
      </c>
    </row>
    <row r="483" spans="2:6">
      <c r="B483" s="9" t="s">
        <v>24</v>
      </c>
      <c r="C483" s="10">
        <v>3880.48</v>
      </c>
      <c r="D483" s="10">
        <v>3609.65</v>
      </c>
      <c r="E483" s="7">
        <f t="shared" si="14"/>
        <v>-270.82999999999993</v>
      </c>
      <c r="F483" s="8">
        <f t="shared" si="15"/>
        <v>-6.9792912217045297E-2</v>
      </c>
    </row>
    <row r="484" spans="2:6">
      <c r="B484" s="9" t="s">
        <v>25</v>
      </c>
      <c r="C484" s="10">
        <v>2830.72</v>
      </c>
      <c r="D484" s="10">
        <v>2714.64</v>
      </c>
      <c r="E484" s="7">
        <f t="shared" si="14"/>
        <v>-116.07999999999993</v>
      </c>
      <c r="F484" s="8">
        <f t="shared" si="15"/>
        <v>-4.1007234908433166E-2</v>
      </c>
    </row>
    <row r="485" spans="2:6">
      <c r="B485" s="9" t="s">
        <v>26</v>
      </c>
      <c r="C485" s="10">
        <v>1990.3</v>
      </c>
      <c r="D485" s="10">
        <v>2085.1</v>
      </c>
      <c r="E485" s="7">
        <f t="shared" si="14"/>
        <v>94.799999999999955</v>
      </c>
      <c r="F485" s="8">
        <f t="shared" si="15"/>
        <v>4.7631010400442125E-2</v>
      </c>
    </row>
    <row r="486" spans="2:6">
      <c r="B486" s="9" t="s">
        <v>28</v>
      </c>
      <c r="C486" s="10">
        <v>514.5</v>
      </c>
      <c r="D486" s="10">
        <v>613.4</v>
      </c>
      <c r="E486" s="7">
        <f t="shared" si="14"/>
        <v>98.899999999999977</v>
      </c>
      <c r="F486" s="8">
        <f t="shared" si="15"/>
        <v>0.19222546161321666</v>
      </c>
    </row>
    <row r="487" spans="2:6">
      <c r="B487" s="9" t="s">
        <v>27</v>
      </c>
      <c r="C487" s="10">
        <v>659.9</v>
      </c>
      <c r="D487" s="10">
        <v>573.95000000000005</v>
      </c>
      <c r="E487" s="7">
        <f t="shared" si="14"/>
        <v>-85.949999999999932</v>
      </c>
      <c r="F487" s="8">
        <f t="shared" si="15"/>
        <v>-0.13024700712229115</v>
      </c>
    </row>
    <row r="488" spans="2:6">
      <c r="B488" s="9" t="s">
        <v>29</v>
      </c>
      <c r="C488" s="10">
        <v>280.05</v>
      </c>
      <c r="D488" s="10">
        <v>279.58999999999997</v>
      </c>
      <c r="E488" s="7">
        <f t="shared" si="14"/>
        <v>-0.46000000000003638</v>
      </c>
      <c r="F488" s="8">
        <f t="shared" si="15"/>
        <v>-1.6425638278880069E-3</v>
      </c>
    </row>
    <row r="489" spans="2:6">
      <c r="B489" s="9" t="s">
        <v>30</v>
      </c>
      <c r="C489" s="10">
        <v>20.5</v>
      </c>
      <c r="D489" s="10">
        <v>31.2</v>
      </c>
      <c r="E489" s="7">
        <f t="shared" si="14"/>
        <v>10.7</v>
      </c>
      <c r="F489" s="8">
        <f t="shared" si="15"/>
        <v>0.52195121951219514</v>
      </c>
    </row>
    <row r="490" spans="2:6">
      <c r="B490" s="5" t="s">
        <v>31</v>
      </c>
      <c r="C490" s="6">
        <v>10163.397999999999</v>
      </c>
      <c r="D490" s="6">
        <v>10258.311</v>
      </c>
      <c r="E490" s="7">
        <f t="shared" si="14"/>
        <v>94.913000000000466</v>
      </c>
      <c r="F490" s="8">
        <f t="shared" si="15"/>
        <v>9.3387073890051804E-3</v>
      </c>
    </row>
    <row r="491" spans="2:6">
      <c r="B491" s="5" t="s">
        <v>33</v>
      </c>
      <c r="C491" s="6">
        <v>2144.1999999999998</v>
      </c>
      <c r="D491" s="6">
        <v>2469.4949999999999</v>
      </c>
      <c r="E491" s="7">
        <f t="shared" si="14"/>
        <v>325.29500000000007</v>
      </c>
      <c r="F491" s="8">
        <f t="shared" si="15"/>
        <v>0.15170926219569075</v>
      </c>
    </row>
    <row r="492" spans="2:6">
      <c r="B492" s="5" t="s">
        <v>32</v>
      </c>
      <c r="C492" s="6">
        <v>1231.575</v>
      </c>
      <c r="D492" s="6">
        <v>1223.25</v>
      </c>
      <c r="E492" s="7">
        <f t="shared" si="14"/>
        <v>-8.3250000000000455</v>
      </c>
      <c r="F492" s="8">
        <f t="shared" si="15"/>
        <v>-6.7596370501187874E-3</v>
      </c>
    </row>
    <row r="493" spans="2:6">
      <c r="B493" s="1" t="s">
        <v>357</v>
      </c>
      <c r="C493" s="2">
        <v>51530.063999999998</v>
      </c>
      <c r="D493" s="2">
        <v>55100.646000000001</v>
      </c>
      <c r="E493" s="3">
        <f t="shared" si="14"/>
        <v>3570.5820000000022</v>
      </c>
      <c r="F493" s="4">
        <f t="shared" si="15"/>
        <v>6.9291239382120742E-2</v>
      </c>
    </row>
    <row r="494" spans="2:6">
      <c r="B494" s="5" t="s">
        <v>9</v>
      </c>
      <c r="C494" s="6">
        <v>38236.523999999998</v>
      </c>
      <c r="D494" s="6">
        <v>41494.614999999998</v>
      </c>
      <c r="E494" s="7">
        <f t="shared" si="14"/>
        <v>3258.0910000000003</v>
      </c>
      <c r="F494" s="8">
        <f t="shared" si="15"/>
        <v>8.5208869927611633E-2</v>
      </c>
    </row>
    <row r="495" spans="2:6">
      <c r="B495" s="9" t="s">
        <v>10</v>
      </c>
      <c r="C495" s="10">
        <v>25470.628000000001</v>
      </c>
      <c r="D495" s="10">
        <v>26563.493999999999</v>
      </c>
      <c r="E495" s="7">
        <f t="shared" si="14"/>
        <v>1092.8659999999982</v>
      </c>
      <c r="F495" s="8">
        <f t="shared" si="15"/>
        <v>4.290691222846952E-2</v>
      </c>
    </row>
    <row r="496" spans="2:6">
      <c r="B496" s="9" t="s">
        <v>11</v>
      </c>
      <c r="C496" s="10">
        <v>9069.6209999999992</v>
      </c>
      <c r="D496" s="10">
        <v>10504.026</v>
      </c>
      <c r="E496" s="7">
        <f t="shared" si="14"/>
        <v>1434.4050000000007</v>
      </c>
      <c r="F496" s="8">
        <f t="shared" si="15"/>
        <v>0.15815489974718908</v>
      </c>
    </row>
    <row r="497" spans="2:6">
      <c r="B497" s="9" t="s">
        <v>12</v>
      </c>
      <c r="C497" s="10">
        <v>2139.9749999999999</v>
      </c>
      <c r="D497" s="10">
        <v>2297.6750000000002</v>
      </c>
      <c r="E497" s="7">
        <f t="shared" si="14"/>
        <v>157.70000000000027</v>
      </c>
      <c r="F497" s="8">
        <f t="shared" si="15"/>
        <v>7.3692449678150571E-2</v>
      </c>
    </row>
    <row r="498" spans="2:6">
      <c r="B498" s="9" t="s">
        <v>13</v>
      </c>
      <c r="C498" s="10">
        <v>881.25</v>
      </c>
      <c r="D498" s="10">
        <v>1332</v>
      </c>
      <c r="E498" s="7">
        <f t="shared" si="14"/>
        <v>450.75</v>
      </c>
      <c r="F498" s="8">
        <f t="shared" si="15"/>
        <v>0.51148936170212767</v>
      </c>
    </row>
    <row r="499" spans="2:6">
      <c r="B499" s="9" t="s">
        <v>14</v>
      </c>
      <c r="C499" s="10">
        <v>307.5</v>
      </c>
      <c r="D499" s="10">
        <v>463.5</v>
      </c>
      <c r="E499" s="7">
        <f t="shared" si="14"/>
        <v>156</v>
      </c>
      <c r="F499" s="8">
        <f t="shared" si="15"/>
        <v>0.50731707317073171</v>
      </c>
    </row>
    <row r="500" spans="2:6">
      <c r="B500" s="9" t="s">
        <v>15</v>
      </c>
      <c r="C500" s="10">
        <v>205.91</v>
      </c>
      <c r="D500" s="10">
        <v>158.27000000000001</v>
      </c>
      <c r="E500" s="7">
        <f t="shared" si="14"/>
        <v>-47.639999999999986</v>
      </c>
      <c r="F500" s="8">
        <f t="shared" si="15"/>
        <v>-0.23136321693943951</v>
      </c>
    </row>
    <row r="501" spans="2:6">
      <c r="B501" s="9" t="s">
        <v>16</v>
      </c>
      <c r="C501" s="10">
        <v>76.989999999999995</v>
      </c>
      <c r="D501" s="10">
        <v>120.25</v>
      </c>
      <c r="E501" s="7">
        <f t="shared" si="14"/>
        <v>43.260000000000005</v>
      </c>
      <c r="F501" s="8">
        <f t="shared" si="15"/>
        <v>0.56189115469541506</v>
      </c>
    </row>
    <row r="502" spans="2:6">
      <c r="B502" s="9" t="s">
        <v>17</v>
      </c>
      <c r="C502" s="10">
        <v>84.65</v>
      </c>
      <c r="D502" s="10">
        <v>55.4</v>
      </c>
      <c r="E502" s="7">
        <f t="shared" si="14"/>
        <v>-29.250000000000007</v>
      </c>
      <c r="F502" s="8">
        <f t="shared" si="15"/>
        <v>-0.34554046072061434</v>
      </c>
    </row>
    <row r="503" spans="2:6">
      <c r="B503" s="5" t="s">
        <v>18</v>
      </c>
      <c r="C503" s="6">
        <v>10902.84</v>
      </c>
      <c r="D503" s="6">
        <v>10899.09</v>
      </c>
      <c r="E503" s="7">
        <f t="shared" si="14"/>
        <v>-3.75</v>
      </c>
      <c r="F503" s="8">
        <f t="shared" si="15"/>
        <v>-3.439470816778014E-4</v>
      </c>
    </row>
    <row r="504" spans="2:6">
      <c r="B504" s="9" t="s">
        <v>19</v>
      </c>
      <c r="C504" s="10">
        <v>3659.3</v>
      </c>
      <c r="D504" s="10">
        <v>3598.6</v>
      </c>
      <c r="E504" s="7">
        <f t="shared" si="14"/>
        <v>-60.700000000000273</v>
      </c>
      <c r="F504" s="8">
        <f t="shared" si="15"/>
        <v>-1.6587871997376623E-2</v>
      </c>
    </row>
    <row r="505" spans="2:6">
      <c r="B505" s="9" t="s">
        <v>21</v>
      </c>
      <c r="C505" s="10">
        <v>2079.75</v>
      </c>
      <c r="D505" s="10">
        <v>2081.35</v>
      </c>
      <c r="E505" s="7">
        <f t="shared" si="14"/>
        <v>1.5999999999999091</v>
      </c>
      <c r="F505" s="8">
        <f t="shared" si="15"/>
        <v>7.6932323596581756E-4</v>
      </c>
    </row>
    <row r="506" spans="2:6">
      <c r="B506" s="9" t="s">
        <v>22</v>
      </c>
      <c r="C506" s="10">
        <v>1455.37</v>
      </c>
      <c r="D506" s="10">
        <v>1481.58</v>
      </c>
      <c r="E506" s="7">
        <f t="shared" si="14"/>
        <v>26.210000000000036</v>
      </c>
      <c r="F506" s="8">
        <f t="shared" si="15"/>
        <v>1.8009166053993168E-2</v>
      </c>
    </row>
    <row r="507" spans="2:6">
      <c r="B507" s="9" t="s">
        <v>23</v>
      </c>
      <c r="C507" s="10">
        <v>1201.45</v>
      </c>
      <c r="D507" s="10">
        <v>1118.5</v>
      </c>
      <c r="E507" s="7">
        <f t="shared" si="14"/>
        <v>-82.950000000000045</v>
      </c>
      <c r="F507" s="8">
        <f t="shared" si="15"/>
        <v>-6.9041574763827079E-2</v>
      </c>
    </row>
    <row r="508" spans="2:6">
      <c r="B508" s="9" t="s">
        <v>20</v>
      </c>
      <c r="C508" s="10">
        <v>956.65</v>
      </c>
      <c r="D508" s="10">
        <v>1038.03</v>
      </c>
      <c r="E508" s="7">
        <f t="shared" si="14"/>
        <v>81.38</v>
      </c>
      <c r="F508" s="8">
        <f t="shared" si="15"/>
        <v>8.506768410599487E-2</v>
      </c>
    </row>
    <row r="509" spans="2:6">
      <c r="B509" s="9" t="s">
        <v>25</v>
      </c>
      <c r="C509" s="10">
        <v>587.12</v>
      </c>
      <c r="D509" s="10">
        <v>637.42999999999995</v>
      </c>
      <c r="E509" s="7">
        <f t="shared" si="14"/>
        <v>50.309999999999945</v>
      </c>
      <c r="F509" s="8">
        <f t="shared" si="15"/>
        <v>8.5689467229867741E-2</v>
      </c>
    </row>
    <row r="510" spans="2:6">
      <c r="B510" s="9" t="s">
        <v>26</v>
      </c>
      <c r="C510" s="10">
        <v>410.5</v>
      </c>
      <c r="D510" s="10">
        <v>428</v>
      </c>
      <c r="E510" s="7">
        <f t="shared" si="14"/>
        <v>17.5</v>
      </c>
      <c r="F510" s="8">
        <f t="shared" si="15"/>
        <v>4.2630937880633372E-2</v>
      </c>
    </row>
    <row r="511" spans="2:6">
      <c r="B511" s="9" t="s">
        <v>24</v>
      </c>
      <c r="C511" s="10">
        <v>367.8</v>
      </c>
      <c r="D511" s="10">
        <v>333.3</v>
      </c>
      <c r="E511" s="7">
        <f t="shared" si="14"/>
        <v>-34.5</v>
      </c>
      <c r="F511" s="8">
        <f t="shared" si="15"/>
        <v>-9.380097879282219E-2</v>
      </c>
    </row>
    <row r="512" spans="2:6">
      <c r="B512" s="9" t="s">
        <v>27</v>
      </c>
      <c r="C512" s="10">
        <v>121.5</v>
      </c>
      <c r="D512" s="10">
        <v>123.8</v>
      </c>
      <c r="E512" s="7">
        <f t="shared" si="14"/>
        <v>2.2999999999999972</v>
      </c>
      <c r="F512" s="8">
        <f t="shared" si="15"/>
        <v>1.8930041152263349E-2</v>
      </c>
    </row>
    <row r="513" spans="2:6">
      <c r="B513" s="9" t="s">
        <v>28</v>
      </c>
      <c r="C513" s="10">
        <v>40.5</v>
      </c>
      <c r="D513" s="10">
        <v>48</v>
      </c>
      <c r="E513" s="7">
        <f t="shared" si="14"/>
        <v>7.5</v>
      </c>
      <c r="F513" s="8">
        <f t="shared" si="15"/>
        <v>0.18518518518518517</v>
      </c>
    </row>
    <row r="514" spans="2:6">
      <c r="B514" s="9" t="s">
        <v>29</v>
      </c>
      <c r="C514" s="10">
        <v>19.100000000000001</v>
      </c>
      <c r="D514" s="10">
        <v>9.1</v>
      </c>
      <c r="E514" s="7">
        <f t="shared" si="14"/>
        <v>-10.000000000000002</v>
      </c>
      <c r="F514" s="8">
        <f t="shared" si="15"/>
        <v>-0.52356020942408388</v>
      </c>
    </row>
    <row r="515" spans="2:6">
      <c r="B515" s="9" t="s">
        <v>30</v>
      </c>
      <c r="C515" s="10">
        <v>3.8</v>
      </c>
      <c r="D515" s="10">
        <v>1.4</v>
      </c>
      <c r="E515" s="7">
        <f t="shared" si="14"/>
        <v>-2.4</v>
      </c>
      <c r="F515" s="8">
        <f t="shared" si="15"/>
        <v>-0.63157894736842102</v>
      </c>
    </row>
    <row r="516" spans="2:6">
      <c r="B516" s="5" t="s">
        <v>31</v>
      </c>
      <c r="C516" s="6">
        <v>1881.74</v>
      </c>
      <c r="D516" s="6">
        <v>2073.7710000000002</v>
      </c>
      <c r="E516" s="7">
        <f t="shared" si="14"/>
        <v>192.03100000000018</v>
      </c>
      <c r="F516" s="8">
        <f t="shared" si="15"/>
        <v>0.10204969868313379</v>
      </c>
    </row>
    <row r="517" spans="2:6">
      <c r="B517" s="5" t="s">
        <v>33</v>
      </c>
      <c r="C517" s="6">
        <v>245.61</v>
      </c>
      <c r="D517" s="6">
        <v>343.97</v>
      </c>
      <c r="E517" s="7">
        <f t="shared" si="14"/>
        <v>98.360000000000014</v>
      </c>
      <c r="F517" s="8">
        <f t="shared" si="15"/>
        <v>0.4004722934733928</v>
      </c>
    </row>
    <row r="518" spans="2:6">
      <c r="B518" s="5" t="s">
        <v>32</v>
      </c>
      <c r="C518" s="6">
        <v>263.35000000000002</v>
      </c>
      <c r="D518" s="6">
        <v>289.2</v>
      </c>
      <c r="E518" s="7">
        <f t="shared" ref="E518:E581" si="16">D518-C518</f>
        <v>25.849999999999966</v>
      </c>
      <c r="F518" s="8">
        <f t="shared" ref="F518:F581" si="17">E518/C518</f>
        <v>9.8158344408581594E-2</v>
      </c>
    </row>
    <row r="519" spans="2:6">
      <c r="B519" s="1" t="s">
        <v>358</v>
      </c>
      <c r="C519" s="2">
        <v>124501.655</v>
      </c>
      <c r="D519" s="2">
        <v>127001.44600000001</v>
      </c>
      <c r="E519" s="3">
        <f t="shared" si="16"/>
        <v>2499.791000000012</v>
      </c>
      <c r="F519" s="4">
        <f t="shared" si="17"/>
        <v>2.0078375664966158E-2</v>
      </c>
    </row>
    <row r="520" spans="2:6">
      <c r="B520" s="5" t="s">
        <v>9</v>
      </c>
      <c r="C520" s="6">
        <v>97415.767999999996</v>
      </c>
      <c r="D520" s="6">
        <v>99931.141000000018</v>
      </c>
      <c r="E520" s="7">
        <f t="shared" si="16"/>
        <v>2515.3730000000214</v>
      </c>
      <c r="F520" s="8">
        <f t="shared" si="17"/>
        <v>2.5821004665281925E-2</v>
      </c>
    </row>
    <row r="521" spans="2:6">
      <c r="B521" s="9" t="s">
        <v>10</v>
      </c>
      <c r="C521" s="10">
        <v>65799.184999999998</v>
      </c>
      <c r="D521" s="10">
        <v>65484.773000000001</v>
      </c>
      <c r="E521" s="7">
        <f t="shared" si="16"/>
        <v>-314.41199999999662</v>
      </c>
      <c r="F521" s="8">
        <f t="shared" si="17"/>
        <v>-4.7783570571580279E-3</v>
      </c>
    </row>
    <row r="522" spans="2:6">
      <c r="B522" s="9" t="s">
        <v>11</v>
      </c>
      <c r="C522" s="10">
        <v>23772.921999999999</v>
      </c>
      <c r="D522" s="10">
        <v>25372.989000000001</v>
      </c>
      <c r="E522" s="7">
        <f t="shared" si="16"/>
        <v>1600.0670000000027</v>
      </c>
      <c r="F522" s="8">
        <f t="shared" si="17"/>
        <v>6.7306282332479067E-2</v>
      </c>
    </row>
    <row r="523" spans="2:6">
      <c r="B523" s="9" t="s">
        <v>12</v>
      </c>
      <c r="C523" s="10">
        <v>4443.1000000000004</v>
      </c>
      <c r="D523" s="10">
        <v>4918.3500000000004</v>
      </c>
      <c r="E523" s="7">
        <f t="shared" si="16"/>
        <v>475.25</v>
      </c>
      <c r="F523" s="8">
        <f t="shared" si="17"/>
        <v>0.10696360649096351</v>
      </c>
    </row>
    <row r="524" spans="2:6">
      <c r="B524" s="9" t="s">
        <v>13</v>
      </c>
      <c r="C524" s="10">
        <v>1706.9059999999999</v>
      </c>
      <c r="D524" s="10">
        <v>2304.154</v>
      </c>
      <c r="E524" s="7">
        <f t="shared" si="16"/>
        <v>597.24800000000005</v>
      </c>
      <c r="F524" s="8">
        <f t="shared" si="17"/>
        <v>0.3499009318615085</v>
      </c>
    </row>
    <row r="525" spans="2:6">
      <c r="B525" s="9" t="s">
        <v>14</v>
      </c>
      <c r="C525" s="10">
        <v>838.5</v>
      </c>
      <c r="D525" s="10">
        <v>906.75</v>
      </c>
      <c r="E525" s="7">
        <f t="shared" si="16"/>
        <v>68.25</v>
      </c>
      <c r="F525" s="8">
        <f t="shared" si="17"/>
        <v>8.1395348837209308E-2</v>
      </c>
    </row>
    <row r="526" spans="2:6">
      <c r="B526" s="9" t="s">
        <v>15</v>
      </c>
      <c r="C526" s="10">
        <v>522.85500000000002</v>
      </c>
      <c r="D526" s="10">
        <v>665.22500000000002</v>
      </c>
      <c r="E526" s="7">
        <f t="shared" si="16"/>
        <v>142.37</v>
      </c>
      <c r="F526" s="8">
        <f t="shared" si="17"/>
        <v>0.27229346568360252</v>
      </c>
    </row>
    <row r="527" spans="2:6">
      <c r="B527" s="9" t="s">
        <v>16</v>
      </c>
      <c r="C527" s="10">
        <v>251.05</v>
      </c>
      <c r="D527" s="10">
        <v>177.05</v>
      </c>
      <c r="E527" s="7">
        <f t="shared" si="16"/>
        <v>-74</v>
      </c>
      <c r="F527" s="8">
        <f t="shared" si="17"/>
        <v>-0.29476199960167299</v>
      </c>
    </row>
    <row r="528" spans="2:6">
      <c r="B528" s="9" t="s">
        <v>17</v>
      </c>
      <c r="C528" s="10">
        <v>81.25</v>
      </c>
      <c r="D528" s="10">
        <v>101.85</v>
      </c>
      <c r="E528" s="7">
        <f t="shared" si="16"/>
        <v>20.599999999999994</v>
      </c>
      <c r="F528" s="8">
        <f t="shared" si="17"/>
        <v>0.25353846153846149</v>
      </c>
    </row>
    <row r="529" spans="2:6">
      <c r="B529" s="5" t="s">
        <v>18</v>
      </c>
      <c r="C529" s="6">
        <v>21167.75</v>
      </c>
      <c r="D529" s="6">
        <v>21347.16</v>
      </c>
      <c r="E529" s="7">
        <f t="shared" si="16"/>
        <v>179.40999999999985</v>
      </c>
      <c r="F529" s="8">
        <f t="shared" si="17"/>
        <v>8.4756292000803032E-3</v>
      </c>
    </row>
    <row r="530" spans="2:6">
      <c r="B530" s="9" t="s">
        <v>19</v>
      </c>
      <c r="C530" s="10">
        <v>6481.55</v>
      </c>
      <c r="D530" s="10">
        <v>6364</v>
      </c>
      <c r="E530" s="7">
        <f t="shared" si="16"/>
        <v>-117.55000000000018</v>
      </c>
      <c r="F530" s="8">
        <f t="shared" si="17"/>
        <v>-1.8136093989863562E-2</v>
      </c>
    </row>
    <row r="531" spans="2:6">
      <c r="B531" s="9" t="s">
        <v>21</v>
      </c>
      <c r="C531" s="10">
        <v>3662.85</v>
      </c>
      <c r="D531" s="10">
        <v>3619.25</v>
      </c>
      <c r="E531" s="7">
        <f t="shared" si="16"/>
        <v>-43.599999999999909</v>
      </c>
      <c r="F531" s="8">
        <f t="shared" si="17"/>
        <v>-1.1903299343407432E-2</v>
      </c>
    </row>
    <row r="532" spans="2:6">
      <c r="B532" s="9" t="s">
        <v>22</v>
      </c>
      <c r="C532" s="10">
        <v>3023.15</v>
      </c>
      <c r="D532" s="10">
        <v>3084.32</v>
      </c>
      <c r="E532" s="7">
        <f t="shared" si="16"/>
        <v>61.170000000000073</v>
      </c>
      <c r="F532" s="8">
        <f t="shared" si="17"/>
        <v>2.0233862031324965E-2</v>
      </c>
    </row>
    <row r="533" spans="2:6">
      <c r="B533" s="9" t="s">
        <v>20</v>
      </c>
      <c r="C533" s="10">
        <v>2669.8</v>
      </c>
      <c r="D533" s="10">
        <v>2784.76</v>
      </c>
      <c r="E533" s="7">
        <f t="shared" si="16"/>
        <v>114.96000000000004</v>
      </c>
      <c r="F533" s="8">
        <f t="shared" si="17"/>
        <v>4.3059405198891315E-2</v>
      </c>
    </row>
    <row r="534" spans="2:6">
      <c r="B534" s="9" t="s">
        <v>23</v>
      </c>
      <c r="C534" s="10">
        <v>1972.4</v>
      </c>
      <c r="D534" s="10">
        <v>2044.25</v>
      </c>
      <c r="E534" s="7">
        <f t="shared" si="16"/>
        <v>71.849999999999909</v>
      </c>
      <c r="F534" s="8">
        <f t="shared" si="17"/>
        <v>3.642770229162437E-2</v>
      </c>
    </row>
    <row r="535" spans="2:6">
      <c r="B535" s="9" t="s">
        <v>24</v>
      </c>
      <c r="C535" s="10">
        <v>1089.25</v>
      </c>
      <c r="D535" s="10">
        <v>1074.3</v>
      </c>
      <c r="E535" s="7">
        <f t="shared" si="16"/>
        <v>-14.950000000000045</v>
      </c>
      <c r="F535" s="8">
        <f t="shared" si="17"/>
        <v>-1.3725040165251362E-2</v>
      </c>
    </row>
    <row r="536" spans="2:6">
      <c r="B536" s="9" t="s">
        <v>25</v>
      </c>
      <c r="C536" s="10">
        <v>989.8</v>
      </c>
      <c r="D536" s="10">
        <v>982.23</v>
      </c>
      <c r="E536" s="7">
        <f t="shared" si="16"/>
        <v>-7.5699999999999363</v>
      </c>
      <c r="F536" s="8">
        <f t="shared" si="17"/>
        <v>-7.6480096989290126E-3</v>
      </c>
    </row>
    <row r="537" spans="2:6">
      <c r="B537" s="9" t="s">
        <v>26</v>
      </c>
      <c r="C537" s="10">
        <v>772.3</v>
      </c>
      <c r="D537" s="10">
        <v>827.55</v>
      </c>
      <c r="E537" s="7">
        <f t="shared" si="16"/>
        <v>55.25</v>
      </c>
      <c r="F537" s="8">
        <f t="shared" si="17"/>
        <v>7.1539557166904064E-2</v>
      </c>
    </row>
    <row r="538" spans="2:6">
      <c r="B538" s="9" t="s">
        <v>27</v>
      </c>
      <c r="C538" s="10">
        <v>270.25</v>
      </c>
      <c r="D538" s="10">
        <v>346.3</v>
      </c>
      <c r="E538" s="7">
        <f t="shared" si="16"/>
        <v>76.050000000000011</v>
      </c>
      <c r="F538" s="8">
        <f t="shared" si="17"/>
        <v>0.28140610545790939</v>
      </c>
    </row>
    <row r="539" spans="2:6">
      <c r="B539" s="9" t="s">
        <v>28</v>
      </c>
      <c r="C539" s="10">
        <v>153.5</v>
      </c>
      <c r="D539" s="10">
        <v>161.5</v>
      </c>
      <c r="E539" s="7">
        <f t="shared" si="16"/>
        <v>8</v>
      </c>
      <c r="F539" s="8">
        <f t="shared" si="17"/>
        <v>5.2117263843648211E-2</v>
      </c>
    </row>
    <row r="540" spans="2:6">
      <c r="B540" s="9" t="s">
        <v>29</v>
      </c>
      <c r="C540" s="10">
        <v>65.8</v>
      </c>
      <c r="D540" s="10">
        <v>46.2</v>
      </c>
      <c r="E540" s="7">
        <f t="shared" si="16"/>
        <v>-19.599999999999994</v>
      </c>
      <c r="F540" s="8">
        <f t="shared" si="17"/>
        <v>-0.29787234042553185</v>
      </c>
    </row>
    <row r="541" spans="2:6">
      <c r="B541" s="9" t="s">
        <v>30</v>
      </c>
      <c r="C541" s="10">
        <v>17.100000000000001</v>
      </c>
      <c r="D541" s="10">
        <v>12.5</v>
      </c>
      <c r="E541" s="7">
        <f t="shared" si="16"/>
        <v>-4.6000000000000014</v>
      </c>
      <c r="F541" s="8">
        <f t="shared" si="17"/>
        <v>-0.26900584795321641</v>
      </c>
    </row>
    <row r="542" spans="2:6">
      <c r="B542" s="5" t="s">
        <v>31</v>
      </c>
      <c r="C542" s="6">
        <v>4289.0219999999999</v>
      </c>
      <c r="D542" s="6">
        <v>3939.0499999999997</v>
      </c>
      <c r="E542" s="7">
        <f t="shared" si="16"/>
        <v>-349.97200000000021</v>
      </c>
      <c r="F542" s="8">
        <f t="shared" si="17"/>
        <v>-8.1597156647832583E-2</v>
      </c>
    </row>
    <row r="543" spans="2:6">
      <c r="B543" s="5" t="s">
        <v>33</v>
      </c>
      <c r="C543" s="6">
        <v>1086.5899999999999</v>
      </c>
      <c r="D543" s="6">
        <v>1210.0700000000002</v>
      </c>
      <c r="E543" s="7">
        <f t="shared" si="16"/>
        <v>123.48000000000025</v>
      </c>
      <c r="F543" s="8">
        <f t="shared" si="17"/>
        <v>0.11363991938081544</v>
      </c>
    </row>
    <row r="544" spans="2:6">
      <c r="B544" s="5" t="s">
        <v>32</v>
      </c>
      <c r="C544" s="6">
        <v>542.52499999999998</v>
      </c>
      <c r="D544" s="6">
        <v>574.02499999999998</v>
      </c>
      <c r="E544" s="7">
        <f t="shared" si="16"/>
        <v>31.5</v>
      </c>
      <c r="F544" s="8">
        <f t="shared" si="17"/>
        <v>5.8061840468181192E-2</v>
      </c>
    </row>
    <row r="545" spans="2:6">
      <c r="B545" s="1" t="s">
        <v>359</v>
      </c>
      <c r="C545" s="2">
        <v>236928.84199999998</v>
      </c>
      <c r="D545" s="2">
        <v>248220.30199999997</v>
      </c>
      <c r="E545" s="3">
        <f t="shared" si="16"/>
        <v>11291.459999999992</v>
      </c>
      <c r="F545" s="4">
        <f t="shared" si="17"/>
        <v>4.7657600082306538E-2</v>
      </c>
    </row>
    <row r="546" spans="2:6">
      <c r="B546" s="5" t="s">
        <v>9</v>
      </c>
      <c r="C546" s="6">
        <v>189969.11199999999</v>
      </c>
      <c r="D546" s="6">
        <v>198377.962</v>
      </c>
      <c r="E546" s="7">
        <f t="shared" si="16"/>
        <v>8408.8500000000058</v>
      </c>
      <c r="F546" s="8">
        <f t="shared" si="17"/>
        <v>4.4264301240719631E-2</v>
      </c>
    </row>
    <row r="547" spans="2:6">
      <c r="B547" s="9" t="s">
        <v>10</v>
      </c>
      <c r="C547" s="10">
        <v>117507.344</v>
      </c>
      <c r="D547" s="10">
        <v>118581.74400000001</v>
      </c>
      <c r="E547" s="7">
        <f t="shared" si="16"/>
        <v>1074.4000000000087</v>
      </c>
      <c r="F547" s="8">
        <f t="shared" si="17"/>
        <v>9.1432583141357431E-3</v>
      </c>
    </row>
    <row r="548" spans="2:6">
      <c r="B548" s="9" t="s">
        <v>11</v>
      </c>
      <c r="C548" s="10">
        <v>51813.841</v>
      </c>
      <c r="D548" s="10">
        <v>56393.499000000003</v>
      </c>
      <c r="E548" s="7">
        <f t="shared" si="16"/>
        <v>4579.6580000000031</v>
      </c>
      <c r="F548" s="8">
        <f t="shared" si="17"/>
        <v>8.8386769087433661E-2</v>
      </c>
    </row>
    <row r="549" spans="2:6">
      <c r="B549" s="9" t="s">
        <v>12</v>
      </c>
      <c r="C549" s="10">
        <v>12974.35</v>
      </c>
      <c r="D549" s="10">
        <v>14832.325000000001</v>
      </c>
      <c r="E549" s="7">
        <f t="shared" si="16"/>
        <v>1857.9750000000004</v>
      </c>
      <c r="F549" s="8">
        <f t="shared" si="17"/>
        <v>0.14320370577331429</v>
      </c>
    </row>
    <row r="550" spans="2:6">
      <c r="B550" s="9" t="s">
        <v>13</v>
      </c>
      <c r="C550" s="10">
        <v>5359.317</v>
      </c>
      <c r="D550" s="10">
        <v>5644.0140000000001</v>
      </c>
      <c r="E550" s="7">
        <f t="shared" si="16"/>
        <v>284.69700000000012</v>
      </c>
      <c r="F550" s="8">
        <f t="shared" si="17"/>
        <v>5.3121881015808566E-2</v>
      </c>
    </row>
    <row r="551" spans="2:6">
      <c r="B551" s="9" t="s">
        <v>14</v>
      </c>
      <c r="C551" s="10">
        <v>1151.25</v>
      </c>
      <c r="D551" s="10">
        <v>1511.35</v>
      </c>
      <c r="E551" s="7">
        <f t="shared" si="16"/>
        <v>360.09999999999991</v>
      </c>
      <c r="F551" s="8">
        <f t="shared" si="17"/>
        <v>0.31279044516829524</v>
      </c>
    </row>
    <row r="552" spans="2:6">
      <c r="B552" s="9" t="s">
        <v>15</v>
      </c>
      <c r="C552" s="10">
        <v>587.92999999999995</v>
      </c>
      <c r="D552" s="10">
        <v>784.54</v>
      </c>
      <c r="E552" s="7">
        <f t="shared" si="16"/>
        <v>196.61</v>
      </c>
      <c r="F552" s="8">
        <f t="shared" si="17"/>
        <v>0.33441055908016265</v>
      </c>
    </row>
    <row r="553" spans="2:6">
      <c r="B553" s="9" t="s">
        <v>16</v>
      </c>
      <c r="C553" s="10">
        <v>461.20499999999998</v>
      </c>
      <c r="D553" s="10">
        <v>530.02</v>
      </c>
      <c r="E553" s="7">
        <f t="shared" si="16"/>
        <v>68.814999999999998</v>
      </c>
      <c r="F553" s="8">
        <f t="shared" si="17"/>
        <v>0.14920696870155353</v>
      </c>
    </row>
    <row r="554" spans="2:6">
      <c r="B554" s="9" t="s">
        <v>17</v>
      </c>
      <c r="C554" s="10">
        <v>113.875</v>
      </c>
      <c r="D554" s="10">
        <v>100.47</v>
      </c>
      <c r="E554" s="7">
        <f t="shared" si="16"/>
        <v>-13.405000000000001</v>
      </c>
      <c r="F554" s="8">
        <f t="shared" si="17"/>
        <v>-0.11771679473106478</v>
      </c>
    </row>
    <row r="555" spans="2:6">
      <c r="B555" s="5" t="s">
        <v>18</v>
      </c>
      <c r="C555" s="6">
        <v>37549.154999999999</v>
      </c>
      <c r="D555" s="6">
        <v>38966.74</v>
      </c>
      <c r="E555" s="7">
        <f t="shared" si="16"/>
        <v>1417.5849999999991</v>
      </c>
      <c r="F555" s="8">
        <f t="shared" si="17"/>
        <v>3.7752780322220278E-2</v>
      </c>
    </row>
    <row r="556" spans="2:6">
      <c r="B556" s="9" t="s">
        <v>19</v>
      </c>
      <c r="C556" s="10">
        <v>10407.1</v>
      </c>
      <c r="D556" s="10">
        <v>10526.55</v>
      </c>
      <c r="E556" s="7">
        <f t="shared" si="16"/>
        <v>119.44999999999891</v>
      </c>
      <c r="F556" s="8">
        <f t="shared" si="17"/>
        <v>1.1477741157478924E-2</v>
      </c>
    </row>
    <row r="557" spans="2:6">
      <c r="B557" s="9" t="s">
        <v>21</v>
      </c>
      <c r="C557" s="10">
        <v>6706.45</v>
      </c>
      <c r="D557" s="10">
        <v>6648.9</v>
      </c>
      <c r="E557" s="7">
        <f t="shared" si="16"/>
        <v>-57.550000000000182</v>
      </c>
      <c r="F557" s="8">
        <f t="shared" si="17"/>
        <v>-8.5812911450916934E-3</v>
      </c>
    </row>
    <row r="558" spans="2:6">
      <c r="B558" s="9" t="s">
        <v>22</v>
      </c>
      <c r="C558" s="10">
        <v>4595.37</v>
      </c>
      <c r="D558" s="10">
        <v>4889.3100000000004</v>
      </c>
      <c r="E558" s="7">
        <f t="shared" si="16"/>
        <v>293.94000000000051</v>
      </c>
      <c r="F558" s="8">
        <f t="shared" si="17"/>
        <v>6.3964381540550716E-2</v>
      </c>
    </row>
    <row r="559" spans="2:6">
      <c r="B559" s="9" t="s">
        <v>20</v>
      </c>
      <c r="C559" s="10">
        <v>4597.43</v>
      </c>
      <c r="D559" s="10">
        <v>4864.2299999999996</v>
      </c>
      <c r="E559" s="7">
        <f t="shared" si="16"/>
        <v>266.79999999999927</v>
      </c>
      <c r="F559" s="8">
        <f t="shared" si="17"/>
        <v>5.8032422462114541E-2</v>
      </c>
    </row>
    <row r="560" spans="2:6">
      <c r="B560" s="9" t="s">
        <v>23</v>
      </c>
      <c r="C560" s="10">
        <v>4120.3999999999996</v>
      </c>
      <c r="D560" s="10">
        <v>4451.8999999999996</v>
      </c>
      <c r="E560" s="7">
        <f t="shared" si="16"/>
        <v>331.5</v>
      </c>
      <c r="F560" s="8">
        <f t="shared" si="17"/>
        <v>8.0453354043296774E-2</v>
      </c>
    </row>
    <row r="561" spans="2:6">
      <c r="B561" s="9" t="s">
        <v>25</v>
      </c>
      <c r="C561" s="10">
        <v>2309.11</v>
      </c>
      <c r="D561" s="10">
        <v>2349.7600000000002</v>
      </c>
      <c r="E561" s="7">
        <f t="shared" si="16"/>
        <v>40.650000000000091</v>
      </c>
      <c r="F561" s="8">
        <f t="shared" si="17"/>
        <v>1.7604185162248698E-2</v>
      </c>
    </row>
    <row r="562" spans="2:6">
      <c r="B562" s="9" t="s">
        <v>24</v>
      </c>
      <c r="C562" s="10">
        <v>1957.845</v>
      </c>
      <c r="D562" s="10">
        <v>2237.4</v>
      </c>
      <c r="E562" s="7">
        <f t="shared" si="16"/>
        <v>279.55500000000006</v>
      </c>
      <c r="F562" s="8">
        <f t="shared" si="17"/>
        <v>0.14278709499475192</v>
      </c>
    </row>
    <row r="563" spans="2:6">
      <c r="B563" s="9" t="s">
        <v>26</v>
      </c>
      <c r="C563" s="10">
        <v>1881.8</v>
      </c>
      <c r="D563" s="10">
        <v>2010.4</v>
      </c>
      <c r="E563" s="7">
        <f t="shared" si="16"/>
        <v>128.60000000000014</v>
      </c>
      <c r="F563" s="8">
        <f t="shared" si="17"/>
        <v>6.8338824529705675E-2</v>
      </c>
    </row>
    <row r="564" spans="2:6">
      <c r="B564" s="9" t="s">
        <v>27</v>
      </c>
      <c r="C564" s="10">
        <v>507.7</v>
      </c>
      <c r="D564" s="10">
        <v>511.95</v>
      </c>
      <c r="E564" s="7">
        <f t="shared" si="16"/>
        <v>4.25</v>
      </c>
      <c r="F564" s="8">
        <f t="shared" si="17"/>
        <v>8.3710852865865673E-3</v>
      </c>
    </row>
    <row r="565" spans="2:6">
      <c r="B565" s="9" t="s">
        <v>28</v>
      </c>
      <c r="C565" s="10">
        <v>221</v>
      </c>
      <c r="D565" s="10">
        <v>241.9</v>
      </c>
      <c r="E565" s="7">
        <f t="shared" si="16"/>
        <v>20.900000000000006</v>
      </c>
      <c r="F565" s="8">
        <f t="shared" si="17"/>
        <v>9.457013574660636E-2</v>
      </c>
    </row>
    <row r="566" spans="2:6">
      <c r="B566" s="9" t="s">
        <v>29</v>
      </c>
      <c r="C566" s="10">
        <v>206.05</v>
      </c>
      <c r="D566" s="10">
        <v>200.94</v>
      </c>
      <c r="E566" s="7">
        <f t="shared" si="16"/>
        <v>-5.1100000000000136</v>
      </c>
      <c r="F566" s="8">
        <f t="shared" si="17"/>
        <v>-2.4799805872361143E-2</v>
      </c>
    </row>
    <row r="567" spans="2:6">
      <c r="B567" s="9" t="s">
        <v>30</v>
      </c>
      <c r="C567" s="10">
        <v>38.9</v>
      </c>
      <c r="D567" s="10">
        <v>33.5</v>
      </c>
      <c r="E567" s="7">
        <f t="shared" si="16"/>
        <v>-5.3999999999999986</v>
      </c>
      <c r="F567" s="8">
        <f t="shared" si="17"/>
        <v>-0.1388174807197943</v>
      </c>
    </row>
    <row r="568" spans="2:6">
      <c r="B568" s="5" t="s">
        <v>31</v>
      </c>
      <c r="C568" s="6">
        <v>6962.02</v>
      </c>
      <c r="D568" s="6">
        <v>8102.8899999999994</v>
      </c>
      <c r="E568" s="7">
        <f t="shared" si="16"/>
        <v>1140.869999999999</v>
      </c>
      <c r="F568" s="8">
        <f t="shared" si="17"/>
        <v>0.16387054331932382</v>
      </c>
    </row>
    <row r="569" spans="2:6">
      <c r="B569" s="5" t="s">
        <v>33</v>
      </c>
      <c r="C569" s="6">
        <v>1418.08</v>
      </c>
      <c r="D569" s="6">
        <v>1699.4350000000002</v>
      </c>
      <c r="E569" s="7">
        <f t="shared" si="16"/>
        <v>281.35500000000025</v>
      </c>
      <c r="F569" s="8">
        <f t="shared" si="17"/>
        <v>0.19840559065779101</v>
      </c>
    </row>
    <row r="570" spans="2:6">
      <c r="B570" s="5" t="s">
        <v>32</v>
      </c>
      <c r="C570" s="6">
        <v>1030.4749999999999</v>
      </c>
      <c r="D570" s="6">
        <v>1073.2750000000001</v>
      </c>
      <c r="E570" s="7">
        <f t="shared" si="16"/>
        <v>42.800000000000182</v>
      </c>
      <c r="F570" s="8">
        <f t="shared" si="17"/>
        <v>4.1534243916640567E-2</v>
      </c>
    </row>
    <row r="571" spans="2:6">
      <c r="B571" s="1" t="s">
        <v>360</v>
      </c>
      <c r="C571" s="2">
        <v>103924.489</v>
      </c>
      <c r="D571" s="2">
        <v>104247.342</v>
      </c>
      <c r="E571" s="3">
        <f t="shared" si="16"/>
        <v>322.85300000000279</v>
      </c>
      <c r="F571" s="4">
        <f t="shared" si="17"/>
        <v>3.1066113781902049E-3</v>
      </c>
    </row>
    <row r="572" spans="2:6">
      <c r="B572" s="5" t="s">
        <v>9</v>
      </c>
      <c r="C572" s="6">
        <v>76166.078999999998</v>
      </c>
      <c r="D572" s="6">
        <v>76391.552000000011</v>
      </c>
      <c r="E572" s="7">
        <f t="shared" si="16"/>
        <v>225.47300000001269</v>
      </c>
      <c r="F572" s="8">
        <f t="shared" si="17"/>
        <v>2.9602810458447346E-3</v>
      </c>
    </row>
    <row r="573" spans="2:6">
      <c r="B573" s="9" t="s">
        <v>10</v>
      </c>
      <c r="C573" s="10">
        <v>50762.023000000001</v>
      </c>
      <c r="D573" s="10">
        <v>49317.567999999999</v>
      </c>
      <c r="E573" s="7">
        <f t="shared" si="16"/>
        <v>-1444.4550000000017</v>
      </c>
      <c r="F573" s="8">
        <f t="shared" si="17"/>
        <v>-2.8455426214987565E-2</v>
      </c>
    </row>
    <row r="574" spans="2:6">
      <c r="B574" s="9" t="s">
        <v>11</v>
      </c>
      <c r="C574" s="10">
        <v>17830.257000000001</v>
      </c>
      <c r="D574" s="10">
        <v>18914.741999999998</v>
      </c>
      <c r="E574" s="7">
        <f t="shared" si="16"/>
        <v>1084.4849999999969</v>
      </c>
      <c r="F574" s="8">
        <f t="shared" si="17"/>
        <v>6.0822735196693845E-2</v>
      </c>
    </row>
    <row r="575" spans="2:6">
      <c r="B575" s="9" t="s">
        <v>12</v>
      </c>
      <c r="C575" s="10">
        <v>4144.7250000000004</v>
      </c>
      <c r="D575" s="10">
        <v>4430.7</v>
      </c>
      <c r="E575" s="7">
        <f t="shared" si="16"/>
        <v>285.97499999999945</v>
      </c>
      <c r="F575" s="8">
        <f t="shared" si="17"/>
        <v>6.8997339992399834E-2</v>
      </c>
    </row>
    <row r="576" spans="2:6">
      <c r="B576" s="9" t="s">
        <v>13</v>
      </c>
      <c r="C576" s="10">
        <v>2000.134</v>
      </c>
      <c r="D576" s="10">
        <v>2169.962</v>
      </c>
      <c r="E576" s="7">
        <f t="shared" si="16"/>
        <v>169.82799999999997</v>
      </c>
      <c r="F576" s="8">
        <f t="shared" si="17"/>
        <v>8.4908311143153392E-2</v>
      </c>
    </row>
    <row r="577" spans="2:6">
      <c r="B577" s="9" t="s">
        <v>14</v>
      </c>
      <c r="C577" s="10">
        <v>735.75</v>
      </c>
      <c r="D577" s="10">
        <v>902.25</v>
      </c>
      <c r="E577" s="7">
        <f t="shared" si="16"/>
        <v>166.5</v>
      </c>
      <c r="F577" s="8">
        <f t="shared" si="17"/>
        <v>0.22629969418960244</v>
      </c>
    </row>
    <row r="578" spans="2:6">
      <c r="B578" s="9" t="s">
        <v>15</v>
      </c>
      <c r="C578" s="10">
        <v>264.5</v>
      </c>
      <c r="D578" s="10">
        <v>295.41000000000003</v>
      </c>
      <c r="E578" s="7">
        <f t="shared" si="16"/>
        <v>30.910000000000025</v>
      </c>
      <c r="F578" s="8">
        <f t="shared" si="17"/>
        <v>0.11686200378071843</v>
      </c>
    </row>
    <row r="579" spans="2:6">
      <c r="B579" s="9" t="s">
        <v>16</v>
      </c>
      <c r="C579" s="10">
        <v>311.08999999999997</v>
      </c>
      <c r="D579" s="10">
        <v>282.02</v>
      </c>
      <c r="E579" s="7">
        <f t="shared" si="16"/>
        <v>-29.069999999999993</v>
      </c>
      <c r="F579" s="8">
        <f t="shared" si="17"/>
        <v>-9.3445626667523859E-2</v>
      </c>
    </row>
    <row r="580" spans="2:6">
      <c r="B580" s="9" t="s">
        <v>17</v>
      </c>
      <c r="C580" s="10">
        <v>117.6</v>
      </c>
      <c r="D580" s="10">
        <v>78.900000000000006</v>
      </c>
      <c r="E580" s="7">
        <f t="shared" si="16"/>
        <v>-38.699999999999989</v>
      </c>
      <c r="F580" s="8">
        <f t="shared" si="17"/>
        <v>-0.32908163265306112</v>
      </c>
    </row>
    <row r="581" spans="2:6">
      <c r="B581" s="5" t="s">
        <v>18</v>
      </c>
      <c r="C581" s="6">
        <v>21351.395</v>
      </c>
      <c r="D581" s="6">
        <v>21162.195</v>
      </c>
      <c r="E581" s="7">
        <f t="shared" si="16"/>
        <v>-189.20000000000073</v>
      </c>
      <c r="F581" s="8">
        <f t="shared" si="17"/>
        <v>-8.8612477077025052E-3</v>
      </c>
    </row>
    <row r="582" spans="2:6">
      <c r="B582" s="9" t="s">
        <v>19</v>
      </c>
      <c r="C582" s="10">
        <v>5676.2</v>
      </c>
      <c r="D582" s="10">
        <v>5524.46</v>
      </c>
      <c r="E582" s="7">
        <f t="shared" ref="E582:E597" si="18">D582-C582</f>
        <v>-151.73999999999978</v>
      </c>
      <c r="F582" s="8">
        <f t="shared" ref="F582:F597" si="19">E582/C582</f>
        <v>-2.6732673267326694E-2</v>
      </c>
    </row>
    <row r="583" spans="2:6">
      <c r="B583" s="9" t="s">
        <v>21</v>
      </c>
      <c r="C583" s="10">
        <v>4297.6499999999996</v>
      </c>
      <c r="D583" s="10">
        <v>3732.3</v>
      </c>
      <c r="E583" s="7">
        <f t="shared" si="18"/>
        <v>-565.34999999999945</v>
      </c>
      <c r="F583" s="8">
        <f t="shared" si="19"/>
        <v>-0.13154863704582725</v>
      </c>
    </row>
    <row r="584" spans="2:6">
      <c r="B584" s="9" t="s">
        <v>22</v>
      </c>
      <c r="C584" s="10">
        <v>3156.13</v>
      </c>
      <c r="D584" s="10">
        <v>3251.38</v>
      </c>
      <c r="E584" s="7">
        <f t="shared" si="18"/>
        <v>95.25</v>
      </c>
      <c r="F584" s="8">
        <f t="shared" si="19"/>
        <v>3.0179365235272312E-2</v>
      </c>
    </row>
    <row r="585" spans="2:6">
      <c r="B585" s="9" t="s">
        <v>20</v>
      </c>
      <c r="C585" s="10">
        <v>2838.5</v>
      </c>
      <c r="D585" s="10">
        <v>2940.85</v>
      </c>
      <c r="E585" s="7">
        <f t="shared" si="18"/>
        <v>102.34999999999991</v>
      </c>
      <c r="F585" s="8">
        <f t="shared" si="19"/>
        <v>3.6057776994891634E-2</v>
      </c>
    </row>
    <row r="586" spans="2:6">
      <c r="B586" s="9" t="s">
        <v>23</v>
      </c>
      <c r="C586" s="10">
        <v>1696.2</v>
      </c>
      <c r="D586" s="10">
        <v>1919.3</v>
      </c>
      <c r="E586" s="7">
        <f t="shared" si="18"/>
        <v>223.09999999999991</v>
      </c>
      <c r="F586" s="8">
        <f t="shared" si="19"/>
        <v>0.13152930079000114</v>
      </c>
    </row>
    <row r="587" spans="2:6">
      <c r="B587" s="9" t="s">
        <v>24</v>
      </c>
      <c r="C587" s="10">
        <v>1245.2750000000001</v>
      </c>
      <c r="D587" s="10">
        <v>1397.2650000000001</v>
      </c>
      <c r="E587" s="7">
        <f t="shared" si="18"/>
        <v>151.99</v>
      </c>
      <c r="F587" s="8">
        <f t="shared" si="19"/>
        <v>0.12205336170725342</v>
      </c>
    </row>
    <row r="588" spans="2:6">
      <c r="B588" s="9" t="s">
        <v>25</v>
      </c>
      <c r="C588" s="10">
        <v>1249.99</v>
      </c>
      <c r="D588" s="10">
        <v>1126.56</v>
      </c>
      <c r="E588" s="7">
        <f t="shared" si="18"/>
        <v>-123.43000000000006</v>
      </c>
      <c r="F588" s="8">
        <f t="shared" si="19"/>
        <v>-9.8744789958319715E-2</v>
      </c>
    </row>
    <row r="589" spans="2:6">
      <c r="B589" s="9" t="s">
        <v>26</v>
      </c>
      <c r="C589" s="10">
        <v>634.85</v>
      </c>
      <c r="D589" s="10">
        <v>716.35</v>
      </c>
      <c r="E589" s="7">
        <f t="shared" si="18"/>
        <v>81.5</v>
      </c>
      <c r="F589" s="8">
        <f t="shared" si="19"/>
        <v>0.12837678191698826</v>
      </c>
    </row>
    <row r="590" spans="2:6">
      <c r="B590" s="9" t="s">
        <v>27</v>
      </c>
      <c r="C590" s="10">
        <v>267.2</v>
      </c>
      <c r="D590" s="10">
        <v>285.3</v>
      </c>
      <c r="E590" s="7">
        <f t="shared" si="18"/>
        <v>18.100000000000023</v>
      </c>
      <c r="F590" s="8">
        <f t="shared" si="19"/>
        <v>6.7739520958083915E-2</v>
      </c>
    </row>
    <row r="591" spans="2:6">
      <c r="B591" s="9" t="s">
        <v>28</v>
      </c>
      <c r="C591" s="10">
        <v>218.7</v>
      </c>
      <c r="D591" s="10">
        <v>213.05</v>
      </c>
      <c r="E591" s="7">
        <f t="shared" si="18"/>
        <v>-5.6499999999999773</v>
      </c>
      <c r="F591" s="8">
        <f t="shared" si="19"/>
        <v>-2.5834476451760301E-2</v>
      </c>
    </row>
    <row r="592" spans="2:6">
      <c r="B592" s="9" t="s">
        <v>29</v>
      </c>
      <c r="C592" s="10">
        <v>60.2</v>
      </c>
      <c r="D592" s="10">
        <v>45.58</v>
      </c>
      <c r="E592" s="7">
        <f t="shared" si="18"/>
        <v>-14.620000000000005</v>
      </c>
      <c r="F592" s="8">
        <f t="shared" si="19"/>
        <v>-0.24285714285714291</v>
      </c>
    </row>
    <row r="593" spans="2:6">
      <c r="B593" s="9" t="s">
        <v>30</v>
      </c>
      <c r="C593" s="10">
        <v>10.5</v>
      </c>
      <c r="D593" s="10">
        <v>9.8000000000000007</v>
      </c>
      <c r="E593" s="7">
        <f t="shared" si="18"/>
        <v>-0.69999999999999929</v>
      </c>
      <c r="F593" s="8">
        <f t="shared" si="19"/>
        <v>-6.6666666666666596E-2</v>
      </c>
    </row>
    <row r="594" spans="2:6">
      <c r="B594" s="5" t="s">
        <v>31</v>
      </c>
      <c r="C594" s="6">
        <v>5024.2400000000007</v>
      </c>
      <c r="D594" s="6">
        <v>5343.9699999999993</v>
      </c>
      <c r="E594" s="7">
        <f t="shared" si="18"/>
        <v>319.72999999999865</v>
      </c>
      <c r="F594" s="8">
        <f t="shared" si="19"/>
        <v>6.3637485470439029E-2</v>
      </c>
    </row>
    <row r="595" spans="2:6">
      <c r="B595" s="5" t="s">
        <v>33</v>
      </c>
      <c r="C595" s="6">
        <v>971.72500000000002</v>
      </c>
      <c r="D595" s="6">
        <v>932.95</v>
      </c>
      <c r="E595" s="7">
        <f t="shared" si="18"/>
        <v>-38.774999999999977</v>
      </c>
      <c r="F595" s="8">
        <f t="shared" si="19"/>
        <v>-3.9903264812575549E-2</v>
      </c>
    </row>
    <row r="596" spans="2:6">
      <c r="B596" s="5" t="s">
        <v>32</v>
      </c>
      <c r="C596" s="6">
        <v>411.05</v>
      </c>
      <c r="D596" s="6">
        <v>416.67500000000001</v>
      </c>
      <c r="E596" s="7">
        <f t="shared" si="18"/>
        <v>5.625</v>
      </c>
      <c r="F596" s="8">
        <f t="shared" si="19"/>
        <v>1.3684466609901471E-2</v>
      </c>
    </row>
    <row r="597" spans="2:6">
      <c r="B597" s="11" t="s">
        <v>44</v>
      </c>
      <c r="C597" s="12">
        <v>4238065.2060000021</v>
      </c>
      <c r="D597" s="12">
        <v>4318937.2269999962</v>
      </c>
      <c r="E597" s="13">
        <f t="shared" si="18"/>
        <v>80872.020999994129</v>
      </c>
      <c r="F597" s="14">
        <f t="shared" si="19"/>
        <v>1.908229747987367E-2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F339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28.28515625" bestFit="1" customWidth="1"/>
  </cols>
  <sheetData>
    <row r="2" spans="2:6">
      <c r="B2" s="32" t="s">
        <v>361</v>
      </c>
      <c r="C2" s="32"/>
      <c r="D2" s="32"/>
      <c r="E2" s="32"/>
      <c r="F2" s="32"/>
    </row>
    <row r="3" spans="2:6">
      <c r="B3" s="31" t="s">
        <v>1</v>
      </c>
      <c r="C3" s="32" t="s">
        <v>2</v>
      </c>
      <c r="D3" s="32"/>
      <c r="E3" s="32" t="s">
        <v>3</v>
      </c>
      <c r="F3" s="32"/>
    </row>
    <row r="4" spans="2:6">
      <c r="B4" s="31"/>
      <c r="C4" s="28" t="s">
        <v>4</v>
      </c>
      <c r="D4" s="28" t="s">
        <v>5</v>
      </c>
      <c r="E4" s="29" t="s">
        <v>6</v>
      </c>
      <c r="F4" s="29" t="s">
        <v>7</v>
      </c>
    </row>
    <row r="5" spans="2:6">
      <c r="B5" s="1" t="s">
        <v>362</v>
      </c>
      <c r="C5" s="2">
        <v>136579.93799999999</v>
      </c>
      <c r="D5" s="2">
        <v>135925.82399999999</v>
      </c>
      <c r="E5" s="3">
        <f>D5-C5</f>
        <v>-654.1140000000014</v>
      </c>
      <c r="F5" s="4">
        <f>E5/C5</f>
        <v>-4.7892392512288405E-3</v>
      </c>
    </row>
    <row r="6" spans="2:6">
      <c r="B6" s="5" t="s">
        <v>9</v>
      </c>
      <c r="C6" s="6">
        <v>104822.103</v>
      </c>
      <c r="D6" s="6">
        <v>103573.899</v>
      </c>
      <c r="E6" s="7">
        <f t="shared" ref="E6:E69" si="0">D6-C6</f>
        <v>-1248.2039999999979</v>
      </c>
      <c r="F6" s="8">
        <f t="shared" ref="F6:F69" si="1">E6/C6</f>
        <v>-1.1907832072401732E-2</v>
      </c>
    </row>
    <row r="7" spans="2:6">
      <c r="B7" s="9" t="s">
        <v>10</v>
      </c>
      <c r="C7" s="10">
        <v>72893.282999999996</v>
      </c>
      <c r="D7" s="10">
        <v>69484.798999999999</v>
      </c>
      <c r="E7" s="7">
        <f t="shared" si="0"/>
        <v>-3408.4839999999967</v>
      </c>
      <c r="F7" s="8">
        <f t="shared" si="1"/>
        <v>-4.6759918880317095E-2</v>
      </c>
    </row>
    <row r="8" spans="2:6">
      <c r="B8" s="9" t="s">
        <v>11</v>
      </c>
      <c r="C8" s="10">
        <v>21979.056</v>
      </c>
      <c r="D8" s="10">
        <v>23017.688999999998</v>
      </c>
      <c r="E8" s="7">
        <f t="shared" si="0"/>
        <v>1038.632999999998</v>
      </c>
      <c r="F8" s="8">
        <f t="shared" si="1"/>
        <v>4.7255578219555831E-2</v>
      </c>
    </row>
    <row r="9" spans="2:6">
      <c r="B9" s="9" t="s">
        <v>12</v>
      </c>
      <c r="C9" s="10">
        <v>5522.6</v>
      </c>
      <c r="D9" s="10">
        <v>6196.1</v>
      </c>
      <c r="E9" s="7">
        <f t="shared" si="0"/>
        <v>673.5</v>
      </c>
      <c r="F9" s="8">
        <f t="shared" si="1"/>
        <v>0.12195342773331401</v>
      </c>
    </row>
    <row r="10" spans="2:6">
      <c r="B10" s="9" t="s">
        <v>13</v>
      </c>
      <c r="C10" s="10">
        <v>2782.5889999999999</v>
      </c>
      <c r="D10" s="10">
        <v>3268.6610000000001</v>
      </c>
      <c r="E10" s="7">
        <f t="shared" si="0"/>
        <v>486.07200000000012</v>
      </c>
      <c r="F10" s="8">
        <f t="shared" si="1"/>
        <v>0.17468336143066768</v>
      </c>
    </row>
    <row r="11" spans="2:6">
      <c r="B11" s="9" t="s">
        <v>14</v>
      </c>
      <c r="C11" s="10">
        <v>761.25</v>
      </c>
      <c r="D11" s="10">
        <v>841.5</v>
      </c>
      <c r="E11" s="7">
        <f t="shared" si="0"/>
        <v>80.25</v>
      </c>
      <c r="F11" s="8">
        <f t="shared" si="1"/>
        <v>0.10541871921182266</v>
      </c>
    </row>
    <row r="12" spans="2:6">
      <c r="B12" s="9" t="s">
        <v>15</v>
      </c>
      <c r="C12" s="10">
        <v>498.59</v>
      </c>
      <c r="D12" s="10">
        <v>416.34</v>
      </c>
      <c r="E12" s="7">
        <f t="shared" si="0"/>
        <v>-82.25</v>
      </c>
      <c r="F12" s="8">
        <f t="shared" si="1"/>
        <v>-0.16496520186927136</v>
      </c>
    </row>
    <row r="13" spans="2:6">
      <c r="B13" s="9" t="s">
        <v>16</v>
      </c>
      <c r="C13" s="10">
        <v>269.56</v>
      </c>
      <c r="D13" s="10">
        <v>248.96</v>
      </c>
      <c r="E13" s="7">
        <f t="shared" si="0"/>
        <v>-20.599999999999994</v>
      </c>
      <c r="F13" s="8">
        <f t="shared" si="1"/>
        <v>-7.6420833951624842E-2</v>
      </c>
    </row>
    <row r="14" spans="2:6">
      <c r="B14" s="9" t="s">
        <v>17</v>
      </c>
      <c r="C14" s="10">
        <v>115.175</v>
      </c>
      <c r="D14" s="10">
        <v>99.85</v>
      </c>
      <c r="E14" s="7">
        <f t="shared" si="0"/>
        <v>-15.325000000000003</v>
      </c>
      <c r="F14" s="8">
        <f t="shared" si="1"/>
        <v>-0.13305838940742351</v>
      </c>
    </row>
    <row r="15" spans="2:6">
      <c r="B15" s="5" t="s">
        <v>18</v>
      </c>
      <c r="C15" s="6">
        <v>26693.11</v>
      </c>
      <c r="D15" s="6">
        <v>26970.83</v>
      </c>
      <c r="E15" s="7">
        <f t="shared" si="0"/>
        <v>277.72000000000116</v>
      </c>
      <c r="F15" s="8">
        <f t="shared" si="1"/>
        <v>1.0404182952080187E-2</v>
      </c>
    </row>
    <row r="16" spans="2:6">
      <c r="B16" s="9" t="s">
        <v>19</v>
      </c>
      <c r="C16" s="10">
        <v>8307.35</v>
      </c>
      <c r="D16" s="10">
        <v>7661.1</v>
      </c>
      <c r="E16" s="7">
        <f t="shared" si="0"/>
        <v>-646.25</v>
      </c>
      <c r="F16" s="8">
        <f t="shared" si="1"/>
        <v>-7.7792557193328796E-2</v>
      </c>
    </row>
    <row r="17" spans="2:6">
      <c r="B17" s="9" t="s">
        <v>21</v>
      </c>
      <c r="C17" s="10">
        <v>4619.45</v>
      </c>
      <c r="D17" s="10">
        <v>4447.7</v>
      </c>
      <c r="E17" s="7">
        <f t="shared" si="0"/>
        <v>-171.75</v>
      </c>
      <c r="F17" s="8">
        <f t="shared" si="1"/>
        <v>-3.7179750836138503E-2</v>
      </c>
    </row>
    <row r="18" spans="2:6">
      <c r="B18" s="9" t="s">
        <v>20</v>
      </c>
      <c r="C18" s="10">
        <v>3652.07</v>
      </c>
      <c r="D18" s="10">
        <v>3713.75</v>
      </c>
      <c r="E18" s="7">
        <f t="shared" si="0"/>
        <v>61.679999999999836</v>
      </c>
      <c r="F18" s="8">
        <f t="shared" si="1"/>
        <v>1.6889051962311739E-2</v>
      </c>
    </row>
    <row r="19" spans="2:6">
      <c r="B19" s="9" t="s">
        <v>22</v>
      </c>
      <c r="C19" s="10">
        <v>3159.8</v>
      </c>
      <c r="D19" s="10">
        <v>3467.38</v>
      </c>
      <c r="E19" s="7">
        <f t="shared" si="0"/>
        <v>307.57999999999993</v>
      </c>
      <c r="F19" s="8">
        <f t="shared" si="1"/>
        <v>9.7341603898980916E-2</v>
      </c>
    </row>
    <row r="20" spans="2:6">
      <c r="B20" s="9" t="s">
        <v>23</v>
      </c>
      <c r="C20" s="10">
        <v>2184.65</v>
      </c>
      <c r="D20" s="10">
        <v>2219.75</v>
      </c>
      <c r="E20" s="7">
        <f t="shared" si="0"/>
        <v>35.099999999999909</v>
      </c>
      <c r="F20" s="8">
        <f t="shared" si="1"/>
        <v>1.6066646831300165E-2</v>
      </c>
    </row>
    <row r="21" spans="2:6">
      <c r="B21" s="9" t="s">
        <v>24</v>
      </c>
      <c r="C21" s="10">
        <v>1577.95</v>
      </c>
      <c r="D21" s="10">
        <v>1730.4</v>
      </c>
      <c r="E21" s="7">
        <f t="shared" si="0"/>
        <v>152.45000000000005</v>
      </c>
      <c r="F21" s="8">
        <f t="shared" si="1"/>
        <v>9.6612693684844292E-2</v>
      </c>
    </row>
    <row r="22" spans="2:6">
      <c r="B22" s="9" t="s">
        <v>25</v>
      </c>
      <c r="C22" s="10">
        <v>1618.12</v>
      </c>
      <c r="D22" s="10">
        <v>1692.77</v>
      </c>
      <c r="E22" s="7">
        <f t="shared" si="0"/>
        <v>74.650000000000091</v>
      </c>
      <c r="F22" s="8">
        <f t="shared" si="1"/>
        <v>4.613378488616425E-2</v>
      </c>
    </row>
    <row r="23" spans="2:6">
      <c r="B23" s="9" t="s">
        <v>26</v>
      </c>
      <c r="C23" s="10">
        <v>862.3</v>
      </c>
      <c r="D23" s="10">
        <v>1142.0999999999999</v>
      </c>
      <c r="E23" s="7">
        <f t="shared" si="0"/>
        <v>279.79999999999995</v>
      </c>
      <c r="F23" s="8">
        <f t="shared" si="1"/>
        <v>0.32448103908152609</v>
      </c>
    </row>
    <row r="24" spans="2:6">
      <c r="B24" s="9" t="s">
        <v>27</v>
      </c>
      <c r="C24" s="10">
        <v>349.9</v>
      </c>
      <c r="D24" s="10">
        <v>449.5</v>
      </c>
      <c r="E24" s="7">
        <f t="shared" si="0"/>
        <v>99.600000000000023</v>
      </c>
      <c r="F24" s="8">
        <f t="shared" si="1"/>
        <v>0.28465275793083744</v>
      </c>
    </row>
    <row r="25" spans="2:6">
      <c r="B25" s="9" t="s">
        <v>28</v>
      </c>
      <c r="C25" s="10">
        <v>263.5</v>
      </c>
      <c r="D25" s="10">
        <v>339.5</v>
      </c>
      <c r="E25" s="7">
        <f t="shared" si="0"/>
        <v>76</v>
      </c>
      <c r="F25" s="8">
        <f t="shared" si="1"/>
        <v>0.2884250474383302</v>
      </c>
    </row>
    <row r="26" spans="2:6">
      <c r="B26" s="9" t="s">
        <v>29</v>
      </c>
      <c r="C26" s="10">
        <v>91.02</v>
      </c>
      <c r="D26" s="10">
        <v>101.28</v>
      </c>
      <c r="E26" s="7">
        <f t="shared" si="0"/>
        <v>10.260000000000005</v>
      </c>
      <c r="F26" s="8">
        <f t="shared" si="1"/>
        <v>0.11272247857613718</v>
      </c>
    </row>
    <row r="27" spans="2:6">
      <c r="B27" s="9" t="s">
        <v>30</v>
      </c>
      <c r="C27" s="10">
        <v>7</v>
      </c>
      <c r="D27" s="10">
        <v>5.6</v>
      </c>
      <c r="E27" s="7">
        <f t="shared" si="0"/>
        <v>-1.4000000000000004</v>
      </c>
      <c r="F27" s="8">
        <f t="shared" si="1"/>
        <v>-0.20000000000000004</v>
      </c>
    </row>
    <row r="28" spans="2:6">
      <c r="B28" s="5" t="s">
        <v>31</v>
      </c>
      <c r="C28" s="6">
        <v>3865.8949999999995</v>
      </c>
      <c r="D28" s="6">
        <v>4156.1050000000005</v>
      </c>
      <c r="E28" s="7">
        <f t="shared" si="0"/>
        <v>290.21000000000095</v>
      </c>
      <c r="F28" s="8">
        <f t="shared" si="1"/>
        <v>7.506929184574361E-2</v>
      </c>
    </row>
    <row r="29" spans="2:6">
      <c r="B29" s="5" t="s">
        <v>33</v>
      </c>
      <c r="C29" s="6">
        <v>813.63</v>
      </c>
      <c r="D29" s="6">
        <v>843.09</v>
      </c>
      <c r="E29" s="7">
        <f t="shared" si="0"/>
        <v>29.460000000000036</v>
      </c>
      <c r="F29" s="8">
        <f t="shared" si="1"/>
        <v>3.6208104420928477E-2</v>
      </c>
    </row>
    <row r="30" spans="2:6">
      <c r="B30" s="5" t="s">
        <v>32</v>
      </c>
      <c r="C30" s="6">
        <v>385.2</v>
      </c>
      <c r="D30" s="6">
        <v>381.9</v>
      </c>
      <c r="E30" s="7">
        <f t="shared" si="0"/>
        <v>-3.3000000000000114</v>
      </c>
      <c r="F30" s="8">
        <f t="shared" si="1"/>
        <v>-8.5669781931464479E-3</v>
      </c>
    </row>
    <row r="31" spans="2:6">
      <c r="B31" s="1" t="s">
        <v>363</v>
      </c>
      <c r="C31" s="2">
        <v>79735.183000000005</v>
      </c>
      <c r="D31" s="2">
        <v>84785.356</v>
      </c>
      <c r="E31" s="3">
        <f t="shared" si="0"/>
        <v>5050.1729999999952</v>
      </c>
      <c r="F31" s="4">
        <f t="shared" si="1"/>
        <v>6.3336820836041668E-2</v>
      </c>
    </row>
    <row r="32" spans="2:6">
      <c r="B32" s="5" t="s">
        <v>9</v>
      </c>
      <c r="C32" s="6">
        <v>61005.902999999998</v>
      </c>
      <c r="D32" s="6">
        <v>64580.228000000003</v>
      </c>
      <c r="E32" s="7">
        <f t="shared" si="0"/>
        <v>3574.3250000000044</v>
      </c>
      <c r="F32" s="8">
        <f t="shared" si="1"/>
        <v>5.8589822037385539E-2</v>
      </c>
    </row>
    <row r="33" spans="2:6">
      <c r="B33" s="9" t="s">
        <v>10</v>
      </c>
      <c r="C33" s="10">
        <v>41069.370000000003</v>
      </c>
      <c r="D33" s="10">
        <v>42404.436000000002</v>
      </c>
      <c r="E33" s="7">
        <f t="shared" si="0"/>
        <v>1335.0659999999989</v>
      </c>
      <c r="F33" s="8">
        <f t="shared" si="1"/>
        <v>3.250758411925965E-2</v>
      </c>
    </row>
    <row r="34" spans="2:6">
      <c r="B34" s="9" t="s">
        <v>11</v>
      </c>
      <c r="C34" s="10">
        <v>15722.075000000001</v>
      </c>
      <c r="D34" s="10">
        <v>17135.205000000002</v>
      </c>
      <c r="E34" s="7">
        <f t="shared" si="0"/>
        <v>1413.130000000001</v>
      </c>
      <c r="F34" s="8">
        <f t="shared" si="1"/>
        <v>8.9881901720987908E-2</v>
      </c>
    </row>
    <row r="35" spans="2:6">
      <c r="B35" s="9" t="s">
        <v>12</v>
      </c>
      <c r="C35" s="10">
        <v>2196.6</v>
      </c>
      <c r="D35" s="10">
        <v>2606.625</v>
      </c>
      <c r="E35" s="7">
        <f t="shared" si="0"/>
        <v>410.02500000000009</v>
      </c>
      <c r="F35" s="8">
        <f t="shared" si="1"/>
        <v>0.18666347992351823</v>
      </c>
    </row>
    <row r="36" spans="2:6">
      <c r="B36" s="9" t="s">
        <v>13</v>
      </c>
      <c r="C36" s="10">
        <v>1279.5930000000001</v>
      </c>
      <c r="D36" s="10">
        <v>1478.902</v>
      </c>
      <c r="E36" s="7">
        <f t="shared" si="0"/>
        <v>199.30899999999997</v>
      </c>
      <c r="F36" s="8">
        <f t="shared" si="1"/>
        <v>0.15575968296169168</v>
      </c>
    </row>
    <row r="37" spans="2:6">
      <c r="B37" s="9" t="s">
        <v>14</v>
      </c>
      <c r="C37" s="10">
        <v>511.5</v>
      </c>
      <c r="D37" s="10">
        <v>675</v>
      </c>
      <c r="E37" s="7">
        <f t="shared" si="0"/>
        <v>163.5</v>
      </c>
      <c r="F37" s="8">
        <f t="shared" si="1"/>
        <v>0.31964809384164222</v>
      </c>
    </row>
    <row r="38" spans="2:6">
      <c r="B38" s="9" t="s">
        <v>16</v>
      </c>
      <c r="C38" s="10">
        <v>83.43</v>
      </c>
      <c r="D38" s="10">
        <v>155.18</v>
      </c>
      <c r="E38" s="7">
        <f t="shared" si="0"/>
        <v>71.75</v>
      </c>
      <c r="F38" s="8">
        <f t="shared" si="1"/>
        <v>0.86000239721922567</v>
      </c>
    </row>
    <row r="39" spans="2:6">
      <c r="B39" s="9" t="s">
        <v>17</v>
      </c>
      <c r="C39" s="10">
        <v>96.775000000000006</v>
      </c>
      <c r="D39" s="10">
        <v>87.55</v>
      </c>
      <c r="E39" s="7">
        <f t="shared" si="0"/>
        <v>-9.2250000000000085</v>
      </c>
      <c r="F39" s="8">
        <f t="shared" si="1"/>
        <v>-9.5324205631619821E-2</v>
      </c>
    </row>
    <row r="40" spans="2:6">
      <c r="B40" s="9" t="s">
        <v>15</v>
      </c>
      <c r="C40" s="10">
        <v>46.56</v>
      </c>
      <c r="D40" s="10">
        <v>37.33</v>
      </c>
      <c r="E40" s="7">
        <f t="shared" si="0"/>
        <v>-9.230000000000004</v>
      </c>
      <c r="F40" s="8">
        <f t="shared" si="1"/>
        <v>-0.19823883161512035</v>
      </c>
    </row>
    <row r="41" spans="2:6">
      <c r="B41" s="5" t="s">
        <v>18</v>
      </c>
      <c r="C41" s="6">
        <v>16179.869999999997</v>
      </c>
      <c r="D41" s="6">
        <v>17152.84</v>
      </c>
      <c r="E41" s="7">
        <f t="shared" si="0"/>
        <v>972.97000000000298</v>
      </c>
      <c r="F41" s="8">
        <f t="shared" si="1"/>
        <v>6.0134599350922052E-2</v>
      </c>
    </row>
    <row r="42" spans="2:6">
      <c r="B42" s="9" t="s">
        <v>19</v>
      </c>
      <c r="C42" s="10">
        <v>6222.15</v>
      </c>
      <c r="D42" s="10">
        <v>6401.3</v>
      </c>
      <c r="E42" s="7">
        <f t="shared" si="0"/>
        <v>179.15000000000055</v>
      </c>
      <c r="F42" s="8">
        <f t="shared" si="1"/>
        <v>2.879229848203604E-2</v>
      </c>
    </row>
    <row r="43" spans="2:6">
      <c r="B43" s="9" t="s">
        <v>21</v>
      </c>
      <c r="C43" s="10">
        <v>3189.75</v>
      </c>
      <c r="D43" s="10">
        <v>3324.5</v>
      </c>
      <c r="E43" s="7">
        <f t="shared" si="0"/>
        <v>134.75</v>
      </c>
      <c r="F43" s="8">
        <f t="shared" si="1"/>
        <v>4.2244690022729056E-2</v>
      </c>
    </row>
    <row r="44" spans="2:6">
      <c r="B44" s="9" t="s">
        <v>22</v>
      </c>
      <c r="C44" s="10">
        <v>1706.31</v>
      </c>
      <c r="D44" s="10">
        <v>1796.02</v>
      </c>
      <c r="E44" s="7">
        <f t="shared" si="0"/>
        <v>89.710000000000036</v>
      </c>
      <c r="F44" s="8">
        <f t="shared" si="1"/>
        <v>5.2575440570588015E-2</v>
      </c>
    </row>
    <row r="45" spans="2:6">
      <c r="B45" s="9" t="s">
        <v>20</v>
      </c>
      <c r="C45" s="10">
        <v>1790.69</v>
      </c>
      <c r="D45" s="10">
        <v>1766.87</v>
      </c>
      <c r="E45" s="7">
        <f t="shared" si="0"/>
        <v>-23.820000000000164</v>
      </c>
      <c r="F45" s="8">
        <f t="shared" si="1"/>
        <v>-1.3302134931227718E-2</v>
      </c>
    </row>
    <row r="46" spans="2:6">
      <c r="B46" s="9" t="s">
        <v>23</v>
      </c>
      <c r="C46" s="10">
        <v>1402.15</v>
      </c>
      <c r="D46" s="10">
        <v>1630.25</v>
      </c>
      <c r="E46" s="7">
        <f t="shared" si="0"/>
        <v>228.09999999999991</v>
      </c>
      <c r="F46" s="8">
        <f t="shared" si="1"/>
        <v>0.16267874335841379</v>
      </c>
    </row>
    <row r="47" spans="2:6">
      <c r="B47" s="9" t="s">
        <v>25</v>
      </c>
      <c r="C47" s="10">
        <v>700.72</v>
      </c>
      <c r="D47" s="10">
        <v>770.5</v>
      </c>
      <c r="E47" s="7">
        <f t="shared" si="0"/>
        <v>69.779999999999973</v>
      </c>
      <c r="F47" s="8">
        <f t="shared" si="1"/>
        <v>9.9583285763214929E-2</v>
      </c>
    </row>
    <row r="48" spans="2:6">
      <c r="B48" s="9" t="s">
        <v>24</v>
      </c>
      <c r="C48" s="10">
        <v>547.20000000000005</v>
      </c>
      <c r="D48" s="10">
        <v>624.9</v>
      </c>
      <c r="E48" s="7">
        <f t="shared" si="0"/>
        <v>77.699999999999932</v>
      </c>
      <c r="F48" s="8">
        <f t="shared" si="1"/>
        <v>0.14199561403508759</v>
      </c>
    </row>
    <row r="49" spans="2:6">
      <c r="B49" s="9" t="s">
        <v>26</v>
      </c>
      <c r="C49" s="10">
        <v>395.7</v>
      </c>
      <c r="D49" s="10">
        <v>540.35</v>
      </c>
      <c r="E49" s="7">
        <f t="shared" si="0"/>
        <v>144.65000000000003</v>
      </c>
      <c r="F49" s="8">
        <f t="shared" si="1"/>
        <v>0.36555471316654042</v>
      </c>
    </row>
    <row r="50" spans="2:6">
      <c r="B50" s="9" t="s">
        <v>27</v>
      </c>
      <c r="C50" s="10">
        <v>135.80000000000001</v>
      </c>
      <c r="D50" s="10">
        <v>172.15</v>
      </c>
      <c r="E50" s="7">
        <f t="shared" si="0"/>
        <v>36.349999999999994</v>
      </c>
      <c r="F50" s="8">
        <f t="shared" si="1"/>
        <v>0.26767304860088359</v>
      </c>
    </row>
    <row r="51" spans="2:6">
      <c r="B51" s="9" t="s">
        <v>28</v>
      </c>
      <c r="C51" s="10">
        <v>59</v>
      </c>
      <c r="D51" s="10">
        <v>83</v>
      </c>
      <c r="E51" s="7">
        <f t="shared" si="0"/>
        <v>24</v>
      </c>
      <c r="F51" s="8">
        <f t="shared" si="1"/>
        <v>0.40677966101694918</v>
      </c>
    </row>
    <row r="52" spans="2:6">
      <c r="B52" s="9" t="s">
        <v>29</v>
      </c>
      <c r="C52" s="10">
        <v>30.4</v>
      </c>
      <c r="D52" s="10">
        <v>42</v>
      </c>
      <c r="E52" s="7">
        <f t="shared" si="0"/>
        <v>11.600000000000001</v>
      </c>
      <c r="F52" s="8">
        <f t="shared" si="1"/>
        <v>0.38157894736842113</v>
      </c>
    </row>
    <row r="53" spans="2:6">
      <c r="B53" s="9" t="s">
        <v>30</v>
      </c>
      <c r="C53" s="10"/>
      <c r="D53" s="10">
        <v>1</v>
      </c>
      <c r="E53" s="7">
        <f t="shared" si="0"/>
        <v>1</v>
      </c>
      <c r="F53" s="8" t="e">
        <f t="shared" si="1"/>
        <v>#DIV/0!</v>
      </c>
    </row>
    <row r="54" spans="2:6">
      <c r="B54" s="5" t="s">
        <v>31</v>
      </c>
      <c r="C54" s="6">
        <v>1929.26</v>
      </c>
      <c r="D54" s="6">
        <v>2323.538</v>
      </c>
      <c r="E54" s="7">
        <f t="shared" si="0"/>
        <v>394.27800000000002</v>
      </c>
      <c r="F54" s="8">
        <f t="shared" si="1"/>
        <v>0.20436747768574481</v>
      </c>
    </row>
    <row r="55" spans="2:6">
      <c r="B55" s="5" t="s">
        <v>33</v>
      </c>
      <c r="C55" s="6">
        <v>325.52499999999998</v>
      </c>
      <c r="D55" s="6">
        <v>372.2</v>
      </c>
      <c r="E55" s="7">
        <f t="shared" si="0"/>
        <v>46.675000000000011</v>
      </c>
      <c r="F55" s="8">
        <f t="shared" si="1"/>
        <v>0.14338376468781205</v>
      </c>
    </row>
    <row r="56" spans="2:6">
      <c r="B56" s="5" t="s">
        <v>32</v>
      </c>
      <c r="C56" s="6">
        <v>294.625</v>
      </c>
      <c r="D56" s="6">
        <v>356.55</v>
      </c>
      <c r="E56" s="7">
        <f t="shared" si="0"/>
        <v>61.925000000000011</v>
      </c>
      <c r="F56" s="8">
        <f t="shared" si="1"/>
        <v>0.21018243529910907</v>
      </c>
    </row>
    <row r="57" spans="2:6">
      <c r="B57" s="1" t="s">
        <v>364</v>
      </c>
      <c r="C57" s="2">
        <v>265818.40400000004</v>
      </c>
      <c r="D57" s="2">
        <v>284968.79100000003</v>
      </c>
      <c r="E57" s="3">
        <f t="shared" si="0"/>
        <v>19150.386999999988</v>
      </c>
      <c r="F57" s="4">
        <f t="shared" si="1"/>
        <v>7.2043119331948083E-2</v>
      </c>
    </row>
    <row r="58" spans="2:6">
      <c r="B58" s="5" t="s">
        <v>9</v>
      </c>
      <c r="C58" s="6">
        <v>204953.639</v>
      </c>
      <c r="D58" s="6">
        <v>218067.47699999998</v>
      </c>
      <c r="E58" s="7">
        <f t="shared" si="0"/>
        <v>13113.837999999989</v>
      </c>
      <c r="F58" s="8">
        <f t="shared" si="1"/>
        <v>6.3984411616131345E-2</v>
      </c>
    </row>
    <row r="59" spans="2:6">
      <c r="B59" s="9" t="s">
        <v>10</v>
      </c>
      <c r="C59" s="10">
        <v>142947.353</v>
      </c>
      <c r="D59" s="10">
        <v>147693.489</v>
      </c>
      <c r="E59" s="7">
        <f t="shared" si="0"/>
        <v>4746.1359999999986</v>
      </c>
      <c r="F59" s="8">
        <f t="shared" si="1"/>
        <v>3.3201985908756199E-2</v>
      </c>
    </row>
    <row r="60" spans="2:6">
      <c r="B60" s="9" t="s">
        <v>11</v>
      </c>
      <c r="C60" s="10">
        <v>44825.356</v>
      </c>
      <c r="D60" s="10">
        <v>50225.103000000003</v>
      </c>
      <c r="E60" s="7">
        <f t="shared" si="0"/>
        <v>5399.747000000003</v>
      </c>
      <c r="F60" s="8">
        <f t="shared" si="1"/>
        <v>0.1204618876869601</v>
      </c>
    </row>
    <row r="61" spans="2:6">
      <c r="B61" s="9" t="s">
        <v>12</v>
      </c>
      <c r="C61" s="10">
        <v>9309.875</v>
      </c>
      <c r="D61" s="10">
        <v>11265.15</v>
      </c>
      <c r="E61" s="7">
        <f t="shared" si="0"/>
        <v>1955.2749999999996</v>
      </c>
      <c r="F61" s="8">
        <f t="shared" si="1"/>
        <v>0.21002161683159007</v>
      </c>
    </row>
    <row r="62" spans="2:6">
      <c r="B62" s="9" t="s">
        <v>13</v>
      </c>
      <c r="C62" s="10">
        <v>4087.2049999999999</v>
      </c>
      <c r="D62" s="10">
        <v>4619.6549999999997</v>
      </c>
      <c r="E62" s="7">
        <f t="shared" si="0"/>
        <v>532.44999999999982</v>
      </c>
      <c r="F62" s="8">
        <f t="shared" si="1"/>
        <v>0.13027239886426051</v>
      </c>
    </row>
    <row r="63" spans="2:6">
      <c r="B63" s="9" t="s">
        <v>14</v>
      </c>
      <c r="C63" s="10">
        <v>2173.5</v>
      </c>
      <c r="D63" s="10">
        <v>2358.75</v>
      </c>
      <c r="E63" s="7">
        <f t="shared" si="0"/>
        <v>185.25</v>
      </c>
      <c r="F63" s="8">
        <f t="shared" si="1"/>
        <v>8.5231193926846097E-2</v>
      </c>
    </row>
    <row r="64" spans="2:6">
      <c r="B64" s="9" t="s">
        <v>15</v>
      </c>
      <c r="C64" s="10">
        <v>1018.85</v>
      </c>
      <c r="D64" s="10">
        <v>1294.03</v>
      </c>
      <c r="E64" s="7">
        <f t="shared" si="0"/>
        <v>275.17999999999995</v>
      </c>
      <c r="F64" s="8">
        <f t="shared" si="1"/>
        <v>0.27008882563674724</v>
      </c>
    </row>
    <row r="65" spans="2:6">
      <c r="B65" s="9" t="s">
        <v>16</v>
      </c>
      <c r="C65" s="10">
        <v>348.52499999999998</v>
      </c>
      <c r="D65" s="10">
        <v>378.58</v>
      </c>
      <c r="E65" s="7">
        <f t="shared" si="0"/>
        <v>30.055000000000007</v>
      </c>
      <c r="F65" s="8">
        <f t="shared" si="1"/>
        <v>8.623484685460156E-2</v>
      </c>
    </row>
    <row r="66" spans="2:6">
      <c r="B66" s="9" t="s">
        <v>17</v>
      </c>
      <c r="C66" s="10">
        <v>242.97499999999999</v>
      </c>
      <c r="D66" s="10">
        <v>232.72</v>
      </c>
      <c r="E66" s="7">
        <f t="shared" si="0"/>
        <v>-10.254999999999995</v>
      </c>
      <c r="F66" s="8">
        <f t="shared" si="1"/>
        <v>-4.2205988270398169E-2</v>
      </c>
    </row>
    <row r="67" spans="2:6">
      <c r="B67" s="5" t="s">
        <v>18</v>
      </c>
      <c r="C67" s="6">
        <v>50847.57</v>
      </c>
      <c r="D67" s="6">
        <v>54955.46</v>
      </c>
      <c r="E67" s="7">
        <f t="shared" si="0"/>
        <v>4107.8899999999994</v>
      </c>
      <c r="F67" s="8">
        <f t="shared" si="1"/>
        <v>8.0788324791135541E-2</v>
      </c>
    </row>
    <row r="68" spans="2:6">
      <c r="B68" s="9" t="s">
        <v>19</v>
      </c>
      <c r="C68" s="10">
        <v>14880.5</v>
      </c>
      <c r="D68" s="10">
        <v>16035.6</v>
      </c>
      <c r="E68" s="7">
        <f t="shared" si="0"/>
        <v>1155.1000000000004</v>
      </c>
      <c r="F68" s="8">
        <f t="shared" si="1"/>
        <v>7.7625079802426014E-2</v>
      </c>
    </row>
    <row r="69" spans="2:6">
      <c r="B69" s="9" t="s">
        <v>21</v>
      </c>
      <c r="C69" s="10">
        <v>9120.36</v>
      </c>
      <c r="D69" s="10">
        <v>8907.25</v>
      </c>
      <c r="E69" s="7">
        <f t="shared" si="0"/>
        <v>-213.11000000000058</v>
      </c>
      <c r="F69" s="8">
        <f t="shared" si="1"/>
        <v>-2.3366402203421857E-2</v>
      </c>
    </row>
    <row r="70" spans="2:6">
      <c r="B70" s="9" t="s">
        <v>20</v>
      </c>
      <c r="C70" s="10">
        <v>7555.86</v>
      </c>
      <c r="D70" s="10">
        <v>8384.68</v>
      </c>
      <c r="E70" s="7">
        <f t="shared" ref="E70:E133" si="2">D70-C70</f>
        <v>828.82000000000062</v>
      </c>
      <c r="F70" s="8">
        <f t="shared" ref="F70:F133" si="3">E70/C70</f>
        <v>0.10969234474963811</v>
      </c>
    </row>
    <row r="71" spans="2:6">
      <c r="B71" s="9" t="s">
        <v>23</v>
      </c>
      <c r="C71" s="10">
        <v>5175.1499999999996</v>
      </c>
      <c r="D71" s="10">
        <v>5921.05</v>
      </c>
      <c r="E71" s="7">
        <f t="shared" si="2"/>
        <v>745.90000000000055</v>
      </c>
      <c r="F71" s="8">
        <f t="shared" si="3"/>
        <v>0.1441310879877879</v>
      </c>
    </row>
    <row r="72" spans="2:6">
      <c r="B72" s="9" t="s">
        <v>22</v>
      </c>
      <c r="C72" s="10">
        <v>5077.3100000000004</v>
      </c>
      <c r="D72" s="10">
        <v>5865.43</v>
      </c>
      <c r="E72" s="7">
        <f t="shared" si="2"/>
        <v>788.11999999999989</v>
      </c>
      <c r="F72" s="8">
        <f t="shared" si="3"/>
        <v>0.1552239276309699</v>
      </c>
    </row>
    <row r="73" spans="2:6">
      <c r="B73" s="9" t="s">
        <v>24</v>
      </c>
      <c r="C73" s="10">
        <v>3308.75</v>
      </c>
      <c r="D73" s="10">
        <v>3476.15</v>
      </c>
      <c r="E73" s="7">
        <f t="shared" si="2"/>
        <v>167.40000000000009</v>
      </c>
      <c r="F73" s="8">
        <f t="shared" si="3"/>
        <v>5.059312429165095E-2</v>
      </c>
    </row>
    <row r="74" spans="2:6">
      <c r="B74" s="9" t="s">
        <v>25</v>
      </c>
      <c r="C74" s="10">
        <v>2718.99</v>
      </c>
      <c r="D74" s="10">
        <v>2823.35</v>
      </c>
      <c r="E74" s="7">
        <f t="shared" si="2"/>
        <v>104.36000000000013</v>
      </c>
      <c r="F74" s="8">
        <f t="shared" si="3"/>
        <v>3.83818991610856E-2</v>
      </c>
    </row>
    <row r="75" spans="2:6">
      <c r="B75" s="9" t="s">
        <v>26</v>
      </c>
      <c r="C75" s="10">
        <v>1859.05</v>
      </c>
      <c r="D75" s="10">
        <v>2199.75</v>
      </c>
      <c r="E75" s="7">
        <f t="shared" si="2"/>
        <v>340.70000000000005</v>
      </c>
      <c r="F75" s="8">
        <f t="shared" si="3"/>
        <v>0.1832656464323176</v>
      </c>
    </row>
    <row r="76" spans="2:6">
      <c r="B76" s="9" t="s">
        <v>27</v>
      </c>
      <c r="C76" s="10">
        <v>763.2</v>
      </c>
      <c r="D76" s="10">
        <v>737.9</v>
      </c>
      <c r="E76" s="7">
        <f t="shared" si="2"/>
        <v>-25.300000000000068</v>
      </c>
      <c r="F76" s="8">
        <f t="shared" si="3"/>
        <v>-3.314989517819715E-2</v>
      </c>
    </row>
    <row r="77" spans="2:6">
      <c r="B77" s="9" t="s">
        <v>28</v>
      </c>
      <c r="C77" s="10">
        <v>211.7</v>
      </c>
      <c r="D77" s="10">
        <v>388.7</v>
      </c>
      <c r="E77" s="7">
        <f t="shared" si="2"/>
        <v>177</v>
      </c>
      <c r="F77" s="8">
        <f t="shared" si="3"/>
        <v>0.83608880491261228</v>
      </c>
    </row>
    <row r="78" spans="2:6">
      <c r="B78" s="9" t="s">
        <v>29</v>
      </c>
      <c r="C78" s="10">
        <v>158.4</v>
      </c>
      <c r="D78" s="10">
        <v>190.5</v>
      </c>
      <c r="E78" s="7">
        <f t="shared" si="2"/>
        <v>32.099999999999994</v>
      </c>
      <c r="F78" s="8">
        <f t="shared" si="3"/>
        <v>0.20265151515151511</v>
      </c>
    </row>
    <row r="79" spans="2:6">
      <c r="B79" s="9" t="s">
        <v>30</v>
      </c>
      <c r="C79" s="10">
        <v>18.3</v>
      </c>
      <c r="D79" s="10">
        <v>25.1</v>
      </c>
      <c r="E79" s="7">
        <f t="shared" si="2"/>
        <v>6.8000000000000007</v>
      </c>
      <c r="F79" s="8">
        <f t="shared" si="3"/>
        <v>0.37158469945355194</v>
      </c>
    </row>
    <row r="80" spans="2:6">
      <c r="B80" s="5" t="s">
        <v>31</v>
      </c>
      <c r="C80" s="6">
        <v>7597.5599999999995</v>
      </c>
      <c r="D80" s="6">
        <v>9254.6190000000006</v>
      </c>
      <c r="E80" s="7">
        <f t="shared" si="2"/>
        <v>1657.0590000000011</v>
      </c>
      <c r="F80" s="8">
        <f t="shared" si="3"/>
        <v>0.21810410184322351</v>
      </c>
    </row>
    <row r="81" spans="2:6">
      <c r="B81" s="5" t="s">
        <v>33</v>
      </c>
      <c r="C81" s="6">
        <v>1477.6850000000002</v>
      </c>
      <c r="D81" s="6">
        <v>1725.11</v>
      </c>
      <c r="E81" s="7">
        <f t="shared" si="2"/>
        <v>247.42499999999973</v>
      </c>
      <c r="F81" s="8">
        <f t="shared" si="3"/>
        <v>0.16744096339882972</v>
      </c>
    </row>
    <row r="82" spans="2:6">
      <c r="B82" s="5" t="s">
        <v>32</v>
      </c>
      <c r="C82" s="6">
        <v>941.95</v>
      </c>
      <c r="D82" s="6">
        <v>966.125</v>
      </c>
      <c r="E82" s="7">
        <f t="shared" si="2"/>
        <v>24.174999999999955</v>
      </c>
      <c r="F82" s="8">
        <f t="shared" si="3"/>
        <v>2.5664844206168005E-2</v>
      </c>
    </row>
    <row r="83" spans="2:6">
      <c r="B83" s="1" t="s">
        <v>365</v>
      </c>
      <c r="C83" s="2">
        <v>475223.79000000004</v>
      </c>
      <c r="D83" s="2">
        <v>475906.39999999997</v>
      </c>
      <c r="E83" s="3">
        <f t="shared" si="2"/>
        <v>682.60999999992782</v>
      </c>
      <c r="F83" s="4">
        <f t="shared" si="3"/>
        <v>1.4363969446898434E-3</v>
      </c>
    </row>
    <row r="84" spans="2:6">
      <c r="B84" s="5" t="s">
        <v>9</v>
      </c>
      <c r="C84" s="6">
        <v>380648.81099999999</v>
      </c>
      <c r="D84" s="6">
        <v>382454.47500000003</v>
      </c>
      <c r="E84" s="7">
        <f t="shared" si="2"/>
        <v>1805.664000000048</v>
      </c>
      <c r="F84" s="8">
        <f t="shared" si="3"/>
        <v>4.7436480761791954E-3</v>
      </c>
    </row>
    <row r="85" spans="2:6">
      <c r="B85" s="9" t="s">
        <v>10</v>
      </c>
      <c r="C85" s="10">
        <v>254505.66800000001</v>
      </c>
      <c r="D85" s="10">
        <v>249318.54199999999</v>
      </c>
      <c r="E85" s="7">
        <f t="shared" si="2"/>
        <v>-5187.1260000000184</v>
      </c>
      <c r="F85" s="8">
        <f t="shared" si="3"/>
        <v>-2.0381180665886067E-2</v>
      </c>
    </row>
    <row r="86" spans="2:6">
      <c r="B86" s="9" t="s">
        <v>11</v>
      </c>
      <c r="C86" s="10">
        <v>89281.668000000005</v>
      </c>
      <c r="D86" s="10">
        <v>93594.207999999999</v>
      </c>
      <c r="E86" s="7">
        <f t="shared" si="2"/>
        <v>4312.5399999999936</v>
      </c>
      <c r="F86" s="8">
        <f t="shared" si="3"/>
        <v>4.8302636998224464E-2</v>
      </c>
    </row>
    <row r="87" spans="2:6">
      <c r="B87" s="9" t="s">
        <v>12</v>
      </c>
      <c r="C87" s="10">
        <v>22649.974999999999</v>
      </c>
      <c r="D87" s="10">
        <v>23679.474999999999</v>
      </c>
      <c r="E87" s="7">
        <f t="shared" si="2"/>
        <v>1029.5</v>
      </c>
      <c r="F87" s="8">
        <f t="shared" si="3"/>
        <v>4.5452588799766887E-2</v>
      </c>
    </row>
    <row r="88" spans="2:6">
      <c r="B88" s="9" t="s">
        <v>13</v>
      </c>
      <c r="C88" s="10">
        <v>7775.4350000000004</v>
      </c>
      <c r="D88" s="10">
        <v>9025.9650000000001</v>
      </c>
      <c r="E88" s="7">
        <f t="shared" si="2"/>
        <v>1250.5299999999997</v>
      </c>
      <c r="F88" s="8">
        <f t="shared" si="3"/>
        <v>0.1608308731279986</v>
      </c>
    </row>
    <row r="89" spans="2:6">
      <c r="B89" s="9" t="s">
        <v>14</v>
      </c>
      <c r="C89" s="10">
        <v>3665.55</v>
      </c>
      <c r="D89" s="10">
        <v>3730.45</v>
      </c>
      <c r="E89" s="7">
        <f t="shared" si="2"/>
        <v>64.899999999999636</v>
      </c>
      <c r="F89" s="8">
        <f t="shared" si="3"/>
        <v>1.770539209668389E-2</v>
      </c>
    </row>
    <row r="90" spans="2:6">
      <c r="B90" s="9" t="s">
        <v>15</v>
      </c>
      <c r="C90" s="10">
        <v>1881.325</v>
      </c>
      <c r="D90" s="10">
        <v>2013.36</v>
      </c>
      <c r="E90" s="7">
        <f t="shared" si="2"/>
        <v>132.03499999999985</v>
      </c>
      <c r="F90" s="8">
        <f t="shared" si="3"/>
        <v>7.0181919657687983E-2</v>
      </c>
    </row>
    <row r="91" spans="2:6">
      <c r="B91" s="9" t="s">
        <v>16</v>
      </c>
      <c r="C91" s="10">
        <v>656.98</v>
      </c>
      <c r="D91" s="10">
        <v>749.82500000000005</v>
      </c>
      <c r="E91" s="7">
        <f t="shared" si="2"/>
        <v>92.845000000000027</v>
      </c>
      <c r="F91" s="8">
        <f t="shared" si="3"/>
        <v>0.14132089256902802</v>
      </c>
    </row>
    <row r="92" spans="2:6">
      <c r="B92" s="9" t="s">
        <v>17</v>
      </c>
      <c r="C92" s="10">
        <v>232.21</v>
      </c>
      <c r="D92" s="10">
        <v>342.65</v>
      </c>
      <c r="E92" s="7">
        <f t="shared" si="2"/>
        <v>110.43999999999997</v>
      </c>
      <c r="F92" s="8">
        <f t="shared" si="3"/>
        <v>0.47560397915679758</v>
      </c>
    </row>
    <row r="93" spans="2:6">
      <c r="B93" s="5" t="s">
        <v>18</v>
      </c>
      <c r="C93" s="6">
        <v>74118.64</v>
      </c>
      <c r="D93" s="6">
        <v>74184.66</v>
      </c>
      <c r="E93" s="7">
        <f t="shared" si="2"/>
        <v>66.020000000004075</v>
      </c>
      <c r="F93" s="8">
        <f t="shared" si="3"/>
        <v>8.9073409873689096E-4</v>
      </c>
    </row>
    <row r="94" spans="2:6">
      <c r="B94" s="9" t="s">
        <v>19</v>
      </c>
      <c r="C94" s="10">
        <v>20980.95</v>
      </c>
      <c r="D94" s="10">
        <v>20239.3</v>
      </c>
      <c r="E94" s="7">
        <f t="shared" si="2"/>
        <v>-741.65000000000146</v>
      </c>
      <c r="F94" s="8">
        <f t="shared" si="3"/>
        <v>-3.5348733017332455E-2</v>
      </c>
    </row>
    <row r="95" spans="2:6">
      <c r="B95" s="9" t="s">
        <v>21</v>
      </c>
      <c r="C95" s="10">
        <v>13336.85</v>
      </c>
      <c r="D95" s="10">
        <v>12737.2</v>
      </c>
      <c r="E95" s="7">
        <f t="shared" si="2"/>
        <v>-599.64999999999964</v>
      </c>
      <c r="F95" s="8">
        <f t="shared" si="3"/>
        <v>-4.4961891301169288E-2</v>
      </c>
    </row>
    <row r="96" spans="2:6">
      <c r="B96" s="9" t="s">
        <v>20</v>
      </c>
      <c r="C96" s="10">
        <v>9962.35</v>
      </c>
      <c r="D96" s="10">
        <v>10296.709999999999</v>
      </c>
      <c r="E96" s="7">
        <f t="shared" si="2"/>
        <v>334.35999999999876</v>
      </c>
      <c r="F96" s="8">
        <f t="shared" si="3"/>
        <v>3.3562362294036925E-2</v>
      </c>
    </row>
    <row r="97" spans="2:6">
      <c r="B97" s="9" t="s">
        <v>23</v>
      </c>
      <c r="C97" s="10">
        <v>8501.85</v>
      </c>
      <c r="D97" s="10">
        <v>8648.7000000000007</v>
      </c>
      <c r="E97" s="7">
        <f t="shared" si="2"/>
        <v>146.85000000000036</v>
      </c>
      <c r="F97" s="8">
        <f t="shared" si="3"/>
        <v>1.727271123343747E-2</v>
      </c>
    </row>
    <row r="98" spans="2:6">
      <c r="B98" s="9" t="s">
        <v>22</v>
      </c>
      <c r="C98" s="10">
        <v>7808.27</v>
      </c>
      <c r="D98" s="10">
        <v>8313.68</v>
      </c>
      <c r="E98" s="7">
        <f t="shared" si="2"/>
        <v>505.40999999999985</v>
      </c>
      <c r="F98" s="8">
        <f t="shared" si="3"/>
        <v>6.4727526071716251E-2</v>
      </c>
    </row>
    <row r="99" spans="2:6">
      <c r="B99" s="9" t="s">
        <v>24</v>
      </c>
      <c r="C99" s="10">
        <v>5137.09</v>
      </c>
      <c r="D99" s="10">
        <v>5311.25</v>
      </c>
      <c r="E99" s="7">
        <f t="shared" si="2"/>
        <v>174.15999999999985</v>
      </c>
      <c r="F99" s="8">
        <f t="shared" si="3"/>
        <v>3.3902462288961231E-2</v>
      </c>
    </row>
    <row r="100" spans="2:6">
      <c r="B100" s="9" t="s">
        <v>25</v>
      </c>
      <c r="C100" s="10">
        <v>3357.58</v>
      </c>
      <c r="D100" s="10">
        <v>3350.82</v>
      </c>
      <c r="E100" s="7">
        <f t="shared" si="2"/>
        <v>-6.7599999999997635</v>
      </c>
      <c r="F100" s="8">
        <f t="shared" si="3"/>
        <v>-2.0133548567717713E-3</v>
      </c>
    </row>
    <row r="101" spans="2:6">
      <c r="B101" s="9" t="s">
        <v>26</v>
      </c>
      <c r="C101" s="10">
        <v>2379.85</v>
      </c>
      <c r="D101" s="10">
        <v>2429.1</v>
      </c>
      <c r="E101" s="7">
        <f t="shared" si="2"/>
        <v>49.25</v>
      </c>
      <c r="F101" s="8">
        <f t="shared" si="3"/>
        <v>2.069458159127676E-2</v>
      </c>
    </row>
    <row r="102" spans="2:6">
      <c r="B102" s="9" t="s">
        <v>28</v>
      </c>
      <c r="C102" s="10">
        <v>1242</v>
      </c>
      <c r="D102" s="10">
        <v>1460.5</v>
      </c>
      <c r="E102" s="7">
        <f t="shared" si="2"/>
        <v>218.5</v>
      </c>
      <c r="F102" s="8">
        <f t="shared" si="3"/>
        <v>0.17592592592592593</v>
      </c>
    </row>
    <row r="103" spans="2:6">
      <c r="B103" s="9" t="s">
        <v>27</v>
      </c>
      <c r="C103" s="10">
        <v>992.6</v>
      </c>
      <c r="D103" s="10">
        <v>967.5</v>
      </c>
      <c r="E103" s="7">
        <f t="shared" si="2"/>
        <v>-25.100000000000023</v>
      </c>
      <c r="F103" s="8">
        <f t="shared" si="3"/>
        <v>-2.528712472294985E-2</v>
      </c>
    </row>
    <row r="104" spans="2:6">
      <c r="B104" s="9" t="s">
        <v>29</v>
      </c>
      <c r="C104" s="10">
        <v>374.55</v>
      </c>
      <c r="D104" s="10">
        <v>404.7</v>
      </c>
      <c r="E104" s="7">
        <f t="shared" si="2"/>
        <v>30.149999999999977</v>
      </c>
      <c r="F104" s="8">
        <f t="shared" si="3"/>
        <v>8.0496595915098057E-2</v>
      </c>
    </row>
    <row r="105" spans="2:6">
      <c r="B105" s="9" t="s">
        <v>30</v>
      </c>
      <c r="C105" s="10">
        <v>44.7</v>
      </c>
      <c r="D105" s="10">
        <v>25.2</v>
      </c>
      <c r="E105" s="7">
        <f t="shared" si="2"/>
        <v>-19.500000000000004</v>
      </c>
      <c r="F105" s="8">
        <f t="shared" si="3"/>
        <v>-0.43624161073825507</v>
      </c>
    </row>
    <row r="106" spans="2:6">
      <c r="B106" s="5" t="s">
        <v>31</v>
      </c>
      <c r="C106" s="6">
        <v>15363.929</v>
      </c>
      <c r="D106" s="6">
        <v>14199.740000000002</v>
      </c>
      <c r="E106" s="7">
        <f t="shared" si="2"/>
        <v>-1164.1889999999985</v>
      </c>
      <c r="F106" s="8">
        <f t="shared" si="3"/>
        <v>-7.577417208840255E-2</v>
      </c>
    </row>
    <row r="107" spans="2:6">
      <c r="B107" s="5" t="s">
        <v>33</v>
      </c>
      <c r="C107" s="6">
        <v>3049.66</v>
      </c>
      <c r="D107" s="6">
        <v>3189.9749999999999</v>
      </c>
      <c r="E107" s="7">
        <f t="shared" si="2"/>
        <v>140.31500000000005</v>
      </c>
      <c r="F107" s="8">
        <f t="shared" si="3"/>
        <v>4.601004702163522E-2</v>
      </c>
    </row>
    <row r="108" spans="2:6">
      <c r="B108" s="5" t="s">
        <v>32</v>
      </c>
      <c r="C108" s="6">
        <v>2042.75</v>
      </c>
      <c r="D108" s="6">
        <v>1877.55</v>
      </c>
      <c r="E108" s="7">
        <f t="shared" si="2"/>
        <v>-165.20000000000005</v>
      </c>
      <c r="F108" s="8">
        <f t="shared" si="3"/>
        <v>-8.0871374372781815E-2</v>
      </c>
    </row>
    <row r="109" spans="2:6">
      <c r="B109" s="1" t="s">
        <v>366</v>
      </c>
      <c r="C109" s="2">
        <v>34268.214999999997</v>
      </c>
      <c r="D109" s="2">
        <v>34713.347999999998</v>
      </c>
      <c r="E109" s="3">
        <f t="shared" si="2"/>
        <v>445.13300000000163</v>
      </c>
      <c r="F109" s="4">
        <f t="shared" si="3"/>
        <v>1.2989675709691961E-2</v>
      </c>
    </row>
    <row r="110" spans="2:6">
      <c r="B110" s="5" t="s">
        <v>9</v>
      </c>
      <c r="C110" s="6">
        <v>25309.5</v>
      </c>
      <c r="D110" s="6">
        <v>25670.686999999998</v>
      </c>
      <c r="E110" s="7">
        <f t="shared" si="2"/>
        <v>361.18699999999808</v>
      </c>
      <c r="F110" s="8">
        <f t="shared" si="3"/>
        <v>1.4270807404334266E-2</v>
      </c>
    </row>
    <row r="111" spans="2:6">
      <c r="B111" s="9" t="s">
        <v>10</v>
      </c>
      <c r="C111" s="10">
        <v>15907.75</v>
      </c>
      <c r="D111" s="10">
        <v>16165.437</v>
      </c>
      <c r="E111" s="7">
        <f t="shared" si="2"/>
        <v>257.6869999999999</v>
      </c>
      <c r="F111" s="8">
        <f t="shared" si="3"/>
        <v>1.6198833901714567E-2</v>
      </c>
    </row>
    <row r="112" spans="2:6">
      <c r="B112" s="9" t="s">
        <v>11</v>
      </c>
      <c r="C112" s="10">
        <v>7327.75</v>
      </c>
      <c r="D112" s="10">
        <v>7133.5</v>
      </c>
      <c r="E112" s="7">
        <f t="shared" si="2"/>
        <v>-194.25</v>
      </c>
      <c r="F112" s="8">
        <f t="shared" si="3"/>
        <v>-2.6508819214629321E-2</v>
      </c>
    </row>
    <row r="113" spans="2:6">
      <c r="B113" s="9" t="s">
        <v>12</v>
      </c>
      <c r="C113" s="10">
        <v>1115.4000000000001</v>
      </c>
      <c r="D113" s="10">
        <v>1323.75</v>
      </c>
      <c r="E113" s="7">
        <f t="shared" si="2"/>
        <v>208.34999999999991</v>
      </c>
      <c r="F113" s="8">
        <f t="shared" si="3"/>
        <v>0.18679397525551361</v>
      </c>
    </row>
    <row r="114" spans="2:6">
      <c r="B114" s="9" t="s">
        <v>13</v>
      </c>
      <c r="C114" s="10">
        <v>507</v>
      </c>
      <c r="D114" s="10">
        <v>639.75</v>
      </c>
      <c r="E114" s="7">
        <f t="shared" si="2"/>
        <v>132.75</v>
      </c>
      <c r="F114" s="8">
        <f t="shared" si="3"/>
        <v>0.26183431952662722</v>
      </c>
    </row>
    <row r="115" spans="2:6">
      <c r="B115" s="9" t="s">
        <v>14</v>
      </c>
      <c r="C115" s="10">
        <v>311.10000000000002</v>
      </c>
      <c r="D115" s="10">
        <v>314.25</v>
      </c>
      <c r="E115" s="7">
        <f t="shared" si="2"/>
        <v>3.1499999999999773</v>
      </c>
      <c r="F115" s="8">
        <f t="shared" si="3"/>
        <v>1.0125361620057786E-2</v>
      </c>
    </row>
    <row r="116" spans="2:6">
      <c r="B116" s="9" t="s">
        <v>16</v>
      </c>
      <c r="C116" s="10">
        <v>70.5</v>
      </c>
      <c r="D116" s="10">
        <v>80.5</v>
      </c>
      <c r="E116" s="7">
        <f t="shared" si="2"/>
        <v>10</v>
      </c>
      <c r="F116" s="8">
        <f t="shared" si="3"/>
        <v>0.14184397163120568</v>
      </c>
    </row>
    <row r="117" spans="2:6">
      <c r="B117" s="9" t="s">
        <v>15</v>
      </c>
      <c r="C117" s="10">
        <v>54.25</v>
      </c>
      <c r="D117" s="10">
        <v>13.5</v>
      </c>
      <c r="E117" s="7">
        <f t="shared" si="2"/>
        <v>-40.75</v>
      </c>
      <c r="F117" s="8">
        <f t="shared" si="3"/>
        <v>-0.75115207373271886</v>
      </c>
    </row>
    <row r="118" spans="2:6">
      <c r="B118" s="9" t="s">
        <v>17</v>
      </c>
      <c r="C118" s="10">
        <v>15.75</v>
      </c>
      <c r="D118" s="10"/>
      <c r="E118" s="7">
        <f t="shared" si="2"/>
        <v>-15.75</v>
      </c>
      <c r="F118" s="8">
        <f t="shared" si="3"/>
        <v>-1</v>
      </c>
    </row>
    <row r="119" spans="2:6">
      <c r="B119" s="5" t="s">
        <v>18</v>
      </c>
      <c r="C119" s="6">
        <v>6703.53</v>
      </c>
      <c r="D119" s="6">
        <v>6731.83</v>
      </c>
      <c r="E119" s="7">
        <f t="shared" si="2"/>
        <v>28.300000000000182</v>
      </c>
      <c r="F119" s="8">
        <f t="shared" si="3"/>
        <v>4.2216563512060337E-3</v>
      </c>
    </row>
    <row r="120" spans="2:6">
      <c r="B120" s="9" t="s">
        <v>19</v>
      </c>
      <c r="C120" s="10">
        <v>2301.5</v>
      </c>
      <c r="D120" s="10">
        <v>2212.4</v>
      </c>
      <c r="E120" s="7">
        <f t="shared" si="2"/>
        <v>-89.099999999999909</v>
      </c>
      <c r="F120" s="8">
        <f t="shared" si="3"/>
        <v>-3.8713882250706023E-2</v>
      </c>
    </row>
    <row r="121" spans="2:6">
      <c r="B121" s="9" t="s">
        <v>21</v>
      </c>
      <c r="C121" s="10">
        <v>1369.9</v>
      </c>
      <c r="D121" s="10">
        <v>1141.19</v>
      </c>
      <c r="E121" s="7">
        <f t="shared" si="2"/>
        <v>-228.71000000000004</v>
      </c>
      <c r="F121" s="8">
        <f t="shared" si="3"/>
        <v>-0.16695379224760934</v>
      </c>
    </row>
    <row r="122" spans="2:6">
      <c r="B122" s="9" t="s">
        <v>22</v>
      </c>
      <c r="C122" s="10">
        <v>758.2</v>
      </c>
      <c r="D122" s="10">
        <v>761.55</v>
      </c>
      <c r="E122" s="7">
        <f t="shared" si="2"/>
        <v>3.3499999999999091</v>
      </c>
      <c r="F122" s="8">
        <f t="shared" si="3"/>
        <v>4.4183592719597847E-3</v>
      </c>
    </row>
    <row r="123" spans="2:6">
      <c r="B123" s="9" t="s">
        <v>20</v>
      </c>
      <c r="C123" s="10">
        <v>628.65</v>
      </c>
      <c r="D123" s="10">
        <v>719.7</v>
      </c>
      <c r="E123" s="7">
        <f t="shared" si="2"/>
        <v>91.050000000000068</v>
      </c>
      <c r="F123" s="8">
        <f t="shared" si="3"/>
        <v>0.1448341684562158</v>
      </c>
    </row>
    <row r="124" spans="2:6">
      <c r="B124" s="9" t="s">
        <v>23</v>
      </c>
      <c r="C124" s="10">
        <v>611.25</v>
      </c>
      <c r="D124" s="10">
        <v>677</v>
      </c>
      <c r="E124" s="7">
        <f t="shared" si="2"/>
        <v>65.75</v>
      </c>
      <c r="F124" s="8">
        <f t="shared" si="3"/>
        <v>0.10756646216768916</v>
      </c>
    </row>
    <row r="125" spans="2:6">
      <c r="B125" s="9" t="s">
        <v>25</v>
      </c>
      <c r="C125" s="10">
        <v>445.23</v>
      </c>
      <c r="D125" s="10">
        <v>487.89</v>
      </c>
      <c r="E125" s="7">
        <f t="shared" si="2"/>
        <v>42.659999999999968</v>
      </c>
      <c r="F125" s="8">
        <f t="shared" si="3"/>
        <v>9.5815645845967176E-2</v>
      </c>
    </row>
    <row r="126" spans="2:6">
      <c r="B126" s="9" t="s">
        <v>26</v>
      </c>
      <c r="C126" s="10">
        <v>359.7</v>
      </c>
      <c r="D126" s="10">
        <v>445.55</v>
      </c>
      <c r="E126" s="7">
        <f t="shared" si="2"/>
        <v>85.850000000000023</v>
      </c>
      <c r="F126" s="8">
        <f t="shared" si="3"/>
        <v>0.23867111481790387</v>
      </c>
    </row>
    <row r="127" spans="2:6">
      <c r="B127" s="9" t="s">
        <v>24</v>
      </c>
      <c r="C127" s="10">
        <v>146.30000000000001</v>
      </c>
      <c r="D127" s="10">
        <v>170.05</v>
      </c>
      <c r="E127" s="7">
        <f t="shared" si="2"/>
        <v>23.75</v>
      </c>
      <c r="F127" s="8">
        <f t="shared" si="3"/>
        <v>0.16233766233766234</v>
      </c>
    </row>
    <row r="128" spans="2:6">
      <c r="B128" s="9" t="s">
        <v>27</v>
      </c>
      <c r="C128" s="10">
        <v>34.9</v>
      </c>
      <c r="D128" s="10">
        <v>62.8</v>
      </c>
      <c r="E128" s="7">
        <f t="shared" si="2"/>
        <v>27.9</v>
      </c>
      <c r="F128" s="8">
        <f t="shared" si="3"/>
        <v>0.79942693409742116</v>
      </c>
    </row>
    <row r="129" spans="2:6">
      <c r="B129" s="9" t="s">
        <v>28</v>
      </c>
      <c r="C129" s="10">
        <v>32</v>
      </c>
      <c r="D129" s="10">
        <v>26.5</v>
      </c>
      <c r="E129" s="7">
        <f t="shared" si="2"/>
        <v>-5.5</v>
      </c>
      <c r="F129" s="8">
        <f t="shared" si="3"/>
        <v>-0.171875</v>
      </c>
    </row>
    <row r="130" spans="2:6">
      <c r="B130" s="9" t="s">
        <v>29</v>
      </c>
      <c r="C130" s="10">
        <v>14.7</v>
      </c>
      <c r="D130" s="10">
        <v>23.5</v>
      </c>
      <c r="E130" s="7">
        <f t="shared" si="2"/>
        <v>8.8000000000000007</v>
      </c>
      <c r="F130" s="8">
        <f t="shared" si="3"/>
        <v>0.59863945578231303</v>
      </c>
    </row>
    <row r="131" spans="2:6">
      <c r="B131" s="9" t="s">
        <v>30</v>
      </c>
      <c r="C131" s="10">
        <v>1.2</v>
      </c>
      <c r="D131" s="10">
        <v>3.7</v>
      </c>
      <c r="E131" s="7">
        <f t="shared" si="2"/>
        <v>2.5</v>
      </c>
      <c r="F131" s="8">
        <f t="shared" si="3"/>
        <v>2.0833333333333335</v>
      </c>
    </row>
    <row r="132" spans="2:6">
      <c r="B132" s="5" t="s">
        <v>31</v>
      </c>
      <c r="C132" s="6">
        <v>1846.165</v>
      </c>
      <c r="D132" s="6">
        <v>1921.9660000000001</v>
      </c>
      <c r="E132" s="7">
        <f t="shared" si="2"/>
        <v>75.801000000000158</v>
      </c>
      <c r="F132" s="8">
        <f t="shared" si="3"/>
        <v>4.1058626937462338E-2</v>
      </c>
    </row>
    <row r="133" spans="2:6">
      <c r="B133" s="5" t="s">
        <v>33</v>
      </c>
      <c r="C133" s="6">
        <v>170.01999999999998</v>
      </c>
      <c r="D133" s="6">
        <v>211.51500000000001</v>
      </c>
      <c r="E133" s="7">
        <f t="shared" si="2"/>
        <v>41.495000000000033</v>
      </c>
      <c r="F133" s="8">
        <f t="shared" si="3"/>
        <v>0.24405952240912857</v>
      </c>
    </row>
    <row r="134" spans="2:6">
      <c r="B134" s="5" t="s">
        <v>32</v>
      </c>
      <c r="C134" s="6">
        <v>239</v>
      </c>
      <c r="D134" s="6">
        <v>177.35</v>
      </c>
      <c r="E134" s="7">
        <f t="shared" ref="E134:E197" si="4">D134-C134</f>
        <v>-61.650000000000006</v>
      </c>
      <c r="F134" s="8">
        <f t="shared" ref="F134:F197" si="5">E134/C134</f>
        <v>-0.25794979079497909</v>
      </c>
    </row>
    <row r="135" spans="2:6">
      <c r="B135" s="1" t="s">
        <v>367</v>
      </c>
      <c r="C135" s="2">
        <v>72506.506000000008</v>
      </c>
      <c r="D135" s="2">
        <v>74440.766999999993</v>
      </c>
      <c r="E135" s="3">
        <f t="shared" si="4"/>
        <v>1934.2609999999841</v>
      </c>
      <c r="F135" s="4">
        <f t="shared" si="5"/>
        <v>2.6677068124065773E-2</v>
      </c>
    </row>
    <row r="136" spans="2:6">
      <c r="B136" s="5" t="s">
        <v>9</v>
      </c>
      <c r="C136" s="6">
        <v>54758.367999999995</v>
      </c>
      <c r="D136" s="6">
        <v>54568.294000000002</v>
      </c>
      <c r="E136" s="7">
        <f t="shared" si="4"/>
        <v>-190.07399999999325</v>
      </c>
      <c r="F136" s="8">
        <f t="shared" si="5"/>
        <v>-3.4711407030975296E-3</v>
      </c>
    </row>
    <row r="137" spans="2:6">
      <c r="B137" s="9" t="s">
        <v>10</v>
      </c>
      <c r="C137" s="10">
        <v>37537.464</v>
      </c>
      <c r="D137" s="10">
        <v>36429.697999999997</v>
      </c>
      <c r="E137" s="7">
        <f t="shared" si="4"/>
        <v>-1107.7660000000033</v>
      </c>
      <c r="F137" s="8">
        <f t="shared" si="5"/>
        <v>-2.9510944053119926E-2</v>
      </c>
    </row>
    <row r="138" spans="2:6">
      <c r="B138" s="9" t="s">
        <v>11</v>
      </c>
      <c r="C138" s="10">
        <v>12297.234</v>
      </c>
      <c r="D138" s="10">
        <v>12727.329</v>
      </c>
      <c r="E138" s="7">
        <f t="shared" si="4"/>
        <v>430.09499999999935</v>
      </c>
      <c r="F138" s="8">
        <f t="shared" si="5"/>
        <v>3.4974938266605263E-2</v>
      </c>
    </row>
    <row r="139" spans="2:6">
      <c r="B139" s="9" t="s">
        <v>12</v>
      </c>
      <c r="C139" s="10">
        <v>2675.4</v>
      </c>
      <c r="D139" s="10">
        <v>3245.0250000000001</v>
      </c>
      <c r="E139" s="7">
        <f t="shared" si="4"/>
        <v>569.625</v>
      </c>
      <c r="F139" s="8">
        <f t="shared" si="5"/>
        <v>0.21291208791208791</v>
      </c>
    </row>
    <row r="140" spans="2:6">
      <c r="B140" s="9" t="s">
        <v>13</v>
      </c>
      <c r="C140" s="10">
        <v>1054.6600000000001</v>
      </c>
      <c r="D140" s="10">
        <v>1090.5419999999999</v>
      </c>
      <c r="E140" s="7">
        <f t="shared" si="4"/>
        <v>35.881999999999834</v>
      </c>
      <c r="F140" s="8">
        <f t="shared" si="5"/>
        <v>3.4022338952837725E-2</v>
      </c>
    </row>
    <row r="141" spans="2:6">
      <c r="B141" s="9" t="s">
        <v>14</v>
      </c>
      <c r="C141" s="10">
        <v>606.75</v>
      </c>
      <c r="D141" s="10">
        <v>534.75</v>
      </c>
      <c r="E141" s="7">
        <f t="shared" si="4"/>
        <v>-72</v>
      </c>
      <c r="F141" s="8">
        <f t="shared" si="5"/>
        <v>-0.11866501854140915</v>
      </c>
    </row>
    <row r="142" spans="2:6">
      <c r="B142" s="9" t="s">
        <v>15</v>
      </c>
      <c r="C142" s="10">
        <v>413.245</v>
      </c>
      <c r="D142" s="10">
        <v>376.41</v>
      </c>
      <c r="E142" s="7">
        <f t="shared" si="4"/>
        <v>-36.83499999999998</v>
      </c>
      <c r="F142" s="8">
        <f t="shared" si="5"/>
        <v>-8.9135984706408974E-2</v>
      </c>
    </row>
    <row r="143" spans="2:6">
      <c r="B143" s="9" t="s">
        <v>16</v>
      </c>
      <c r="C143" s="10">
        <v>134.61500000000001</v>
      </c>
      <c r="D143" s="10">
        <v>128.54</v>
      </c>
      <c r="E143" s="7">
        <f t="shared" si="4"/>
        <v>-6.0750000000000171</v>
      </c>
      <c r="F143" s="8">
        <f t="shared" si="5"/>
        <v>-4.5128700367715463E-2</v>
      </c>
    </row>
    <row r="144" spans="2:6">
      <c r="B144" s="9" t="s">
        <v>17</v>
      </c>
      <c r="C144" s="10">
        <v>39</v>
      </c>
      <c r="D144" s="10">
        <v>36</v>
      </c>
      <c r="E144" s="7">
        <f t="shared" si="4"/>
        <v>-3</v>
      </c>
      <c r="F144" s="8">
        <f t="shared" si="5"/>
        <v>-7.6923076923076927E-2</v>
      </c>
    </row>
    <row r="145" spans="2:6">
      <c r="B145" s="5" t="s">
        <v>18</v>
      </c>
      <c r="C145" s="6">
        <v>14989.61</v>
      </c>
      <c r="D145" s="6">
        <v>16799.349999999999</v>
      </c>
      <c r="E145" s="7">
        <f t="shared" si="4"/>
        <v>1809.739999999998</v>
      </c>
      <c r="F145" s="8">
        <f t="shared" si="5"/>
        <v>0.12073296103100734</v>
      </c>
    </row>
    <row r="146" spans="2:6">
      <c r="B146" s="9" t="s">
        <v>19</v>
      </c>
      <c r="C146" s="10">
        <v>4182.3999999999996</v>
      </c>
      <c r="D146" s="10">
        <v>4567.3999999999996</v>
      </c>
      <c r="E146" s="7">
        <f t="shared" si="4"/>
        <v>385</v>
      </c>
      <c r="F146" s="8">
        <f t="shared" si="5"/>
        <v>9.2052410099464424E-2</v>
      </c>
    </row>
    <row r="147" spans="2:6">
      <c r="B147" s="9" t="s">
        <v>21</v>
      </c>
      <c r="C147" s="10">
        <v>2646.05</v>
      </c>
      <c r="D147" s="10">
        <v>2356</v>
      </c>
      <c r="E147" s="7">
        <f t="shared" si="4"/>
        <v>-290.05000000000018</v>
      </c>
      <c r="F147" s="8">
        <f t="shared" si="5"/>
        <v>-0.10961622040399847</v>
      </c>
    </row>
    <row r="148" spans="2:6">
      <c r="B148" s="9" t="s">
        <v>23</v>
      </c>
      <c r="C148" s="10">
        <v>1359.5</v>
      </c>
      <c r="D148" s="10">
        <v>2317.3000000000002</v>
      </c>
      <c r="E148" s="7">
        <f t="shared" si="4"/>
        <v>957.80000000000018</v>
      </c>
      <c r="F148" s="8">
        <f t="shared" si="5"/>
        <v>0.70452372195660184</v>
      </c>
    </row>
    <row r="149" spans="2:6">
      <c r="B149" s="9" t="s">
        <v>20</v>
      </c>
      <c r="C149" s="10">
        <v>2084.7199999999998</v>
      </c>
      <c r="D149" s="10">
        <v>2201.5500000000002</v>
      </c>
      <c r="E149" s="7">
        <f t="shared" si="4"/>
        <v>116.83000000000038</v>
      </c>
      <c r="F149" s="8">
        <f t="shared" si="5"/>
        <v>5.6041099044476184E-2</v>
      </c>
    </row>
    <row r="150" spans="2:6">
      <c r="B150" s="9" t="s">
        <v>22</v>
      </c>
      <c r="C150" s="10">
        <v>1551.39</v>
      </c>
      <c r="D150" s="10">
        <v>1667</v>
      </c>
      <c r="E150" s="7">
        <f t="shared" si="4"/>
        <v>115.6099999999999</v>
      </c>
      <c r="F150" s="8">
        <f t="shared" si="5"/>
        <v>7.4520268920129626E-2</v>
      </c>
    </row>
    <row r="151" spans="2:6">
      <c r="B151" s="9" t="s">
        <v>24</v>
      </c>
      <c r="C151" s="10">
        <v>986.12</v>
      </c>
      <c r="D151" s="10">
        <v>1463.05</v>
      </c>
      <c r="E151" s="7">
        <f t="shared" si="4"/>
        <v>476.92999999999995</v>
      </c>
      <c r="F151" s="8">
        <f t="shared" si="5"/>
        <v>0.48364296434511006</v>
      </c>
    </row>
    <row r="152" spans="2:6">
      <c r="B152" s="9" t="s">
        <v>25</v>
      </c>
      <c r="C152" s="10">
        <v>850.73</v>
      </c>
      <c r="D152" s="10">
        <v>941.45</v>
      </c>
      <c r="E152" s="7">
        <f t="shared" si="4"/>
        <v>90.720000000000027</v>
      </c>
      <c r="F152" s="8">
        <f t="shared" si="5"/>
        <v>0.10663782868830302</v>
      </c>
    </row>
    <row r="153" spans="2:6">
      <c r="B153" s="9" t="s">
        <v>26</v>
      </c>
      <c r="C153" s="10">
        <v>811.3</v>
      </c>
      <c r="D153" s="10">
        <v>583</v>
      </c>
      <c r="E153" s="7">
        <f t="shared" si="4"/>
        <v>-228.29999999999995</v>
      </c>
      <c r="F153" s="8">
        <f t="shared" si="5"/>
        <v>-0.28140022186614072</v>
      </c>
    </row>
    <row r="154" spans="2:6">
      <c r="B154" s="9" t="s">
        <v>28</v>
      </c>
      <c r="C154" s="10">
        <v>193.5</v>
      </c>
      <c r="D154" s="10">
        <v>309.5</v>
      </c>
      <c r="E154" s="7">
        <f t="shared" si="4"/>
        <v>116</v>
      </c>
      <c r="F154" s="8">
        <f t="shared" si="5"/>
        <v>0.59948320413436695</v>
      </c>
    </row>
    <row r="155" spans="2:6">
      <c r="B155" s="9" t="s">
        <v>27</v>
      </c>
      <c r="C155" s="10">
        <v>224.7</v>
      </c>
      <c r="D155" s="10">
        <v>266.39999999999998</v>
      </c>
      <c r="E155" s="7">
        <f t="shared" si="4"/>
        <v>41.699999999999989</v>
      </c>
      <c r="F155" s="8">
        <f t="shared" si="5"/>
        <v>0.18558077436582104</v>
      </c>
    </row>
    <row r="156" spans="2:6">
      <c r="B156" s="9" t="s">
        <v>29</v>
      </c>
      <c r="C156" s="10">
        <v>99.2</v>
      </c>
      <c r="D156" s="10">
        <v>126.7</v>
      </c>
      <c r="E156" s="7">
        <f t="shared" si="4"/>
        <v>27.5</v>
      </c>
      <c r="F156" s="8">
        <f t="shared" si="5"/>
        <v>0.27721774193548387</v>
      </c>
    </row>
    <row r="157" spans="2:6">
      <c r="B157" s="5" t="s">
        <v>31</v>
      </c>
      <c r="C157" s="6">
        <v>2034.6379999999999</v>
      </c>
      <c r="D157" s="6">
        <v>2265.038</v>
      </c>
      <c r="E157" s="7">
        <f t="shared" si="4"/>
        <v>230.40000000000009</v>
      </c>
      <c r="F157" s="8">
        <f t="shared" si="5"/>
        <v>0.11323881692959636</v>
      </c>
    </row>
    <row r="158" spans="2:6">
      <c r="B158" s="5" t="s">
        <v>33</v>
      </c>
      <c r="C158" s="6">
        <v>481.34000000000003</v>
      </c>
      <c r="D158" s="6">
        <v>528.76</v>
      </c>
      <c r="E158" s="7">
        <f t="shared" si="4"/>
        <v>47.419999999999959</v>
      </c>
      <c r="F158" s="8">
        <f t="shared" si="5"/>
        <v>9.8516641043752767E-2</v>
      </c>
    </row>
    <row r="159" spans="2:6">
      <c r="B159" s="5" t="s">
        <v>32</v>
      </c>
      <c r="C159" s="6">
        <v>242.55</v>
      </c>
      <c r="D159" s="6">
        <v>279.32499999999999</v>
      </c>
      <c r="E159" s="7">
        <f t="shared" si="4"/>
        <v>36.774999999999977</v>
      </c>
      <c r="F159" s="8">
        <f t="shared" si="5"/>
        <v>0.15161822304679437</v>
      </c>
    </row>
    <row r="160" spans="2:6">
      <c r="B160" s="1" t="s">
        <v>368</v>
      </c>
      <c r="C160" s="2">
        <v>52602.082999999999</v>
      </c>
      <c r="D160" s="2">
        <v>51561.2</v>
      </c>
      <c r="E160" s="3">
        <f t="shared" si="4"/>
        <v>-1040.8830000000016</v>
      </c>
      <c r="F160" s="4">
        <f t="shared" si="5"/>
        <v>-1.9787866575549901E-2</v>
      </c>
    </row>
    <row r="161" spans="2:6">
      <c r="B161" s="5" t="s">
        <v>9</v>
      </c>
      <c r="C161" s="6">
        <v>41125.547999999995</v>
      </c>
      <c r="D161" s="6">
        <v>40070.748</v>
      </c>
      <c r="E161" s="7">
        <f t="shared" si="4"/>
        <v>-1054.7999999999956</v>
      </c>
      <c r="F161" s="8">
        <f t="shared" si="5"/>
        <v>-2.5648290449527766E-2</v>
      </c>
    </row>
    <row r="162" spans="2:6">
      <c r="B162" s="9" t="s">
        <v>10</v>
      </c>
      <c r="C162" s="10">
        <v>28840.537</v>
      </c>
      <c r="D162" s="10">
        <v>27907.685000000001</v>
      </c>
      <c r="E162" s="7">
        <f t="shared" si="4"/>
        <v>-932.85199999999895</v>
      </c>
      <c r="F162" s="8">
        <f t="shared" si="5"/>
        <v>-3.2345167498094747E-2</v>
      </c>
    </row>
    <row r="163" spans="2:6">
      <c r="B163" s="9" t="s">
        <v>11</v>
      </c>
      <c r="C163" s="10">
        <v>9147.2369999999992</v>
      </c>
      <c r="D163" s="10">
        <v>9334.4699999999993</v>
      </c>
      <c r="E163" s="7">
        <f t="shared" si="4"/>
        <v>187.23300000000017</v>
      </c>
      <c r="F163" s="8">
        <f t="shared" si="5"/>
        <v>2.0468803858476631E-2</v>
      </c>
    </row>
    <row r="164" spans="2:6">
      <c r="B164" s="9" t="s">
        <v>12</v>
      </c>
      <c r="C164" s="10">
        <v>1512.075</v>
      </c>
      <c r="D164" s="10">
        <v>1450.85</v>
      </c>
      <c r="E164" s="7">
        <f t="shared" si="4"/>
        <v>-61.225000000000136</v>
      </c>
      <c r="F164" s="8">
        <f t="shared" si="5"/>
        <v>-4.049071639964958E-2</v>
      </c>
    </row>
    <row r="165" spans="2:6">
      <c r="B165" s="9" t="s">
        <v>13</v>
      </c>
      <c r="C165" s="10">
        <v>845.61900000000003</v>
      </c>
      <c r="D165" s="10">
        <v>788.60299999999995</v>
      </c>
      <c r="E165" s="7">
        <f t="shared" si="4"/>
        <v>-57.016000000000076</v>
      </c>
      <c r="F165" s="8">
        <f t="shared" si="5"/>
        <v>-6.7425164287935907E-2</v>
      </c>
    </row>
    <row r="166" spans="2:6">
      <c r="B166" s="9" t="s">
        <v>14</v>
      </c>
      <c r="C166" s="10">
        <v>467.1</v>
      </c>
      <c r="D166" s="10">
        <v>412.5</v>
      </c>
      <c r="E166" s="7">
        <f t="shared" si="4"/>
        <v>-54.600000000000023</v>
      </c>
      <c r="F166" s="8">
        <f t="shared" si="5"/>
        <v>-0.11689145793192041</v>
      </c>
    </row>
    <row r="167" spans="2:6">
      <c r="B167" s="9" t="s">
        <v>16</v>
      </c>
      <c r="C167" s="10">
        <v>203.06</v>
      </c>
      <c r="D167" s="10">
        <v>127.64</v>
      </c>
      <c r="E167" s="7">
        <f t="shared" si="4"/>
        <v>-75.42</v>
      </c>
      <c r="F167" s="8">
        <f t="shared" si="5"/>
        <v>-0.37141731507928694</v>
      </c>
    </row>
    <row r="168" spans="2:6">
      <c r="B168" s="9" t="s">
        <v>15</v>
      </c>
      <c r="C168" s="10">
        <v>81.42</v>
      </c>
      <c r="D168" s="10">
        <v>28.75</v>
      </c>
      <c r="E168" s="7">
        <f t="shared" si="4"/>
        <v>-52.67</v>
      </c>
      <c r="F168" s="8">
        <f t="shared" si="5"/>
        <v>-0.64689265536723162</v>
      </c>
    </row>
    <row r="169" spans="2:6">
      <c r="B169" s="9" t="s">
        <v>17</v>
      </c>
      <c r="C169" s="10">
        <v>28.5</v>
      </c>
      <c r="D169" s="10">
        <v>20.25</v>
      </c>
      <c r="E169" s="7">
        <f t="shared" si="4"/>
        <v>-8.25</v>
      </c>
      <c r="F169" s="8">
        <f t="shared" si="5"/>
        <v>-0.28947368421052633</v>
      </c>
    </row>
    <row r="170" spans="2:6">
      <c r="B170" s="5" t="s">
        <v>18</v>
      </c>
      <c r="C170" s="6">
        <v>10142.490000000002</v>
      </c>
      <c r="D170" s="6">
        <v>9867.119999999999</v>
      </c>
      <c r="E170" s="7">
        <f t="shared" si="4"/>
        <v>-275.37000000000262</v>
      </c>
      <c r="F170" s="8">
        <f t="shared" si="5"/>
        <v>-2.7150137688082766E-2</v>
      </c>
    </row>
    <row r="171" spans="2:6">
      <c r="B171" s="9" t="s">
        <v>19</v>
      </c>
      <c r="C171" s="10">
        <v>3365.8</v>
      </c>
      <c r="D171" s="10">
        <v>3287.25</v>
      </c>
      <c r="E171" s="7">
        <f t="shared" si="4"/>
        <v>-78.550000000000182</v>
      </c>
      <c r="F171" s="8">
        <f t="shared" si="5"/>
        <v>-2.3337690890724398E-2</v>
      </c>
    </row>
    <row r="172" spans="2:6">
      <c r="B172" s="9" t="s">
        <v>21</v>
      </c>
      <c r="C172" s="10">
        <v>2317.84</v>
      </c>
      <c r="D172" s="10">
        <v>2136.64</v>
      </c>
      <c r="E172" s="7">
        <f t="shared" si="4"/>
        <v>-181.20000000000027</v>
      </c>
      <c r="F172" s="8">
        <f t="shared" si="5"/>
        <v>-7.817623304455884E-2</v>
      </c>
    </row>
    <row r="173" spans="2:6">
      <c r="B173" s="9" t="s">
        <v>20</v>
      </c>
      <c r="C173" s="10">
        <v>1213.54</v>
      </c>
      <c r="D173" s="10">
        <v>1111</v>
      </c>
      <c r="E173" s="7">
        <f t="shared" si="4"/>
        <v>-102.53999999999996</v>
      </c>
      <c r="F173" s="8">
        <f t="shared" si="5"/>
        <v>-8.4496596733523388E-2</v>
      </c>
    </row>
    <row r="174" spans="2:6">
      <c r="B174" s="9" t="s">
        <v>23</v>
      </c>
      <c r="C174" s="10">
        <v>992.45</v>
      </c>
      <c r="D174" s="10">
        <v>1020.55</v>
      </c>
      <c r="E174" s="7">
        <f t="shared" si="4"/>
        <v>28.099999999999909</v>
      </c>
      <c r="F174" s="8">
        <f t="shared" si="5"/>
        <v>2.8313768955614799E-2</v>
      </c>
    </row>
    <row r="175" spans="2:6">
      <c r="B175" s="9" t="s">
        <v>22</v>
      </c>
      <c r="C175" s="10">
        <v>939.7</v>
      </c>
      <c r="D175" s="10">
        <v>996.22</v>
      </c>
      <c r="E175" s="7">
        <f t="shared" si="4"/>
        <v>56.519999999999982</v>
      </c>
      <c r="F175" s="8">
        <f t="shared" si="5"/>
        <v>6.0146855379376377E-2</v>
      </c>
    </row>
    <row r="176" spans="2:6">
      <c r="B176" s="9" t="s">
        <v>25</v>
      </c>
      <c r="C176" s="10">
        <v>450.41</v>
      </c>
      <c r="D176" s="10">
        <v>436.21</v>
      </c>
      <c r="E176" s="7">
        <f t="shared" si="4"/>
        <v>-14.200000000000045</v>
      </c>
      <c r="F176" s="8">
        <f t="shared" si="5"/>
        <v>-3.1526831109433724E-2</v>
      </c>
    </row>
    <row r="177" spans="2:6">
      <c r="B177" s="9" t="s">
        <v>24</v>
      </c>
      <c r="C177" s="10">
        <v>385.95</v>
      </c>
      <c r="D177" s="10">
        <v>379.55</v>
      </c>
      <c r="E177" s="7">
        <f t="shared" si="4"/>
        <v>-6.3999999999999773</v>
      </c>
      <c r="F177" s="8">
        <f t="shared" si="5"/>
        <v>-1.6582458867728921E-2</v>
      </c>
    </row>
    <row r="178" spans="2:6">
      <c r="B178" s="9" t="s">
        <v>26</v>
      </c>
      <c r="C178" s="10">
        <v>324.5</v>
      </c>
      <c r="D178" s="10">
        <v>368.7</v>
      </c>
      <c r="E178" s="7">
        <f t="shared" si="4"/>
        <v>44.199999999999989</v>
      </c>
      <c r="F178" s="8">
        <f t="shared" si="5"/>
        <v>0.13620955315870567</v>
      </c>
    </row>
    <row r="179" spans="2:6">
      <c r="B179" s="9" t="s">
        <v>27</v>
      </c>
      <c r="C179" s="10">
        <v>97.6</v>
      </c>
      <c r="D179" s="10">
        <v>69.8</v>
      </c>
      <c r="E179" s="7">
        <f t="shared" si="4"/>
        <v>-27.799999999999997</v>
      </c>
      <c r="F179" s="8">
        <f t="shared" si="5"/>
        <v>-0.2848360655737705</v>
      </c>
    </row>
    <row r="180" spans="2:6">
      <c r="B180" s="9" t="s">
        <v>28</v>
      </c>
      <c r="C180" s="10">
        <v>40</v>
      </c>
      <c r="D180" s="10">
        <v>43</v>
      </c>
      <c r="E180" s="7">
        <f t="shared" si="4"/>
        <v>3</v>
      </c>
      <c r="F180" s="8">
        <f t="shared" si="5"/>
        <v>7.4999999999999997E-2</v>
      </c>
    </row>
    <row r="181" spans="2:6">
      <c r="B181" s="9" t="s">
        <v>29</v>
      </c>
      <c r="C181" s="10">
        <v>14.7</v>
      </c>
      <c r="D181" s="10">
        <v>18.2</v>
      </c>
      <c r="E181" s="7">
        <f t="shared" si="4"/>
        <v>3.5</v>
      </c>
      <c r="F181" s="8">
        <f t="shared" si="5"/>
        <v>0.23809523809523811</v>
      </c>
    </row>
    <row r="182" spans="2:6">
      <c r="B182" s="5" t="s">
        <v>31</v>
      </c>
      <c r="C182" s="6">
        <v>950.18499999999995</v>
      </c>
      <c r="D182" s="6">
        <v>1242.117</v>
      </c>
      <c r="E182" s="7">
        <f t="shared" si="4"/>
        <v>291.93200000000002</v>
      </c>
      <c r="F182" s="8">
        <f t="shared" si="5"/>
        <v>0.3072370117398191</v>
      </c>
    </row>
    <row r="183" spans="2:6">
      <c r="B183" s="5" t="s">
        <v>33</v>
      </c>
      <c r="C183" s="6">
        <v>180.61</v>
      </c>
      <c r="D183" s="6">
        <v>191.29</v>
      </c>
      <c r="E183" s="7">
        <f t="shared" si="4"/>
        <v>10.679999999999978</v>
      </c>
      <c r="F183" s="8">
        <f t="shared" si="5"/>
        <v>5.9132938375505109E-2</v>
      </c>
    </row>
    <row r="184" spans="2:6">
      <c r="B184" s="5" t="s">
        <v>32</v>
      </c>
      <c r="C184" s="6">
        <v>203.25</v>
      </c>
      <c r="D184" s="6">
        <v>189.92500000000001</v>
      </c>
      <c r="E184" s="7">
        <f t="shared" si="4"/>
        <v>-13.324999999999989</v>
      </c>
      <c r="F184" s="8">
        <f t="shared" si="5"/>
        <v>-6.555965559655591E-2</v>
      </c>
    </row>
    <row r="185" spans="2:6">
      <c r="B185" s="1" t="s">
        <v>369</v>
      </c>
      <c r="C185" s="2">
        <v>37438.411</v>
      </c>
      <c r="D185" s="2">
        <v>38525.411</v>
      </c>
      <c r="E185" s="3">
        <f t="shared" si="4"/>
        <v>1087</v>
      </c>
      <c r="F185" s="4">
        <f t="shared" si="5"/>
        <v>2.9034351911997547E-2</v>
      </c>
    </row>
    <row r="186" spans="2:6">
      <c r="B186" s="5" t="s">
        <v>9</v>
      </c>
      <c r="C186" s="6">
        <v>28704.391</v>
      </c>
      <c r="D186" s="6">
        <v>29208.366000000002</v>
      </c>
      <c r="E186" s="7">
        <f t="shared" si="4"/>
        <v>503.97500000000218</v>
      </c>
      <c r="F186" s="8">
        <f t="shared" si="5"/>
        <v>1.7557418305791689E-2</v>
      </c>
    </row>
    <row r="187" spans="2:6">
      <c r="B187" s="9" t="s">
        <v>10</v>
      </c>
      <c r="C187" s="10">
        <v>18755.166000000001</v>
      </c>
      <c r="D187" s="10">
        <v>18708.472000000002</v>
      </c>
      <c r="E187" s="7">
        <f t="shared" si="4"/>
        <v>-46.693999999999505</v>
      </c>
      <c r="F187" s="8">
        <f t="shared" si="5"/>
        <v>-2.489660715346348E-3</v>
      </c>
    </row>
    <row r="188" spans="2:6">
      <c r="B188" s="9" t="s">
        <v>11</v>
      </c>
      <c r="C188" s="10">
        <v>7790.549</v>
      </c>
      <c r="D188" s="10">
        <v>8194.9210000000003</v>
      </c>
      <c r="E188" s="7">
        <f t="shared" si="4"/>
        <v>404.3720000000003</v>
      </c>
      <c r="F188" s="8">
        <f t="shared" si="5"/>
        <v>5.1905456213676378E-2</v>
      </c>
    </row>
    <row r="189" spans="2:6">
      <c r="B189" s="9" t="s">
        <v>12</v>
      </c>
      <c r="C189" s="10">
        <v>1053</v>
      </c>
      <c r="D189" s="10">
        <v>1284.9000000000001</v>
      </c>
      <c r="E189" s="7">
        <f t="shared" si="4"/>
        <v>231.90000000000009</v>
      </c>
      <c r="F189" s="8">
        <f t="shared" si="5"/>
        <v>0.22022792022792032</v>
      </c>
    </row>
    <row r="190" spans="2:6">
      <c r="B190" s="9" t="s">
        <v>13</v>
      </c>
      <c r="C190" s="10">
        <v>436.93599999999998</v>
      </c>
      <c r="D190" s="10">
        <v>454.553</v>
      </c>
      <c r="E190" s="7">
        <f t="shared" si="4"/>
        <v>17.617000000000019</v>
      </c>
      <c r="F190" s="8">
        <f t="shared" si="5"/>
        <v>4.0319406045736722E-2</v>
      </c>
    </row>
    <row r="191" spans="2:6">
      <c r="B191" s="9" t="s">
        <v>14</v>
      </c>
      <c r="C191" s="10">
        <v>516.75</v>
      </c>
      <c r="D191" s="10">
        <v>381</v>
      </c>
      <c r="E191" s="7">
        <f t="shared" si="4"/>
        <v>-135.75</v>
      </c>
      <c r="F191" s="8">
        <f t="shared" si="5"/>
        <v>-0.26269956458635702</v>
      </c>
    </row>
    <row r="192" spans="2:6">
      <c r="B192" s="9" t="s">
        <v>16</v>
      </c>
      <c r="C192" s="10">
        <v>91.864999999999995</v>
      </c>
      <c r="D192" s="10">
        <v>98.52</v>
      </c>
      <c r="E192" s="7">
        <f t="shared" si="4"/>
        <v>6.6550000000000011</v>
      </c>
      <c r="F192" s="8">
        <f t="shared" si="5"/>
        <v>7.2443259130245491E-2</v>
      </c>
    </row>
    <row r="193" spans="2:6">
      <c r="B193" s="9" t="s">
        <v>17</v>
      </c>
      <c r="C193" s="10">
        <v>43.875</v>
      </c>
      <c r="D193" s="10">
        <v>61.5</v>
      </c>
      <c r="E193" s="7">
        <f t="shared" si="4"/>
        <v>17.625</v>
      </c>
      <c r="F193" s="8">
        <f t="shared" si="5"/>
        <v>0.40170940170940173</v>
      </c>
    </row>
    <row r="194" spans="2:6">
      <c r="B194" s="9" t="s">
        <v>15</v>
      </c>
      <c r="C194" s="10">
        <v>16.25</v>
      </c>
      <c r="D194" s="10">
        <v>24.5</v>
      </c>
      <c r="E194" s="7">
        <f t="shared" si="4"/>
        <v>8.25</v>
      </c>
      <c r="F194" s="8">
        <f t="shared" si="5"/>
        <v>0.50769230769230766</v>
      </c>
    </row>
    <row r="195" spans="2:6">
      <c r="B195" s="5" t="s">
        <v>18</v>
      </c>
      <c r="C195" s="6">
        <v>7305.6799999999994</v>
      </c>
      <c r="D195" s="6">
        <v>7303.85</v>
      </c>
      <c r="E195" s="7">
        <f t="shared" si="4"/>
        <v>-1.8299999999990177</v>
      </c>
      <c r="F195" s="8">
        <f t="shared" si="5"/>
        <v>-2.5049002967540571E-4</v>
      </c>
    </row>
    <row r="196" spans="2:6">
      <c r="B196" s="9" t="s">
        <v>19</v>
      </c>
      <c r="C196" s="10">
        <v>2266.35</v>
      </c>
      <c r="D196" s="10">
        <v>2231.65</v>
      </c>
      <c r="E196" s="7">
        <f t="shared" si="4"/>
        <v>-34.699999999999818</v>
      </c>
      <c r="F196" s="8">
        <f t="shared" si="5"/>
        <v>-1.5310962560945935E-2</v>
      </c>
    </row>
    <row r="197" spans="2:6">
      <c r="B197" s="9" t="s">
        <v>21</v>
      </c>
      <c r="C197" s="10">
        <v>1252.23</v>
      </c>
      <c r="D197" s="10">
        <v>1358.4</v>
      </c>
      <c r="E197" s="7">
        <f t="shared" si="4"/>
        <v>106.17000000000007</v>
      </c>
      <c r="F197" s="8">
        <f t="shared" si="5"/>
        <v>8.478474401667431E-2</v>
      </c>
    </row>
    <row r="198" spans="2:6">
      <c r="B198" s="9" t="s">
        <v>20</v>
      </c>
      <c r="C198" s="10">
        <v>971.84</v>
      </c>
      <c r="D198" s="10">
        <v>1003.55</v>
      </c>
      <c r="E198" s="7">
        <f t="shared" ref="E198:E261" si="6">D198-C198</f>
        <v>31.709999999999923</v>
      </c>
      <c r="F198" s="8">
        <f t="shared" ref="F198:F261" si="7">E198/C198</f>
        <v>3.262882779058273E-2</v>
      </c>
    </row>
    <row r="199" spans="2:6">
      <c r="B199" s="9" t="s">
        <v>23</v>
      </c>
      <c r="C199" s="10">
        <v>814.45</v>
      </c>
      <c r="D199" s="10">
        <v>823.6</v>
      </c>
      <c r="E199" s="7">
        <f t="shared" si="6"/>
        <v>9.1499999999999773</v>
      </c>
      <c r="F199" s="8">
        <f t="shared" si="7"/>
        <v>1.1234575480385508E-2</v>
      </c>
    </row>
    <row r="200" spans="2:6">
      <c r="B200" s="9" t="s">
        <v>22</v>
      </c>
      <c r="C200" s="10">
        <v>798.42</v>
      </c>
      <c r="D200" s="10">
        <v>731.78</v>
      </c>
      <c r="E200" s="7">
        <f t="shared" si="6"/>
        <v>-66.639999999999986</v>
      </c>
      <c r="F200" s="8">
        <f t="shared" si="7"/>
        <v>-8.3464843065053473E-2</v>
      </c>
    </row>
    <row r="201" spans="2:6">
      <c r="B201" s="9" t="s">
        <v>25</v>
      </c>
      <c r="C201" s="10">
        <v>612.07000000000005</v>
      </c>
      <c r="D201" s="10">
        <v>524.96</v>
      </c>
      <c r="E201" s="7">
        <f t="shared" si="6"/>
        <v>-87.110000000000014</v>
      </c>
      <c r="F201" s="8">
        <f t="shared" si="7"/>
        <v>-0.14232032283889098</v>
      </c>
    </row>
    <row r="202" spans="2:6">
      <c r="B202" s="9" t="s">
        <v>24</v>
      </c>
      <c r="C202" s="10">
        <v>244.7</v>
      </c>
      <c r="D202" s="10">
        <v>228.65</v>
      </c>
      <c r="E202" s="7">
        <f t="shared" si="6"/>
        <v>-16.049999999999983</v>
      </c>
      <c r="F202" s="8">
        <f t="shared" si="7"/>
        <v>-6.5590519002860573E-2</v>
      </c>
    </row>
    <row r="203" spans="2:6">
      <c r="B203" s="9" t="s">
        <v>26</v>
      </c>
      <c r="C203" s="10">
        <v>172.45</v>
      </c>
      <c r="D203" s="10">
        <v>222.4</v>
      </c>
      <c r="E203" s="7">
        <f t="shared" si="6"/>
        <v>49.950000000000017</v>
      </c>
      <c r="F203" s="8">
        <f t="shared" si="7"/>
        <v>0.28964917367352866</v>
      </c>
    </row>
    <row r="204" spans="2:6">
      <c r="B204" s="9" t="s">
        <v>28</v>
      </c>
      <c r="C204" s="10">
        <v>57.2</v>
      </c>
      <c r="D204" s="10">
        <v>74.3</v>
      </c>
      <c r="E204" s="7">
        <f t="shared" si="6"/>
        <v>17.099999999999994</v>
      </c>
      <c r="F204" s="8">
        <f t="shared" si="7"/>
        <v>0.29895104895104885</v>
      </c>
    </row>
    <row r="205" spans="2:6">
      <c r="B205" s="9" t="s">
        <v>27</v>
      </c>
      <c r="C205" s="10">
        <v>78.55</v>
      </c>
      <c r="D205" s="10">
        <v>69</v>
      </c>
      <c r="E205" s="7">
        <f t="shared" si="6"/>
        <v>-9.5499999999999972</v>
      </c>
      <c r="F205" s="8">
        <f t="shared" si="7"/>
        <v>-0.12157861234882238</v>
      </c>
    </row>
    <row r="206" spans="2:6">
      <c r="B206" s="9" t="s">
        <v>29</v>
      </c>
      <c r="C206" s="10">
        <v>37.42</v>
      </c>
      <c r="D206" s="10">
        <v>35.56</v>
      </c>
      <c r="E206" s="7">
        <f t="shared" si="6"/>
        <v>-1.8599999999999994</v>
      </c>
      <c r="F206" s="8">
        <f t="shared" si="7"/>
        <v>-4.9706039551042205E-2</v>
      </c>
    </row>
    <row r="207" spans="2:6">
      <c r="B207" s="5" t="s">
        <v>31</v>
      </c>
      <c r="C207" s="6">
        <v>1101.0899999999999</v>
      </c>
      <c r="D207" s="6">
        <v>1649.41</v>
      </c>
      <c r="E207" s="7">
        <f t="shared" si="6"/>
        <v>548.32000000000016</v>
      </c>
      <c r="F207" s="8">
        <f t="shared" si="7"/>
        <v>0.49797927508196443</v>
      </c>
    </row>
    <row r="208" spans="2:6">
      <c r="B208" s="5" t="s">
        <v>33</v>
      </c>
      <c r="C208" s="6">
        <v>226.59999999999997</v>
      </c>
      <c r="D208" s="6">
        <v>280.88499999999999</v>
      </c>
      <c r="E208" s="7">
        <f t="shared" si="6"/>
        <v>54.285000000000025</v>
      </c>
      <c r="F208" s="8">
        <f t="shared" si="7"/>
        <v>0.23956310679611664</v>
      </c>
    </row>
    <row r="209" spans="2:6">
      <c r="B209" s="5" t="s">
        <v>32</v>
      </c>
      <c r="C209" s="6">
        <v>100.65</v>
      </c>
      <c r="D209" s="6">
        <v>82.9</v>
      </c>
      <c r="E209" s="7">
        <f t="shared" si="6"/>
        <v>-17.75</v>
      </c>
      <c r="F209" s="8">
        <f t="shared" si="7"/>
        <v>-0.17635370094386488</v>
      </c>
    </row>
    <row r="210" spans="2:6">
      <c r="B210" s="1" t="s">
        <v>370</v>
      </c>
      <c r="C210" s="2">
        <v>109029.10399999999</v>
      </c>
      <c r="D210" s="2">
        <v>111955.10400000001</v>
      </c>
      <c r="E210" s="3">
        <f t="shared" si="6"/>
        <v>2926.0000000000146</v>
      </c>
      <c r="F210" s="4">
        <f t="shared" si="7"/>
        <v>2.6836871006479288E-2</v>
      </c>
    </row>
    <row r="211" spans="2:6">
      <c r="B211" s="5" t="s">
        <v>9</v>
      </c>
      <c r="C211" s="6">
        <v>80921.207999999999</v>
      </c>
      <c r="D211" s="6">
        <v>82902.972000000009</v>
      </c>
      <c r="E211" s="7">
        <f t="shared" si="6"/>
        <v>1981.7640000000101</v>
      </c>
      <c r="F211" s="8">
        <f t="shared" si="7"/>
        <v>2.44900446864314E-2</v>
      </c>
    </row>
    <row r="212" spans="2:6">
      <c r="B212" s="9" t="s">
        <v>10</v>
      </c>
      <c r="C212" s="10">
        <v>53220.999000000003</v>
      </c>
      <c r="D212" s="10">
        <v>53561.663</v>
      </c>
      <c r="E212" s="7">
        <f t="shared" si="6"/>
        <v>340.66399999999703</v>
      </c>
      <c r="F212" s="8">
        <f t="shared" si="7"/>
        <v>6.4009320832176982E-3</v>
      </c>
    </row>
    <row r="213" spans="2:6">
      <c r="B213" s="9" t="s">
        <v>11</v>
      </c>
      <c r="C213" s="10">
        <v>21430.006000000001</v>
      </c>
      <c r="D213" s="10">
        <v>22451.344000000001</v>
      </c>
      <c r="E213" s="7">
        <f t="shared" si="6"/>
        <v>1021.3379999999997</v>
      </c>
      <c r="F213" s="8">
        <f t="shared" si="7"/>
        <v>4.7659249372118684E-2</v>
      </c>
    </row>
    <row r="214" spans="2:6">
      <c r="B214" s="9" t="s">
        <v>12</v>
      </c>
      <c r="C214" s="10">
        <v>3719.875</v>
      </c>
      <c r="D214" s="10">
        <v>4061</v>
      </c>
      <c r="E214" s="7">
        <f t="shared" si="6"/>
        <v>341.125</v>
      </c>
      <c r="F214" s="8">
        <f t="shared" si="7"/>
        <v>9.1703350246984103E-2</v>
      </c>
    </row>
    <row r="215" spans="2:6">
      <c r="B215" s="9" t="s">
        <v>13</v>
      </c>
      <c r="C215" s="10">
        <v>1408.4179999999999</v>
      </c>
      <c r="D215" s="10">
        <v>1820.7950000000001</v>
      </c>
      <c r="E215" s="7">
        <f t="shared" si="6"/>
        <v>412.37700000000018</v>
      </c>
      <c r="F215" s="8">
        <f t="shared" si="7"/>
        <v>0.29279446868756309</v>
      </c>
    </row>
    <row r="216" spans="2:6">
      <c r="B216" s="9" t="s">
        <v>14</v>
      </c>
      <c r="C216" s="10">
        <v>850.5</v>
      </c>
      <c r="D216" s="10">
        <v>614.25</v>
      </c>
      <c r="E216" s="7">
        <f t="shared" si="6"/>
        <v>-236.25</v>
      </c>
      <c r="F216" s="8">
        <f t="shared" si="7"/>
        <v>-0.27777777777777779</v>
      </c>
    </row>
    <row r="217" spans="2:6">
      <c r="B217" s="9" t="s">
        <v>15</v>
      </c>
      <c r="C217" s="10">
        <v>114</v>
      </c>
      <c r="D217" s="10">
        <v>149.97</v>
      </c>
      <c r="E217" s="7">
        <f t="shared" si="6"/>
        <v>35.97</v>
      </c>
      <c r="F217" s="8">
        <f t="shared" si="7"/>
        <v>0.31552631578947365</v>
      </c>
    </row>
    <row r="218" spans="2:6">
      <c r="B218" s="9" t="s">
        <v>16</v>
      </c>
      <c r="C218" s="10">
        <v>116.01</v>
      </c>
      <c r="D218" s="10">
        <v>139</v>
      </c>
      <c r="E218" s="7">
        <f t="shared" si="6"/>
        <v>22.989999999999995</v>
      </c>
      <c r="F218" s="8">
        <f t="shared" si="7"/>
        <v>0.1981725713300577</v>
      </c>
    </row>
    <row r="219" spans="2:6">
      <c r="B219" s="9" t="s">
        <v>17</v>
      </c>
      <c r="C219" s="10">
        <v>61.4</v>
      </c>
      <c r="D219" s="10">
        <v>104.95</v>
      </c>
      <c r="E219" s="7">
        <f t="shared" si="6"/>
        <v>43.550000000000004</v>
      </c>
      <c r="F219" s="8">
        <f t="shared" si="7"/>
        <v>0.70928338762214993</v>
      </c>
    </row>
    <row r="220" spans="2:6">
      <c r="B220" s="5" t="s">
        <v>18</v>
      </c>
      <c r="C220" s="6">
        <v>23162.889999999996</v>
      </c>
      <c r="D220" s="6">
        <v>23746.41</v>
      </c>
      <c r="E220" s="7">
        <f t="shared" si="6"/>
        <v>583.52000000000407</v>
      </c>
      <c r="F220" s="8">
        <f t="shared" si="7"/>
        <v>2.5192020512121077E-2</v>
      </c>
    </row>
    <row r="221" spans="2:6">
      <c r="B221" s="9" t="s">
        <v>19</v>
      </c>
      <c r="C221" s="10">
        <v>8665.5499999999993</v>
      </c>
      <c r="D221" s="10">
        <v>8589.9</v>
      </c>
      <c r="E221" s="7">
        <f t="shared" si="6"/>
        <v>-75.649999999999636</v>
      </c>
      <c r="F221" s="8">
        <f t="shared" si="7"/>
        <v>-8.7299709770296916E-3</v>
      </c>
    </row>
    <row r="222" spans="2:6">
      <c r="B222" s="9" t="s">
        <v>21</v>
      </c>
      <c r="C222" s="10">
        <v>4346.6499999999996</v>
      </c>
      <c r="D222" s="10">
        <v>4106.2</v>
      </c>
      <c r="E222" s="7">
        <f t="shared" si="6"/>
        <v>-240.44999999999982</v>
      </c>
      <c r="F222" s="8">
        <f t="shared" si="7"/>
        <v>-5.5318463644415776E-2</v>
      </c>
    </row>
    <row r="223" spans="2:6">
      <c r="B223" s="9" t="s">
        <v>20</v>
      </c>
      <c r="C223" s="10">
        <v>2538.98</v>
      </c>
      <c r="D223" s="10">
        <v>2804.3</v>
      </c>
      <c r="E223" s="7">
        <f t="shared" si="6"/>
        <v>265.32000000000016</v>
      </c>
      <c r="F223" s="8">
        <f t="shared" si="7"/>
        <v>0.10449865694097636</v>
      </c>
    </row>
    <row r="224" spans="2:6">
      <c r="B224" s="9" t="s">
        <v>22</v>
      </c>
      <c r="C224" s="10">
        <v>2239.79</v>
      </c>
      <c r="D224" s="10">
        <v>2492.62</v>
      </c>
      <c r="E224" s="7">
        <f t="shared" si="6"/>
        <v>252.82999999999993</v>
      </c>
      <c r="F224" s="8">
        <f t="shared" si="7"/>
        <v>0.1128811183191281</v>
      </c>
    </row>
    <row r="225" spans="2:6">
      <c r="B225" s="9" t="s">
        <v>23</v>
      </c>
      <c r="C225" s="10">
        <v>2110.3000000000002</v>
      </c>
      <c r="D225" s="10">
        <v>2337.1999999999998</v>
      </c>
      <c r="E225" s="7">
        <f t="shared" si="6"/>
        <v>226.89999999999964</v>
      </c>
      <c r="F225" s="8">
        <f t="shared" si="7"/>
        <v>0.10752025778325339</v>
      </c>
    </row>
    <row r="226" spans="2:6">
      <c r="B226" s="9" t="s">
        <v>25</v>
      </c>
      <c r="C226" s="10">
        <v>1410.77</v>
      </c>
      <c r="D226" s="10">
        <v>1436.5</v>
      </c>
      <c r="E226" s="7">
        <f t="shared" si="6"/>
        <v>25.730000000000018</v>
      </c>
      <c r="F226" s="8">
        <f t="shared" si="7"/>
        <v>1.8238267045655933E-2</v>
      </c>
    </row>
    <row r="227" spans="2:6">
      <c r="B227" s="9" t="s">
        <v>26</v>
      </c>
      <c r="C227" s="10">
        <v>706.4</v>
      </c>
      <c r="D227" s="10">
        <v>753.45</v>
      </c>
      <c r="E227" s="7">
        <f t="shared" si="6"/>
        <v>47.050000000000068</v>
      </c>
      <c r="F227" s="8">
        <f t="shared" si="7"/>
        <v>6.6605322763307009E-2</v>
      </c>
    </row>
    <row r="228" spans="2:6">
      <c r="B228" s="9" t="s">
        <v>24</v>
      </c>
      <c r="C228" s="10">
        <v>635.1</v>
      </c>
      <c r="D228" s="10">
        <v>722.4</v>
      </c>
      <c r="E228" s="7">
        <f t="shared" si="6"/>
        <v>87.299999999999955</v>
      </c>
      <c r="F228" s="8">
        <f t="shared" si="7"/>
        <v>0.13745866792631073</v>
      </c>
    </row>
    <row r="229" spans="2:6">
      <c r="B229" s="9" t="s">
        <v>27</v>
      </c>
      <c r="C229" s="10">
        <v>304.35000000000002</v>
      </c>
      <c r="D229" s="10">
        <v>302.7</v>
      </c>
      <c r="E229" s="7">
        <f t="shared" si="6"/>
        <v>-1.6500000000000341</v>
      </c>
      <c r="F229" s="8">
        <f t="shared" si="7"/>
        <v>-5.4213898472154883E-3</v>
      </c>
    </row>
    <row r="230" spans="2:6">
      <c r="B230" s="9" t="s">
        <v>28</v>
      </c>
      <c r="C230" s="10">
        <v>135</v>
      </c>
      <c r="D230" s="10">
        <v>137</v>
      </c>
      <c r="E230" s="7">
        <f t="shared" si="6"/>
        <v>2</v>
      </c>
      <c r="F230" s="8">
        <f t="shared" si="7"/>
        <v>1.4814814814814815E-2</v>
      </c>
    </row>
    <row r="231" spans="2:6">
      <c r="B231" s="9" t="s">
        <v>29</v>
      </c>
      <c r="C231" s="10">
        <v>53.2</v>
      </c>
      <c r="D231" s="10">
        <v>54.34</v>
      </c>
      <c r="E231" s="7">
        <f t="shared" si="6"/>
        <v>1.1400000000000006</v>
      </c>
      <c r="F231" s="8">
        <f t="shared" si="7"/>
        <v>2.1428571428571439E-2</v>
      </c>
    </row>
    <row r="232" spans="2:6">
      <c r="B232" s="9" t="s">
        <v>30</v>
      </c>
      <c r="C232" s="10">
        <v>16.8</v>
      </c>
      <c r="D232" s="10">
        <v>9.8000000000000007</v>
      </c>
      <c r="E232" s="7">
        <f t="shared" si="6"/>
        <v>-7</v>
      </c>
      <c r="F232" s="8">
        <f t="shared" si="7"/>
        <v>-0.41666666666666663</v>
      </c>
    </row>
    <row r="233" spans="2:6">
      <c r="B233" s="5" t="s">
        <v>31</v>
      </c>
      <c r="C233" s="6">
        <v>3743.011</v>
      </c>
      <c r="D233" s="6">
        <v>4064.1569999999997</v>
      </c>
      <c r="E233" s="7">
        <f t="shared" si="6"/>
        <v>321.14599999999973</v>
      </c>
      <c r="F233" s="8">
        <f t="shared" si="7"/>
        <v>8.579883949045293E-2</v>
      </c>
    </row>
    <row r="234" spans="2:6">
      <c r="B234" s="5" t="s">
        <v>33</v>
      </c>
      <c r="C234" s="6">
        <v>758.54500000000007</v>
      </c>
      <c r="D234" s="6">
        <v>812.93999999999994</v>
      </c>
      <c r="E234" s="7">
        <f t="shared" si="6"/>
        <v>54.394999999999868</v>
      </c>
      <c r="F234" s="8">
        <f t="shared" si="7"/>
        <v>7.1709654667817813E-2</v>
      </c>
    </row>
    <row r="235" spans="2:6">
      <c r="B235" s="5" t="s">
        <v>32</v>
      </c>
      <c r="C235" s="6">
        <v>443.45</v>
      </c>
      <c r="D235" s="6">
        <v>428.625</v>
      </c>
      <c r="E235" s="7">
        <f t="shared" si="6"/>
        <v>-14.824999999999989</v>
      </c>
      <c r="F235" s="8">
        <f t="shared" si="7"/>
        <v>-3.3431051978802549E-2</v>
      </c>
    </row>
    <row r="236" spans="2:6">
      <c r="B236" s="1" t="s">
        <v>371</v>
      </c>
      <c r="C236" s="2">
        <v>69150.289000000004</v>
      </c>
      <c r="D236" s="2">
        <v>70737.328999999998</v>
      </c>
      <c r="E236" s="3">
        <f t="shared" si="6"/>
        <v>1587.0399999999936</v>
      </c>
      <c r="F236" s="4">
        <f t="shared" si="7"/>
        <v>2.2950590994637688E-2</v>
      </c>
    </row>
    <row r="237" spans="2:6">
      <c r="B237" s="5" t="s">
        <v>9</v>
      </c>
      <c r="C237" s="6">
        <v>50573.3</v>
      </c>
      <c r="D237" s="6">
        <v>51253.103999999999</v>
      </c>
      <c r="E237" s="7">
        <f t="shared" si="6"/>
        <v>679.80399999999645</v>
      </c>
      <c r="F237" s="8">
        <f t="shared" si="7"/>
        <v>1.3441954549139495E-2</v>
      </c>
    </row>
    <row r="238" spans="2:6">
      <c r="B238" s="9" t="s">
        <v>10</v>
      </c>
      <c r="C238" s="10">
        <v>34340.491999999998</v>
      </c>
      <c r="D238" s="10">
        <v>34013.233</v>
      </c>
      <c r="E238" s="7">
        <f t="shared" si="6"/>
        <v>-327.2589999999982</v>
      </c>
      <c r="F238" s="8">
        <f t="shared" si="7"/>
        <v>-9.5298285184731261E-3</v>
      </c>
    </row>
    <row r="239" spans="2:6">
      <c r="B239" s="9" t="s">
        <v>11</v>
      </c>
      <c r="C239" s="10">
        <v>12176.492</v>
      </c>
      <c r="D239" s="10">
        <v>12826.526</v>
      </c>
      <c r="E239" s="7">
        <f t="shared" si="6"/>
        <v>650.03399999999965</v>
      </c>
      <c r="F239" s="8">
        <f t="shared" si="7"/>
        <v>5.3384340908695184E-2</v>
      </c>
    </row>
    <row r="240" spans="2:6">
      <c r="B240" s="9" t="s">
        <v>12</v>
      </c>
      <c r="C240" s="10">
        <v>1930.45</v>
      </c>
      <c r="D240" s="10">
        <v>2163.125</v>
      </c>
      <c r="E240" s="7">
        <f t="shared" si="6"/>
        <v>232.67499999999995</v>
      </c>
      <c r="F240" s="8">
        <f t="shared" si="7"/>
        <v>0.12052889222720088</v>
      </c>
    </row>
    <row r="241" spans="2:6">
      <c r="B241" s="9" t="s">
        <v>13</v>
      </c>
      <c r="C241" s="10">
        <v>1117.731</v>
      </c>
      <c r="D241" s="10">
        <v>1245.0450000000001</v>
      </c>
      <c r="E241" s="7">
        <f t="shared" si="6"/>
        <v>127.31400000000008</v>
      </c>
      <c r="F241" s="8">
        <f t="shared" si="7"/>
        <v>0.11390397152803321</v>
      </c>
    </row>
    <row r="242" spans="2:6">
      <c r="B242" s="9" t="s">
        <v>15</v>
      </c>
      <c r="C242" s="10">
        <v>395.08</v>
      </c>
      <c r="D242" s="10">
        <v>460.89499999999998</v>
      </c>
      <c r="E242" s="7">
        <f t="shared" si="6"/>
        <v>65.814999999999998</v>
      </c>
      <c r="F242" s="8">
        <f t="shared" si="7"/>
        <v>0.16658651412372177</v>
      </c>
    </row>
    <row r="243" spans="2:6">
      <c r="B243" s="9" t="s">
        <v>14</v>
      </c>
      <c r="C243" s="10">
        <v>369.75</v>
      </c>
      <c r="D243" s="10">
        <v>400.25</v>
      </c>
      <c r="E243" s="7">
        <f t="shared" si="6"/>
        <v>30.5</v>
      </c>
      <c r="F243" s="8">
        <f t="shared" si="7"/>
        <v>8.2488167680865448E-2</v>
      </c>
    </row>
    <row r="244" spans="2:6">
      <c r="B244" s="9" t="s">
        <v>16</v>
      </c>
      <c r="C244" s="10">
        <v>215.73</v>
      </c>
      <c r="D244" s="10">
        <v>117.78</v>
      </c>
      <c r="E244" s="7">
        <f t="shared" si="6"/>
        <v>-97.949999999999989</v>
      </c>
      <c r="F244" s="8">
        <f t="shared" si="7"/>
        <v>-0.45403977193714362</v>
      </c>
    </row>
    <row r="245" spans="2:6">
      <c r="B245" s="9" t="s">
        <v>17</v>
      </c>
      <c r="C245" s="10">
        <v>27.574999999999999</v>
      </c>
      <c r="D245" s="10">
        <v>26.25</v>
      </c>
      <c r="E245" s="7">
        <f t="shared" si="6"/>
        <v>-1.3249999999999993</v>
      </c>
      <c r="F245" s="8">
        <f t="shared" si="7"/>
        <v>-4.8050770625566612E-2</v>
      </c>
    </row>
    <row r="246" spans="2:6">
      <c r="B246" s="5" t="s">
        <v>18</v>
      </c>
      <c r="C246" s="6">
        <v>14973.625</v>
      </c>
      <c r="D246" s="6">
        <v>15492.27</v>
      </c>
      <c r="E246" s="7">
        <f t="shared" si="6"/>
        <v>518.64500000000044</v>
      </c>
      <c r="F246" s="8">
        <f t="shared" si="7"/>
        <v>3.4637237141974669E-2</v>
      </c>
    </row>
    <row r="247" spans="2:6">
      <c r="B247" s="9" t="s">
        <v>19</v>
      </c>
      <c r="C247" s="10">
        <v>5449.06</v>
      </c>
      <c r="D247" s="10">
        <v>5499.5</v>
      </c>
      <c r="E247" s="7">
        <f t="shared" si="6"/>
        <v>50.4399999999996</v>
      </c>
      <c r="F247" s="8">
        <f t="shared" si="7"/>
        <v>9.2566424300704331E-3</v>
      </c>
    </row>
    <row r="248" spans="2:6">
      <c r="B248" s="9" t="s">
        <v>21</v>
      </c>
      <c r="C248" s="10">
        <v>2681.4</v>
      </c>
      <c r="D248" s="10">
        <v>2575.1</v>
      </c>
      <c r="E248" s="7">
        <f t="shared" si="6"/>
        <v>-106.30000000000018</v>
      </c>
      <c r="F248" s="8">
        <f t="shared" si="7"/>
        <v>-3.964346982919377E-2</v>
      </c>
    </row>
    <row r="249" spans="2:6">
      <c r="B249" s="9" t="s">
        <v>20</v>
      </c>
      <c r="C249" s="10">
        <v>1925.01</v>
      </c>
      <c r="D249" s="10">
        <v>2001.7</v>
      </c>
      <c r="E249" s="7">
        <f t="shared" si="6"/>
        <v>76.690000000000055</v>
      </c>
      <c r="F249" s="8">
        <f t="shared" si="7"/>
        <v>3.9838754084394398E-2</v>
      </c>
    </row>
    <row r="250" spans="2:6">
      <c r="B250" s="9" t="s">
        <v>22</v>
      </c>
      <c r="C250" s="10">
        <v>1529.34</v>
      </c>
      <c r="D250" s="10">
        <v>1628.35</v>
      </c>
      <c r="E250" s="7">
        <f t="shared" si="6"/>
        <v>99.009999999999991</v>
      </c>
      <c r="F250" s="8">
        <f t="shared" si="7"/>
        <v>6.4740345508520009E-2</v>
      </c>
    </row>
    <row r="251" spans="2:6">
      <c r="B251" s="9" t="s">
        <v>23</v>
      </c>
      <c r="C251" s="10">
        <v>1386.3</v>
      </c>
      <c r="D251" s="10">
        <v>1384.25</v>
      </c>
      <c r="E251" s="7">
        <f t="shared" si="6"/>
        <v>-2.0499999999999545</v>
      </c>
      <c r="F251" s="8">
        <f t="shared" si="7"/>
        <v>-1.4787564019331707E-3</v>
      </c>
    </row>
    <row r="252" spans="2:6">
      <c r="B252" s="9" t="s">
        <v>25</v>
      </c>
      <c r="C252" s="10">
        <v>816.54</v>
      </c>
      <c r="D252" s="10">
        <v>1009.77</v>
      </c>
      <c r="E252" s="7">
        <f t="shared" si="6"/>
        <v>193.23000000000002</v>
      </c>
      <c r="F252" s="8">
        <f t="shared" si="7"/>
        <v>0.23664486736718351</v>
      </c>
    </row>
    <row r="253" spans="2:6">
      <c r="B253" s="9" t="s">
        <v>24</v>
      </c>
      <c r="C253" s="10">
        <v>581.625</v>
      </c>
      <c r="D253" s="10">
        <v>610.45000000000005</v>
      </c>
      <c r="E253" s="7">
        <f t="shared" si="6"/>
        <v>28.825000000000045</v>
      </c>
      <c r="F253" s="8">
        <f t="shared" si="7"/>
        <v>4.9559424027509215E-2</v>
      </c>
    </row>
    <row r="254" spans="2:6">
      <c r="B254" s="9" t="s">
        <v>26</v>
      </c>
      <c r="C254" s="10">
        <v>352.95</v>
      </c>
      <c r="D254" s="10">
        <v>503.05</v>
      </c>
      <c r="E254" s="7">
        <f t="shared" si="6"/>
        <v>150.10000000000002</v>
      </c>
      <c r="F254" s="8">
        <f t="shared" si="7"/>
        <v>0.42527270151579549</v>
      </c>
    </row>
    <row r="255" spans="2:6">
      <c r="B255" s="9" t="s">
        <v>27</v>
      </c>
      <c r="C255" s="10">
        <v>165.2</v>
      </c>
      <c r="D255" s="10">
        <v>196.7</v>
      </c>
      <c r="E255" s="7">
        <f t="shared" si="6"/>
        <v>31.5</v>
      </c>
      <c r="F255" s="8">
        <f t="shared" si="7"/>
        <v>0.19067796610169493</v>
      </c>
    </row>
    <row r="256" spans="2:6">
      <c r="B256" s="9" t="s">
        <v>28</v>
      </c>
      <c r="C256" s="10">
        <v>54</v>
      </c>
      <c r="D256" s="10">
        <v>54</v>
      </c>
      <c r="E256" s="7">
        <f t="shared" si="6"/>
        <v>0</v>
      </c>
      <c r="F256" s="8">
        <f t="shared" si="7"/>
        <v>0</v>
      </c>
    </row>
    <row r="257" spans="2:6">
      <c r="B257" s="9" t="s">
        <v>29</v>
      </c>
      <c r="C257" s="10">
        <v>32.200000000000003</v>
      </c>
      <c r="D257" s="10">
        <v>29.4</v>
      </c>
      <c r="E257" s="7">
        <f t="shared" si="6"/>
        <v>-2.8000000000000043</v>
      </c>
      <c r="F257" s="8">
        <f t="shared" si="7"/>
        <v>-8.6956521739130557E-2</v>
      </c>
    </row>
    <row r="258" spans="2:6">
      <c r="B258" s="5" t="s">
        <v>31</v>
      </c>
      <c r="C258" s="6">
        <v>3007.2289999999998</v>
      </c>
      <c r="D258" s="6">
        <v>3321.02</v>
      </c>
      <c r="E258" s="7">
        <f t="shared" si="6"/>
        <v>313.79100000000017</v>
      </c>
      <c r="F258" s="8">
        <f t="shared" si="7"/>
        <v>0.1043455619774883</v>
      </c>
    </row>
    <row r="259" spans="2:6">
      <c r="B259" s="5" t="s">
        <v>33</v>
      </c>
      <c r="C259" s="6">
        <v>396.28499999999997</v>
      </c>
      <c r="D259" s="6">
        <v>452.51</v>
      </c>
      <c r="E259" s="7">
        <f t="shared" si="6"/>
        <v>56.225000000000023</v>
      </c>
      <c r="F259" s="8">
        <f t="shared" si="7"/>
        <v>0.14188021247334628</v>
      </c>
    </row>
    <row r="260" spans="2:6">
      <c r="B260" s="5" t="s">
        <v>32</v>
      </c>
      <c r="C260" s="6">
        <v>199.85</v>
      </c>
      <c r="D260" s="6">
        <v>218.42500000000001</v>
      </c>
      <c r="E260" s="7">
        <f t="shared" si="6"/>
        <v>18.575000000000017</v>
      </c>
      <c r="F260" s="8">
        <f t="shared" si="7"/>
        <v>9.2944708531398634E-2</v>
      </c>
    </row>
    <row r="261" spans="2:6">
      <c r="B261" s="1" t="s">
        <v>372</v>
      </c>
      <c r="C261" s="2">
        <v>426543.88499999995</v>
      </c>
      <c r="D261" s="2">
        <v>433106.02999999991</v>
      </c>
      <c r="E261" s="3">
        <f t="shared" si="6"/>
        <v>6562.1449999999604</v>
      </c>
      <c r="F261" s="4">
        <f t="shared" si="7"/>
        <v>1.5384454521015958E-2</v>
      </c>
    </row>
    <row r="262" spans="2:6">
      <c r="B262" s="5" t="s">
        <v>9</v>
      </c>
      <c r="C262" s="6">
        <v>350429.18599999999</v>
      </c>
      <c r="D262" s="6">
        <v>354148.55200000003</v>
      </c>
      <c r="E262" s="7">
        <f t="shared" ref="E262:E325" si="8">D262-C262</f>
        <v>3719.3660000000382</v>
      </c>
      <c r="F262" s="8">
        <f t="shared" ref="F262:F325" si="9">E262/C262</f>
        <v>1.0613744940753988E-2</v>
      </c>
    </row>
    <row r="263" spans="2:6">
      <c r="B263" s="9" t="s">
        <v>10</v>
      </c>
      <c r="C263" s="10">
        <v>232826.97</v>
      </c>
      <c r="D263" s="10">
        <v>228979.16699999999</v>
      </c>
      <c r="E263" s="7">
        <f t="shared" si="8"/>
        <v>-3847.8030000000144</v>
      </c>
      <c r="F263" s="8">
        <f t="shared" si="9"/>
        <v>-1.6526448804449135E-2</v>
      </c>
    </row>
    <row r="264" spans="2:6">
      <c r="B264" s="9" t="s">
        <v>11</v>
      </c>
      <c r="C264" s="10">
        <v>86866.786999999997</v>
      </c>
      <c r="D264" s="10">
        <v>92106.918000000005</v>
      </c>
      <c r="E264" s="7">
        <f t="shared" si="8"/>
        <v>5240.1310000000085</v>
      </c>
      <c r="F264" s="8">
        <f t="shared" si="9"/>
        <v>6.0323757571464097E-2</v>
      </c>
    </row>
    <row r="265" spans="2:6">
      <c r="B265" s="9" t="s">
        <v>12</v>
      </c>
      <c r="C265" s="10">
        <v>19084.25</v>
      </c>
      <c r="D265" s="10">
        <v>19888.3</v>
      </c>
      <c r="E265" s="7">
        <f t="shared" si="8"/>
        <v>804.04999999999927</v>
      </c>
      <c r="F265" s="8">
        <f t="shared" si="9"/>
        <v>4.2131600665470177E-2</v>
      </c>
    </row>
    <row r="266" spans="2:6">
      <c r="B266" s="9" t="s">
        <v>13</v>
      </c>
      <c r="C266" s="10">
        <v>7923.0290000000005</v>
      </c>
      <c r="D266" s="10">
        <v>9399.0519999999997</v>
      </c>
      <c r="E266" s="7">
        <f t="shared" si="8"/>
        <v>1476.0229999999992</v>
      </c>
      <c r="F266" s="8">
        <f t="shared" si="9"/>
        <v>0.18629529186375554</v>
      </c>
    </row>
    <row r="267" spans="2:6">
      <c r="B267" s="9" t="s">
        <v>14</v>
      </c>
      <c r="C267" s="10">
        <v>2016</v>
      </c>
      <c r="D267" s="10">
        <v>2087.0500000000002</v>
      </c>
      <c r="E267" s="7">
        <f t="shared" si="8"/>
        <v>71.050000000000182</v>
      </c>
      <c r="F267" s="8">
        <f t="shared" si="9"/>
        <v>3.5243055555555645E-2</v>
      </c>
    </row>
    <row r="268" spans="2:6">
      <c r="B268" s="9" t="s">
        <v>15</v>
      </c>
      <c r="C268" s="10">
        <v>891.06</v>
      </c>
      <c r="D268" s="10">
        <v>749.77499999999998</v>
      </c>
      <c r="E268" s="7">
        <f t="shared" si="8"/>
        <v>-141.28499999999997</v>
      </c>
      <c r="F268" s="8">
        <f t="shared" si="9"/>
        <v>-0.15855834623931045</v>
      </c>
    </row>
    <row r="269" spans="2:6">
      <c r="B269" s="9" t="s">
        <v>16</v>
      </c>
      <c r="C269" s="10">
        <v>674.99</v>
      </c>
      <c r="D269" s="10">
        <v>744.26499999999999</v>
      </c>
      <c r="E269" s="7">
        <f t="shared" si="8"/>
        <v>69.274999999999977</v>
      </c>
      <c r="F269" s="8">
        <f t="shared" si="9"/>
        <v>0.10263115009111243</v>
      </c>
    </row>
    <row r="270" spans="2:6">
      <c r="B270" s="9" t="s">
        <v>17</v>
      </c>
      <c r="C270" s="10">
        <v>146.1</v>
      </c>
      <c r="D270" s="10">
        <v>194.02500000000001</v>
      </c>
      <c r="E270" s="7">
        <f t="shared" si="8"/>
        <v>47.925000000000011</v>
      </c>
      <c r="F270" s="8">
        <f t="shared" si="9"/>
        <v>0.32802874743326499</v>
      </c>
    </row>
    <row r="271" spans="2:6">
      <c r="B271" s="5" t="s">
        <v>18</v>
      </c>
      <c r="C271" s="6">
        <v>57611.514999999992</v>
      </c>
      <c r="D271" s="6">
        <v>59294.239999999998</v>
      </c>
      <c r="E271" s="7">
        <f t="shared" si="8"/>
        <v>1682.7250000000058</v>
      </c>
      <c r="F271" s="8">
        <f t="shared" si="9"/>
        <v>2.9208136602552563E-2</v>
      </c>
    </row>
    <row r="272" spans="2:6">
      <c r="B272" s="9" t="s">
        <v>19</v>
      </c>
      <c r="C272" s="10">
        <v>16618.900000000001</v>
      </c>
      <c r="D272" s="10">
        <v>17196.5</v>
      </c>
      <c r="E272" s="7">
        <f t="shared" si="8"/>
        <v>577.59999999999854</v>
      </c>
      <c r="F272" s="8">
        <f t="shared" si="9"/>
        <v>3.4755609577047729E-2</v>
      </c>
    </row>
    <row r="273" spans="2:6">
      <c r="B273" s="9" t="s">
        <v>21</v>
      </c>
      <c r="C273" s="10">
        <v>12241.98</v>
      </c>
      <c r="D273" s="10">
        <v>11742.22</v>
      </c>
      <c r="E273" s="7">
        <f t="shared" si="8"/>
        <v>-499.76000000000022</v>
      </c>
      <c r="F273" s="8">
        <f t="shared" si="9"/>
        <v>-4.082346156422411E-2</v>
      </c>
    </row>
    <row r="274" spans="2:6">
      <c r="B274" s="9" t="s">
        <v>23</v>
      </c>
      <c r="C274" s="10">
        <v>6674.85</v>
      </c>
      <c r="D274" s="10">
        <v>7203.35</v>
      </c>
      <c r="E274" s="7">
        <f t="shared" si="8"/>
        <v>528.5</v>
      </c>
      <c r="F274" s="8">
        <f t="shared" si="9"/>
        <v>7.9177809239158931E-2</v>
      </c>
    </row>
    <row r="275" spans="2:6">
      <c r="B275" s="9" t="s">
        <v>22</v>
      </c>
      <c r="C275" s="10">
        <v>5975.91</v>
      </c>
      <c r="D275" s="10">
        <v>6604.78</v>
      </c>
      <c r="E275" s="7">
        <f t="shared" si="8"/>
        <v>628.86999999999989</v>
      </c>
      <c r="F275" s="8">
        <f t="shared" si="9"/>
        <v>0.10523418190702336</v>
      </c>
    </row>
    <row r="276" spans="2:6">
      <c r="B276" s="9" t="s">
        <v>20</v>
      </c>
      <c r="C276" s="10">
        <v>6075.2</v>
      </c>
      <c r="D276" s="10">
        <v>6010.19</v>
      </c>
      <c r="E276" s="7">
        <f t="shared" si="8"/>
        <v>-65.010000000000218</v>
      </c>
      <c r="F276" s="8">
        <f t="shared" si="9"/>
        <v>-1.0700882275480678E-2</v>
      </c>
    </row>
    <row r="277" spans="2:6">
      <c r="B277" s="9" t="s">
        <v>25</v>
      </c>
      <c r="C277" s="10">
        <v>4023.82</v>
      </c>
      <c r="D277" s="10">
        <v>4233.84</v>
      </c>
      <c r="E277" s="7">
        <f t="shared" si="8"/>
        <v>210.01999999999998</v>
      </c>
      <c r="F277" s="8">
        <f t="shared" si="9"/>
        <v>5.2194183636444964E-2</v>
      </c>
    </row>
    <row r="278" spans="2:6">
      <c r="B278" s="9" t="s">
        <v>24</v>
      </c>
      <c r="C278" s="10">
        <v>2524.625</v>
      </c>
      <c r="D278" s="10">
        <v>2624.25</v>
      </c>
      <c r="E278" s="7">
        <f t="shared" si="8"/>
        <v>99.625</v>
      </c>
      <c r="F278" s="8">
        <f t="shared" si="9"/>
        <v>3.9461306134574443E-2</v>
      </c>
    </row>
    <row r="279" spans="2:6">
      <c r="B279" s="9" t="s">
        <v>26</v>
      </c>
      <c r="C279" s="10">
        <v>2046.85</v>
      </c>
      <c r="D279" s="10">
        <v>2177.3000000000002</v>
      </c>
      <c r="E279" s="7">
        <f t="shared" si="8"/>
        <v>130.45000000000027</v>
      </c>
      <c r="F279" s="8">
        <f t="shared" si="9"/>
        <v>6.3732076116960343E-2</v>
      </c>
    </row>
    <row r="280" spans="2:6">
      <c r="B280" s="9" t="s">
        <v>27</v>
      </c>
      <c r="C280" s="10">
        <v>920.1</v>
      </c>
      <c r="D280" s="10">
        <v>938.9</v>
      </c>
      <c r="E280" s="7">
        <f t="shared" si="8"/>
        <v>18.799999999999955</v>
      </c>
      <c r="F280" s="8">
        <f t="shared" si="9"/>
        <v>2.0432561678078418E-2</v>
      </c>
    </row>
    <row r="281" spans="2:6">
      <c r="B281" s="9" t="s">
        <v>28</v>
      </c>
      <c r="C281" s="10">
        <v>207.5</v>
      </c>
      <c r="D281" s="10">
        <v>281.89999999999998</v>
      </c>
      <c r="E281" s="7">
        <f t="shared" si="8"/>
        <v>74.399999999999977</v>
      </c>
      <c r="F281" s="8">
        <f t="shared" si="9"/>
        <v>0.35855421686746974</v>
      </c>
    </row>
    <row r="282" spans="2:6">
      <c r="B282" s="9" t="s">
        <v>29</v>
      </c>
      <c r="C282" s="10">
        <v>252.68</v>
      </c>
      <c r="D282" s="10">
        <v>227.61</v>
      </c>
      <c r="E282" s="7">
        <f t="shared" si="8"/>
        <v>-25.069999999999993</v>
      </c>
      <c r="F282" s="8">
        <f t="shared" si="9"/>
        <v>-9.9216400189963555E-2</v>
      </c>
    </row>
    <row r="283" spans="2:6">
      <c r="B283" s="9" t="s">
        <v>30</v>
      </c>
      <c r="C283" s="10">
        <v>49.1</v>
      </c>
      <c r="D283" s="10">
        <v>53.4</v>
      </c>
      <c r="E283" s="7">
        <f t="shared" si="8"/>
        <v>4.2999999999999972</v>
      </c>
      <c r="F283" s="8">
        <f t="shared" si="9"/>
        <v>8.7576374745417448E-2</v>
      </c>
    </row>
    <row r="284" spans="2:6">
      <c r="B284" s="5" t="s">
        <v>31</v>
      </c>
      <c r="C284" s="6">
        <v>14838.233999999999</v>
      </c>
      <c r="D284" s="6">
        <v>15784.567999999999</v>
      </c>
      <c r="E284" s="7">
        <f t="shared" si="8"/>
        <v>946.33400000000074</v>
      </c>
      <c r="F284" s="8">
        <f t="shared" si="9"/>
        <v>6.3776727068733441E-2</v>
      </c>
    </row>
    <row r="285" spans="2:6">
      <c r="B285" s="5" t="s">
        <v>33</v>
      </c>
      <c r="C285" s="6">
        <v>2341.25</v>
      </c>
      <c r="D285" s="6">
        <v>2566.7200000000003</v>
      </c>
      <c r="E285" s="7">
        <f t="shared" si="8"/>
        <v>225.47000000000025</v>
      </c>
      <c r="F285" s="8">
        <f t="shared" si="9"/>
        <v>9.6303256807261192E-2</v>
      </c>
    </row>
    <row r="286" spans="2:6">
      <c r="B286" s="5" t="s">
        <v>32</v>
      </c>
      <c r="C286" s="6">
        <v>1323.7</v>
      </c>
      <c r="D286" s="6">
        <v>1311.95</v>
      </c>
      <c r="E286" s="7">
        <f t="shared" si="8"/>
        <v>-11.75</v>
      </c>
      <c r="F286" s="8">
        <f t="shared" si="9"/>
        <v>-8.8766336783259042E-3</v>
      </c>
    </row>
    <row r="287" spans="2:6">
      <c r="B287" s="1" t="s">
        <v>373</v>
      </c>
      <c r="C287" s="2">
        <v>788915.96799999999</v>
      </c>
      <c r="D287" s="2">
        <v>806954.64</v>
      </c>
      <c r="E287" s="3">
        <f t="shared" si="8"/>
        <v>18038.67200000002</v>
      </c>
      <c r="F287" s="4">
        <f t="shared" si="9"/>
        <v>2.2865137393188142E-2</v>
      </c>
    </row>
    <row r="288" spans="2:6">
      <c r="B288" s="5" t="s">
        <v>9</v>
      </c>
      <c r="C288" s="6">
        <v>639949.36499999999</v>
      </c>
      <c r="D288" s="6">
        <v>651174.17000000004</v>
      </c>
      <c r="E288" s="7">
        <f t="shared" si="8"/>
        <v>11224.805000000051</v>
      </c>
      <c r="F288" s="8">
        <f t="shared" si="9"/>
        <v>1.7540145539483507E-2</v>
      </c>
    </row>
    <row r="289" spans="2:6">
      <c r="B289" s="9" t="s">
        <v>10</v>
      </c>
      <c r="C289" s="10">
        <v>406992.348</v>
      </c>
      <c r="D289" s="10">
        <v>404324.935</v>
      </c>
      <c r="E289" s="7">
        <f t="shared" si="8"/>
        <v>-2667.4130000000005</v>
      </c>
      <c r="F289" s="8">
        <f t="shared" si="9"/>
        <v>-6.5539635157956348E-3</v>
      </c>
    </row>
    <row r="290" spans="2:6">
      <c r="B290" s="9" t="s">
        <v>11</v>
      </c>
      <c r="C290" s="10">
        <v>162554.81899999999</v>
      </c>
      <c r="D290" s="10">
        <v>169952.141</v>
      </c>
      <c r="E290" s="7">
        <f t="shared" si="8"/>
        <v>7397.3220000000147</v>
      </c>
      <c r="F290" s="8">
        <f t="shared" si="9"/>
        <v>4.550662998185255E-2</v>
      </c>
    </row>
    <row r="291" spans="2:6">
      <c r="B291" s="9" t="s">
        <v>12</v>
      </c>
      <c r="C291" s="10">
        <v>44607.4</v>
      </c>
      <c r="D291" s="10">
        <v>47896.925000000003</v>
      </c>
      <c r="E291" s="7">
        <f t="shared" si="8"/>
        <v>3289.5250000000015</v>
      </c>
      <c r="F291" s="8">
        <f t="shared" si="9"/>
        <v>7.3743930379264452E-2</v>
      </c>
    </row>
    <row r="292" spans="2:6">
      <c r="B292" s="9" t="s">
        <v>13</v>
      </c>
      <c r="C292" s="10">
        <v>15873.813</v>
      </c>
      <c r="D292" s="10">
        <v>18871.883999999998</v>
      </c>
      <c r="E292" s="7">
        <f t="shared" si="8"/>
        <v>2998.0709999999981</v>
      </c>
      <c r="F292" s="8">
        <f t="shared" si="9"/>
        <v>0.18886898818828204</v>
      </c>
    </row>
    <row r="293" spans="2:6">
      <c r="B293" s="9" t="s">
        <v>14</v>
      </c>
      <c r="C293" s="10">
        <v>5365.65</v>
      </c>
      <c r="D293" s="10">
        <v>5514.15</v>
      </c>
      <c r="E293" s="7">
        <f t="shared" si="8"/>
        <v>148.5</v>
      </c>
      <c r="F293" s="8">
        <f t="shared" si="9"/>
        <v>2.7676050431914123E-2</v>
      </c>
    </row>
    <row r="294" spans="2:6">
      <c r="B294" s="9" t="s">
        <v>15</v>
      </c>
      <c r="C294" s="10">
        <v>2745.86</v>
      </c>
      <c r="D294" s="10">
        <v>2808.06</v>
      </c>
      <c r="E294" s="7">
        <f t="shared" si="8"/>
        <v>62.199999999999818</v>
      </c>
      <c r="F294" s="8">
        <f t="shared" si="9"/>
        <v>2.265228380179609E-2</v>
      </c>
    </row>
    <row r="295" spans="2:6">
      <c r="B295" s="9" t="s">
        <v>16</v>
      </c>
      <c r="C295" s="10">
        <v>1550.5</v>
      </c>
      <c r="D295" s="10">
        <v>1466.17</v>
      </c>
      <c r="E295" s="7">
        <f t="shared" si="8"/>
        <v>-84.329999999999927</v>
      </c>
      <c r="F295" s="8">
        <f t="shared" si="9"/>
        <v>-5.4388906804256641E-2</v>
      </c>
    </row>
    <row r="296" spans="2:6">
      <c r="B296" s="9" t="s">
        <v>17</v>
      </c>
      <c r="C296" s="10">
        <v>258.97500000000002</v>
      </c>
      <c r="D296" s="10">
        <v>339.90499999999997</v>
      </c>
      <c r="E296" s="7">
        <f t="shared" si="8"/>
        <v>80.92999999999995</v>
      </c>
      <c r="F296" s="8">
        <f t="shared" si="9"/>
        <v>0.31250120668018128</v>
      </c>
    </row>
    <row r="297" spans="2:6">
      <c r="B297" s="5" t="s">
        <v>18</v>
      </c>
      <c r="C297" s="6">
        <v>98290.774999999994</v>
      </c>
      <c r="D297" s="6">
        <v>101493.32500000001</v>
      </c>
      <c r="E297" s="7">
        <f t="shared" si="8"/>
        <v>3202.5500000000175</v>
      </c>
      <c r="F297" s="8">
        <f t="shared" si="9"/>
        <v>3.258240663989085E-2</v>
      </c>
    </row>
    <row r="298" spans="2:6">
      <c r="B298" s="9" t="s">
        <v>19</v>
      </c>
      <c r="C298" s="10">
        <v>26640.35</v>
      </c>
      <c r="D298" s="10">
        <v>27054.7</v>
      </c>
      <c r="E298" s="7">
        <f t="shared" si="8"/>
        <v>414.35000000000218</v>
      </c>
      <c r="F298" s="8">
        <f t="shared" si="9"/>
        <v>1.555347433498442E-2</v>
      </c>
    </row>
    <row r="299" spans="2:6">
      <c r="B299" s="9" t="s">
        <v>21</v>
      </c>
      <c r="C299" s="10">
        <v>16426.25</v>
      </c>
      <c r="D299" s="10">
        <v>15371.15</v>
      </c>
      <c r="E299" s="7">
        <f t="shared" si="8"/>
        <v>-1055.1000000000004</v>
      </c>
      <c r="F299" s="8">
        <f t="shared" si="9"/>
        <v>-6.4232554600106559E-2</v>
      </c>
    </row>
    <row r="300" spans="2:6">
      <c r="B300" s="9" t="s">
        <v>20</v>
      </c>
      <c r="C300" s="10">
        <v>12387.32</v>
      </c>
      <c r="D300" s="10">
        <v>13897.87</v>
      </c>
      <c r="E300" s="7">
        <f t="shared" si="8"/>
        <v>1510.5500000000011</v>
      </c>
      <c r="F300" s="8">
        <f t="shared" si="9"/>
        <v>0.12194324518943574</v>
      </c>
    </row>
    <row r="301" spans="2:6">
      <c r="B301" s="9" t="s">
        <v>23</v>
      </c>
      <c r="C301" s="10">
        <v>12263.65</v>
      </c>
      <c r="D301" s="10">
        <v>13042.6</v>
      </c>
      <c r="E301" s="7">
        <f t="shared" si="8"/>
        <v>778.95000000000073</v>
      </c>
      <c r="F301" s="8">
        <f t="shared" si="9"/>
        <v>6.351697903968237E-2</v>
      </c>
    </row>
    <row r="302" spans="2:6">
      <c r="B302" s="9" t="s">
        <v>22</v>
      </c>
      <c r="C302" s="10">
        <v>10520.78</v>
      </c>
      <c r="D302" s="10">
        <v>10841.52</v>
      </c>
      <c r="E302" s="7">
        <f t="shared" si="8"/>
        <v>320.73999999999978</v>
      </c>
      <c r="F302" s="8">
        <f t="shared" si="9"/>
        <v>3.0486332762399725E-2</v>
      </c>
    </row>
    <row r="303" spans="2:6">
      <c r="B303" s="9" t="s">
        <v>24</v>
      </c>
      <c r="C303" s="10">
        <v>6871.335</v>
      </c>
      <c r="D303" s="10">
        <v>6943.415</v>
      </c>
      <c r="E303" s="7">
        <f t="shared" si="8"/>
        <v>72.079999999999927</v>
      </c>
      <c r="F303" s="8">
        <f t="shared" si="9"/>
        <v>1.0489955736403468E-2</v>
      </c>
    </row>
    <row r="304" spans="2:6">
      <c r="B304" s="9" t="s">
        <v>25</v>
      </c>
      <c r="C304" s="10">
        <v>5705.21</v>
      </c>
      <c r="D304" s="10">
        <v>5842.76</v>
      </c>
      <c r="E304" s="7">
        <f t="shared" si="8"/>
        <v>137.55000000000018</v>
      </c>
      <c r="F304" s="8">
        <f t="shared" si="9"/>
        <v>2.4109541980049845E-2</v>
      </c>
    </row>
    <row r="305" spans="2:6">
      <c r="B305" s="9" t="s">
        <v>26</v>
      </c>
      <c r="C305" s="10">
        <v>3875.9</v>
      </c>
      <c r="D305" s="10">
        <v>4252.8999999999996</v>
      </c>
      <c r="E305" s="7">
        <f t="shared" si="8"/>
        <v>376.99999999999955</v>
      </c>
      <c r="F305" s="8">
        <f t="shared" si="9"/>
        <v>9.7267731365618185E-2</v>
      </c>
    </row>
    <row r="306" spans="2:6">
      <c r="B306" s="9" t="s">
        <v>27</v>
      </c>
      <c r="C306" s="10">
        <v>1512</v>
      </c>
      <c r="D306" s="10">
        <v>1781.1</v>
      </c>
      <c r="E306" s="7">
        <f t="shared" si="8"/>
        <v>269.09999999999991</v>
      </c>
      <c r="F306" s="8">
        <f t="shared" si="9"/>
        <v>0.17797619047619043</v>
      </c>
    </row>
    <row r="307" spans="2:6">
      <c r="B307" s="9" t="s">
        <v>28</v>
      </c>
      <c r="C307" s="10">
        <v>1239.95</v>
      </c>
      <c r="D307" s="10">
        <v>1532.5</v>
      </c>
      <c r="E307" s="7">
        <f t="shared" si="8"/>
        <v>292.54999999999995</v>
      </c>
      <c r="F307" s="8">
        <f t="shared" si="9"/>
        <v>0.23593693294084433</v>
      </c>
    </row>
    <row r="308" spans="2:6">
      <c r="B308" s="9" t="s">
        <v>29</v>
      </c>
      <c r="C308" s="10">
        <v>715.03</v>
      </c>
      <c r="D308" s="10">
        <v>810.11</v>
      </c>
      <c r="E308" s="7">
        <f t="shared" si="8"/>
        <v>95.080000000000041</v>
      </c>
      <c r="F308" s="8">
        <f t="shared" si="9"/>
        <v>0.13297344167377598</v>
      </c>
    </row>
    <row r="309" spans="2:6">
      <c r="B309" s="9" t="s">
        <v>30</v>
      </c>
      <c r="C309" s="10">
        <v>133</v>
      </c>
      <c r="D309" s="10">
        <v>122.7</v>
      </c>
      <c r="E309" s="7">
        <f t="shared" si="8"/>
        <v>-10.299999999999997</v>
      </c>
      <c r="F309" s="8">
        <f t="shared" si="9"/>
        <v>-7.744360902255637E-2</v>
      </c>
    </row>
    <row r="310" spans="2:6">
      <c r="B310" s="5" t="s">
        <v>31</v>
      </c>
      <c r="C310" s="6">
        <v>43332.322999999997</v>
      </c>
      <c r="D310" s="6">
        <v>46309.144999999997</v>
      </c>
      <c r="E310" s="7">
        <f t="shared" si="8"/>
        <v>2976.8220000000001</v>
      </c>
      <c r="F310" s="8">
        <f t="shared" si="9"/>
        <v>6.869749401618741E-2</v>
      </c>
    </row>
    <row r="311" spans="2:6">
      <c r="B311" s="5" t="s">
        <v>33</v>
      </c>
      <c r="C311" s="6">
        <v>4496.8550000000005</v>
      </c>
      <c r="D311" s="6">
        <v>5081.95</v>
      </c>
      <c r="E311" s="7">
        <f t="shared" si="8"/>
        <v>585.09499999999935</v>
      </c>
      <c r="F311" s="8">
        <f t="shared" si="9"/>
        <v>0.13011204497365364</v>
      </c>
    </row>
    <row r="312" spans="2:6">
      <c r="B312" s="5" t="s">
        <v>32</v>
      </c>
      <c r="C312" s="6">
        <v>2846.65</v>
      </c>
      <c r="D312" s="6">
        <v>2896.0499999999997</v>
      </c>
      <c r="E312" s="7">
        <f t="shared" si="8"/>
        <v>49.399999999999636</v>
      </c>
      <c r="F312" s="8">
        <f t="shared" si="9"/>
        <v>1.7353731579224575E-2</v>
      </c>
    </row>
    <row r="313" spans="2:6">
      <c r="B313" s="1" t="s">
        <v>374</v>
      </c>
      <c r="C313" s="2">
        <v>474150.36900000001</v>
      </c>
      <c r="D313" s="2">
        <v>480887.9819999999</v>
      </c>
      <c r="E313" s="3">
        <f t="shared" si="8"/>
        <v>6737.6129999998957</v>
      </c>
      <c r="F313" s="4">
        <f t="shared" si="9"/>
        <v>1.4209865562711173E-2</v>
      </c>
    </row>
    <row r="314" spans="2:6">
      <c r="B314" s="5" t="s">
        <v>9</v>
      </c>
      <c r="C314" s="6">
        <v>385233.38800000004</v>
      </c>
      <c r="D314" s="6">
        <v>387890.038</v>
      </c>
      <c r="E314" s="7">
        <f t="shared" si="8"/>
        <v>2656.6499999999651</v>
      </c>
      <c r="F314" s="8">
        <f t="shared" si="9"/>
        <v>6.8962091105144938E-3</v>
      </c>
    </row>
    <row r="315" spans="2:6">
      <c r="B315" s="9" t="s">
        <v>10</v>
      </c>
      <c r="C315" s="10">
        <v>231297.48300000001</v>
      </c>
      <c r="D315" s="10">
        <v>227979.739</v>
      </c>
      <c r="E315" s="7">
        <f t="shared" si="8"/>
        <v>-3317.7440000000061</v>
      </c>
      <c r="F315" s="8">
        <f t="shared" si="9"/>
        <v>-1.4344055788968555E-2</v>
      </c>
    </row>
    <row r="316" spans="2:6">
      <c r="B316" s="9" t="s">
        <v>11</v>
      </c>
      <c r="C316" s="10">
        <v>105115.908</v>
      </c>
      <c r="D316" s="10">
        <v>108219.235</v>
      </c>
      <c r="E316" s="7">
        <f t="shared" si="8"/>
        <v>3103.3270000000048</v>
      </c>
      <c r="F316" s="8">
        <f t="shared" si="9"/>
        <v>2.952290532466318E-2</v>
      </c>
    </row>
    <row r="317" spans="2:6">
      <c r="B317" s="9" t="s">
        <v>12</v>
      </c>
      <c r="C317" s="10">
        <v>31302.35</v>
      </c>
      <c r="D317" s="10">
        <v>32152.15</v>
      </c>
      <c r="E317" s="7">
        <f t="shared" si="8"/>
        <v>849.80000000000291</v>
      </c>
      <c r="F317" s="8">
        <f t="shared" si="9"/>
        <v>2.7148121466918713E-2</v>
      </c>
    </row>
    <row r="318" spans="2:6">
      <c r="B318" s="9" t="s">
        <v>13</v>
      </c>
      <c r="C318" s="10">
        <v>10726.691999999999</v>
      </c>
      <c r="D318" s="10">
        <v>12284.763999999999</v>
      </c>
      <c r="E318" s="7">
        <f t="shared" si="8"/>
        <v>1558.0720000000001</v>
      </c>
      <c r="F318" s="8">
        <f t="shared" si="9"/>
        <v>0.1452518632957859</v>
      </c>
    </row>
    <row r="319" spans="2:6">
      <c r="B319" s="9" t="s">
        <v>14</v>
      </c>
      <c r="C319" s="10">
        <v>3363.1</v>
      </c>
      <c r="D319" s="10">
        <v>3843.15</v>
      </c>
      <c r="E319" s="7">
        <f t="shared" si="8"/>
        <v>480.05000000000018</v>
      </c>
      <c r="F319" s="8">
        <f t="shared" si="9"/>
        <v>0.14274032886325122</v>
      </c>
    </row>
    <row r="320" spans="2:6">
      <c r="B320" s="9" t="s">
        <v>15</v>
      </c>
      <c r="C320" s="10">
        <v>1849.66</v>
      </c>
      <c r="D320" s="10">
        <v>1791.26</v>
      </c>
      <c r="E320" s="7">
        <f t="shared" si="8"/>
        <v>-58.400000000000091</v>
      </c>
      <c r="F320" s="8">
        <f t="shared" si="9"/>
        <v>-3.1573370241017314E-2</v>
      </c>
    </row>
    <row r="321" spans="2:6">
      <c r="B321" s="9" t="s">
        <v>16</v>
      </c>
      <c r="C321" s="10">
        <v>1405.2349999999999</v>
      </c>
      <c r="D321" s="10">
        <v>1395.0450000000001</v>
      </c>
      <c r="E321" s="7">
        <f t="shared" si="8"/>
        <v>-10.189999999999827</v>
      </c>
      <c r="F321" s="8">
        <f t="shared" si="9"/>
        <v>-7.2514561621364595E-3</v>
      </c>
    </row>
    <row r="322" spans="2:6">
      <c r="B322" s="9" t="s">
        <v>17</v>
      </c>
      <c r="C322" s="10">
        <v>172.96</v>
      </c>
      <c r="D322" s="10">
        <v>224.69499999999999</v>
      </c>
      <c r="E322" s="7">
        <f t="shared" si="8"/>
        <v>51.734999999999985</v>
      </c>
      <c r="F322" s="8">
        <f t="shared" si="9"/>
        <v>0.29911540240518031</v>
      </c>
    </row>
    <row r="323" spans="2:6">
      <c r="B323" s="5" t="s">
        <v>18</v>
      </c>
      <c r="C323" s="6">
        <v>62331.69</v>
      </c>
      <c r="D323" s="6">
        <v>63459.67</v>
      </c>
      <c r="E323" s="7">
        <f t="shared" si="8"/>
        <v>1127.9799999999959</v>
      </c>
      <c r="F323" s="8">
        <f t="shared" si="9"/>
        <v>1.8096412916126545E-2</v>
      </c>
    </row>
    <row r="324" spans="2:6">
      <c r="B324" s="9" t="s">
        <v>19</v>
      </c>
      <c r="C324" s="10">
        <v>20460.650000000001</v>
      </c>
      <c r="D324" s="10">
        <v>21131.25</v>
      </c>
      <c r="E324" s="7">
        <f t="shared" si="8"/>
        <v>670.59999999999854</v>
      </c>
      <c r="F324" s="8">
        <f t="shared" si="9"/>
        <v>3.2775107340187064E-2</v>
      </c>
    </row>
    <row r="325" spans="2:6">
      <c r="B325" s="9" t="s">
        <v>20</v>
      </c>
      <c r="C325" s="10">
        <v>8728.33</v>
      </c>
      <c r="D325" s="10">
        <v>8850.56</v>
      </c>
      <c r="E325" s="7">
        <f t="shared" si="8"/>
        <v>122.22999999999956</v>
      </c>
      <c r="F325" s="8">
        <f t="shared" si="9"/>
        <v>1.400382432836517E-2</v>
      </c>
    </row>
    <row r="326" spans="2:6">
      <c r="B326" s="9" t="s">
        <v>23</v>
      </c>
      <c r="C326" s="10">
        <v>7795.7</v>
      </c>
      <c r="D326" s="10">
        <v>8063.45</v>
      </c>
      <c r="E326" s="7">
        <f t="shared" ref="E326:E339" si="10">D326-C326</f>
        <v>267.75</v>
      </c>
      <c r="F326" s="8">
        <f t="shared" ref="F326:F339" si="11">E326/C326</f>
        <v>3.4345857331605889E-2</v>
      </c>
    </row>
    <row r="327" spans="2:6">
      <c r="B327" s="9" t="s">
        <v>21</v>
      </c>
      <c r="C327" s="10">
        <v>7640.15</v>
      </c>
      <c r="D327" s="10">
        <v>7054.9</v>
      </c>
      <c r="E327" s="7">
        <f t="shared" si="10"/>
        <v>-585.25</v>
      </c>
      <c r="F327" s="8">
        <f t="shared" si="11"/>
        <v>-7.6601899177372174E-2</v>
      </c>
    </row>
    <row r="328" spans="2:6">
      <c r="B328" s="9" t="s">
        <v>22</v>
      </c>
      <c r="C328" s="10">
        <v>4693.8999999999996</v>
      </c>
      <c r="D328" s="10">
        <v>4833.47</v>
      </c>
      <c r="E328" s="7">
        <f t="shared" si="10"/>
        <v>139.57000000000062</v>
      </c>
      <c r="F328" s="8">
        <f t="shared" si="11"/>
        <v>2.9734336053175534E-2</v>
      </c>
    </row>
    <row r="329" spans="2:6">
      <c r="B329" s="9" t="s">
        <v>24</v>
      </c>
      <c r="C329" s="10">
        <v>3745.2</v>
      </c>
      <c r="D329" s="10">
        <v>3953.14</v>
      </c>
      <c r="E329" s="7">
        <f t="shared" si="10"/>
        <v>207.94000000000005</v>
      </c>
      <c r="F329" s="8">
        <f t="shared" si="11"/>
        <v>5.5521734486809797E-2</v>
      </c>
    </row>
    <row r="330" spans="2:6">
      <c r="B330" s="9" t="s">
        <v>25</v>
      </c>
      <c r="C330" s="10">
        <v>3745.21</v>
      </c>
      <c r="D330" s="10">
        <v>3563.3</v>
      </c>
      <c r="E330" s="7">
        <f t="shared" si="10"/>
        <v>-181.90999999999985</v>
      </c>
      <c r="F330" s="8">
        <f t="shared" si="11"/>
        <v>-4.8571375169883628E-2</v>
      </c>
    </row>
    <row r="331" spans="2:6">
      <c r="B331" s="9" t="s">
        <v>26</v>
      </c>
      <c r="C331" s="10">
        <v>2814.2</v>
      </c>
      <c r="D331" s="10">
        <v>2949.95</v>
      </c>
      <c r="E331" s="7">
        <f t="shared" si="10"/>
        <v>135.75</v>
      </c>
      <c r="F331" s="8">
        <f t="shared" si="11"/>
        <v>4.8237509771871225E-2</v>
      </c>
    </row>
    <row r="332" spans="2:6">
      <c r="B332" s="9" t="s">
        <v>28</v>
      </c>
      <c r="C332" s="10">
        <v>921.5</v>
      </c>
      <c r="D332" s="10">
        <v>1175.95</v>
      </c>
      <c r="E332" s="7">
        <f t="shared" si="10"/>
        <v>254.45000000000005</v>
      </c>
      <c r="F332" s="8">
        <f t="shared" si="11"/>
        <v>0.27612588171459584</v>
      </c>
    </row>
    <row r="333" spans="2:6">
      <c r="B333" s="9" t="s">
        <v>27</v>
      </c>
      <c r="C333" s="10">
        <v>1021.55</v>
      </c>
      <c r="D333" s="10">
        <v>1085.3499999999999</v>
      </c>
      <c r="E333" s="7">
        <f t="shared" si="10"/>
        <v>63.799999999999955</v>
      </c>
      <c r="F333" s="8">
        <f t="shared" si="11"/>
        <v>6.2454113846605604E-2</v>
      </c>
    </row>
    <row r="334" spans="2:6">
      <c r="B334" s="9" t="s">
        <v>29</v>
      </c>
      <c r="C334" s="10">
        <v>581.1</v>
      </c>
      <c r="D334" s="10">
        <v>615.54999999999995</v>
      </c>
      <c r="E334" s="7">
        <f t="shared" si="10"/>
        <v>34.449999999999932</v>
      </c>
      <c r="F334" s="8">
        <f t="shared" si="11"/>
        <v>5.9284116331096079E-2</v>
      </c>
    </row>
    <row r="335" spans="2:6">
      <c r="B335" s="9" t="s">
        <v>30</v>
      </c>
      <c r="C335" s="10">
        <v>184.2</v>
      </c>
      <c r="D335" s="10">
        <v>182.8</v>
      </c>
      <c r="E335" s="7">
        <f t="shared" si="10"/>
        <v>-1.3999999999999773</v>
      </c>
      <c r="F335" s="8">
        <f t="shared" si="11"/>
        <v>-7.6004343105319071E-3</v>
      </c>
    </row>
    <row r="336" spans="2:6">
      <c r="B336" s="5" t="s">
        <v>31</v>
      </c>
      <c r="C336" s="6">
        <v>20998.566000000003</v>
      </c>
      <c r="D336" s="6">
        <v>23792.523999999998</v>
      </c>
      <c r="E336" s="7">
        <f t="shared" si="10"/>
        <v>2793.9579999999951</v>
      </c>
      <c r="F336" s="8">
        <f t="shared" si="11"/>
        <v>0.13305470478317399</v>
      </c>
    </row>
    <row r="337" spans="2:6">
      <c r="B337" s="5" t="s">
        <v>33</v>
      </c>
      <c r="C337" s="6">
        <v>3451.7</v>
      </c>
      <c r="D337" s="6">
        <v>3540.6750000000002</v>
      </c>
      <c r="E337" s="7">
        <f t="shared" si="10"/>
        <v>88.975000000000364</v>
      </c>
      <c r="F337" s="8">
        <f t="shared" si="11"/>
        <v>2.5777153286786328E-2</v>
      </c>
    </row>
    <row r="338" spans="2:6">
      <c r="B338" s="5" t="s">
        <v>32</v>
      </c>
      <c r="C338" s="6">
        <v>2135.0250000000001</v>
      </c>
      <c r="D338" s="6">
        <v>2205.0749999999998</v>
      </c>
      <c r="E338" s="7">
        <f t="shared" si="10"/>
        <v>70.049999999999727</v>
      </c>
      <c r="F338" s="8">
        <f t="shared" si="11"/>
        <v>3.2809920258544852E-2</v>
      </c>
    </row>
    <row r="339" spans="2:6">
      <c r="B339" s="11" t="s">
        <v>44</v>
      </c>
      <c r="C339" s="12">
        <v>3021962.1450000005</v>
      </c>
      <c r="D339" s="12">
        <v>3084468.1819999991</v>
      </c>
      <c r="E339" s="13">
        <f t="shared" si="10"/>
        <v>62506.036999998614</v>
      </c>
      <c r="F339" s="14">
        <f t="shared" si="11"/>
        <v>2.0683924549954481E-2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F261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28.28515625" bestFit="1" customWidth="1"/>
  </cols>
  <sheetData>
    <row r="2" spans="2:6">
      <c r="B2" s="32" t="s">
        <v>375</v>
      </c>
      <c r="C2" s="32"/>
      <c r="D2" s="32"/>
      <c r="E2" s="32"/>
      <c r="F2" s="32"/>
    </row>
    <row r="3" spans="2:6">
      <c r="B3" s="31" t="s">
        <v>1</v>
      </c>
      <c r="C3" s="32" t="s">
        <v>2</v>
      </c>
      <c r="D3" s="32"/>
      <c r="E3" s="32" t="s">
        <v>3</v>
      </c>
      <c r="F3" s="32"/>
    </row>
    <row r="4" spans="2:6">
      <c r="B4" s="31"/>
      <c r="C4" s="28" t="s">
        <v>4</v>
      </c>
      <c r="D4" s="28" t="s">
        <v>5</v>
      </c>
      <c r="E4" s="29" t="s">
        <v>6</v>
      </c>
      <c r="F4" s="29" t="s">
        <v>7</v>
      </c>
    </row>
    <row r="5" spans="2:6">
      <c r="B5" s="1" t="s">
        <v>376</v>
      </c>
      <c r="C5" s="2">
        <v>367513.18</v>
      </c>
      <c r="D5" s="2">
        <v>379286.13300000003</v>
      </c>
      <c r="E5" s="3">
        <f>D5-C5</f>
        <v>11772.953000000038</v>
      </c>
      <c r="F5" s="4">
        <f>E5/C5</f>
        <v>3.2034097389378083E-2</v>
      </c>
    </row>
    <row r="6" spans="2:6">
      <c r="B6" s="5" t="s">
        <v>9</v>
      </c>
      <c r="C6" s="6">
        <v>281925.26499999996</v>
      </c>
      <c r="D6" s="6">
        <v>290733.766</v>
      </c>
      <c r="E6" s="7">
        <f t="shared" ref="E6:E69" si="0">D6-C6</f>
        <v>8808.5010000000475</v>
      </c>
      <c r="F6" s="26">
        <f t="shared" ref="F6:F69" si="1">E6/C6</f>
        <v>3.1244099389247888E-2</v>
      </c>
    </row>
    <row r="7" spans="2:6">
      <c r="B7" s="9" t="s">
        <v>10</v>
      </c>
      <c r="C7" s="10">
        <v>178302.106</v>
      </c>
      <c r="D7" s="10">
        <v>180058.18100000001</v>
      </c>
      <c r="E7" s="7">
        <f t="shared" si="0"/>
        <v>1756.0750000000116</v>
      </c>
      <c r="F7" s="26">
        <f t="shared" si="1"/>
        <v>9.8488741350032712E-3</v>
      </c>
    </row>
    <row r="8" spans="2:6">
      <c r="B8" s="9" t="s">
        <v>11</v>
      </c>
      <c r="C8" s="10">
        <v>75873.717999999993</v>
      </c>
      <c r="D8" s="10">
        <v>80240.471999999994</v>
      </c>
      <c r="E8" s="7">
        <f t="shared" si="0"/>
        <v>4366.7540000000008</v>
      </c>
      <c r="F8" s="26">
        <f t="shared" si="1"/>
        <v>5.7552919707981112E-2</v>
      </c>
    </row>
    <row r="9" spans="2:6">
      <c r="B9" s="9" t="s">
        <v>12</v>
      </c>
      <c r="C9" s="10">
        <v>18298.349999999999</v>
      </c>
      <c r="D9" s="10">
        <v>20107.275000000001</v>
      </c>
      <c r="E9" s="7">
        <f t="shared" si="0"/>
        <v>1808.9250000000029</v>
      </c>
      <c r="F9" s="26">
        <f t="shared" si="1"/>
        <v>9.8857274016509858E-2</v>
      </c>
    </row>
    <row r="10" spans="2:6">
      <c r="B10" s="9" t="s">
        <v>13</v>
      </c>
      <c r="C10" s="10">
        <v>5677.5209999999997</v>
      </c>
      <c r="D10" s="10">
        <v>5977.6130000000003</v>
      </c>
      <c r="E10" s="7">
        <f t="shared" si="0"/>
        <v>300.09200000000055</v>
      </c>
      <c r="F10" s="26">
        <f t="shared" si="1"/>
        <v>5.2856167330777033E-2</v>
      </c>
    </row>
    <row r="11" spans="2:6">
      <c r="B11" s="9" t="s">
        <v>14</v>
      </c>
      <c r="C11" s="10">
        <v>2348.25</v>
      </c>
      <c r="D11" s="10">
        <v>2386.3000000000002</v>
      </c>
      <c r="E11" s="7">
        <f t="shared" si="0"/>
        <v>38.050000000000182</v>
      </c>
      <c r="F11" s="26">
        <f t="shared" si="1"/>
        <v>1.620355583945499E-2</v>
      </c>
    </row>
    <row r="12" spans="2:6">
      <c r="B12" s="9" t="s">
        <v>15</v>
      </c>
      <c r="C12" s="10">
        <v>642.69000000000005</v>
      </c>
      <c r="D12" s="10">
        <v>1038.03</v>
      </c>
      <c r="E12" s="7">
        <f t="shared" si="0"/>
        <v>395.33999999999992</v>
      </c>
      <c r="F12" s="26">
        <f t="shared" si="1"/>
        <v>0.61513326798300871</v>
      </c>
    </row>
    <row r="13" spans="2:6">
      <c r="B13" s="9" t="s">
        <v>16</v>
      </c>
      <c r="C13" s="10">
        <v>576.11</v>
      </c>
      <c r="D13" s="10">
        <v>663.83</v>
      </c>
      <c r="E13" s="7">
        <f t="shared" si="0"/>
        <v>87.720000000000027</v>
      </c>
      <c r="F13" s="26">
        <f t="shared" si="1"/>
        <v>0.1522625887417334</v>
      </c>
    </row>
    <row r="14" spans="2:6">
      <c r="B14" s="9" t="s">
        <v>17</v>
      </c>
      <c r="C14" s="10">
        <v>206.52</v>
      </c>
      <c r="D14" s="10">
        <v>262.065</v>
      </c>
      <c r="E14" s="7">
        <f t="shared" si="0"/>
        <v>55.544999999999987</v>
      </c>
      <c r="F14" s="26">
        <f t="shared" si="1"/>
        <v>0.2689570017431725</v>
      </c>
    </row>
    <row r="15" spans="2:6">
      <c r="B15" s="5" t="s">
        <v>18</v>
      </c>
      <c r="C15" s="6">
        <v>67577.895000000004</v>
      </c>
      <c r="D15" s="6">
        <v>69239.604999999996</v>
      </c>
      <c r="E15" s="7">
        <f t="shared" si="0"/>
        <v>1661.7099999999919</v>
      </c>
      <c r="F15" s="26">
        <f t="shared" si="1"/>
        <v>2.4589549585703901E-2</v>
      </c>
    </row>
    <row r="16" spans="2:6">
      <c r="B16" s="9" t="s">
        <v>19</v>
      </c>
      <c r="C16" s="10">
        <v>22978.35</v>
      </c>
      <c r="D16" s="10">
        <v>23431.200000000001</v>
      </c>
      <c r="E16" s="7">
        <f t="shared" si="0"/>
        <v>452.85000000000218</v>
      </c>
      <c r="F16" s="26">
        <f t="shared" si="1"/>
        <v>1.9707681360933323E-2</v>
      </c>
    </row>
    <row r="17" spans="2:6">
      <c r="B17" s="9" t="s">
        <v>21</v>
      </c>
      <c r="C17" s="10">
        <v>10695.85</v>
      </c>
      <c r="D17" s="10">
        <v>10046.6</v>
      </c>
      <c r="E17" s="7">
        <f t="shared" si="0"/>
        <v>-649.25</v>
      </c>
      <c r="F17" s="26">
        <f t="shared" si="1"/>
        <v>-6.0701113048518815E-2</v>
      </c>
    </row>
    <row r="18" spans="2:6">
      <c r="B18" s="9" t="s">
        <v>20</v>
      </c>
      <c r="C18" s="10">
        <v>8768.6200000000008</v>
      </c>
      <c r="D18" s="10">
        <v>9120.0300000000007</v>
      </c>
      <c r="E18" s="7">
        <f t="shared" si="0"/>
        <v>351.40999999999985</v>
      </c>
      <c r="F18" s="26">
        <f t="shared" si="1"/>
        <v>4.0075861424032494E-2</v>
      </c>
    </row>
    <row r="19" spans="2:6">
      <c r="B19" s="9" t="s">
        <v>23</v>
      </c>
      <c r="C19" s="10">
        <v>6888.65</v>
      </c>
      <c r="D19" s="10">
        <v>7173.15</v>
      </c>
      <c r="E19" s="7">
        <f t="shared" si="0"/>
        <v>284.5</v>
      </c>
      <c r="F19" s="26">
        <f t="shared" si="1"/>
        <v>4.1299819267926231E-2</v>
      </c>
    </row>
    <row r="20" spans="2:6">
      <c r="B20" s="9" t="s">
        <v>22</v>
      </c>
      <c r="C20" s="10">
        <v>5986.74</v>
      </c>
      <c r="D20" s="10">
        <v>6413.92</v>
      </c>
      <c r="E20" s="7">
        <f t="shared" si="0"/>
        <v>427.18000000000029</v>
      </c>
      <c r="F20" s="26">
        <f t="shared" si="1"/>
        <v>7.1354359801828762E-2</v>
      </c>
    </row>
    <row r="21" spans="2:6">
      <c r="B21" s="9" t="s">
        <v>24</v>
      </c>
      <c r="C21" s="10">
        <v>5011.1750000000002</v>
      </c>
      <c r="D21" s="10">
        <v>5418.1450000000004</v>
      </c>
      <c r="E21" s="7">
        <f t="shared" si="0"/>
        <v>406.97000000000025</v>
      </c>
      <c r="F21" s="26">
        <f t="shared" si="1"/>
        <v>8.1212490084660832E-2</v>
      </c>
    </row>
    <row r="22" spans="2:6">
      <c r="B22" s="9" t="s">
        <v>25</v>
      </c>
      <c r="C22" s="10">
        <v>3931.72</v>
      </c>
      <c r="D22" s="10">
        <v>3855.17</v>
      </c>
      <c r="E22" s="7">
        <f t="shared" si="0"/>
        <v>-76.549999999999727</v>
      </c>
      <c r="F22" s="26">
        <f t="shared" si="1"/>
        <v>-1.9469850345395841E-2</v>
      </c>
    </row>
    <row r="23" spans="2:6">
      <c r="B23" s="9" t="s">
        <v>26</v>
      </c>
      <c r="C23" s="10">
        <v>1680.5</v>
      </c>
      <c r="D23" s="10">
        <v>2097.4</v>
      </c>
      <c r="E23" s="7">
        <f t="shared" si="0"/>
        <v>416.90000000000009</v>
      </c>
      <c r="F23" s="26">
        <f t="shared" si="1"/>
        <v>0.2480809282951503</v>
      </c>
    </row>
    <row r="24" spans="2:6">
      <c r="B24" s="9" t="s">
        <v>27</v>
      </c>
      <c r="C24" s="10">
        <v>846</v>
      </c>
      <c r="D24" s="10">
        <v>866.35</v>
      </c>
      <c r="E24" s="7">
        <f t="shared" si="0"/>
        <v>20.350000000000023</v>
      </c>
      <c r="F24" s="26">
        <f t="shared" si="1"/>
        <v>2.4054373522458657E-2</v>
      </c>
    </row>
    <row r="25" spans="2:6">
      <c r="B25" s="9" t="s">
        <v>28</v>
      </c>
      <c r="C25" s="10">
        <v>420.5</v>
      </c>
      <c r="D25" s="10">
        <v>402.35</v>
      </c>
      <c r="E25" s="7">
        <f t="shared" si="0"/>
        <v>-18.149999999999977</v>
      </c>
      <c r="F25" s="26">
        <f t="shared" si="1"/>
        <v>-4.3162901307966656E-2</v>
      </c>
    </row>
    <row r="26" spans="2:6">
      <c r="B26" s="9" t="s">
        <v>29</v>
      </c>
      <c r="C26" s="10">
        <v>329.99</v>
      </c>
      <c r="D26" s="10">
        <v>390.79</v>
      </c>
      <c r="E26" s="7">
        <f t="shared" si="0"/>
        <v>60.800000000000011</v>
      </c>
      <c r="F26" s="26">
        <f t="shared" si="1"/>
        <v>0.18424800751537929</v>
      </c>
    </row>
    <row r="27" spans="2:6">
      <c r="B27" s="9" t="s">
        <v>30</v>
      </c>
      <c r="C27" s="10">
        <v>39.799999999999997</v>
      </c>
      <c r="D27" s="10">
        <v>24.5</v>
      </c>
      <c r="E27" s="7">
        <f t="shared" si="0"/>
        <v>-15.299999999999997</v>
      </c>
      <c r="F27" s="26">
        <f t="shared" si="1"/>
        <v>-0.38442211055276376</v>
      </c>
    </row>
    <row r="28" spans="2:6">
      <c r="B28" s="5" t="s">
        <v>31</v>
      </c>
      <c r="C28" s="6">
        <v>14838.83</v>
      </c>
      <c r="D28" s="6">
        <v>15993.901999999998</v>
      </c>
      <c r="E28" s="7">
        <f t="shared" si="0"/>
        <v>1155.0719999999983</v>
      </c>
      <c r="F28" s="26">
        <f t="shared" si="1"/>
        <v>7.7841177505234463E-2</v>
      </c>
    </row>
    <row r="29" spans="2:6">
      <c r="B29" s="5" t="s">
        <v>33</v>
      </c>
      <c r="C29" s="6">
        <v>1897.0900000000001</v>
      </c>
      <c r="D29" s="6">
        <v>2006.4099999999999</v>
      </c>
      <c r="E29" s="7">
        <f t="shared" si="0"/>
        <v>109.31999999999971</v>
      </c>
      <c r="F29" s="26">
        <f t="shared" si="1"/>
        <v>5.7625099494488768E-2</v>
      </c>
    </row>
    <row r="30" spans="2:6">
      <c r="B30" s="5" t="s">
        <v>32</v>
      </c>
      <c r="C30" s="6">
        <v>1274.0999999999999</v>
      </c>
      <c r="D30" s="6">
        <v>1312.45</v>
      </c>
      <c r="E30" s="7">
        <f t="shared" si="0"/>
        <v>38.350000000000136</v>
      </c>
      <c r="F30" s="26">
        <f t="shared" si="1"/>
        <v>3.0099678204222699E-2</v>
      </c>
    </row>
    <row r="31" spans="2:6">
      <c r="B31" s="1" t="s">
        <v>377</v>
      </c>
      <c r="C31" s="2">
        <v>39086.712</v>
      </c>
      <c r="D31" s="2">
        <v>38827.182000000001</v>
      </c>
      <c r="E31" s="3">
        <f t="shared" si="0"/>
        <v>-259.52999999999884</v>
      </c>
      <c r="F31" s="4">
        <f t="shared" si="1"/>
        <v>-6.6398524388543816E-3</v>
      </c>
    </row>
    <row r="32" spans="2:6">
      <c r="B32" s="5" t="s">
        <v>9</v>
      </c>
      <c r="C32" s="6">
        <v>27177.261999999999</v>
      </c>
      <c r="D32" s="6">
        <v>26867.881999999998</v>
      </c>
      <c r="E32" s="7">
        <f t="shared" si="0"/>
        <v>-309.38000000000102</v>
      </c>
      <c r="F32" s="26">
        <f t="shared" si="1"/>
        <v>-1.1383781044610051E-2</v>
      </c>
    </row>
    <row r="33" spans="2:6">
      <c r="B33" s="9" t="s">
        <v>10</v>
      </c>
      <c r="C33" s="10">
        <v>18163.726999999999</v>
      </c>
      <c r="D33" s="10">
        <v>18017.616999999998</v>
      </c>
      <c r="E33" s="7">
        <f t="shared" si="0"/>
        <v>-146.11000000000058</v>
      </c>
      <c r="F33" s="26">
        <f t="shared" si="1"/>
        <v>-8.0440539543454159E-3</v>
      </c>
    </row>
    <row r="34" spans="2:6">
      <c r="B34" s="9" t="s">
        <v>11</v>
      </c>
      <c r="C34" s="10">
        <v>6629.5349999999999</v>
      </c>
      <c r="D34" s="10">
        <v>6580.1149999999998</v>
      </c>
      <c r="E34" s="7">
        <f t="shared" si="0"/>
        <v>-49.420000000000073</v>
      </c>
      <c r="F34" s="26">
        <f t="shared" si="1"/>
        <v>-7.4545198117213461E-3</v>
      </c>
    </row>
    <row r="35" spans="2:6">
      <c r="B35" s="9" t="s">
        <v>12</v>
      </c>
      <c r="C35" s="10">
        <v>1614</v>
      </c>
      <c r="D35" s="10">
        <v>1567.9</v>
      </c>
      <c r="E35" s="7">
        <f t="shared" si="0"/>
        <v>-46.099999999999909</v>
      </c>
      <c r="F35" s="26">
        <f t="shared" si="1"/>
        <v>-2.8562577447335754E-2</v>
      </c>
    </row>
    <row r="36" spans="2:6">
      <c r="B36" s="9" t="s">
        <v>13</v>
      </c>
      <c r="C36" s="10">
        <v>324.75</v>
      </c>
      <c r="D36" s="10">
        <v>296.25</v>
      </c>
      <c r="E36" s="7">
        <f t="shared" si="0"/>
        <v>-28.5</v>
      </c>
      <c r="F36" s="26">
        <f t="shared" si="1"/>
        <v>-8.7759815242494224E-2</v>
      </c>
    </row>
    <row r="37" spans="2:6">
      <c r="B37" s="9" t="s">
        <v>14</v>
      </c>
      <c r="C37" s="10">
        <v>228.75</v>
      </c>
      <c r="D37" s="10">
        <v>228</v>
      </c>
      <c r="E37" s="7">
        <f t="shared" si="0"/>
        <v>-0.75</v>
      </c>
      <c r="F37" s="26">
        <f t="shared" si="1"/>
        <v>-3.2786885245901639E-3</v>
      </c>
    </row>
    <row r="38" spans="2:6">
      <c r="B38" s="9" t="s">
        <v>15</v>
      </c>
      <c r="C38" s="10">
        <v>109.75</v>
      </c>
      <c r="D38" s="10">
        <v>119.5</v>
      </c>
      <c r="E38" s="7">
        <f t="shared" si="0"/>
        <v>9.75</v>
      </c>
      <c r="F38" s="26">
        <f t="shared" si="1"/>
        <v>8.8838268792710701E-2</v>
      </c>
    </row>
    <row r="39" spans="2:6">
      <c r="B39" s="9" t="s">
        <v>16</v>
      </c>
      <c r="C39" s="10">
        <v>52</v>
      </c>
      <c r="D39" s="10">
        <v>51.75</v>
      </c>
      <c r="E39" s="7">
        <f t="shared" si="0"/>
        <v>-0.25</v>
      </c>
      <c r="F39" s="26">
        <f t="shared" si="1"/>
        <v>-4.807692307692308E-3</v>
      </c>
    </row>
    <row r="40" spans="2:6">
      <c r="B40" s="9" t="s">
        <v>17</v>
      </c>
      <c r="C40" s="10">
        <v>54.75</v>
      </c>
      <c r="D40" s="10">
        <v>6.75</v>
      </c>
      <c r="E40" s="7">
        <f t="shared" si="0"/>
        <v>-48</v>
      </c>
      <c r="F40" s="26">
        <f t="shared" si="1"/>
        <v>-0.87671232876712324</v>
      </c>
    </row>
    <row r="41" spans="2:6">
      <c r="B41" s="5" t="s">
        <v>18</v>
      </c>
      <c r="C41" s="6">
        <v>10338.34</v>
      </c>
      <c r="D41" s="6">
        <v>9960.9699999999993</v>
      </c>
      <c r="E41" s="7">
        <f t="shared" si="0"/>
        <v>-377.3700000000008</v>
      </c>
      <c r="F41" s="26">
        <f t="shared" si="1"/>
        <v>-3.6501991615675321E-2</v>
      </c>
    </row>
    <row r="42" spans="2:6">
      <c r="B42" s="9" t="s">
        <v>19</v>
      </c>
      <c r="C42" s="10">
        <v>4312</v>
      </c>
      <c r="D42" s="10">
        <v>4403.8999999999996</v>
      </c>
      <c r="E42" s="7">
        <f t="shared" si="0"/>
        <v>91.899999999999636</v>
      </c>
      <c r="F42" s="26">
        <f t="shared" si="1"/>
        <v>2.1312615955473013E-2</v>
      </c>
    </row>
    <row r="43" spans="2:6">
      <c r="B43" s="9" t="s">
        <v>21</v>
      </c>
      <c r="C43" s="10">
        <v>1820.3</v>
      </c>
      <c r="D43" s="10">
        <v>1435.5</v>
      </c>
      <c r="E43" s="7">
        <f t="shared" si="0"/>
        <v>-384.79999999999995</v>
      </c>
      <c r="F43" s="26">
        <f t="shared" si="1"/>
        <v>-0.21139372630885017</v>
      </c>
    </row>
    <row r="44" spans="2:6">
      <c r="B44" s="9" t="s">
        <v>20</v>
      </c>
      <c r="C44" s="10">
        <v>1244.9000000000001</v>
      </c>
      <c r="D44" s="10">
        <v>1188.2</v>
      </c>
      <c r="E44" s="7">
        <f t="shared" si="0"/>
        <v>-56.700000000000045</v>
      </c>
      <c r="F44" s="26">
        <f t="shared" si="1"/>
        <v>-4.5545826974054175E-2</v>
      </c>
    </row>
    <row r="45" spans="2:6">
      <c r="B45" s="9" t="s">
        <v>23</v>
      </c>
      <c r="C45" s="10">
        <v>1093.05</v>
      </c>
      <c r="D45" s="10">
        <v>1066.75</v>
      </c>
      <c r="E45" s="7">
        <f t="shared" si="0"/>
        <v>-26.299999999999955</v>
      </c>
      <c r="F45" s="26">
        <f t="shared" si="1"/>
        <v>-2.406111339828915E-2</v>
      </c>
    </row>
    <row r="46" spans="2:6">
      <c r="B46" s="9" t="s">
        <v>24</v>
      </c>
      <c r="C46" s="10">
        <v>502.4</v>
      </c>
      <c r="D46" s="10">
        <v>505.4</v>
      </c>
      <c r="E46" s="7">
        <f t="shared" si="0"/>
        <v>3</v>
      </c>
      <c r="F46" s="26">
        <f t="shared" si="1"/>
        <v>5.9713375796178348E-3</v>
      </c>
    </row>
    <row r="47" spans="2:6">
      <c r="B47" s="9" t="s">
        <v>22</v>
      </c>
      <c r="C47" s="10">
        <v>449.55</v>
      </c>
      <c r="D47" s="10">
        <v>490.85</v>
      </c>
      <c r="E47" s="7">
        <f t="shared" si="0"/>
        <v>41.300000000000011</v>
      </c>
      <c r="F47" s="26">
        <f t="shared" si="1"/>
        <v>9.186964742520301E-2</v>
      </c>
    </row>
    <row r="48" spans="2:6">
      <c r="B48" s="9" t="s">
        <v>25</v>
      </c>
      <c r="C48" s="10">
        <v>525.19000000000005</v>
      </c>
      <c r="D48" s="10">
        <v>480.67</v>
      </c>
      <c r="E48" s="7">
        <f t="shared" si="0"/>
        <v>-44.520000000000039</v>
      </c>
      <c r="F48" s="26">
        <f t="shared" si="1"/>
        <v>-8.4769321578857235E-2</v>
      </c>
    </row>
    <row r="49" spans="2:6">
      <c r="B49" s="9" t="s">
        <v>26</v>
      </c>
      <c r="C49" s="10">
        <v>228.1</v>
      </c>
      <c r="D49" s="10">
        <v>242.9</v>
      </c>
      <c r="E49" s="7">
        <f t="shared" si="0"/>
        <v>14.800000000000011</v>
      </c>
      <c r="F49" s="26">
        <f t="shared" si="1"/>
        <v>6.4883822884699738E-2</v>
      </c>
    </row>
    <row r="50" spans="2:6">
      <c r="B50" s="9" t="s">
        <v>27</v>
      </c>
      <c r="C50" s="10">
        <v>62.3</v>
      </c>
      <c r="D50" s="10">
        <v>68.7</v>
      </c>
      <c r="E50" s="7">
        <f t="shared" si="0"/>
        <v>6.4000000000000057</v>
      </c>
      <c r="F50" s="26">
        <f t="shared" si="1"/>
        <v>0.10272873194221518</v>
      </c>
    </row>
    <row r="51" spans="2:6">
      <c r="B51" s="9" t="s">
        <v>28</v>
      </c>
      <c r="C51" s="10">
        <v>64.5</v>
      </c>
      <c r="D51" s="10">
        <v>40.5</v>
      </c>
      <c r="E51" s="7">
        <f t="shared" si="0"/>
        <v>-24</v>
      </c>
      <c r="F51" s="26">
        <f t="shared" si="1"/>
        <v>-0.37209302325581395</v>
      </c>
    </row>
    <row r="52" spans="2:6">
      <c r="B52" s="9" t="s">
        <v>29</v>
      </c>
      <c r="C52" s="10">
        <v>36.049999999999997</v>
      </c>
      <c r="D52" s="10">
        <v>37.6</v>
      </c>
      <c r="E52" s="7">
        <f t="shared" si="0"/>
        <v>1.5500000000000043</v>
      </c>
      <c r="F52" s="26">
        <f t="shared" si="1"/>
        <v>4.2995839112344086E-2</v>
      </c>
    </row>
    <row r="53" spans="2:6">
      <c r="B53" s="5" t="s">
        <v>31</v>
      </c>
      <c r="C53" s="6">
        <v>1180.3900000000001</v>
      </c>
      <c r="D53" s="6">
        <v>1592.12</v>
      </c>
      <c r="E53" s="7">
        <f t="shared" si="0"/>
        <v>411.72999999999979</v>
      </c>
      <c r="F53" s="26">
        <f t="shared" si="1"/>
        <v>0.34880844466659305</v>
      </c>
    </row>
    <row r="54" spans="2:6">
      <c r="B54" s="5" t="s">
        <v>33</v>
      </c>
      <c r="C54" s="6">
        <v>191.07</v>
      </c>
      <c r="D54" s="6">
        <v>206.06</v>
      </c>
      <c r="E54" s="7">
        <f t="shared" si="0"/>
        <v>14.990000000000009</v>
      </c>
      <c r="F54" s="26">
        <f t="shared" si="1"/>
        <v>7.8452923012508557E-2</v>
      </c>
    </row>
    <row r="55" spans="2:6">
      <c r="B55" s="5" t="s">
        <v>32</v>
      </c>
      <c r="C55" s="6">
        <v>199.65</v>
      </c>
      <c r="D55" s="6">
        <v>200.15</v>
      </c>
      <c r="E55" s="7">
        <f t="shared" si="0"/>
        <v>0.5</v>
      </c>
      <c r="F55" s="26">
        <f t="shared" si="1"/>
        <v>2.5043826696719259E-3</v>
      </c>
    </row>
    <row r="56" spans="2:6">
      <c r="B56" s="1" t="s">
        <v>378</v>
      </c>
      <c r="C56" s="2">
        <v>196821.13200000001</v>
      </c>
      <c r="D56" s="2">
        <v>198649.99799999996</v>
      </c>
      <c r="E56" s="3">
        <f t="shared" si="0"/>
        <v>1828.8659999999509</v>
      </c>
      <c r="F56" s="4">
        <f t="shared" si="1"/>
        <v>9.2920205336485453E-3</v>
      </c>
    </row>
    <row r="57" spans="2:6">
      <c r="B57" s="5" t="s">
        <v>9</v>
      </c>
      <c r="C57" s="6">
        <v>150672.326</v>
      </c>
      <c r="D57" s="6">
        <v>151557.212</v>
      </c>
      <c r="E57" s="7">
        <f t="shared" si="0"/>
        <v>884.8859999999986</v>
      </c>
      <c r="F57" s="26">
        <f t="shared" si="1"/>
        <v>5.8729165699612186E-3</v>
      </c>
    </row>
    <row r="58" spans="2:6">
      <c r="B58" s="9" t="s">
        <v>10</v>
      </c>
      <c r="C58" s="10">
        <v>94252.192999999999</v>
      </c>
      <c r="D58" s="10">
        <v>92702.001000000004</v>
      </c>
      <c r="E58" s="7">
        <f t="shared" si="0"/>
        <v>-1550.1919999999955</v>
      </c>
      <c r="F58" s="26">
        <f t="shared" si="1"/>
        <v>-1.6447277783764622E-2</v>
      </c>
    </row>
    <row r="59" spans="2:6">
      <c r="B59" s="9" t="s">
        <v>11</v>
      </c>
      <c r="C59" s="10">
        <v>42387.533000000003</v>
      </c>
      <c r="D59" s="10">
        <v>44539.631999999998</v>
      </c>
      <c r="E59" s="7">
        <f t="shared" si="0"/>
        <v>2152.0989999999947</v>
      </c>
      <c r="F59" s="26">
        <f t="shared" si="1"/>
        <v>5.0771980525500138E-2</v>
      </c>
    </row>
    <row r="60" spans="2:6">
      <c r="B60" s="9" t="s">
        <v>12</v>
      </c>
      <c r="C60" s="10">
        <v>8215.2749999999996</v>
      </c>
      <c r="D60" s="10">
        <v>8256.85</v>
      </c>
      <c r="E60" s="7">
        <f t="shared" si="0"/>
        <v>41.575000000000728</v>
      </c>
      <c r="F60" s="26">
        <f t="shared" si="1"/>
        <v>5.0606948641403644E-3</v>
      </c>
    </row>
    <row r="61" spans="2:6">
      <c r="B61" s="9" t="s">
        <v>13</v>
      </c>
      <c r="C61" s="10">
        <v>4015.75</v>
      </c>
      <c r="D61" s="10">
        <v>4129.4290000000001</v>
      </c>
      <c r="E61" s="7">
        <f t="shared" si="0"/>
        <v>113.67900000000009</v>
      </c>
      <c r="F61" s="26">
        <f t="shared" si="1"/>
        <v>2.8308286123389176E-2</v>
      </c>
    </row>
    <row r="62" spans="2:6">
      <c r="B62" s="9" t="s">
        <v>14</v>
      </c>
      <c r="C62" s="10">
        <v>1017</v>
      </c>
      <c r="D62" s="10">
        <v>967.9</v>
      </c>
      <c r="E62" s="7">
        <f t="shared" si="0"/>
        <v>-49.100000000000023</v>
      </c>
      <c r="F62" s="26">
        <f t="shared" si="1"/>
        <v>-4.8279252704031488E-2</v>
      </c>
    </row>
    <row r="63" spans="2:6">
      <c r="B63" s="9" t="s">
        <v>15</v>
      </c>
      <c r="C63" s="10">
        <v>340.85</v>
      </c>
      <c r="D63" s="10">
        <v>488.86</v>
      </c>
      <c r="E63" s="7">
        <f t="shared" si="0"/>
        <v>148.01</v>
      </c>
      <c r="F63" s="26">
        <f t="shared" si="1"/>
        <v>0.43423793457532633</v>
      </c>
    </row>
    <row r="64" spans="2:6">
      <c r="B64" s="9" t="s">
        <v>16</v>
      </c>
      <c r="C64" s="10">
        <v>344.22500000000002</v>
      </c>
      <c r="D64" s="10">
        <v>354.59</v>
      </c>
      <c r="E64" s="7">
        <f t="shared" si="0"/>
        <v>10.364999999999952</v>
      </c>
      <c r="F64" s="26">
        <f t="shared" si="1"/>
        <v>3.0111119180768253E-2</v>
      </c>
    </row>
    <row r="65" spans="2:6">
      <c r="B65" s="9" t="s">
        <v>17</v>
      </c>
      <c r="C65" s="10">
        <v>99.5</v>
      </c>
      <c r="D65" s="10">
        <v>117.95</v>
      </c>
      <c r="E65" s="7">
        <f t="shared" si="0"/>
        <v>18.450000000000003</v>
      </c>
      <c r="F65" s="26">
        <f t="shared" si="1"/>
        <v>0.185427135678392</v>
      </c>
    </row>
    <row r="66" spans="2:6">
      <c r="B66" s="5" t="s">
        <v>18</v>
      </c>
      <c r="C66" s="6">
        <v>36877.270000000004</v>
      </c>
      <c r="D66" s="6">
        <v>37970.31</v>
      </c>
      <c r="E66" s="7">
        <f t="shared" si="0"/>
        <v>1093.0399999999936</v>
      </c>
      <c r="F66" s="26">
        <f t="shared" si="1"/>
        <v>2.9639938097369829E-2</v>
      </c>
    </row>
    <row r="67" spans="2:6">
      <c r="B67" s="9" t="s">
        <v>19</v>
      </c>
      <c r="C67" s="10">
        <v>13738.75</v>
      </c>
      <c r="D67" s="10">
        <v>13904.5</v>
      </c>
      <c r="E67" s="7">
        <f t="shared" si="0"/>
        <v>165.75</v>
      </c>
      <c r="F67" s="26">
        <f t="shared" si="1"/>
        <v>1.2064416340642344E-2</v>
      </c>
    </row>
    <row r="68" spans="2:6">
      <c r="B68" s="9" t="s">
        <v>21</v>
      </c>
      <c r="C68" s="10">
        <v>5780.3</v>
      </c>
      <c r="D68" s="10">
        <v>5959.3</v>
      </c>
      <c r="E68" s="7">
        <f t="shared" si="0"/>
        <v>179</v>
      </c>
      <c r="F68" s="26">
        <f t="shared" si="1"/>
        <v>3.0967250834731761E-2</v>
      </c>
    </row>
    <row r="69" spans="2:6">
      <c r="B69" s="9" t="s">
        <v>23</v>
      </c>
      <c r="C69" s="10">
        <v>4030.05</v>
      </c>
      <c r="D69" s="10">
        <v>4557.45</v>
      </c>
      <c r="E69" s="7">
        <f t="shared" si="0"/>
        <v>527.39999999999964</v>
      </c>
      <c r="F69" s="26">
        <f t="shared" si="1"/>
        <v>0.13086686269401115</v>
      </c>
    </row>
    <row r="70" spans="2:6">
      <c r="B70" s="9" t="s">
        <v>20</v>
      </c>
      <c r="C70" s="10">
        <v>4578.24</v>
      </c>
      <c r="D70" s="10">
        <v>4469.0200000000004</v>
      </c>
      <c r="E70" s="7">
        <f t="shared" ref="E70:E133" si="2">D70-C70</f>
        <v>-109.21999999999935</v>
      </c>
      <c r="F70" s="26">
        <f t="shared" ref="F70:F133" si="3">E70/C70</f>
        <v>-2.3856329069686027E-2</v>
      </c>
    </row>
    <row r="71" spans="2:6">
      <c r="B71" s="9" t="s">
        <v>22</v>
      </c>
      <c r="C71" s="10">
        <v>2518.37</v>
      </c>
      <c r="D71" s="10">
        <v>2800.76</v>
      </c>
      <c r="E71" s="7">
        <f t="shared" si="2"/>
        <v>282.39000000000033</v>
      </c>
      <c r="F71" s="26">
        <f t="shared" si="3"/>
        <v>0.11213205366963565</v>
      </c>
    </row>
    <row r="72" spans="2:6">
      <c r="B72" s="9" t="s">
        <v>25</v>
      </c>
      <c r="C72" s="10">
        <v>2211.8000000000002</v>
      </c>
      <c r="D72" s="10">
        <v>2292.87</v>
      </c>
      <c r="E72" s="7">
        <f t="shared" si="2"/>
        <v>81.069999999999709</v>
      </c>
      <c r="F72" s="26">
        <f t="shared" si="3"/>
        <v>3.6653404466949861E-2</v>
      </c>
    </row>
    <row r="73" spans="2:6">
      <c r="B73" s="9" t="s">
        <v>24</v>
      </c>
      <c r="C73" s="10">
        <v>2216.5500000000002</v>
      </c>
      <c r="D73" s="10">
        <v>2051.46</v>
      </c>
      <c r="E73" s="7">
        <f t="shared" si="2"/>
        <v>-165.09000000000015</v>
      </c>
      <c r="F73" s="26">
        <f t="shared" si="3"/>
        <v>-7.4480611761521348E-2</v>
      </c>
    </row>
    <row r="74" spans="2:6">
      <c r="B74" s="9" t="s">
        <v>26</v>
      </c>
      <c r="C74" s="10">
        <v>899.4</v>
      </c>
      <c r="D74" s="10">
        <v>1035.25</v>
      </c>
      <c r="E74" s="7">
        <f t="shared" si="2"/>
        <v>135.85000000000002</v>
      </c>
      <c r="F74" s="26">
        <f t="shared" si="3"/>
        <v>0.15104514120524798</v>
      </c>
    </row>
    <row r="75" spans="2:6">
      <c r="B75" s="9" t="s">
        <v>27</v>
      </c>
      <c r="C75" s="10">
        <v>528.04999999999995</v>
      </c>
      <c r="D75" s="10">
        <v>545.95000000000005</v>
      </c>
      <c r="E75" s="7">
        <f t="shared" si="2"/>
        <v>17.900000000000091</v>
      </c>
      <c r="F75" s="26">
        <f t="shared" si="3"/>
        <v>3.3898305084745936E-2</v>
      </c>
    </row>
    <row r="76" spans="2:6">
      <c r="B76" s="9" t="s">
        <v>28</v>
      </c>
      <c r="C76" s="10">
        <v>208.5</v>
      </c>
      <c r="D76" s="10">
        <v>184.25</v>
      </c>
      <c r="E76" s="7">
        <f t="shared" si="2"/>
        <v>-24.25</v>
      </c>
      <c r="F76" s="26">
        <f t="shared" si="3"/>
        <v>-0.11630695443645084</v>
      </c>
    </row>
    <row r="77" spans="2:6">
      <c r="B77" s="9" t="s">
        <v>29</v>
      </c>
      <c r="C77" s="10">
        <v>160.36000000000001</v>
      </c>
      <c r="D77" s="10">
        <v>160.5</v>
      </c>
      <c r="E77" s="7">
        <f t="shared" si="2"/>
        <v>0.13999999999998636</v>
      </c>
      <c r="F77" s="26">
        <f t="shared" si="3"/>
        <v>8.7303566974299292E-4</v>
      </c>
    </row>
    <row r="78" spans="2:6">
      <c r="B78" s="9" t="s">
        <v>30</v>
      </c>
      <c r="C78" s="10">
        <v>6.9</v>
      </c>
      <c r="D78" s="10">
        <v>9</v>
      </c>
      <c r="E78" s="7">
        <f t="shared" si="2"/>
        <v>2.0999999999999996</v>
      </c>
      <c r="F78" s="26">
        <f t="shared" si="3"/>
        <v>0.30434782608695643</v>
      </c>
    </row>
    <row r="79" spans="2:6">
      <c r="B79" s="5" t="s">
        <v>31</v>
      </c>
      <c r="C79" s="6">
        <v>7034.8760000000002</v>
      </c>
      <c r="D79" s="6">
        <v>7084.5309999999999</v>
      </c>
      <c r="E79" s="7">
        <f t="shared" si="2"/>
        <v>49.654999999999745</v>
      </c>
      <c r="F79" s="26">
        <f t="shared" si="3"/>
        <v>7.0584044409595483E-3</v>
      </c>
    </row>
    <row r="80" spans="2:6">
      <c r="B80" s="5" t="s">
        <v>33</v>
      </c>
      <c r="C80" s="6">
        <v>1364.7850000000001</v>
      </c>
      <c r="D80" s="6">
        <v>1151.57</v>
      </c>
      <c r="E80" s="7">
        <f t="shared" si="2"/>
        <v>-213.21500000000015</v>
      </c>
      <c r="F80" s="26">
        <f t="shared" si="3"/>
        <v>-0.15622607223848456</v>
      </c>
    </row>
    <row r="81" spans="2:6">
      <c r="B81" s="5" t="s">
        <v>32</v>
      </c>
      <c r="C81" s="6">
        <v>871.875</v>
      </c>
      <c r="D81" s="6">
        <v>886.375</v>
      </c>
      <c r="E81" s="7">
        <f t="shared" si="2"/>
        <v>14.5</v>
      </c>
      <c r="F81" s="26">
        <f t="shared" si="3"/>
        <v>1.6630824372759857E-2</v>
      </c>
    </row>
    <row r="82" spans="2:6">
      <c r="B82" s="1" t="s">
        <v>379</v>
      </c>
      <c r="C82" s="2">
        <v>75760.95199999999</v>
      </c>
      <c r="D82" s="2">
        <v>75690.612999999998</v>
      </c>
      <c r="E82" s="3">
        <f t="shared" si="2"/>
        <v>-70.338999999992666</v>
      </c>
      <c r="F82" s="4">
        <f t="shared" si="3"/>
        <v>-9.2843342306459767E-4</v>
      </c>
    </row>
    <row r="83" spans="2:6">
      <c r="B83" s="5" t="s">
        <v>9</v>
      </c>
      <c r="C83" s="6">
        <v>57193.827000000005</v>
      </c>
      <c r="D83" s="6">
        <v>56484.77</v>
      </c>
      <c r="E83" s="7">
        <f t="shared" si="2"/>
        <v>-709.05700000000797</v>
      </c>
      <c r="F83" s="26">
        <f t="shared" si="3"/>
        <v>-1.2397439325051773E-2</v>
      </c>
    </row>
    <row r="84" spans="2:6">
      <c r="B84" s="9" t="s">
        <v>10</v>
      </c>
      <c r="C84" s="10">
        <v>35951.79</v>
      </c>
      <c r="D84" s="10">
        <v>35010.527999999998</v>
      </c>
      <c r="E84" s="7">
        <f t="shared" si="2"/>
        <v>-941.26200000000244</v>
      </c>
      <c r="F84" s="26">
        <f t="shared" si="3"/>
        <v>-2.6181227694087067E-2</v>
      </c>
    </row>
    <row r="85" spans="2:6">
      <c r="B85" s="9" t="s">
        <v>11</v>
      </c>
      <c r="C85" s="10">
        <v>16207.196</v>
      </c>
      <c r="D85" s="10">
        <v>16102.231</v>
      </c>
      <c r="E85" s="7">
        <f t="shared" si="2"/>
        <v>-104.96500000000015</v>
      </c>
      <c r="F85" s="26">
        <f t="shared" si="3"/>
        <v>-6.4764441671465037E-3</v>
      </c>
    </row>
    <row r="86" spans="2:6">
      <c r="B86" s="9" t="s">
        <v>12</v>
      </c>
      <c r="C86" s="10">
        <v>2796.95</v>
      </c>
      <c r="D86" s="10">
        <v>3066.15</v>
      </c>
      <c r="E86" s="7">
        <f t="shared" si="2"/>
        <v>269.20000000000027</v>
      </c>
      <c r="F86" s="26">
        <f t="shared" si="3"/>
        <v>9.6247698385741709E-2</v>
      </c>
    </row>
    <row r="87" spans="2:6">
      <c r="B87" s="9" t="s">
        <v>13</v>
      </c>
      <c r="C87" s="10">
        <v>1235.021</v>
      </c>
      <c r="D87" s="10">
        <v>1201.491</v>
      </c>
      <c r="E87" s="7">
        <f t="shared" si="2"/>
        <v>-33.529999999999973</v>
      </c>
      <c r="F87" s="26">
        <f t="shared" si="3"/>
        <v>-2.7149335922223163E-2</v>
      </c>
    </row>
    <row r="88" spans="2:6">
      <c r="B88" s="9" t="s">
        <v>14</v>
      </c>
      <c r="C88" s="10">
        <v>604.5</v>
      </c>
      <c r="D88" s="10">
        <v>590.1</v>
      </c>
      <c r="E88" s="7">
        <f t="shared" si="2"/>
        <v>-14.399999999999977</v>
      </c>
      <c r="F88" s="26">
        <f t="shared" si="3"/>
        <v>-2.382133995037217E-2</v>
      </c>
    </row>
    <row r="89" spans="2:6">
      <c r="B89" s="9" t="s">
        <v>15</v>
      </c>
      <c r="C89" s="10">
        <v>186.89</v>
      </c>
      <c r="D89" s="10">
        <v>293.06</v>
      </c>
      <c r="E89" s="7">
        <f t="shared" si="2"/>
        <v>106.17000000000002</v>
      </c>
      <c r="F89" s="26">
        <f t="shared" si="3"/>
        <v>0.56808818021295959</v>
      </c>
    </row>
    <row r="90" spans="2:6">
      <c r="B90" s="9" t="s">
        <v>16</v>
      </c>
      <c r="C90" s="10">
        <v>148.22999999999999</v>
      </c>
      <c r="D90" s="10">
        <v>129.93</v>
      </c>
      <c r="E90" s="7">
        <f t="shared" si="2"/>
        <v>-18.299999999999983</v>
      </c>
      <c r="F90" s="26">
        <f t="shared" si="3"/>
        <v>-0.12345679012345669</v>
      </c>
    </row>
    <row r="91" spans="2:6">
      <c r="B91" s="9" t="s">
        <v>17</v>
      </c>
      <c r="C91" s="10">
        <v>63.25</v>
      </c>
      <c r="D91" s="10">
        <v>91.28</v>
      </c>
      <c r="E91" s="7">
        <f t="shared" si="2"/>
        <v>28.03</v>
      </c>
      <c r="F91" s="26">
        <f t="shared" si="3"/>
        <v>0.44316205533596842</v>
      </c>
    </row>
    <row r="92" spans="2:6">
      <c r="B92" s="5" t="s">
        <v>18</v>
      </c>
      <c r="C92" s="6">
        <v>16145.665000000001</v>
      </c>
      <c r="D92" s="6">
        <v>16770.274999999998</v>
      </c>
      <c r="E92" s="7">
        <f t="shared" si="2"/>
        <v>624.60999999999694</v>
      </c>
      <c r="F92" s="26">
        <f t="shared" si="3"/>
        <v>3.8685925912620933E-2</v>
      </c>
    </row>
    <row r="93" spans="2:6">
      <c r="B93" s="9" t="s">
        <v>19</v>
      </c>
      <c r="C93" s="10">
        <v>6911.35</v>
      </c>
      <c r="D93" s="10">
        <v>7202.15</v>
      </c>
      <c r="E93" s="7">
        <f t="shared" si="2"/>
        <v>290.79999999999927</v>
      </c>
      <c r="F93" s="26">
        <f t="shared" si="3"/>
        <v>4.2075716032323532E-2</v>
      </c>
    </row>
    <row r="94" spans="2:6">
      <c r="B94" s="9" t="s">
        <v>21</v>
      </c>
      <c r="C94" s="10">
        <v>2586.35</v>
      </c>
      <c r="D94" s="10">
        <v>2380.6999999999998</v>
      </c>
      <c r="E94" s="7">
        <f t="shared" si="2"/>
        <v>-205.65000000000009</v>
      </c>
      <c r="F94" s="26">
        <f t="shared" si="3"/>
        <v>-7.9513600247453006E-2</v>
      </c>
    </row>
    <row r="95" spans="2:6">
      <c r="B95" s="9" t="s">
        <v>23</v>
      </c>
      <c r="C95" s="10">
        <v>1750.25</v>
      </c>
      <c r="D95" s="10">
        <v>2050.4</v>
      </c>
      <c r="E95" s="7">
        <f t="shared" si="2"/>
        <v>300.15000000000009</v>
      </c>
      <c r="F95" s="26">
        <f t="shared" si="3"/>
        <v>0.17148978717326102</v>
      </c>
    </row>
    <row r="96" spans="2:6">
      <c r="B96" s="9" t="s">
        <v>20</v>
      </c>
      <c r="C96" s="10">
        <v>1843.93</v>
      </c>
      <c r="D96" s="10">
        <v>1890.03</v>
      </c>
      <c r="E96" s="7">
        <f t="shared" si="2"/>
        <v>46.099999999999909</v>
      </c>
      <c r="F96" s="26">
        <f t="shared" si="3"/>
        <v>2.5000949059888339E-2</v>
      </c>
    </row>
    <row r="97" spans="2:6">
      <c r="B97" s="9" t="s">
        <v>22</v>
      </c>
      <c r="C97" s="10">
        <v>944.87</v>
      </c>
      <c r="D97" s="10">
        <v>975.13</v>
      </c>
      <c r="E97" s="7">
        <f t="shared" si="2"/>
        <v>30.259999999999991</v>
      </c>
      <c r="F97" s="26">
        <f t="shared" si="3"/>
        <v>3.2025569655084817E-2</v>
      </c>
    </row>
    <row r="98" spans="2:6">
      <c r="B98" s="9" t="s">
        <v>24</v>
      </c>
      <c r="C98" s="10">
        <v>695.27499999999998</v>
      </c>
      <c r="D98" s="10">
        <v>764.44500000000005</v>
      </c>
      <c r="E98" s="7">
        <f t="shared" si="2"/>
        <v>69.170000000000073</v>
      </c>
      <c r="F98" s="26">
        <f t="shared" si="3"/>
        <v>9.9485814965301608E-2</v>
      </c>
    </row>
    <row r="99" spans="2:6">
      <c r="B99" s="9" t="s">
        <v>25</v>
      </c>
      <c r="C99" s="10">
        <v>594.67999999999995</v>
      </c>
      <c r="D99" s="10">
        <v>593.67999999999995</v>
      </c>
      <c r="E99" s="7">
        <f t="shared" si="2"/>
        <v>-1</v>
      </c>
      <c r="F99" s="26">
        <f t="shared" si="3"/>
        <v>-1.6815766462635368E-3</v>
      </c>
    </row>
    <row r="100" spans="2:6">
      <c r="B100" s="9" t="s">
        <v>26</v>
      </c>
      <c r="C100" s="10">
        <v>453.3</v>
      </c>
      <c r="D100" s="10">
        <v>526.20000000000005</v>
      </c>
      <c r="E100" s="7">
        <f t="shared" si="2"/>
        <v>72.900000000000034</v>
      </c>
      <c r="F100" s="26">
        <f t="shared" si="3"/>
        <v>0.16082064857710132</v>
      </c>
    </row>
    <row r="101" spans="2:6">
      <c r="B101" s="9" t="s">
        <v>27</v>
      </c>
      <c r="C101" s="10">
        <v>203</v>
      </c>
      <c r="D101" s="10">
        <v>226.9</v>
      </c>
      <c r="E101" s="7">
        <f t="shared" si="2"/>
        <v>23.900000000000006</v>
      </c>
      <c r="F101" s="26">
        <f t="shared" si="3"/>
        <v>0.11773399014778328</v>
      </c>
    </row>
    <row r="102" spans="2:6">
      <c r="B102" s="9" t="s">
        <v>28</v>
      </c>
      <c r="C102" s="10">
        <v>105</v>
      </c>
      <c r="D102" s="10">
        <v>99.2</v>
      </c>
      <c r="E102" s="7">
        <f t="shared" si="2"/>
        <v>-5.7999999999999972</v>
      </c>
      <c r="F102" s="26">
        <f t="shared" si="3"/>
        <v>-5.5238095238095211E-2</v>
      </c>
    </row>
    <row r="103" spans="2:6">
      <c r="B103" s="9" t="s">
        <v>29</v>
      </c>
      <c r="C103" s="10">
        <v>56.96</v>
      </c>
      <c r="D103" s="10">
        <v>61.44</v>
      </c>
      <c r="E103" s="7">
        <f t="shared" si="2"/>
        <v>4.4799999999999969</v>
      </c>
      <c r="F103" s="26">
        <f t="shared" si="3"/>
        <v>7.8651685393258369E-2</v>
      </c>
    </row>
    <row r="104" spans="2:6">
      <c r="B104" s="9" t="s">
        <v>30</v>
      </c>
      <c r="C104" s="10">
        <v>0.7</v>
      </c>
      <c r="D104" s="10"/>
      <c r="E104" s="7">
        <f t="shared" si="2"/>
        <v>-0.7</v>
      </c>
      <c r="F104" s="26">
        <f t="shared" si="3"/>
        <v>-1</v>
      </c>
    </row>
    <row r="105" spans="2:6">
      <c r="B105" s="5" t="s">
        <v>31</v>
      </c>
      <c r="C105" s="6">
        <v>1791.8050000000001</v>
      </c>
      <c r="D105" s="6">
        <v>1768.6479999999999</v>
      </c>
      <c r="E105" s="7">
        <f t="shared" si="2"/>
        <v>-23.157000000000153</v>
      </c>
      <c r="F105" s="26">
        <f t="shared" si="3"/>
        <v>-1.2923839368681387E-2</v>
      </c>
    </row>
    <row r="106" spans="2:6">
      <c r="B106" s="5" t="s">
        <v>33</v>
      </c>
      <c r="C106" s="6">
        <v>369.45500000000004</v>
      </c>
      <c r="D106" s="6">
        <v>435.52</v>
      </c>
      <c r="E106" s="7">
        <f t="shared" si="2"/>
        <v>66.064999999999941</v>
      </c>
      <c r="F106" s="26">
        <f t="shared" si="3"/>
        <v>0.17881744732105381</v>
      </c>
    </row>
    <row r="107" spans="2:6">
      <c r="B107" s="5" t="s">
        <v>32</v>
      </c>
      <c r="C107" s="6">
        <v>260.2</v>
      </c>
      <c r="D107" s="6">
        <v>231.4</v>
      </c>
      <c r="E107" s="7">
        <f t="shared" si="2"/>
        <v>-28.799999999999983</v>
      </c>
      <c r="F107" s="26">
        <f t="shared" si="3"/>
        <v>-0.11068408916218288</v>
      </c>
    </row>
    <row r="108" spans="2:6">
      <c r="B108" s="1" t="s">
        <v>380</v>
      </c>
      <c r="C108" s="2">
        <v>9673.4090000000015</v>
      </c>
      <c r="D108" s="2">
        <v>11102.748</v>
      </c>
      <c r="E108" s="3">
        <f t="shared" si="2"/>
        <v>1429.3389999999981</v>
      </c>
      <c r="F108" s="4">
        <f t="shared" si="3"/>
        <v>0.14775959540219977</v>
      </c>
    </row>
    <row r="109" spans="2:6">
      <c r="B109" s="5" t="s">
        <v>9</v>
      </c>
      <c r="C109" s="6">
        <v>6813.2840000000006</v>
      </c>
      <c r="D109" s="6">
        <v>7806.3230000000003</v>
      </c>
      <c r="E109" s="7">
        <f t="shared" si="2"/>
        <v>993.03899999999976</v>
      </c>
      <c r="F109" s="26">
        <f t="shared" si="3"/>
        <v>0.1457504193278894</v>
      </c>
    </row>
    <row r="110" spans="2:6">
      <c r="B110" s="9" t="s">
        <v>10</v>
      </c>
      <c r="C110" s="10">
        <v>4783.4570000000003</v>
      </c>
      <c r="D110" s="10">
        <v>5393.1530000000002</v>
      </c>
      <c r="E110" s="7">
        <f t="shared" si="2"/>
        <v>609.69599999999991</v>
      </c>
      <c r="F110" s="26">
        <f t="shared" si="3"/>
        <v>0.12745928310842972</v>
      </c>
    </row>
    <row r="111" spans="2:6">
      <c r="B111" s="9" t="s">
        <v>11</v>
      </c>
      <c r="C111" s="10">
        <v>1449.8019999999999</v>
      </c>
      <c r="D111" s="10">
        <v>1769.375</v>
      </c>
      <c r="E111" s="7">
        <f t="shared" si="2"/>
        <v>319.57300000000009</v>
      </c>
      <c r="F111" s="26">
        <f t="shared" si="3"/>
        <v>0.22042527186470989</v>
      </c>
    </row>
    <row r="112" spans="2:6">
      <c r="B112" s="9" t="s">
        <v>12</v>
      </c>
      <c r="C112" s="10">
        <v>370.875</v>
      </c>
      <c r="D112" s="10">
        <v>370.875</v>
      </c>
      <c r="E112" s="7">
        <f t="shared" si="2"/>
        <v>0</v>
      </c>
      <c r="F112" s="26">
        <f t="shared" si="3"/>
        <v>0</v>
      </c>
    </row>
    <row r="113" spans="2:6">
      <c r="B113" s="9" t="s">
        <v>14</v>
      </c>
      <c r="C113" s="10">
        <v>86.25</v>
      </c>
      <c r="D113" s="10">
        <v>118.5</v>
      </c>
      <c r="E113" s="7">
        <f t="shared" si="2"/>
        <v>32.25</v>
      </c>
      <c r="F113" s="26">
        <f t="shared" si="3"/>
        <v>0.37391304347826088</v>
      </c>
    </row>
    <row r="114" spans="2:6">
      <c r="B114" s="9" t="s">
        <v>13</v>
      </c>
      <c r="C114" s="10">
        <v>93</v>
      </c>
      <c r="D114" s="10">
        <v>110.25</v>
      </c>
      <c r="E114" s="7">
        <f t="shared" si="2"/>
        <v>17.25</v>
      </c>
      <c r="F114" s="26">
        <f t="shared" si="3"/>
        <v>0.18548387096774194</v>
      </c>
    </row>
    <row r="115" spans="2:6">
      <c r="B115" s="9" t="s">
        <v>15</v>
      </c>
      <c r="C115" s="10">
        <v>1.65</v>
      </c>
      <c r="D115" s="10">
        <v>28.92</v>
      </c>
      <c r="E115" s="7">
        <f t="shared" si="2"/>
        <v>27.270000000000003</v>
      </c>
      <c r="F115" s="26">
        <f t="shared" si="3"/>
        <v>16.527272727272731</v>
      </c>
    </row>
    <row r="116" spans="2:6">
      <c r="B116" s="9" t="s">
        <v>16</v>
      </c>
      <c r="C116" s="10">
        <v>11</v>
      </c>
      <c r="D116" s="10">
        <v>12.25</v>
      </c>
      <c r="E116" s="7">
        <f t="shared" si="2"/>
        <v>1.25</v>
      </c>
      <c r="F116" s="26">
        <f t="shared" si="3"/>
        <v>0.11363636363636363</v>
      </c>
    </row>
    <row r="117" spans="2:6">
      <c r="B117" s="9" t="s">
        <v>17</v>
      </c>
      <c r="C117" s="10">
        <v>17.25</v>
      </c>
      <c r="D117" s="10">
        <v>3</v>
      </c>
      <c r="E117" s="7">
        <f t="shared" si="2"/>
        <v>-14.25</v>
      </c>
      <c r="F117" s="26">
        <f t="shared" si="3"/>
        <v>-0.82608695652173914</v>
      </c>
    </row>
    <row r="118" spans="2:6">
      <c r="B118" s="5" t="s">
        <v>18</v>
      </c>
      <c r="C118" s="6">
        <v>2450.4400000000005</v>
      </c>
      <c r="D118" s="6">
        <v>2783.9249999999997</v>
      </c>
      <c r="E118" s="7">
        <f t="shared" si="2"/>
        <v>333.48499999999922</v>
      </c>
      <c r="F118" s="26">
        <f t="shared" si="3"/>
        <v>0.13609188553892326</v>
      </c>
    </row>
    <row r="119" spans="2:6">
      <c r="B119" s="9" t="s">
        <v>19</v>
      </c>
      <c r="C119" s="10">
        <v>1184.5</v>
      </c>
      <c r="D119" s="10">
        <v>1319.15</v>
      </c>
      <c r="E119" s="7">
        <f t="shared" si="2"/>
        <v>134.65000000000009</v>
      </c>
      <c r="F119" s="26">
        <f t="shared" si="3"/>
        <v>0.11367665681722253</v>
      </c>
    </row>
    <row r="120" spans="2:6">
      <c r="B120" s="9" t="s">
        <v>20</v>
      </c>
      <c r="C120" s="10">
        <v>291.35000000000002</v>
      </c>
      <c r="D120" s="10">
        <v>370.4</v>
      </c>
      <c r="E120" s="7">
        <f t="shared" si="2"/>
        <v>79.049999999999955</v>
      </c>
      <c r="F120" s="26">
        <f t="shared" si="3"/>
        <v>0.27132315084949354</v>
      </c>
    </row>
    <row r="121" spans="2:6">
      <c r="B121" s="9" t="s">
        <v>21</v>
      </c>
      <c r="C121" s="10">
        <v>336.75</v>
      </c>
      <c r="D121" s="10">
        <v>362.15</v>
      </c>
      <c r="E121" s="7">
        <f t="shared" si="2"/>
        <v>25.399999999999977</v>
      </c>
      <c r="F121" s="26">
        <f t="shared" si="3"/>
        <v>7.542687453600587E-2</v>
      </c>
    </row>
    <row r="122" spans="2:6">
      <c r="B122" s="9" t="s">
        <v>23</v>
      </c>
      <c r="C122" s="10">
        <v>185.05</v>
      </c>
      <c r="D122" s="10">
        <v>189.6</v>
      </c>
      <c r="E122" s="7">
        <f t="shared" si="2"/>
        <v>4.5499999999999829</v>
      </c>
      <c r="F122" s="26">
        <f t="shared" si="3"/>
        <v>2.4587949202918038E-2</v>
      </c>
    </row>
    <row r="123" spans="2:6">
      <c r="B123" s="9" t="s">
        <v>24</v>
      </c>
      <c r="C123" s="10">
        <v>121.35</v>
      </c>
      <c r="D123" s="10">
        <v>185.57499999999999</v>
      </c>
      <c r="E123" s="7">
        <f t="shared" si="2"/>
        <v>64.224999999999994</v>
      </c>
      <c r="F123" s="26">
        <f t="shared" si="3"/>
        <v>0.52925422332097238</v>
      </c>
    </row>
    <row r="124" spans="2:6">
      <c r="B124" s="9" t="s">
        <v>25</v>
      </c>
      <c r="C124" s="10">
        <v>112.84</v>
      </c>
      <c r="D124" s="10">
        <v>121.15</v>
      </c>
      <c r="E124" s="7">
        <f t="shared" si="2"/>
        <v>8.3100000000000023</v>
      </c>
      <c r="F124" s="26">
        <f t="shared" si="3"/>
        <v>7.3644097837646236E-2</v>
      </c>
    </row>
    <row r="125" spans="2:6">
      <c r="B125" s="9" t="s">
        <v>22</v>
      </c>
      <c r="C125" s="10">
        <v>101.45</v>
      </c>
      <c r="D125" s="10">
        <v>113.6</v>
      </c>
      <c r="E125" s="7">
        <f t="shared" si="2"/>
        <v>12.149999999999991</v>
      </c>
      <c r="F125" s="26">
        <f t="shared" si="3"/>
        <v>0.11976343026121233</v>
      </c>
    </row>
    <row r="126" spans="2:6">
      <c r="B126" s="9" t="s">
        <v>26</v>
      </c>
      <c r="C126" s="10">
        <v>55.2</v>
      </c>
      <c r="D126" s="10">
        <v>61.9</v>
      </c>
      <c r="E126" s="7">
        <f t="shared" si="2"/>
        <v>6.6999999999999957</v>
      </c>
      <c r="F126" s="26">
        <f t="shared" si="3"/>
        <v>0.12137681159420281</v>
      </c>
    </row>
    <row r="127" spans="2:6">
      <c r="B127" s="9" t="s">
        <v>28</v>
      </c>
      <c r="C127" s="10">
        <v>31.55</v>
      </c>
      <c r="D127" s="10">
        <v>34</v>
      </c>
      <c r="E127" s="7">
        <f t="shared" si="2"/>
        <v>2.4499999999999993</v>
      </c>
      <c r="F127" s="26">
        <f t="shared" si="3"/>
        <v>7.7654516640253538E-2</v>
      </c>
    </row>
    <row r="128" spans="2:6">
      <c r="B128" s="9" t="s">
        <v>27</v>
      </c>
      <c r="C128" s="10">
        <v>29</v>
      </c>
      <c r="D128" s="10">
        <v>21.5</v>
      </c>
      <c r="E128" s="7">
        <f t="shared" si="2"/>
        <v>-7.5</v>
      </c>
      <c r="F128" s="26">
        <f t="shared" si="3"/>
        <v>-0.25862068965517243</v>
      </c>
    </row>
    <row r="129" spans="2:6">
      <c r="B129" s="9" t="s">
        <v>29</v>
      </c>
      <c r="C129" s="10">
        <v>1.4</v>
      </c>
      <c r="D129" s="10">
        <v>4.9000000000000004</v>
      </c>
      <c r="E129" s="7">
        <f t="shared" si="2"/>
        <v>3.5000000000000004</v>
      </c>
      <c r="F129" s="26">
        <f t="shared" si="3"/>
        <v>2.5000000000000004</v>
      </c>
    </row>
    <row r="130" spans="2:6">
      <c r="B130" s="5" t="s">
        <v>31</v>
      </c>
      <c r="C130" s="6">
        <v>357.98500000000001</v>
      </c>
      <c r="D130" s="6">
        <v>420.66</v>
      </c>
      <c r="E130" s="7">
        <f t="shared" si="2"/>
        <v>62.675000000000011</v>
      </c>
      <c r="F130" s="26">
        <f t="shared" si="3"/>
        <v>0.17507716803776696</v>
      </c>
    </row>
    <row r="131" spans="2:6">
      <c r="B131" s="5" t="s">
        <v>33</v>
      </c>
      <c r="C131" s="6">
        <v>25.4</v>
      </c>
      <c r="D131" s="6">
        <v>66.290000000000006</v>
      </c>
      <c r="E131" s="7">
        <f t="shared" si="2"/>
        <v>40.890000000000008</v>
      </c>
      <c r="F131" s="26">
        <f t="shared" si="3"/>
        <v>1.6098425196850397</v>
      </c>
    </row>
    <row r="132" spans="2:6">
      <c r="B132" s="5" t="s">
        <v>32</v>
      </c>
      <c r="C132" s="6">
        <v>26.3</v>
      </c>
      <c r="D132" s="6">
        <v>25.55</v>
      </c>
      <c r="E132" s="7">
        <f t="shared" si="2"/>
        <v>-0.75</v>
      </c>
      <c r="F132" s="26">
        <f t="shared" si="3"/>
        <v>-2.8517110266159697E-2</v>
      </c>
    </row>
    <row r="133" spans="2:6">
      <c r="B133" s="1" t="s">
        <v>381</v>
      </c>
      <c r="C133" s="2">
        <v>186011.09599999999</v>
      </c>
      <c r="D133" s="2">
        <v>183835.149</v>
      </c>
      <c r="E133" s="3">
        <f t="shared" si="2"/>
        <v>-2175.9469999999856</v>
      </c>
      <c r="F133" s="4">
        <f t="shared" si="3"/>
        <v>-1.1697941933528447E-2</v>
      </c>
    </row>
    <row r="134" spans="2:6">
      <c r="B134" s="5" t="s">
        <v>9</v>
      </c>
      <c r="C134" s="6">
        <v>143498.33799999999</v>
      </c>
      <c r="D134" s="6">
        <v>141356.136</v>
      </c>
      <c r="E134" s="7">
        <f t="shared" ref="E134:E197" si="4">D134-C134</f>
        <v>-2142.2019999999902</v>
      </c>
      <c r="F134" s="26">
        <f t="shared" ref="F134:F197" si="5">E134/C134</f>
        <v>-1.4928409832872004E-2</v>
      </c>
    </row>
    <row r="135" spans="2:6">
      <c r="B135" s="9" t="s">
        <v>10</v>
      </c>
      <c r="C135" s="10">
        <v>95360.178</v>
      </c>
      <c r="D135" s="10">
        <v>93857.123999999996</v>
      </c>
      <c r="E135" s="7">
        <f t="shared" si="4"/>
        <v>-1503.0540000000037</v>
      </c>
      <c r="F135" s="26">
        <f t="shared" si="5"/>
        <v>-1.5761862357261999E-2</v>
      </c>
    </row>
    <row r="136" spans="2:6">
      <c r="B136" s="9" t="s">
        <v>11</v>
      </c>
      <c r="C136" s="10">
        <v>35438.283000000003</v>
      </c>
      <c r="D136" s="10">
        <v>34753.332000000002</v>
      </c>
      <c r="E136" s="7">
        <f t="shared" si="4"/>
        <v>-684.95100000000093</v>
      </c>
      <c r="F136" s="26">
        <f t="shared" si="5"/>
        <v>-1.9327996223744839E-2</v>
      </c>
    </row>
    <row r="137" spans="2:6">
      <c r="B137" s="9" t="s">
        <v>12</v>
      </c>
      <c r="C137" s="10">
        <v>6728.875</v>
      </c>
      <c r="D137" s="10">
        <v>7044.2250000000004</v>
      </c>
      <c r="E137" s="7">
        <f t="shared" si="4"/>
        <v>315.35000000000036</v>
      </c>
      <c r="F137" s="26">
        <f t="shared" si="5"/>
        <v>4.6865189203247254E-2</v>
      </c>
    </row>
    <row r="138" spans="2:6">
      <c r="B138" s="9" t="s">
        <v>13</v>
      </c>
      <c r="C138" s="10">
        <v>3411.4969999999998</v>
      </c>
      <c r="D138" s="10">
        <v>3093.4050000000002</v>
      </c>
      <c r="E138" s="7">
        <f t="shared" si="4"/>
        <v>-318.09199999999964</v>
      </c>
      <c r="F138" s="26">
        <f t="shared" si="5"/>
        <v>-9.3241178286247839E-2</v>
      </c>
    </row>
    <row r="139" spans="2:6">
      <c r="B139" s="9" t="s">
        <v>14</v>
      </c>
      <c r="C139" s="10">
        <v>1231.95</v>
      </c>
      <c r="D139" s="10">
        <v>1132.4000000000001</v>
      </c>
      <c r="E139" s="7">
        <f t="shared" si="4"/>
        <v>-99.549999999999955</v>
      </c>
      <c r="F139" s="26">
        <f t="shared" si="5"/>
        <v>-8.0806850927391496E-2</v>
      </c>
    </row>
    <row r="140" spans="2:6">
      <c r="B140" s="9" t="s">
        <v>15</v>
      </c>
      <c r="C140" s="10">
        <v>681.38</v>
      </c>
      <c r="D140" s="10">
        <v>680.78</v>
      </c>
      <c r="E140" s="7">
        <f t="shared" si="4"/>
        <v>-0.60000000000002274</v>
      </c>
      <c r="F140" s="26">
        <f t="shared" si="5"/>
        <v>-8.8056591035842366E-4</v>
      </c>
    </row>
    <row r="141" spans="2:6">
      <c r="B141" s="9" t="s">
        <v>16</v>
      </c>
      <c r="C141" s="10">
        <v>452.8</v>
      </c>
      <c r="D141" s="10">
        <v>550.71</v>
      </c>
      <c r="E141" s="7">
        <f t="shared" si="4"/>
        <v>97.910000000000025</v>
      </c>
      <c r="F141" s="26">
        <f t="shared" si="5"/>
        <v>0.21623233215547707</v>
      </c>
    </row>
    <row r="142" spans="2:6">
      <c r="B142" s="9" t="s">
        <v>17</v>
      </c>
      <c r="C142" s="10">
        <v>193.375</v>
      </c>
      <c r="D142" s="10">
        <v>244.16</v>
      </c>
      <c r="E142" s="7">
        <f t="shared" si="4"/>
        <v>50.784999999999997</v>
      </c>
      <c r="F142" s="26">
        <f t="shared" si="5"/>
        <v>0.26262443438914024</v>
      </c>
    </row>
    <row r="143" spans="2:6">
      <c r="B143" s="5" t="s">
        <v>18</v>
      </c>
      <c r="C143" s="6">
        <v>32665.435000000001</v>
      </c>
      <c r="D143" s="6">
        <v>32373.41</v>
      </c>
      <c r="E143" s="7">
        <f t="shared" si="4"/>
        <v>-292.02500000000146</v>
      </c>
      <c r="F143" s="26">
        <f t="shared" si="5"/>
        <v>-8.9398778862121824E-3</v>
      </c>
    </row>
    <row r="144" spans="2:6">
      <c r="B144" s="9" t="s">
        <v>19</v>
      </c>
      <c r="C144" s="10">
        <v>11036.04</v>
      </c>
      <c r="D144" s="10">
        <v>10605.45</v>
      </c>
      <c r="E144" s="7">
        <f t="shared" si="4"/>
        <v>-430.59000000000015</v>
      </c>
      <c r="F144" s="26">
        <f t="shared" si="5"/>
        <v>-3.9016712516446124E-2</v>
      </c>
    </row>
    <row r="145" spans="2:6">
      <c r="B145" s="9" t="s">
        <v>21</v>
      </c>
      <c r="C145" s="10">
        <v>6036.88</v>
      </c>
      <c r="D145" s="10">
        <v>5787.94</v>
      </c>
      <c r="E145" s="7">
        <f t="shared" si="4"/>
        <v>-248.94000000000051</v>
      </c>
      <c r="F145" s="26">
        <f t="shared" si="5"/>
        <v>-4.1236532778521441E-2</v>
      </c>
    </row>
    <row r="146" spans="2:6">
      <c r="B146" s="9" t="s">
        <v>23</v>
      </c>
      <c r="C146" s="10">
        <v>3711.25</v>
      </c>
      <c r="D146" s="10">
        <v>3984.95</v>
      </c>
      <c r="E146" s="7">
        <f t="shared" si="4"/>
        <v>273.69999999999982</v>
      </c>
      <c r="F146" s="26">
        <f t="shared" si="5"/>
        <v>7.3748736948467453E-2</v>
      </c>
    </row>
    <row r="147" spans="2:6">
      <c r="B147" s="9" t="s">
        <v>20</v>
      </c>
      <c r="C147" s="10">
        <v>3970.24</v>
      </c>
      <c r="D147" s="10">
        <v>3982.67</v>
      </c>
      <c r="E147" s="7">
        <f t="shared" si="4"/>
        <v>12.430000000000291</v>
      </c>
      <c r="F147" s="26">
        <f t="shared" si="5"/>
        <v>3.1307931006690506E-3</v>
      </c>
    </row>
    <row r="148" spans="2:6">
      <c r="B148" s="9" t="s">
        <v>22</v>
      </c>
      <c r="C148" s="10">
        <v>2863.66</v>
      </c>
      <c r="D148" s="10">
        <v>2843.42</v>
      </c>
      <c r="E148" s="7">
        <f t="shared" si="4"/>
        <v>-20.239999999999782</v>
      </c>
      <c r="F148" s="26">
        <f t="shared" si="5"/>
        <v>-7.0678781698943951E-3</v>
      </c>
    </row>
    <row r="149" spans="2:6">
      <c r="B149" s="9" t="s">
        <v>24</v>
      </c>
      <c r="C149" s="10">
        <v>1718.4749999999999</v>
      </c>
      <c r="D149" s="10">
        <v>1655.3</v>
      </c>
      <c r="E149" s="7">
        <f t="shared" si="4"/>
        <v>-63.174999999999955</v>
      </c>
      <c r="F149" s="26">
        <f t="shared" si="5"/>
        <v>-3.6762245595658917E-2</v>
      </c>
    </row>
    <row r="150" spans="2:6">
      <c r="B150" s="9" t="s">
        <v>25</v>
      </c>
      <c r="C150" s="10">
        <v>1529.22</v>
      </c>
      <c r="D150" s="10">
        <v>1599.87</v>
      </c>
      <c r="E150" s="7">
        <f t="shared" si="4"/>
        <v>70.649999999999864</v>
      </c>
      <c r="F150" s="26">
        <f t="shared" si="5"/>
        <v>4.6200023541413178E-2</v>
      </c>
    </row>
    <row r="151" spans="2:6">
      <c r="B151" s="9" t="s">
        <v>26</v>
      </c>
      <c r="C151" s="10">
        <v>766.5</v>
      </c>
      <c r="D151" s="10">
        <v>914.35</v>
      </c>
      <c r="E151" s="7">
        <f t="shared" si="4"/>
        <v>147.85000000000002</v>
      </c>
      <c r="F151" s="26">
        <f t="shared" si="5"/>
        <v>0.19288975864318333</v>
      </c>
    </row>
    <row r="152" spans="2:6">
      <c r="B152" s="9" t="s">
        <v>27</v>
      </c>
      <c r="C152" s="10">
        <v>495.9</v>
      </c>
      <c r="D152" s="10">
        <v>452.1</v>
      </c>
      <c r="E152" s="7">
        <f t="shared" si="4"/>
        <v>-43.799999999999955</v>
      </c>
      <c r="F152" s="26">
        <f t="shared" si="5"/>
        <v>-8.8324258923169904E-2</v>
      </c>
    </row>
    <row r="153" spans="2:6">
      <c r="B153" s="9" t="s">
        <v>28</v>
      </c>
      <c r="C153" s="10">
        <v>396.45</v>
      </c>
      <c r="D153" s="10">
        <v>420.2</v>
      </c>
      <c r="E153" s="7">
        <f t="shared" si="4"/>
        <v>23.75</v>
      </c>
      <c r="F153" s="26">
        <f t="shared" si="5"/>
        <v>5.990667171143902E-2</v>
      </c>
    </row>
    <row r="154" spans="2:6">
      <c r="B154" s="9" t="s">
        <v>29</v>
      </c>
      <c r="C154" s="10">
        <v>132.41999999999999</v>
      </c>
      <c r="D154" s="10">
        <v>117.36</v>
      </c>
      <c r="E154" s="7">
        <f t="shared" si="4"/>
        <v>-15.059999999999988</v>
      </c>
      <c r="F154" s="26">
        <f t="shared" si="5"/>
        <v>-0.11372904395106471</v>
      </c>
    </row>
    <row r="155" spans="2:6">
      <c r="B155" s="9" t="s">
        <v>30</v>
      </c>
      <c r="C155" s="10">
        <v>8.4</v>
      </c>
      <c r="D155" s="10">
        <v>9.8000000000000007</v>
      </c>
      <c r="E155" s="7">
        <f t="shared" si="4"/>
        <v>1.4000000000000004</v>
      </c>
      <c r="F155" s="26">
        <f t="shared" si="5"/>
        <v>0.16666666666666671</v>
      </c>
    </row>
    <row r="156" spans="2:6">
      <c r="B156" s="5" t="s">
        <v>31</v>
      </c>
      <c r="C156" s="6">
        <v>7296.9580000000005</v>
      </c>
      <c r="D156" s="6">
        <v>7431.8430000000008</v>
      </c>
      <c r="E156" s="7">
        <f t="shared" si="4"/>
        <v>134.88500000000022</v>
      </c>
      <c r="F156" s="26">
        <f t="shared" si="5"/>
        <v>1.8485100229438105E-2</v>
      </c>
    </row>
    <row r="157" spans="2:6">
      <c r="B157" s="5" t="s">
        <v>33</v>
      </c>
      <c r="C157" s="6">
        <v>1479.2649999999999</v>
      </c>
      <c r="D157" s="6">
        <v>1550.7350000000001</v>
      </c>
      <c r="E157" s="7">
        <f t="shared" si="4"/>
        <v>71.470000000000255</v>
      </c>
      <c r="F157" s="26">
        <f t="shared" si="5"/>
        <v>4.8314534583053244E-2</v>
      </c>
    </row>
    <row r="158" spans="2:6">
      <c r="B158" s="5" t="s">
        <v>32</v>
      </c>
      <c r="C158" s="6">
        <v>1071.0999999999999</v>
      </c>
      <c r="D158" s="6">
        <v>1123.0250000000001</v>
      </c>
      <c r="E158" s="7">
        <f t="shared" si="4"/>
        <v>51.925000000000182</v>
      </c>
      <c r="F158" s="26">
        <f t="shared" si="5"/>
        <v>4.8478199981327783E-2</v>
      </c>
    </row>
    <row r="159" spans="2:6">
      <c r="B159" s="1" t="s">
        <v>382</v>
      </c>
      <c r="C159" s="2">
        <v>27016.848000000002</v>
      </c>
      <c r="D159" s="2">
        <v>28222.256999999998</v>
      </c>
      <c r="E159" s="3">
        <f t="shared" si="4"/>
        <v>1205.408999999996</v>
      </c>
      <c r="F159" s="4">
        <f t="shared" si="5"/>
        <v>4.4616936809208682E-2</v>
      </c>
    </row>
    <row r="160" spans="2:6">
      <c r="B160" s="5" t="s">
        <v>9</v>
      </c>
      <c r="C160" s="6">
        <v>17476.559000000001</v>
      </c>
      <c r="D160" s="6">
        <v>18458.047000000002</v>
      </c>
      <c r="E160" s="7">
        <f t="shared" si="4"/>
        <v>981.48800000000119</v>
      </c>
      <c r="F160" s="26">
        <f t="shared" si="5"/>
        <v>5.6160254429948202E-2</v>
      </c>
    </row>
    <row r="161" spans="2:6">
      <c r="B161" s="9" t="s">
        <v>10</v>
      </c>
      <c r="C161" s="10">
        <v>10841.482</v>
      </c>
      <c r="D161" s="10">
        <v>11985.687</v>
      </c>
      <c r="E161" s="7">
        <f t="shared" si="4"/>
        <v>1144.2049999999999</v>
      </c>
      <c r="F161" s="26">
        <f t="shared" si="5"/>
        <v>0.10553953786022981</v>
      </c>
    </row>
    <row r="162" spans="2:6">
      <c r="B162" s="9" t="s">
        <v>11</v>
      </c>
      <c r="C162" s="10">
        <v>4811.232</v>
      </c>
      <c r="D162" s="10">
        <v>4880</v>
      </c>
      <c r="E162" s="7">
        <f t="shared" si="4"/>
        <v>68.768000000000029</v>
      </c>
      <c r="F162" s="26">
        <f t="shared" si="5"/>
        <v>1.429322053062501E-2</v>
      </c>
    </row>
    <row r="163" spans="2:6">
      <c r="B163" s="9" t="s">
        <v>12</v>
      </c>
      <c r="C163" s="10">
        <v>1081.125</v>
      </c>
      <c r="D163" s="10">
        <v>991.35</v>
      </c>
      <c r="E163" s="7">
        <f t="shared" si="4"/>
        <v>-89.774999999999977</v>
      </c>
      <c r="F163" s="26">
        <f t="shared" si="5"/>
        <v>-8.303850156087407E-2</v>
      </c>
    </row>
    <row r="164" spans="2:6">
      <c r="B164" s="9" t="s">
        <v>13</v>
      </c>
      <c r="C164" s="10">
        <v>323.25</v>
      </c>
      <c r="D164" s="10">
        <v>265.5</v>
      </c>
      <c r="E164" s="7">
        <f t="shared" si="4"/>
        <v>-57.75</v>
      </c>
      <c r="F164" s="26">
        <f t="shared" si="5"/>
        <v>-0.17865429234338748</v>
      </c>
    </row>
    <row r="165" spans="2:6">
      <c r="B165" s="9" t="s">
        <v>14</v>
      </c>
      <c r="C165" s="10">
        <v>199.5</v>
      </c>
      <c r="D165" s="10">
        <v>125.25</v>
      </c>
      <c r="E165" s="7">
        <f t="shared" si="4"/>
        <v>-74.25</v>
      </c>
      <c r="F165" s="26">
        <f t="shared" si="5"/>
        <v>-0.37218045112781956</v>
      </c>
    </row>
    <row r="166" spans="2:6">
      <c r="B166" s="9" t="s">
        <v>15</v>
      </c>
      <c r="C166" s="10">
        <v>131.97</v>
      </c>
      <c r="D166" s="10">
        <v>115.1</v>
      </c>
      <c r="E166" s="7">
        <f t="shared" si="4"/>
        <v>-16.870000000000005</v>
      </c>
      <c r="F166" s="26">
        <f t="shared" si="5"/>
        <v>-0.12783208304917787</v>
      </c>
    </row>
    <row r="167" spans="2:6">
      <c r="B167" s="9" t="s">
        <v>16</v>
      </c>
      <c r="C167" s="10">
        <v>41.5</v>
      </c>
      <c r="D167" s="10">
        <v>68.91</v>
      </c>
      <c r="E167" s="7">
        <f t="shared" si="4"/>
        <v>27.409999999999997</v>
      </c>
      <c r="F167" s="26">
        <f t="shared" si="5"/>
        <v>0.66048192771084324</v>
      </c>
    </row>
    <row r="168" spans="2:6">
      <c r="B168" s="9" t="s">
        <v>17</v>
      </c>
      <c r="C168" s="10">
        <v>46.5</v>
      </c>
      <c r="D168" s="10">
        <v>26.25</v>
      </c>
      <c r="E168" s="7">
        <f t="shared" si="4"/>
        <v>-20.25</v>
      </c>
      <c r="F168" s="26">
        <f t="shared" si="5"/>
        <v>-0.43548387096774194</v>
      </c>
    </row>
    <row r="169" spans="2:6">
      <c r="B169" s="5" t="s">
        <v>18</v>
      </c>
      <c r="C169" s="6">
        <v>7617.76</v>
      </c>
      <c r="D169" s="6">
        <v>7576.3899999999994</v>
      </c>
      <c r="E169" s="7">
        <f t="shared" si="4"/>
        <v>-41.3700000000008</v>
      </c>
      <c r="F169" s="26">
        <f t="shared" si="5"/>
        <v>-5.430730293419693E-3</v>
      </c>
    </row>
    <row r="170" spans="2:6">
      <c r="B170" s="9" t="s">
        <v>19</v>
      </c>
      <c r="C170" s="10">
        <v>3352.3</v>
      </c>
      <c r="D170" s="10">
        <v>3228.2</v>
      </c>
      <c r="E170" s="7">
        <f t="shared" si="4"/>
        <v>-124.10000000000036</v>
      </c>
      <c r="F170" s="26">
        <f t="shared" si="5"/>
        <v>-3.7019359842496304E-2</v>
      </c>
    </row>
    <row r="171" spans="2:6">
      <c r="B171" s="9" t="s">
        <v>21</v>
      </c>
      <c r="C171" s="10">
        <v>1285.3</v>
      </c>
      <c r="D171" s="10">
        <v>1283</v>
      </c>
      <c r="E171" s="7">
        <f t="shared" si="4"/>
        <v>-2.2999999999999545</v>
      </c>
      <c r="F171" s="26">
        <f t="shared" si="5"/>
        <v>-1.789465494437061E-3</v>
      </c>
    </row>
    <row r="172" spans="2:6">
      <c r="B172" s="9" t="s">
        <v>20</v>
      </c>
      <c r="C172" s="10">
        <v>1095.8399999999999</v>
      </c>
      <c r="D172" s="10">
        <v>1098.3</v>
      </c>
      <c r="E172" s="7">
        <f t="shared" si="4"/>
        <v>2.4600000000000364</v>
      </c>
      <c r="F172" s="26">
        <f t="shared" si="5"/>
        <v>2.2448532632501428E-3</v>
      </c>
    </row>
    <row r="173" spans="2:6">
      <c r="B173" s="9" t="s">
        <v>23</v>
      </c>
      <c r="C173" s="10">
        <v>604.70000000000005</v>
      </c>
      <c r="D173" s="10">
        <v>622.4</v>
      </c>
      <c r="E173" s="7">
        <f t="shared" si="4"/>
        <v>17.699999999999932</v>
      </c>
      <c r="F173" s="26">
        <f t="shared" si="5"/>
        <v>2.9270712750123912E-2</v>
      </c>
    </row>
    <row r="174" spans="2:6">
      <c r="B174" s="9" t="s">
        <v>22</v>
      </c>
      <c r="C174" s="10">
        <v>381.4</v>
      </c>
      <c r="D174" s="10">
        <v>412.6</v>
      </c>
      <c r="E174" s="7">
        <f t="shared" si="4"/>
        <v>31.200000000000045</v>
      </c>
      <c r="F174" s="26">
        <f t="shared" si="5"/>
        <v>8.1803880440482563E-2</v>
      </c>
    </row>
    <row r="175" spans="2:6">
      <c r="B175" s="9" t="s">
        <v>25</v>
      </c>
      <c r="C175" s="10">
        <v>422.92</v>
      </c>
      <c r="D175" s="10">
        <v>396.04</v>
      </c>
      <c r="E175" s="7">
        <f t="shared" si="4"/>
        <v>-26.879999999999995</v>
      </c>
      <c r="F175" s="26">
        <f t="shared" si="5"/>
        <v>-6.3558119738957711E-2</v>
      </c>
    </row>
    <row r="176" spans="2:6">
      <c r="B176" s="9" t="s">
        <v>24</v>
      </c>
      <c r="C176" s="10">
        <v>234.8</v>
      </c>
      <c r="D176" s="10">
        <v>284.5</v>
      </c>
      <c r="E176" s="7">
        <f t="shared" si="4"/>
        <v>49.699999999999989</v>
      </c>
      <c r="F176" s="26">
        <f t="shared" si="5"/>
        <v>0.21166950596252124</v>
      </c>
    </row>
    <row r="177" spans="2:6">
      <c r="B177" s="9" t="s">
        <v>26</v>
      </c>
      <c r="C177" s="10">
        <v>108.7</v>
      </c>
      <c r="D177" s="10">
        <v>130.94999999999999</v>
      </c>
      <c r="E177" s="7">
        <f t="shared" si="4"/>
        <v>22.249999999999986</v>
      </c>
      <c r="F177" s="26">
        <f t="shared" si="5"/>
        <v>0.20469181232750677</v>
      </c>
    </row>
    <row r="178" spans="2:6">
      <c r="B178" s="9" t="s">
        <v>27</v>
      </c>
      <c r="C178" s="10">
        <v>40.799999999999997</v>
      </c>
      <c r="D178" s="10">
        <v>64.3</v>
      </c>
      <c r="E178" s="7">
        <f t="shared" si="4"/>
        <v>23.5</v>
      </c>
      <c r="F178" s="26">
        <f t="shared" si="5"/>
        <v>0.57598039215686281</v>
      </c>
    </row>
    <row r="179" spans="2:6">
      <c r="B179" s="9" t="s">
        <v>28</v>
      </c>
      <c r="C179" s="10">
        <v>80.5</v>
      </c>
      <c r="D179" s="10">
        <v>43.5</v>
      </c>
      <c r="E179" s="7">
        <f t="shared" si="4"/>
        <v>-37</v>
      </c>
      <c r="F179" s="26">
        <f t="shared" si="5"/>
        <v>-0.45962732919254656</v>
      </c>
    </row>
    <row r="180" spans="2:6">
      <c r="B180" s="9" t="s">
        <v>29</v>
      </c>
      <c r="C180" s="10">
        <v>10.5</v>
      </c>
      <c r="D180" s="10">
        <v>12.6</v>
      </c>
      <c r="E180" s="7">
        <f t="shared" si="4"/>
        <v>2.0999999999999996</v>
      </c>
      <c r="F180" s="26">
        <f t="shared" si="5"/>
        <v>0.19999999999999996</v>
      </c>
    </row>
    <row r="181" spans="2:6">
      <c r="B181" s="5" t="s">
        <v>31</v>
      </c>
      <c r="C181" s="6">
        <v>1659.4190000000001</v>
      </c>
      <c r="D181" s="6">
        <v>1923.62</v>
      </c>
      <c r="E181" s="7">
        <f t="shared" si="4"/>
        <v>264.20099999999979</v>
      </c>
      <c r="F181" s="26">
        <f t="shared" si="5"/>
        <v>0.15921295344936981</v>
      </c>
    </row>
    <row r="182" spans="2:6">
      <c r="B182" s="5" t="s">
        <v>33</v>
      </c>
      <c r="C182" s="6">
        <v>104.56</v>
      </c>
      <c r="D182" s="6">
        <v>138.65</v>
      </c>
      <c r="E182" s="7">
        <f t="shared" si="4"/>
        <v>34.090000000000003</v>
      </c>
      <c r="F182" s="26">
        <f t="shared" si="5"/>
        <v>0.32603289977046673</v>
      </c>
    </row>
    <row r="183" spans="2:6">
      <c r="B183" s="5" t="s">
        <v>32</v>
      </c>
      <c r="C183" s="6">
        <v>158.55000000000001</v>
      </c>
      <c r="D183" s="6">
        <v>125.55</v>
      </c>
      <c r="E183" s="7">
        <f t="shared" si="4"/>
        <v>-33.000000000000014</v>
      </c>
      <c r="F183" s="26">
        <f t="shared" si="5"/>
        <v>-0.20813623462630093</v>
      </c>
    </row>
    <row r="184" spans="2:6">
      <c r="B184" s="1" t="s">
        <v>383</v>
      </c>
      <c r="C184" s="2">
        <v>93260.31</v>
      </c>
      <c r="D184" s="2">
        <v>94044.091000000015</v>
      </c>
      <c r="E184" s="3">
        <f t="shared" si="4"/>
        <v>783.78100000001723</v>
      </c>
      <c r="F184" s="4">
        <f t="shared" si="5"/>
        <v>8.4042289801526202E-3</v>
      </c>
    </row>
    <row r="185" spans="2:6">
      <c r="B185" s="5" t="s">
        <v>9</v>
      </c>
      <c r="C185" s="6">
        <v>66425.285000000003</v>
      </c>
      <c r="D185" s="6">
        <v>67504.706999999995</v>
      </c>
      <c r="E185" s="7">
        <f t="shared" si="4"/>
        <v>1079.4219999999914</v>
      </c>
      <c r="F185" s="26">
        <f t="shared" si="5"/>
        <v>1.6250167387313299E-2</v>
      </c>
    </row>
    <row r="186" spans="2:6">
      <c r="B186" s="9" t="s">
        <v>10</v>
      </c>
      <c r="C186" s="10">
        <v>42558.029000000002</v>
      </c>
      <c r="D186" s="10">
        <v>42231.076000000001</v>
      </c>
      <c r="E186" s="7">
        <f t="shared" si="4"/>
        <v>-326.95300000000134</v>
      </c>
      <c r="F186" s="26">
        <f t="shared" si="5"/>
        <v>-7.6825221393594456E-3</v>
      </c>
    </row>
    <row r="187" spans="2:6">
      <c r="B187" s="9" t="s">
        <v>11</v>
      </c>
      <c r="C187" s="10">
        <v>18968.295999999998</v>
      </c>
      <c r="D187" s="10">
        <v>20718.031999999999</v>
      </c>
      <c r="E187" s="7">
        <f t="shared" si="4"/>
        <v>1749.7360000000008</v>
      </c>
      <c r="F187" s="26">
        <f t="shared" si="5"/>
        <v>9.2245291828006101E-2</v>
      </c>
    </row>
    <row r="188" spans="2:6">
      <c r="B188" s="9" t="s">
        <v>12</v>
      </c>
      <c r="C188" s="10">
        <v>2613.6999999999998</v>
      </c>
      <c r="D188" s="10">
        <v>2689.3</v>
      </c>
      <c r="E188" s="7">
        <f t="shared" si="4"/>
        <v>75.600000000000364</v>
      </c>
      <c r="F188" s="26">
        <f t="shared" si="5"/>
        <v>2.892451314228885E-2</v>
      </c>
    </row>
    <row r="189" spans="2:6">
      <c r="B189" s="9" t="s">
        <v>13</v>
      </c>
      <c r="C189" s="10">
        <v>1254.2650000000001</v>
      </c>
      <c r="D189" s="10">
        <v>846.279</v>
      </c>
      <c r="E189" s="7">
        <f t="shared" si="4"/>
        <v>-407.9860000000001</v>
      </c>
      <c r="F189" s="26">
        <f t="shared" si="5"/>
        <v>-0.32527894822864395</v>
      </c>
    </row>
    <row r="190" spans="2:6">
      <c r="B190" s="9" t="s">
        <v>14</v>
      </c>
      <c r="C190" s="10">
        <v>462.75</v>
      </c>
      <c r="D190" s="10">
        <v>463.5</v>
      </c>
      <c r="E190" s="7">
        <f t="shared" si="4"/>
        <v>0.75</v>
      </c>
      <c r="F190" s="26">
        <f t="shared" si="5"/>
        <v>1.6207455429497568E-3</v>
      </c>
    </row>
    <row r="191" spans="2:6">
      <c r="B191" s="9" t="s">
        <v>15</v>
      </c>
      <c r="C191" s="10">
        <v>283.82</v>
      </c>
      <c r="D191" s="10">
        <v>300.13</v>
      </c>
      <c r="E191" s="7">
        <f t="shared" si="4"/>
        <v>16.310000000000002</v>
      </c>
      <c r="F191" s="26">
        <f t="shared" si="5"/>
        <v>5.7465999577196822E-2</v>
      </c>
    </row>
    <row r="192" spans="2:6">
      <c r="B192" s="9" t="s">
        <v>16</v>
      </c>
      <c r="C192" s="10">
        <v>193.47499999999999</v>
      </c>
      <c r="D192" s="10">
        <v>202.89</v>
      </c>
      <c r="E192" s="7">
        <f t="shared" si="4"/>
        <v>9.414999999999992</v>
      </c>
      <c r="F192" s="26">
        <f t="shared" si="5"/>
        <v>4.8662617909290565E-2</v>
      </c>
    </row>
    <row r="193" spans="2:6">
      <c r="B193" s="9" t="s">
        <v>17</v>
      </c>
      <c r="C193" s="10">
        <v>90.95</v>
      </c>
      <c r="D193" s="10">
        <v>53.5</v>
      </c>
      <c r="E193" s="7">
        <f t="shared" si="4"/>
        <v>-37.450000000000003</v>
      </c>
      <c r="F193" s="26">
        <f t="shared" si="5"/>
        <v>-0.41176470588235298</v>
      </c>
    </row>
    <row r="194" spans="2:6">
      <c r="B194" s="5" t="s">
        <v>18</v>
      </c>
      <c r="C194" s="6">
        <v>19699.84</v>
      </c>
      <c r="D194" s="6">
        <v>19732.32</v>
      </c>
      <c r="E194" s="7">
        <f t="shared" si="4"/>
        <v>32.479999999999563</v>
      </c>
      <c r="F194" s="26">
        <f t="shared" si="5"/>
        <v>1.6487443552840816E-3</v>
      </c>
    </row>
    <row r="195" spans="2:6">
      <c r="B195" s="9" t="s">
        <v>19</v>
      </c>
      <c r="C195" s="10">
        <v>7415.65</v>
      </c>
      <c r="D195" s="10">
        <v>7577.6</v>
      </c>
      <c r="E195" s="7">
        <f t="shared" si="4"/>
        <v>161.95000000000073</v>
      </c>
      <c r="F195" s="26">
        <f t="shared" si="5"/>
        <v>2.1838948709823242E-2</v>
      </c>
    </row>
    <row r="196" spans="2:6">
      <c r="B196" s="9" t="s">
        <v>20</v>
      </c>
      <c r="C196" s="10">
        <v>2747.18</v>
      </c>
      <c r="D196" s="10">
        <v>2937.37</v>
      </c>
      <c r="E196" s="7">
        <f t="shared" si="4"/>
        <v>190.19000000000005</v>
      </c>
      <c r="F196" s="26">
        <f t="shared" si="5"/>
        <v>6.9230993236700927E-2</v>
      </c>
    </row>
    <row r="197" spans="2:6">
      <c r="B197" s="9" t="s">
        <v>21</v>
      </c>
      <c r="C197" s="10">
        <v>2720.16</v>
      </c>
      <c r="D197" s="10">
        <v>2511.4499999999998</v>
      </c>
      <c r="E197" s="7">
        <f t="shared" si="4"/>
        <v>-208.71000000000004</v>
      </c>
      <c r="F197" s="26">
        <f t="shared" si="5"/>
        <v>-7.6727104287983072E-2</v>
      </c>
    </row>
    <row r="198" spans="2:6">
      <c r="B198" s="9" t="s">
        <v>22</v>
      </c>
      <c r="C198" s="10">
        <v>1707.07</v>
      </c>
      <c r="D198" s="10">
        <v>1779.75</v>
      </c>
      <c r="E198" s="7">
        <f t="shared" ref="E198:E261" si="6">D198-C198</f>
        <v>72.680000000000064</v>
      </c>
      <c r="F198" s="26">
        <f t="shared" ref="F198:F261" si="7">E198/C198</f>
        <v>4.2575875623143786E-2</v>
      </c>
    </row>
    <row r="199" spans="2:6">
      <c r="B199" s="9" t="s">
        <v>23</v>
      </c>
      <c r="C199" s="10">
        <v>1499.3</v>
      </c>
      <c r="D199" s="10">
        <v>1426.65</v>
      </c>
      <c r="E199" s="7">
        <f t="shared" si="6"/>
        <v>-72.649999999999864</v>
      </c>
      <c r="F199" s="26">
        <f t="shared" si="7"/>
        <v>-4.8455946108183733E-2</v>
      </c>
    </row>
    <row r="200" spans="2:6">
      <c r="B200" s="9" t="s">
        <v>25</v>
      </c>
      <c r="C200" s="10">
        <v>1175.43</v>
      </c>
      <c r="D200" s="10">
        <v>1174.46</v>
      </c>
      <c r="E200" s="7">
        <f t="shared" si="6"/>
        <v>-0.97000000000002728</v>
      </c>
      <c r="F200" s="26">
        <f t="shared" si="7"/>
        <v>-8.252299158606019E-4</v>
      </c>
    </row>
    <row r="201" spans="2:6">
      <c r="B201" s="9" t="s">
        <v>24</v>
      </c>
      <c r="C201" s="10">
        <v>934.1</v>
      </c>
      <c r="D201" s="10">
        <v>956.9</v>
      </c>
      <c r="E201" s="7">
        <f t="shared" si="6"/>
        <v>22.799999999999955</v>
      </c>
      <c r="F201" s="26">
        <f t="shared" si="7"/>
        <v>2.4408521571566165E-2</v>
      </c>
    </row>
    <row r="202" spans="2:6">
      <c r="B202" s="9" t="s">
        <v>26</v>
      </c>
      <c r="C202" s="10">
        <v>528.45000000000005</v>
      </c>
      <c r="D202" s="10">
        <v>523.6</v>
      </c>
      <c r="E202" s="7">
        <f t="shared" si="6"/>
        <v>-4.8500000000000227</v>
      </c>
      <c r="F202" s="26">
        <f t="shared" si="7"/>
        <v>-9.1777840855332051E-3</v>
      </c>
    </row>
    <row r="203" spans="2:6">
      <c r="B203" s="9" t="s">
        <v>28</v>
      </c>
      <c r="C203" s="10">
        <v>531.6</v>
      </c>
      <c r="D203" s="10">
        <v>389.9</v>
      </c>
      <c r="E203" s="7">
        <f t="shared" si="6"/>
        <v>-141.70000000000005</v>
      </c>
      <c r="F203" s="26">
        <f t="shared" si="7"/>
        <v>-0.266553799849511</v>
      </c>
    </row>
    <row r="204" spans="2:6">
      <c r="B204" s="9" t="s">
        <v>27</v>
      </c>
      <c r="C204" s="10">
        <v>330.8</v>
      </c>
      <c r="D204" s="10">
        <v>376</v>
      </c>
      <c r="E204" s="7">
        <f t="shared" si="6"/>
        <v>45.199999999999989</v>
      </c>
      <c r="F204" s="26">
        <f t="shared" si="7"/>
        <v>0.13663845223700116</v>
      </c>
    </row>
    <row r="205" spans="2:6">
      <c r="B205" s="9" t="s">
        <v>30</v>
      </c>
      <c r="C205" s="10">
        <v>42.6</v>
      </c>
      <c r="D205" s="10">
        <v>39.9</v>
      </c>
      <c r="E205" s="7">
        <f t="shared" si="6"/>
        <v>-2.7000000000000028</v>
      </c>
      <c r="F205" s="26">
        <f t="shared" si="7"/>
        <v>-6.3380281690140913E-2</v>
      </c>
    </row>
    <row r="206" spans="2:6">
      <c r="B206" s="9" t="s">
        <v>29</v>
      </c>
      <c r="C206" s="10">
        <v>67.5</v>
      </c>
      <c r="D206" s="10">
        <v>38.74</v>
      </c>
      <c r="E206" s="7">
        <f t="shared" si="6"/>
        <v>-28.759999999999998</v>
      </c>
      <c r="F206" s="26">
        <f t="shared" si="7"/>
        <v>-0.42607407407407405</v>
      </c>
    </row>
    <row r="207" spans="2:6">
      <c r="B207" s="5" t="s">
        <v>31</v>
      </c>
      <c r="C207" s="6">
        <v>6297.2199999999993</v>
      </c>
      <c r="D207" s="6">
        <v>5989.3490000000002</v>
      </c>
      <c r="E207" s="7">
        <f t="shared" si="6"/>
        <v>-307.87099999999919</v>
      </c>
      <c r="F207" s="26">
        <f t="shared" si="7"/>
        <v>-4.888998637493993E-2</v>
      </c>
    </row>
    <row r="208" spans="2:6">
      <c r="B208" s="5" t="s">
        <v>33</v>
      </c>
      <c r="C208" s="6">
        <v>489.84</v>
      </c>
      <c r="D208" s="6">
        <v>436.66499999999996</v>
      </c>
      <c r="E208" s="7">
        <f t="shared" si="6"/>
        <v>-53.175000000000011</v>
      </c>
      <c r="F208" s="26">
        <f t="shared" si="7"/>
        <v>-0.10855585497305245</v>
      </c>
    </row>
    <row r="209" spans="2:6">
      <c r="B209" s="5" t="s">
        <v>32</v>
      </c>
      <c r="C209" s="6">
        <v>348.125</v>
      </c>
      <c r="D209" s="6">
        <v>381.05</v>
      </c>
      <c r="E209" s="7">
        <f t="shared" si="6"/>
        <v>32.925000000000011</v>
      </c>
      <c r="F209" s="26">
        <f t="shared" si="7"/>
        <v>9.4578096947935397E-2</v>
      </c>
    </row>
    <row r="210" spans="2:6">
      <c r="B210" s="1" t="s">
        <v>384</v>
      </c>
      <c r="C210" s="2">
        <v>105119.36900000001</v>
      </c>
      <c r="D210" s="2">
        <v>106979.07099999998</v>
      </c>
      <c r="E210" s="3">
        <f t="shared" si="6"/>
        <v>1859.7019999999757</v>
      </c>
      <c r="F210" s="4">
        <f t="shared" si="7"/>
        <v>1.7691335266671698E-2</v>
      </c>
    </row>
    <row r="211" spans="2:6">
      <c r="B211" s="5" t="s">
        <v>9</v>
      </c>
      <c r="C211" s="6">
        <v>81308.008999999991</v>
      </c>
      <c r="D211" s="6">
        <v>82909.133999999991</v>
      </c>
      <c r="E211" s="7">
        <f t="shared" si="6"/>
        <v>1601.125</v>
      </c>
      <c r="F211" s="26">
        <f t="shared" si="7"/>
        <v>1.9692094538927896E-2</v>
      </c>
    </row>
    <row r="212" spans="2:6">
      <c r="B212" s="9" t="s">
        <v>10</v>
      </c>
      <c r="C212" s="10">
        <v>51243.442000000003</v>
      </c>
      <c r="D212" s="10">
        <v>54079.205999999998</v>
      </c>
      <c r="E212" s="7">
        <f t="shared" si="6"/>
        <v>2835.7639999999956</v>
      </c>
      <c r="F212" s="26">
        <f t="shared" si="7"/>
        <v>5.5339061728132848E-2</v>
      </c>
    </row>
    <row r="213" spans="2:6">
      <c r="B213" s="9" t="s">
        <v>11</v>
      </c>
      <c r="C213" s="10">
        <v>23070.924999999999</v>
      </c>
      <c r="D213" s="10">
        <v>22210.419000000002</v>
      </c>
      <c r="E213" s="7">
        <f t="shared" si="6"/>
        <v>-860.50599999999758</v>
      </c>
      <c r="F213" s="26">
        <f t="shared" si="7"/>
        <v>-3.7298287779965369E-2</v>
      </c>
    </row>
    <row r="214" spans="2:6">
      <c r="B214" s="9" t="s">
        <v>12</v>
      </c>
      <c r="C214" s="10">
        <v>4066.5</v>
      </c>
      <c r="D214" s="10">
        <v>4012.5250000000001</v>
      </c>
      <c r="E214" s="7">
        <f t="shared" si="6"/>
        <v>-53.974999999999909</v>
      </c>
      <c r="F214" s="26">
        <f t="shared" si="7"/>
        <v>-1.3273084962498441E-2</v>
      </c>
    </row>
    <row r="215" spans="2:6">
      <c r="B215" s="9" t="s">
        <v>13</v>
      </c>
      <c r="C215" s="10">
        <v>1593.5820000000001</v>
      </c>
      <c r="D215" s="10">
        <v>1275.3140000000001</v>
      </c>
      <c r="E215" s="7">
        <f t="shared" si="6"/>
        <v>-318.26800000000003</v>
      </c>
      <c r="F215" s="26">
        <f t="shared" si="7"/>
        <v>-0.19971862131976892</v>
      </c>
    </row>
    <row r="216" spans="2:6">
      <c r="B216" s="9" t="s">
        <v>14</v>
      </c>
      <c r="C216" s="10">
        <v>610.20000000000005</v>
      </c>
      <c r="D216" s="10">
        <v>606.35</v>
      </c>
      <c r="E216" s="7">
        <f t="shared" si="6"/>
        <v>-3.8500000000000227</v>
      </c>
      <c r="F216" s="26">
        <f t="shared" si="7"/>
        <v>-6.3094067518846648E-3</v>
      </c>
    </row>
    <row r="217" spans="2:6">
      <c r="B217" s="9" t="s">
        <v>15</v>
      </c>
      <c r="C217" s="10">
        <v>489.69499999999999</v>
      </c>
      <c r="D217" s="10">
        <v>492.35500000000002</v>
      </c>
      <c r="E217" s="7">
        <f t="shared" si="6"/>
        <v>2.660000000000025</v>
      </c>
      <c r="F217" s="26">
        <f t="shared" si="7"/>
        <v>5.4319525418883696E-3</v>
      </c>
    </row>
    <row r="218" spans="2:6">
      <c r="B218" s="9" t="s">
        <v>16</v>
      </c>
      <c r="C218" s="10">
        <v>207.34</v>
      </c>
      <c r="D218" s="10">
        <v>200.41499999999999</v>
      </c>
      <c r="E218" s="7">
        <f t="shared" si="6"/>
        <v>-6.9250000000000114</v>
      </c>
      <c r="F218" s="26">
        <f t="shared" si="7"/>
        <v>-3.3399247612617013E-2</v>
      </c>
    </row>
    <row r="219" spans="2:6">
      <c r="B219" s="9" t="s">
        <v>17</v>
      </c>
      <c r="C219" s="10">
        <v>26.324999999999999</v>
      </c>
      <c r="D219" s="10">
        <v>32.549999999999997</v>
      </c>
      <c r="E219" s="7">
        <f t="shared" si="6"/>
        <v>6.2249999999999979</v>
      </c>
      <c r="F219" s="26">
        <f t="shared" si="7"/>
        <v>0.23646723646723639</v>
      </c>
    </row>
    <row r="220" spans="2:6">
      <c r="B220" s="5" t="s">
        <v>18</v>
      </c>
      <c r="C220" s="6">
        <v>17461.919999999998</v>
      </c>
      <c r="D220" s="6">
        <v>17367.34</v>
      </c>
      <c r="E220" s="7">
        <f t="shared" si="6"/>
        <v>-94.579999999998108</v>
      </c>
      <c r="F220" s="26">
        <f t="shared" si="7"/>
        <v>-5.4163574223222944E-3</v>
      </c>
    </row>
    <row r="221" spans="2:6">
      <c r="B221" s="9" t="s">
        <v>19</v>
      </c>
      <c r="C221" s="10">
        <v>5937.2</v>
      </c>
      <c r="D221" s="10">
        <v>5888.05</v>
      </c>
      <c r="E221" s="7">
        <f t="shared" si="6"/>
        <v>-49.149999999999636</v>
      </c>
      <c r="F221" s="26">
        <f t="shared" si="7"/>
        <v>-8.2783130094993655E-3</v>
      </c>
    </row>
    <row r="222" spans="2:6">
      <c r="B222" s="9" t="s">
        <v>21</v>
      </c>
      <c r="C222" s="10">
        <v>2701.25</v>
      </c>
      <c r="D222" s="10">
        <v>2664.7</v>
      </c>
      <c r="E222" s="7">
        <f t="shared" si="6"/>
        <v>-36.550000000000182</v>
      </c>
      <c r="F222" s="26">
        <f t="shared" si="7"/>
        <v>-1.3530772790374894E-2</v>
      </c>
    </row>
    <row r="223" spans="2:6">
      <c r="B223" s="9" t="s">
        <v>20</v>
      </c>
      <c r="C223" s="10">
        <v>2354.0100000000002</v>
      </c>
      <c r="D223" s="10">
        <v>2272.85</v>
      </c>
      <c r="E223" s="7">
        <f t="shared" si="6"/>
        <v>-81.160000000000309</v>
      </c>
      <c r="F223" s="26">
        <f t="shared" si="7"/>
        <v>-3.4477338668909778E-2</v>
      </c>
    </row>
    <row r="224" spans="2:6">
      <c r="B224" s="9" t="s">
        <v>23</v>
      </c>
      <c r="C224" s="10">
        <v>1751.35</v>
      </c>
      <c r="D224" s="10">
        <v>1838.1</v>
      </c>
      <c r="E224" s="7">
        <f t="shared" si="6"/>
        <v>86.75</v>
      </c>
      <c r="F224" s="26">
        <f t="shared" si="7"/>
        <v>4.9533217232420705E-2</v>
      </c>
    </row>
    <row r="225" spans="2:6">
      <c r="B225" s="9" t="s">
        <v>22</v>
      </c>
      <c r="C225" s="10">
        <v>1627.4</v>
      </c>
      <c r="D225" s="10">
        <v>1755.71</v>
      </c>
      <c r="E225" s="7">
        <f t="shared" si="6"/>
        <v>128.30999999999995</v>
      </c>
      <c r="F225" s="26">
        <f t="shared" si="7"/>
        <v>7.8843554135430705E-2</v>
      </c>
    </row>
    <row r="226" spans="2:6">
      <c r="B226" s="9" t="s">
        <v>25</v>
      </c>
      <c r="C226" s="10">
        <v>1263.2</v>
      </c>
      <c r="D226" s="10">
        <v>1084.44</v>
      </c>
      <c r="E226" s="7">
        <f t="shared" si="6"/>
        <v>-178.76</v>
      </c>
      <c r="F226" s="26">
        <f t="shared" si="7"/>
        <v>-0.1415136162127929</v>
      </c>
    </row>
    <row r="227" spans="2:6">
      <c r="B227" s="9" t="s">
        <v>24</v>
      </c>
      <c r="C227" s="10">
        <v>770.55</v>
      </c>
      <c r="D227" s="10">
        <v>765.52</v>
      </c>
      <c r="E227" s="7">
        <f t="shared" si="6"/>
        <v>-5.0299999999999727</v>
      </c>
      <c r="F227" s="26">
        <f t="shared" si="7"/>
        <v>-6.5278048147426812E-3</v>
      </c>
    </row>
    <row r="228" spans="2:6">
      <c r="B228" s="9" t="s">
        <v>26</v>
      </c>
      <c r="C228" s="10">
        <v>574</v>
      </c>
      <c r="D228" s="10">
        <v>584.20000000000005</v>
      </c>
      <c r="E228" s="7">
        <f t="shared" si="6"/>
        <v>10.200000000000045</v>
      </c>
      <c r="F228" s="26">
        <f t="shared" si="7"/>
        <v>1.7770034843205655E-2</v>
      </c>
    </row>
    <row r="229" spans="2:6">
      <c r="B229" s="9" t="s">
        <v>28</v>
      </c>
      <c r="C229" s="10">
        <v>199.2</v>
      </c>
      <c r="D229" s="10">
        <v>212.55</v>
      </c>
      <c r="E229" s="7">
        <f t="shared" si="6"/>
        <v>13.350000000000023</v>
      </c>
      <c r="F229" s="26">
        <f t="shared" si="7"/>
        <v>6.7018072289156738E-2</v>
      </c>
    </row>
    <row r="230" spans="2:6">
      <c r="B230" s="9" t="s">
        <v>27</v>
      </c>
      <c r="C230" s="10">
        <v>196.5</v>
      </c>
      <c r="D230" s="10">
        <v>205.1</v>
      </c>
      <c r="E230" s="7">
        <f t="shared" si="6"/>
        <v>8.5999999999999943</v>
      </c>
      <c r="F230" s="26">
        <f t="shared" si="7"/>
        <v>4.3765903307888009E-2</v>
      </c>
    </row>
    <row r="231" spans="2:6">
      <c r="B231" s="9" t="s">
        <v>29</v>
      </c>
      <c r="C231" s="10">
        <v>83.76</v>
      </c>
      <c r="D231" s="10">
        <v>91.22</v>
      </c>
      <c r="E231" s="7">
        <f t="shared" si="6"/>
        <v>7.4599999999999937</v>
      </c>
      <c r="F231" s="26">
        <f t="shared" si="7"/>
        <v>8.9063992359121213E-2</v>
      </c>
    </row>
    <row r="232" spans="2:6">
      <c r="B232" s="9" t="s">
        <v>30</v>
      </c>
      <c r="C232" s="10">
        <v>3.5</v>
      </c>
      <c r="D232" s="10">
        <v>4.9000000000000004</v>
      </c>
      <c r="E232" s="7">
        <f t="shared" si="6"/>
        <v>1.4000000000000004</v>
      </c>
      <c r="F232" s="26">
        <f t="shared" si="7"/>
        <v>0.40000000000000008</v>
      </c>
    </row>
    <row r="233" spans="2:6">
      <c r="B233" s="5" t="s">
        <v>31</v>
      </c>
      <c r="C233" s="6">
        <v>5057.28</v>
      </c>
      <c r="D233" s="6">
        <v>5295.6219999999994</v>
      </c>
      <c r="E233" s="7">
        <f t="shared" si="6"/>
        <v>238.34199999999964</v>
      </c>
      <c r="F233" s="26">
        <f t="shared" si="7"/>
        <v>4.7128495950392237E-2</v>
      </c>
    </row>
    <row r="234" spans="2:6">
      <c r="B234" s="5" t="s">
        <v>33</v>
      </c>
      <c r="C234" s="6">
        <v>831.33500000000004</v>
      </c>
      <c r="D234" s="6">
        <v>991.4</v>
      </c>
      <c r="E234" s="7">
        <f t="shared" si="6"/>
        <v>160.06499999999994</v>
      </c>
      <c r="F234" s="26">
        <f t="shared" si="7"/>
        <v>0.19253971022511976</v>
      </c>
    </row>
    <row r="235" spans="2:6">
      <c r="B235" s="5" t="s">
        <v>32</v>
      </c>
      <c r="C235" s="6">
        <v>460.82499999999999</v>
      </c>
      <c r="D235" s="6">
        <v>415.57499999999999</v>
      </c>
      <c r="E235" s="7">
        <f t="shared" si="6"/>
        <v>-45.25</v>
      </c>
      <c r="F235" s="26">
        <f t="shared" si="7"/>
        <v>-9.8193457386209521E-2</v>
      </c>
    </row>
    <row r="236" spans="2:6">
      <c r="B236" s="1" t="s">
        <v>385</v>
      </c>
      <c r="C236" s="2">
        <v>29188.833999999999</v>
      </c>
      <c r="D236" s="2">
        <v>29339.663999999997</v>
      </c>
      <c r="E236" s="3">
        <f t="shared" si="6"/>
        <v>150.82999999999811</v>
      </c>
      <c r="F236" s="4">
        <f t="shared" si="7"/>
        <v>5.1673869535178458E-3</v>
      </c>
    </row>
    <row r="237" spans="2:6">
      <c r="B237" s="5" t="s">
        <v>9</v>
      </c>
      <c r="C237" s="6">
        <v>21289.949000000001</v>
      </c>
      <c r="D237" s="6">
        <v>21045.409</v>
      </c>
      <c r="E237" s="7">
        <f t="shared" si="6"/>
        <v>-244.54000000000087</v>
      </c>
      <c r="F237" s="26">
        <f t="shared" si="7"/>
        <v>-1.1486171244468499E-2</v>
      </c>
    </row>
    <row r="238" spans="2:6">
      <c r="B238" s="9" t="s">
        <v>10</v>
      </c>
      <c r="C238" s="10">
        <v>13736.166999999999</v>
      </c>
      <c r="D238" s="10">
        <v>13824.108</v>
      </c>
      <c r="E238" s="7">
        <f t="shared" si="6"/>
        <v>87.941000000000713</v>
      </c>
      <c r="F238" s="26">
        <f t="shared" si="7"/>
        <v>6.4021498865004132E-3</v>
      </c>
    </row>
    <row r="239" spans="2:6">
      <c r="B239" s="9" t="s">
        <v>11</v>
      </c>
      <c r="C239" s="10">
        <v>5772.2070000000003</v>
      </c>
      <c r="D239" s="10">
        <v>5252.3509999999997</v>
      </c>
      <c r="E239" s="7">
        <f t="shared" si="6"/>
        <v>-519.85600000000068</v>
      </c>
      <c r="F239" s="26">
        <f t="shared" si="7"/>
        <v>-9.0061912194070767E-2</v>
      </c>
    </row>
    <row r="240" spans="2:6">
      <c r="B240" s="9" t="s">
        <v>12</v>
      </c>
      <c r="C240" s="10">
        <v>981.82500000000005</v>
      </c>
      <c r="D240" s="10">
        <v>1002.75</v>
      </c>
      <c r="E240" s="7">
        <f t="shared" si="6"/>
        <v>20.924999999999955</v>
      </c>
      <c r="F240" s="26">
        <f t="shared" si="7"/>
        <v>2.1312351997555525E-2</v>
      </c>
    </row>
    <row r="241" spans="2:6">
      <c r="B241" s="9" t="s">
        <v>13</v>
      </c>
      <c r="C241" s="10">
        <v>456.75</v>
      </c>
      <c r="D241" s="10">
        <v>540.75</v>
      </c>
      <c r="E241" s="7">
        <f t="shared" si="6"/>
        <v>84</v>
      </c>
      <c r="F241" s="26">
        <f t="shared" si="7"/>
        <v>0.18390804597701149</v>
      </c>
    </row>
    <row r="242" spans="2:6">
      <c r="B242" s="9" t="s">
        <v>14</v>
      </c>
      <c r="C242" s="10">
        <v>223.5</v>
      </c>
      <c r="D242" s="10">
        <v>255.75</v>
      </c>
      <c r="E242" s="7">
        <f t="shared" si="6"/>
        <v>32.25</v>
      </c>
      <c r="F242" s="26">
        <f t="shared" si="7"/>
        <v>0.14429530201342283</v>
      </c>
    </row>
    <row r="243" spans="2:6">
      <c r="B243" s="9" t="s">
        <v>15</v>
      </c>
      <c r="C243" s="10">
        <v>57.25</v>
      </c>
      <c r="D243" s="10">
        <v>103.5</v>
      </c>
      <c r="E243" s="7">
        <f t="shared" si="6"/>
        <v>46.25</v>
      </c>
      <c r="F243" s="26">
        <f t="shared" si="7"/>
        <v>0.80786026200873362</v>
      </c>
    </row>
    <row r="244" spans="2:6">
      <c r="B244" s="9" t="s">
        <v>16</v>
      </c>
      <c r="C244" s="10">
        <v>45.25</v>
      </c>
      <c r="D244" s="10">
        <v>64.75</v>
      </c>
      <c r="E244" s="7">
        <f t="shared" si="6"/>
        <v>19.5</v>
      </c>
      <c r="F244" s="26">
        <f t="shared" si="7"/>
        <v>0.43093922651933703</v>
      </c>
    </row>
    <row r="245" spans="2:6">
      <c r="B245" s="9" t="s">
        <v>17</v>
      </c>
      <c r="C245" s="10">
        <v>17</v>
      </c>
      <c r="D245" s="10">
        <v>1.45</v>
      </c>
      <c r="E245" s="7">
        <f t="shared" si="6"/>
        <v>-15.55</v>
      </c>
      <c r="F245" s="26">
        <f t="shared" si="7"/>
        <v>-0.91470588235294126</v>
      </c>
    </row>
    <row r="246" spans="2:6">
      <c r="B246" s="5" t="s">
        <v>18</v>
      </c>
      <c r="C246" s="6">
        <v>6854.61</v>
      </c>
      <c r="D246" s="6">
        <v>7119.83</v>
      </c>
      <c r="E246" s="7">
        <f t="shared" si="6"/>
        <v>265.22000000000025</v>
      </c>
      <c r="F246" s="26">
        <f t="shared" si="7"/>
        <v>3.8692208601218782E-2</v>
      </c>
    </row>
    <row r="247" spans="2:6">
      <c r="B247" s="9" t="s">
        <v>19</v>
      </c>
      <c r="C247" s="10">
        <v>2698.6</v>
      </c>
      <c r="D247" s="10">
        <v>2929.65</v>
      </c>
      <c r="E247" s="7">
        <f t="shared" si="6"/>
        <v>231.05000000000018</v>
      </c>
      <c r="F247" s="26">
        <f t="shared" si="7"/>
        <v>8.5618468835692657E-2</v>
      </c>
    </row>
    <row r="248" spans="2:6">
      <c r="B248" s="9" t="s">
        <v>21</v>
      </c>
      <c r="C248" s="10">
        <v>1329.9</v>
      </c>
      <c r="D248" s="10">
        <v>1327.4</v>
      </c>
      <c r="E248" s="7">
        <f t="shared" si="6"/>
        <v>-2.5</v>
      </c>
      <c r="F248" s="26">
        <f t="shared" si="7"/>
        <v>-1.8798405895180087E-3</v>
      </c>
    </row>
    <row r="249" spans="2:6">
      <c r="B249" s="9" t="s">
        <v>20</v>
      </c>
      <c r="C249" s="10">
        <v>869.23</v>
      </c>
      <c r="D249" s="10">
        <v>836.35</v>
      </c>
      <c r="E249" s="7">
        <f t="shared" si="6"/>
        <v>-32.879999999999995</v>
      </c>
      <c r="F249" s="26">
        <f t="shared" si="7"/>
        <v>-3.7826582147417825E-2</v>
      </c>
    </row>
    <row r="250" spans="2:6">
      <c r="B250" s="9" t="s">
        <v>23</v>
      </c>
      <c r="C250" s="10">
        <v>630.75</v>
      </c>
      <c r="D250" s="10">
        <v>575.6</v>
      </c>
      <c r="E250" s="7">
        <f t="shared" si="6"/>
        <v>-55.149999999999977</v>
      </c>
      <c r="F250" s="26">
        <f t="shared" si="7"/>
        <v>-8.7435592548553279E-2</v>
      </c>
    </row>
    <row r="251" spans="2:6">
      <c r="B251" s="9" t="s">
        <v>22</v>
      </c>
      <c r="C251" s="10">
        <v>363.5</v>
      </c>
      <c r="D251" s="10">
        <v>373.35</v>
      </c>
      <c r="E251" s="7">
        <f t="shared" si="6"/>
        <v>9.8500000000000227</v>
      </c>
      <c r="F251" s="26">
        <f t="shared" si="7"/>
        <v>2.709766162310873E-2</v>
      </c>
    </row>
    <row r="252" spans="2:6">
      <c r="B252" s="9" t="s">
        <v>25</v>
      </c>
      <c r="C252" s="10">
        <v>324.23</v>
      </c>
      <c r="D252" s="10">
        <v>337.93</v>
      </c>
      <c r="E252" s="7">
        <f t="shared" si="6"/>
        <v>13.699999999999989</v>
      </c>
      <c r="F252" s="26">
        <f t="shared" si="7"/>
        <v>4.2253955525398602E-2</v>
      </c>
    </row>
    <row r="253" spans="2:6">
      <c r="B253" s="9" t="s">
        <v>24</v>
      </c>
      <c r="C253" s="10">
        <v>228.6</v>
      </c>
      <c r="D253" s="10">
        <v>263.39999999999998</v>
      </c>
      <c r="E253" s="7">
        <f t="shared" si="6"/>
        <v>34.799999999999983</v>
      </c>
      <c r="F253" s="26">
        <f t="shared" si="7"/>
        <v>0.15223097112860887</v>
      </c>
    </row>
    <row r="254" spans="2:6">
      <c r="B254" s="9" t="s">
        <v>26</v>
      </c>
      <c r="C254" s="10">
        <v>222</v>
      </c>
      <c r="D254" s="10">
        <v>247.15</v>
      </c>
      <c r="E254" s="7">
        <f t="shared" si="6"/>
        <v>25.150000000000006</v>
      </c>
      <c r="F254" s="26">
        <f t="shared" si="7"/>
        <v>0.11328828828828831</v>
      </c>
    </row>
    <row r="255" spans="2:6">
      <c r="B255" s="9" t="s">
        <v>27</v>
      </c>
      <c r="C255" s="10">
        <v>70.7</v>
      </c>
      <c r="D255" s="10">
        <v>109.3</v>
      </c>
      <c r="E255" s="7">
        <f t="shared" si="6"/>
        <v>38.599999999999994</v>
      </c>
      <c r="F255" s="26">
        <f t="shared" si="7"/>
        <v>0.54596888260254584</v>
      </c>
    </row>
    <row r="256" spans="2:6">
      <c r="B256" s="9" t="s">
        <v>28</v>
      </c>
      <c r="C256" s="10">
        <v>83.5</v>
      </c>
      <c r="D256" s="10">
        <v>80.5</v>
      </c>
      <c r="E256" s="7">
        <f t="shared" si="6"/>
        <v>-3</v>
      </c>
      <c r="F256" s="26">
        <f t="shared" si="7"/>
        <v>-3.5928143712574849E-2</v>
      </c>
    </row>
    <row r="257" spans="2:6">
      <c r="B257" s="9" t="s">
        <v>29</v>
      </c>
      <c r="C257" s="10">
        <v>33.6</v>
      </c>
      <c r="D257" s="10">
        <v>39.200000000000003</v>
      </c>
      <c r="E257" s="7">
        <f t="shared" si="6"/>
        <v>5.6000000000000014</v>
      </c>
      <c r="F257" s="26">
        <f t="shared" si="7"/>
        <v>0.16666666666666671</v>
      </c>
    </row>
    <row r="258" spans="2:6">
      <c r="B258" s="5" t="s">
        <v>31</v>
      </c>
      <c r="C258" s="6">
        <v>697.01499999999999</v>
      </c>
      <c r="D258" s="6">
        <v>913.79499999999996</v>
      </c>
      <c r="E258" s="7">
        <f t="shared" si="6"/>
        <v>216.77999999999997</v>
      </c>
      <c r="F258" s="26">
        <f t="shared" si="7"/>
        <v>0.3110119581357646</v>
      </c>
    </row>
    <row r="259" spans="2:6">
      <c r="B259" s="5" t="s">
        <v>32</v>
      </c>
      <c r="C259" s="6">
        <v>212.15</v>
      </c>
      <c r="D259" s="6">
        <v>132.75</v>
      </c>
      <c r="E259" s="7">
        <f t="shared" si="6"/>
        <v>-79.400000000000006</v>
      </c>
      <c r="F259" s="26">
        <f t="shared" si="7"/>
        <v>-0.37426349281168986</v>
      </c>
    </row>
    <row r="260" spans="2:6">
      <c r="B260" s="5" t="s">
        <v>33</v>
      </c>
      <c r="C260" s="6">
        <v>135.11000000000001</v>
      </c>
      <c r="D260" s="6">
        <v>127.88</v>
      </c>
      <c r="E260" s="7">
        <f t="shared" si="6"/>
        <v>-7.2300000000000182</v>
      </c>
      <c r="F260" s="26">
        <f t="shared" si="7"/>
        <v>-5.3511953223299664E-2</v>
      </c>
    </row>
    <row r="261" spans="2:6">
      <c r="B261" s="11" t="s">
        <v>44</v>
      </c>
      <c r="C261" s="12">
        <v>1129451.8419999997</v>
      </c>
      <c r="D261" s="12">
        <v>1145976.9060000004</v>
      </c>
      <c r="E261" s="13">
        <f t="shared" si="6"/>
        <v>16525.064000000712</v>
      </c>
      <c r="F261" s="14">
        <f t="shared" si="7"/>
        <v>1.4631047899075201E-2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886"/>
  <sheetViews>
    <sheetView tabSelected="1" workbookViewId="0">
      <pane ySplit="4" topLeftCell="A26" activePane="bottomLeft" state="frozen"/>
      <selection pane="bottomLeft" activeCell="H34" sqref="H34"/>
    </sheetView>
  </sheetViews>
  <sheetFormatPr defaultColWidth="11.42578125" defaultRowHeight="12.75"/>
  <cols>
    <col min="2" max="2" width="28.28515625" bestFit="1" customWidth="1"/>
  </cols>
  <sheetData>
    <row r="2" spans="2:6">
      <c r="B2" s="32" t="s">
        <v>45</v>
      </c>
      <c r="C2" s="32"/>
      <c r="D2" s="32"/>
      <c r="E2" s="32"/>
      <c r="F2" s="32"/>
    </row>
    <row r="3" spans="2:6">
      <c r="B3" s="31" t="s">
        <v>1</v>
      </c>
      <c r="C3" s="32" t="s">
        <v>2</v>
      </c>
      <c r="D3" s="32"/>
      <c r="E3" s="32" t="s">
        <v>3</v>
      </c>
      <c r="F3" s="32"/>
    </row>
    <row r="4" spans="2:6">
      <c r="B4" s="31"/>
      <c r="C4" s="28" t="s">
        <v>4</v>
      </c>
      <c r="D4" s="28" t="s">
        <v>5</v>
      </c>
      <c r="E4" s="29" t="s">
        <v>6</v>
      </c>
      <c r="F4" s="29" t="s">
        <v>7</v>
      </c>
    </row>
    <row r="5" spans="2:6">
      <c r="B5" s="1" t="s">
        <v>46</v>
      </c>
      <c r="C5" s="2">
        <v>566948.375</v>
      </c>
      <c r="D5" s="2">
        <v>580253.83600000001</v>
      </c>
      <c r="E5" s="3">
        <f>D5-C5</f>
        <v>13305.46100000001</v>
      </c>
      <c r="F5" s="4">
        <f>E5/C5</f>
        <v>2.346855831450264E-2</v>
      </c>
    </row>
    <row r="6" spans="2:6">
      <c r="B6" s="5" t="s">
        <v>9</v>
      </c>
      <c r="C6" s="6">
        <v>492693.65499999997</v>
      </c>
      <c r="D6" s="6">
        <v>500366.94500000007</v>
      </c>
      <c r="E6" s="7">
        <f t="shared" ref="E6:E69" si="0">D6-C6</f>
        <v>7673.2900000000955</v>
      </c>
      <c r="F6" s="8">
        <f t="shared" ref="F6:F69" si="1">E6/C6</f>
        <v>1.5574160377608467E-2</v>
      </c>
    </row>
    <row r="7" spans="2:6">
      <c r="B7" s="9" t="s">
        <v>10</v>
      </c>
      <c r="C7" s="10">
        <v>268480.26699999999</v>
      </c>
      <c r="D7" s="10">
        <v>272689.17300000001</v>
      </c>
      <c r="E7" s="7">
        <f t="shared" si="0"/>
        <v>4208.9060000000172</v>
      </c>
      <c r="F7" s="8">
        <f t="shared" si="1"/>
        <v>1.5676779701653147E-2</v>
      </c>
    </row>
    <row r="8" spans="2:6">
      <c r="B8" s="9" t="s">
        <v>11</v>
      </c>
      <c r="C8" s="10">
        <v>150869.54300000001</v>
      </c>
      <c r="D8" s="10">
        <v>150074.41</v>
      </c>
      <c r="E8" s="7">
        <f t="shared" si="0"/>
        <v>-795.13300000000163</v>
      </c>
      <c r="F8" s="8">
        <f t="shared" si="1"/>
        <v>-5.2703347818850461E-3</v>
      </c>
    </row>
    <row r="9" spans="2:6">
      <c r="B9" s="9" t="s">
        <v>12</v>
      </c>
      <c r="C9" s="10">
        <v>43538.175000000003</v>
      </c>
      <c r="D9" s="10">
        <v>46956.800000000003</v>
      </c>
      <c r="E9" s="7">
        <f t="shared" si="0"/>
        <v>3418.625</v>
      </c>
      <c r="F9" s="8">
        <f t="shared" si="1"/>
        <v>7.8520172239649452E-2</v>
      </c>
    </row>
    <row r="10" spans="2:6">
      <c r="B10" s="9" t="s">
        <v>13</v>
      </c>
      <c r="C10" s="10">
        <v>23679.794999999998</v>
      </c>
      <c r="D10" s="10">
        <v>23432.552</v>
      </c>
      <c r="E10" s="7">
        <f t="shared" si="0"/>
        <v>-247.24299999999857</v>
      </c>
      <c r="F10" s="8">
        <f t="shared" si="1"/>
        <v>-1.0441095457118552E-2</v>
      </c>
    </row>
    <row r="11" spans="2:6">
      <c r="B11" s="9" t="s">
        <v>14</v>
      </c>
      <c r="C11" s="10">
        <v>3296.8</v>
      </c>
      <c r="D11" s="10">
        <v>3497.75</v>
      </c>
      <c r="E11" s="7">
        <f t="shared" si="0"/>
        <v>200.94999999999982</v>
      </c>
      <c r="F11" s="8">
        <f t="shared" si="1"/>
        <v>6.0953045377335542E-2</v>
      </c>
    </row>
    <row r="12" spans="2:6">
      <c r="B12" s="9" t="s">
        <v>15</v>
      </c>
      <c r="C12" s="10">
        <v>1923.54</v>
      </c>
      <c r="D12" s="10">
        <v>2600.69</v>
      </c>
      <c r="E12" s="7">
        <f t="shared" si="0"/>
        <v>677.15000000000009</v>
      </c>
      <c r="F12" s="8">
        <f t="shared" si="1"/>
        <v>0.35203323039812018</v>
      </c>
    </row>
    <row r="13" spans="2:6">
      <c r="B13" s="9" t="s">
        <v>16</v>
      </c>
      <c r="C13" s="10">
        <v>750.11500000000001</v>
      </c>
      <c r="D13" s="10">
        <v>876.14</v>
      </c>
      <c r="E13" s="7">
        <f t="shared" si="0"/>
        <v>126.02499999999998</v>
      </c>
      <c r="F13" s="8">
        <f t="shared" si="1"/>
        <v>0.16800757217226689</v>
      </c>
    </row>
    <row r="14" spans="2:6">
      <c r="B14" s="9" t="s">
        <v>17</v>
      </c>
      <c r="C14" s="10">
        <v>155.41999999999999</v>
      </c>
      <c r="D14" s="10">
        <v>239.43</v>
      </c>
      <c r="E14" s="7">
        <f t="shared" si="0"/>
        <v>84.010000000000019</v>
      </c>
      <c r="F14" s="8">
        <f t="shared" si="1"/>
        <v>0.54053532363917145</v>
      </c>
    </row>
    <row r="15" spans="2:6">
      <c r="B15" s="5" t="s">
        <v>18</v>
      </c>
      <c r="C15" s="6">
        <v>44970.15</v>
      </c>
      <c r="D15" s="6">
        <v>47600.304999999993</v>
      </c>
      <c r="E15" s="7">
        <f t="shared" si="0"/>
        <v>2630.1549999999916</v>
      </c>
      <c r="F15" s="8">
        <f t="shared" si="1"/>
        <v>5.8486685056642937E-2</v>
      </c>
    </row>
    <row r="16" spans="2:6">
      <c r="B16" s="9" t="s">
        <v>19</v>
      </c>
      <c r="C16" s="10">
        <v>12162.3</v>
      </c>
      <c r="D16" s="10">
        <v>12931.75</v>
      </c>
      <c r="E16" s="7">
        <f t="shared" si="0"/>
        <v>769.45000000000073</v>
      </c>
      <c r="F16" s="8">
        <f t="shared" si="1"/>
        <v>6.3265171883607599E-2</v>
      </c>
    </row>
    <row r="17" spans="2:8">
      <c r="B17" s="9" t="s">
        <v>23</v>
      </c>
      <c r="C17" s="10">
        <v>7379.15</v>
      </c>
      <c r="D17" s="10">
        <v>7983.45</v>
      </c>
      <c r="E17" s="7">
        <f t="shared" si="0"/>
        <v>604.30000000000018</v>
      </c>
      <c r="F17" s="8">
        <f t="shared" si="1"/>
        <v>8.1892900943875677E-2</v>
      </c>
    </row>
    <row r="18" spans="2:8">
      <c r="B18" s="9" t="s">
        <v>22</v>
      </c>
      <c r="C18" s="10">
        <v>5618.92</v>
      </c>
      <c r="D18" s="10">
        <v>6192.71</v>
      </c>
      <c r="E18" s="7">
        <f t="shared" si="0"/>
        <v>573.79</v>
      </c>
      <c r="F18" s="8">
        <f t="shared" si="1"/>
        <v>0.10211748877008392</v>
      </c>
    </row>
    <row r="19" spans="2:8">
      <c r="B19" s="9" t="s">
        <v>21</v>
      </c>
      <c r="C19" s="10">
        <v>4717.75</v>
      </c>
      <c r="D19" s="10">
        <v>4539.95</v>
      </c>
      <c r="E19" s="7">
        <f t="shared" si="0"/>
        <v>-177.80000000000018</v>
      </c>
      <c r="F19" s="8">
        <f t="shared" si="1"/>
        <v>-3.7687456944518083E-2</v>
      </c>
    </row>
    <row r="20" spans="2:8">
      <c r="B20" s="9" t="s">
        <v>20</v>
      </c>
      <c r="C20" s="10">
        <v>3847.5</v>
      </c>
      <c r="D20" s="10">
        <v>4013.19</v>
      </c>
      <c r="E20" s="7">
        <f t="shared" si="0"/>
        <v>165.69000000000005</v>
      </c>
      <c r="F20" s="8">
        <f t="shared" si="1"/>
        <v>4.3064327485380131E-2</v>
      </c>
    </row>
    <row r="21" spans="2:8">
      <c r="B21" s="9" t="s">
        <v>26</v>
      </c>
      <c r="C21" s="10">
        <v>3536.8</v>
      </c>
      <c r="D21" s="10">
        <v>3743.9</v>
      </c>
      <c r="E21" s="7">
        <f t="shared" si="0"/>
        <v>207.09999999999991</v>
      </c>
      <c r="F21" s="8">
        <f t="shared" si="1"/>
        <v>5.8555756616150166E-2</v>
      </c>
    </row>
    <row r="22" spans="2:8">
      <c r="B22" s="9" t="s">
        <v>24</v>
      </c>
      <c r="C22" s="10">
        <v>3239.5</v>
      </c>
      <c r="D22" s="10">
        <v>3574.585</v>
      </c>
      <c r="E22" s="7">
        <f t="shared" si="0"/>
        <v>335.08500000000004</v>
      </c>
      <c r="F22" s="8">
        <f t="shared" si="1"/>
        <v>0.10343725883624018</v>
      </c>
    </row>
    <row r="23" spans="2:8">
      <c r="B23" s="9" t="s">
        <v>25</v>
      </c>
      <c r="C23" s="10">
        <v>2130.5500000000002</v>
      </c>
      <c r="D23" s="10">
        <v>2022.65</v>
      </c>
      <c r="E23" s="7">
        <f t="shared" si="0"/>
        <v>-107.90000000000009</v>
      </c>
      <c r="F23" s="8">
        <f t="shared" si="1"/>
        <v>-5.0644199854497703E-2</v>
      </c>
    </row>
    <row r="24" spans="2:8">
      <c r="B24" s="9" t="s">
        <v>28</v>
      </c>
      <c r="C24" s="10">
        <v>1305.9000000000001</v>
      </c>
      <c r="D24" s="10">
        <v>1487.9</v>
      </c>
      <c r="E24" s="7">
        <f t="shared" si="0"/>
        <v>182</v>
      </c>
      <c r="F24" s="8">
        <f t="shared" si="1"/>
        <v>0.13936748602496363</v>
      </c>
    </row>
    <row r="25" spans="2:8">
      <c r="B25" s="9" t="s">
        <v>27</v>
      </c>
      <c r="C25" s="10">
        <v>659.2</v>
      </c>
      <c r="D25" s="10">
        <v>737.15</v>
      </c>
      <c r="E25" s="7">
        <f t="shared" si="0"/>
        <v>77.949999999999932</v>
      </c>
      <c r="F25" s="8">
        <f t="shared" si="1"/>
        <v>0.11824939320388338</v>
      </c>
    </row>
    <row r="26" spans="2:8">
      <c r="B26" s="9" t="s">
        <v>29</v>
      </c>
      <c r="C26" s="10">
        <v>307.88</v>
      </c>
      <c r="D26" s="10">
        <v>307.07</v>
      </c>
      <c r="E26" s="7">
        <f t="shared" si="0"/>
        <v>-0.81000000000000227</v>
      </c>
      <c r="F26" s="8">
        <f t="shared" si="1"/>
        <v>-2.6308951539560942E-3</v>
      </c>
    </row>
    <row r="27" spans="2:8">
      <c r="B27" s="9" t="s">
        <v>30</v>
      </c>
      <c r="C27" s="10">
        <v>64.7</v>
      </c>
      <c r="D27" s="10">
        <v>66</v>
      </c>
      <c r="E27" s="7">
        <f t="shared" si="0"/>
        <v>1.2999999999999972</v>
      </c>
      <c r="F27" s="8">
        <f t="shared" si="1"/>
        <v>2.0092735703245705E-2</v>
      </c>
    </row>
    <row r="28" spans="2:8">
      <c r="B28" s="5" t="s">
        <v>31</v>
      </c>
      <c r="C28" s="6">
        <v>21201.750000000004</v>
      </c>
      <c r="D28" s="6">
        <v>24217.956000000002</v>
      </c>
      <c r="E28" s="7">
        <f t="shared" si="0"/>
        <v>3016.2059999999983</v>
      </c>
      <c r="F28" s="8">
        <f t="shared" si="1"/>
        <v>0.14226212458877205</v>
      </c>
    </row>
    <row r="29" spans="2:8">
      <c r="B29" s="5" t="s">
        <v>33</v>
      </c>
      <c r="C29" s="6">
        <v>4985.1949999999997</v>
      </c>
      <c r="D29" s="6">
        <v>4727.7550000000001</v>
      </c>
      <c r="E29" s="7">
        <f t="shared" si="0"/>
        <v>-257.4399999999996</v>
      </c>
      <c r="F29" s="8">
        <f t="shared" si="1"/>
        <v>-5.1640908730751681E-2</v>
      </c>
    </row>
    <row r="30" spans="2:8">
      <c r="B30" s="5" t="s">
        <v>32</v>
      </c>
      <c r="C30" s="6">
        <v>3097.625</v>
      </c>
      <c r="D30" s="6">
        <v>3340.875</v>
      </c>
      <c r="E30" s="7">
        <f t="shared" si="0"/>
        <v>243.25</v>
      </c>
      <c r="F30" s="8">
        <f t="shared" si="1"/>
        <v>7.8527904442919974E-2</v>
      </c>
    </row>
    <row r="31" spans="2:8">
      <c r="B31" s="1" t="s">
        <v>47</v>
      </c>
      <c r="C31" s="2">
        <v>116856.55099999999</v>
      </c>
      <c r="D31" s="2">
        <v>119495.622</v>
      </c>
      <c r="E31" s="3">
        <f t="shared" si="0"/>
        <v>2639.0710000000108</v>
      </c>
      <c r="F31" s="4">
        <f t="shared" si="1"/>
        <v>2.258385154632889E-2</v>
      </c>
      <c r="H31" s="30">
        <f>D31/16500</f>
        <v>7.2421589090909091</v>
      </c>
    </row>
    <row r="32" spans="2:8">
      <c r="B32" s="5" t="s">
        <v>9</v>
      </c>
      <c r="C32" s="6">
        <v>83988.857999999993</v>
      </c>
      <c r="D32" s="6">
        <v>85956.186999999991</v>
      </c>
      <c r="E32" s="7">
        <f t="shared" si="0"/>
        <v>1967.3289999999979</v>
      </c>
      <c r="F32" s="8">
        <f t="shared" si="1"/>
        <v>2.3423690318541992E-2</v>
      </c>
      <c r="H32">
        <v>82.6</v>
      </c>
    </row>
    <row r="33" spans="2:8">
      <c r="B33" s="9" t="s">
        <v>10</v>
      </c>
      <c r="C33" s="10">
        <v>52175.294000000002</v>
      </c>
      <c r="D33" s="10">
        <v>54266.097000000002</v>
      </c>
      <c r="E33" s="7">
        <f t="shared" si="0"/>
        <v>2090.8029999999999</v>
      </c>
      <c r="F33" s="8">
        <f t="shared" si="1"/>
        <v>4.0072663510051322E-2</v>
      </c>
      <c r="H33">
        <f>H32/5.356</f>
        <v>15.421956684092606</v>
      </c>
    </row>
    <row r="34" spans="2:8">
      <c r="B34" s="9" t="s">
        <v>11</v>
      </c>
      <c r="C34" s="10">
        <v>21561.236000000001</v>
      </c>
      <c r="D34" s="10">
        <v>21034.401999999998</v>
      </c>
      <c r="E34" s="7">
        <f t="shared" si="0"/>
        <v>-526.83400000000256</v>
      </c>
      <c r="F34" s="8">
        <f t="shared" si="1"/>
        <v>-2.4434313505960537E-2</v>
      </c>
    </row>
    <row r="35" spans="2:8">
      <c r="B35" s="9" t="s">
        <v>12</v>
      </c>
      <c r="C35" s="10">
        <v>5376.2749999999996</v>
      </c>
      <c r="D35" s="10">
        <v>5632.0249999999996</v>
      </c>
      <c r="E35" s="7">
        <f t="shared" si="0"/>
        <v>255.75</v>
      </c>
      <c r="F35" s="8">
        <f t="shared" si="1"/>
        <v>4.7570111275929902E-2</v>
      </c>
    </row>
    <row r="36" spans="2:8">
      <c r="B36" s="9" t="s">
        <v>13</v>
      </c>
      <c r="C36" s="10">
        <v>2719.473</v>
      </c>
      <c r="D36" s="10">
        <v>2776.6080000000002</v>
      </c>
      <c r="E36" s="7">
        <f t="shared" si="0"/>
        <v>57.135000000000218</v>
      </c>
      <c r="F36" s="8">
        <f t="shared" si="1"/>
        <v>2.1009585313036833E-2</v>
      </c>
    </row>
    <row r="37" spans="2:8">
      <c r="B37" s="9" t="s">
        <v>14</v>
      </c>
      <c r="C37" s="10">
        <v>927.75</v>
      </c>
      <c r="D37" s="10">
        <v>1103.25</v>
      </c>
      <c r="E37" s="7">
        <f t="shared" si="0"/>
        <v>175.5</v>
      </c>
      <c r="F37" s="8">
        <f t="shared" si="1"/>
        <v>0.18916734033953111</v>
      </c>
    </row>
    <row r="38" spans="2:8">
      <c r="B38" s="9" t="s">
        <v>15</v>
      </c>
      <c r="C38" s="10">
        <v>803.52</v>
      </c>
      <c r="D38" s="10">
        <v>766.89</v>
      </c>
      <c r="E38" s="7">
        <f t="shared" si="0"/>
        <v>-36.629999999999995</v>
      </c>
      <c r="F38" s="8">
        <f t="shared" si="1"/>
        <v>-4.5586917562724011E-2</v>
      </c>
    </row>
    <row r="39" spans="2:8">
      <c r="B39" s="9" t="s">
        <v>16</v>
      </c>
      <c r="C39" s="10">
        <v>339.11</v>
      </c>
      <c r="D39" s="10">
        <v>301.54000000000002</v>
      </c>
      <c r="E39" s="7">
        <f t="shared" si="0"/>
        <v>-37.569999999999993</v>
      </c>
      <c r="F39" s="8">
        <f t="shared" si="1"/>
        <v>-0.11079000914157645</v>
      </c>
    </row>
    <row r="40" spans="2:8">
      <c r="B40" s="9" t="s">
        <v>17</v>
      </c>
      <c r="C40" s="10">
        <v>86.2</v>
      </c>
      <c r="D40" s="10">
        <v>75.375</v>
      </c>
      <c r="E40" s="7">
        <f t="shared" si="0"/>
        <v>-10.825000000000003</v>
      </c>
      <c r="F40" s="8">
        <f t="shared" si="1"/>
        <v>-0.12558004640371231</v>
      </c>
    </row>
    <row r="41" spans="2:8">
      <c r="B41" s="5" t="s">
        <v>18</v>
      </c>
      <c r="C41" s="6">
        <v>27684.329999999994</v>
      </c>
      <c r="D41" s="6">
        <v>28224.494999999999</v>
      </c>
      <c r="E41" s="7">
        <f t="shared" si="0"/>
        <v>540.16500000000451</v>
      </c>
      <c r="F41" s="8">
        <f t="shared" si="1"/>
        <v>1.9511579294135151E-2</v>
      </c>
    </row>
    <row r="42" spans="2:8">
      <c r="B42" s="9" t="s">
        <v>19</v>
      </c>
      <c r="C42" s="10">
        <v>8300.1</v>
      </c>
      <c r="D42" s="10">
        <v>8523.0499999999993</v>
      </c>
      <c r="E42" s="7">
        <f t="shared" si="0"/>
        <v>222.94999999999891</v>
      </c>
      <c r="F42" s="8">
        <f t="shared" si="1"/>
        <v>2.6861122155154623E-2</v>
      </c>
    </row>
    <row r="43" spans="2:8">
      <c r="B43" s="9" t="s">
        <v>22</v>
      </c>
      <c r="C43" s="10">
        <v>5171.83</v>
      </c>
      <c r="D43" s="10">
        <v>5268.08</v>
      </c>
      <c r="E43" s="7">
        <f t="shared" si="0"/>
        <v>96.25</v>
      </c>
      <c r="F43" s="8">
        <f t="shared" si="1"/>
        <v>1.8610433830965056E-2</v>
      </c>
    </row>
    <row r="44" spans="2:8">
      <c r="B44" s="9" t="s">
        <v>21</v>
      </c>
      <c r="C44" s="10">
        <v>4206.75</v>
      </c>
      <c r="D44" s="10">
        <v>4047.95</v>
      </c>
      <c r="E44" s="7">
        <f t="shared" si="0"/>
        <v>-158.80000000000018</v>
      </c>
      <c r="F44" s="8">
        <f t="shared" si="1"/>
        <v>-3.7748856005229731E-2</v>
      </c>
    </row>
    <row r="45" spans="2:8">
      <c r="B45" s="9" t="s">
        <v>20</v>
      </c>
      <c r="C45" s="10">
        <v>3187.03</v>
      </c>
      <c r="D45" s="10">
        <v>3323.05</v>
      </c>
      <c r="E45" s="7">
        <f t="shared" si="0"/>
        <v>136.01999999999998</v>
      </c>
      <c r="F45" s="8">
        <f t="shared" si="1"/>
        <v>4.2679234271406283E-2</v>
      </c>
    </row>
    <row r="46" spans="2:8">
      <c r="B46" s="9" t="s">
        <v>23</v>
      </c>
      <c r="C46" s="10">
        <v>2422.75</v>
      </c>
      <c r="D46" s="10">
        <v>2481.4</v>
      </c>
      <c r="E46" s="7">
        <f t="shared" si="0"/>
        <v>58.650000000000091</v>
      </c>
      <c r="F46" s="8">
        <f t="shared" si="1"/>
        <v>2.4208028067278956E-2</v>
      </c>
    </row>
    <row r="47" spans="2:8">
      <c r="B47" s="9" t="s">
        <v>24</v>
      </c>
      <c r="C47" s="10">
        <v>1399.45</v>
      </c>
      <c r="D47" s="10">
        <v>1435.125</v>
      </c>
      <c r="E47" s="7">
        <f t="shared" si="0"/>
        <v>35.674999999999955</v>
      </c>
      <c r="F47" s="8">
        <f t="shared" si="1"/>
        <v>2.5492157633355928E-2</v>
      </c>
    </row>
    <row r="48" spans="2:8">
      <c r="B48" s="9" t="s">
        <v>25</v>
      </c>
      <c r="C48" s="10">
        <v>1303.6199999999999</v>
      </c>
      <c r="D48" s="10">
        <v>1353.24</v>
      </c>
      <c r="E48" s="7">
        <f t="shared" si="0"/>
        <v>49.620000000000118</v>
      </c>
      <c r="F48" s="8">
        <f t="shared" si="1"/>
        <v>3.8063239287522532E-2</v>
      </c>
    </row>
    <row r="49" spans="2:6">
      <c r="B49" s="9" t="s">
        <v>26</v>
      </c>
      <c r="C49" s="10">
        <v>915.05</v>
      </c>
      <c r="D49" s="10">
        <v>920</v>
      </c>
      <c r="E49" s="7">
        <f t="shared" si="0"/>
        <v>4.9500000000000455</v>
      </c>
      <c r="F49" s="8">
        <f t="shared" si="1"/>
        <v>5.4095404622698717E-3</v>
      </c>
    </row>
    <row r="50" spans="2:6">
      <c r="B50" s="9" t="s">
        <v>28</v>
      </c>
      <c r="C50" s="10">
        <v>477</v>
      </c>
      <c r="D50" s="10">
        <v>554.6</v>
      </c>
      <c r="E50" s="7">
        <f t="shared" si="0"/>
        <v>77.600000000000023</v>
      </c>
      <c r="F50" s="8">
        <f t="shared" si="1"/>
        <v>0.16268343815513631</v>
      </c>
    </row>
    <row r="51" spans="2:6">
      <c r="B51" s="9" t="s">
        <v>27</v>
      </c>
      <c r="C51" s="10">
        <v>236.35</v>
      </c>
      <c r="D51" s="10">
        <v>243.1</v>
      </c>
      <c r="E51" s="7">
        <f t="shared" si="0"/>
        <v>6.75</v>
      </c>
      <c r="F51" s="8">
        <f t="shared" si="1"/>
        <v>2.8559339961920879E-2</v>
      </c>
    </row>
    <row r="52" spans="2:6">
      <c r="B52" s="9" t="s">
        <v>29</v>
      </c>
      <c r="C52" s="10">
        <v>55.3</v>
      </c>
      <c r="D52" s="10">
        <v>70</v>
      </c>
      <c r="E52" s="7">
        <f t="shared" si="0"/>
        <v>14.700000000000003</v>
      </c>
      <c r="F52" s="8">
        <f t="shared" si="1"/>
        <v>0.26582278481012667</v>
      </c>
    </row>
    <row r="53" spans="2:6">
      <c r="B53" s="9" t="s">
        <v>30</v>
      </c>
      <c r="C53" s="10">
        <v>9.1</v>
      </c>
      <c r="D53" s="10">
        <v>4.9000000000000004</v>
      </c>
      <c r="E53" s="7">
        <f t="shared" si="0"/>
        <v>-4.1999999999999993</v>
      </c>
      <c r="F53" s="8">
        <f t="shared" si="1"/>
        <v>-0.46153846153846145</v>
      </c>
    </row>
    <row r="54" spans="2:6">
      <c r="B54" s="5" t="s">
        <v>31</v>
      </c>
      <c r="C54" s="6">
        <v>3357.598</v>
      </c>
      <c r="D54" s="6">
        <v>3421.0149999999999</v>
      </c>
      <c r="E54" s="7">
        <f t="shared" si="0"/>
        <v>63.416999999999916</v>
      </c>
      <c r="F54" s="8">
        <f t="shared" si="1"/>
        <v>1.8887609535149806E-2</v>
      </c>
    </row>
    <row r="55" spans="2:6">
      <c r="B55" s="5" t="s">
        <v>32</v>
      </c>
      <c r="C55" s="6">
        <v>1109.5999999999999</v>
      </c>
      <c r="D55" s="6">
        <v>1060.6500000000001</v>
      </c>
      <c r="E55" s="7">
        <f t="shared" si="0"/>
        <v>-48.949999999999818</v>
      </c>
      <c r="F55" s="8">
        <f t="shared" si="1"/>
        <v>-4.4114996395097174E-2</v>
      </c>
    </row>
    <row r="56" spans="2:6">
      <c r="B56" s="5" t="s">
        <v>33</v>
      </c>
      <c r="C56" s="6">
        <v>716.16499999999996</v>
      </c>
      <c r="D56" s="6">
        <v>833.27499999999998</v>
      </c>
      <c r="E56" s="7">
        <f t="shared" si="0"/>
        <v>117.11000000000001</v>
      </c>
      <c r="F56" s="8">
        <f t="shared" si="1"/>
        <v>0.16352376896385612</v>
      </c>
    </row>
    <row r="57" spans="2:6">
      <c r="B57" s="1" t="s">
        <v>48</v>
      </c>
      <c r="C57" s="2">
        <v>318575.07200000004</v>
      </c>
      <c r="D57" s="2">
        <v>333298.02400000003</v>
      </c>
      <c r="E57" s="3">
        <f t="shared" si="0"/>
        <v>14722.95199999999</v>
      </c>
      <c r="F57" s="4">
        <f t="shared" si="1"/>
        <v>4.6215015844051945E-2</v>
      </c>
    </row>
    <row r="58" spans="2:6">
      <c r="B58" s="5" t="s">
        <v>9</v>
      </c>
      <c r="C58" s="6">
        <v>288619.04399999999</v>
      </c>
      <c r="D58" s="6">
        <v>301488.43900000001</v>
      </c>
      <c r="E58" s="7">
        <f t="shared" si="0"/>
        <v>12869.395000000019</v>
      </c>
      <c r="F58" s="8">
        <f t="shared" si="1"/>
        <v>4.4589555913018747E-2</v>
      </c>
    </row>
    <row r="59" spans="2:6">
      <c r="B59" s="9" t="s">
        <v>10</v>
      </c>
      <c r="C59" s="10">
        <v>136453.86499999999</v>
      </c>
      <c r="D59" s="10">
        <v>145039.098</v>
      </c>
      <c r="E59" s="7">
        <f t="shared" si="0"/>
        <v>8585.2330000000075</v>
      </c>
      <c r="F59" s="8">
        <f t="shared" si="1"/>
        <v>6.291674479136232E-2</v>
      </c>
    </row>
    <row r="60" spans="2:6">
      <c r="B60" s="9" t="s">
        <v>11</v>
      </c>
      <c r="C60" s="10">
        <v>93972.841</v>
      </c>
      <c r="D60" s="10">
        <v>96144.956000000006</v>
      </c>
      <c r="E60" s="7">
        <f t="shared" si="0"/>
        <v>2172.1150000000052</v>
      </c>
      <c r="F60" s="8">
        <f t="shared" si="1"/>
        <v>2.3114284689977664E-2</v>
      </c>
    </row>
    <row r="61" spans="2:6">
      <c r="B61" s="9" t="s">
        <v>12</v>
      </c>
      <c r="C61" s="10">
        <v>30323.724999999999</v>
      </c>
      <c r="D61" s="10">
        <v>31772.775000000001</v>
      </c>
      <c r="E61" s="7">
        <f t="shared" si="0"/>
        <v>1449.0500000000029</v>
      </c>
      <c r="F61" s="8">
        <f t="shared" si="1"/>
        <v>4.7786015735204135E-2</v>
      </c>
    </row>
    <row r="62" spans="2:6">
      <c r="B62" s="9" t="s">
        <v>13</v>
      </c>
      <c r="C62" s="10">
        <v>24119.713</v>
      </c>
      <c r="D62" s="10">
        <v>24791.32</v>
      </c>
      <c r="E62" s="7">
        <f t="shared" si="0"/>
        <v>671.60699999999997</v>
      </c>
      <c r="F62" s="8">
        <f t="shared" si="1"/>
        <v>2.7844734305088954E-2</v>
      </c>
    </row>
    <row r="63" spans="2:6">
      <c r="B63" s="9" t="s">
        <v>14</v>
      </c>
      <c r="C63" s="10">
        <v>2274.1999999999998</v>
      </c>
      <c r="D63" s="10">
        <v>2169</v>
      </c>
      <c r="E63" s="7">
        <f t="shared" si="0"/>
        <v>-105.19999999999982</v>
      </c>
      <c r="F63" s="8">
        <f t="shared" si="1"/>
        <v>-4.6258024799929569E-2</v>
      </c>
    </row>
    <row r="64" spans="2:6">
      <c r="B64" s="9" t="s">
        <v>15</v>
      </c>
      <c r="C64" s="10">
        <v>886.28</v>
      </c>
      <c r="D64" s="10">
        <v>970.42</v>
      </c>
      <c r="E64" s="7">
        <f t="shared" si="0"/>
        <v>84.139999999999986</v>
      </c>
      <c r="F64" s="8">
        <f t="shared" si="1"/>
        <v>9.4936137563749592E-2</v>
      </c>
    </row>
    <row r="65" spans="2:6">
      <c r="B65" s="9" t="s">
        <v>16</v>
      </c>
      <c r="C65" s="10">
        <v>461.77</v>
      </c>
      <c r="D65" s="10">
        <v>465.495</v>
      </c>
      <c r="E65" s="7">
        <f t="shared" si="0"/>
        <v>3.7250000000000227</v>
      </c>
      <c r="F65" s="8">
        <f t="shared" si="1"/>
        <v>8.0667864954415032E-3</v>
      </c>
    </row>
    <row r="66" spans="2:6">
      <c r="B66" s="9" t="s">
        <v>17</v>
      </c>
      <c r="C66" s="10">
        <v>126.65</v>
      </c>
      <c r="D66" s="10">
        <v>135.375</v>
      </c>
      <c r="E66" s="7">
        <f t="shared" si="0"/>
        <v>8.7249999999999943</v>
      </c>
      <c r="F66" s="8">
        <f t="shared" si="1"/>
        <v>6.8890643505724394E-2</v>
      </c>
    </row>
    <row r="67" spans="2:6">
      <c r="B67" s="5" t="s">
        <v>18</v>
      </c>
      <c r="C67" s="6">
        <v>17335.18</v>
      </c>
      <c r="D67" s="6">
        <v>17720.955000000002</v>
      </c>
      <c r="E67" s="7">
        <f t="shared" si="0"/>
        <v>385.77500000000146</v>
      </c>
      <c r="F67" s="8">
        <f t="shared" si="1"/>
        <v>2.2253879105956872E-2</v>
      </c>
    </row>
    <row r="68" spans="2:6">
      <c r="B68" s="9" t="s">
        <v>19</v>
      </c>
      <c r="C68" s="10">
        <v>3955.6</v>
      </c>
      <c r="D68" s="10">
        <v>4015.2</v>
      </c>
      <c r="E68" s="7">
        <f t="shared" si="0"/>
        <v>59.599999999999909</v>
      </c>
      <c r="F68" s="8">
        <f t="shared" si="1"/>
        <v>1.5067246435433288E-2</v>
      </c>
    </row>
    <row r="69" spans="2:6">
      <c r="B69" s="9" t="s">
        <v>23</v>
      </c>
      <c r="C69" s="10">
        <v>3230.65</v>
      </c>
      <c r="D69" s="10">
        <v>3327</v>
      </c>
      <c r="E69" s="7">
        <f t="shared" si="0"/>
        <v>96.349999999999909</v>
      </c>
      <c r="F69" s="8">
        <f t="shared" si="1"/>
        <v>2.9823719684893103E-2</v>
      </c>
    </row>
    <row r="70" spans="2:6">
      <c r="B70" s="9" t="s">
        <v>26</v>
      </c>
      <c r="C70" s="10">
        <v>2275.4</v>
      </c>
      <c r="D70" s="10">
        <v>2407.15</v>
      </c>
      <c r="E70" s="7">
        <f t="shared" ref="E70:E133" si="2">D70-C70</f>
        <v>131.75</v>
      </c>
      <c r="F70" s="8">
        <f t="shared" ref="F70:F133" si="3">E70/C70</f>
        <v>5.7901907356948223E-2</v>
      </c>
    </row>
    <row r="71" spans="2:6">
      <c r="B71" s="9" t="s">
        <v>22</v>
      </c>
      <c r="C71" s="10">
        <v>1964.28</v>
      </c>
      <c r="D71" s="10">
        <v>2024.36</v>
      </c>
      <c r="E71" s="7">
        <f t="shared" si="2"/>
        <v>60.079999999999927</v>
      </c>
      <c r="F71" s="8">
        <f t="shared" si="3"/>
        <v>3.0586270796424099E-2</v>
      </c>
    </row>
    <row r="72" spans="2:6">
      <c r="B72" s="9" t="s">
        <v>21</v>
      </c>
      <c r="C72" s="10">
        <v>1678.25</v>
      </c>
      <c r="D72" s="10">
        <v>1568.95</v>
      </c>
      <c r="E72" s="7">
        <f t="shared" si="2"/>
        <v>-109.29999999999995</v>
      </c>
      <c r="F72" s="8">
        <f t="shared" si="3"/>
        <v>-6.5127364814538929E-2</v>
      </c>
    </row>
    <row r="73" spans="2:6">
      <c r="B73" s="9" t="s">
        <v>20</v>
      </c>
      <c r="C73" s="10">
        <v>1330.52</v>
      </c>
      <c r="D73" s="10">
        <v>1340.95</v>
      </c>
      <c r="E73" s="7">
        <f t="shared" si="2"/>
        <v>10.430000000000064</v>
      </c>
      <c r="F73" s="8">
        <f t="shared" si="3"/>
        <v>7.8390403751917026E-3</v>
      </c>
    </row>
    <row r="74" spans="2:6">
      <c r="B74" s="9" t="s">
        <v>24</v>
      </c>
      <c r="C74" s="10">
        <v>1274</v>
      </c>
      <c r="D74" s="10">
        <v>1262.125</v>
      </c>
      <c r="E74" s="7">
        <f t="shared" si="2"/>
        <v>-11.875</v>
      </c>
      <c r="F74" s="8">
        <f t="shared" si="3"/>
        <v>-9.3210361067503928E-3</v>
      </c>
    </row>
    <row r="75" spans="2:6">
      <c r="B75" s="9" t="s">
        <v>25</v>
      </c>
      <c r="C75" s="10">
        <v>885.28</v>
      </c>
      <c r="D75" s="10">
        <v>884.47</v>
      </c>
      <c r="E75" s="7">
        <f t="shared" si="2"/>
        <v>-0.80999999999994543</v>
      </c>
      <c r="F75" s="8">
        <f t="shared" si="3"/>
        <v>-9.1496475691300546E-4</v>
      </c>
    </row>
    <row r="76" spans="2:6">
      <c r="B76" s="9" t="s">
        <v>27</v>
      </c>
      <c r="C76" s="10">
        <v>368</v>
      </c>
      <c r="D76" s="10">
        <v>433.2</v>
      </c>
      <c r="E76" s="7">
        <f t="shared" si="2"/>
        <v>65.199999999999989</v>
      </c>
      <c r="F76" s="8">
        <f t="shared" si="3"/>
        <v>0.17717391304347824</v>
      </c>
    </row>
    <row r="77" spans="2:6">
      <c r="B77" s="9" t="s">
        <v>28</v>
      </c>
      <c r="C77" s="10">
        <v>181</v>
      </c>
      <c r="D77" s="10">
        <v>254.5</v>
      </c>
      <c r="E77" s="7">
        <f t="shared" si="2"/>
        <v>73.5</v>
      </c>
      <c r="F77" s="8">
        <f t="shared" si="3"/>
        <v>0.40607734806629836</v>
      </c>
    </row>
    <row r="78" spans="2:6">
      <c r="B78" s="9" t="s">
        <v>29</v>
      </c>
      <c r="C78" s="10">
        <v>183.8</v>
      </c>
      <c r="D78" s="10">
        <v>182.55</v>
      </c>
      <c r="E78" s="7">
        <f t="shared" si="2"/>
        <v>-1.25</v>
      </c>
      <c r="F78" s="8">
        <f t="shared" si="3"/>
        <v>-6.8008705114254624E-3</v>
      </c>
    </row>
    <row r="79" spans="2:6">
      <c r="B79" s="9" t="s">
        <v>30</v>
      </c>
      <c r="C79" s="10">
        <v>8.4</v>
      </c>
      <c r="D79" s="10">
        <v>20.5</v>
      </c>
      <c r="E79" s="7">
        <f t="shared" si="2"/>
        <v>12.1</v>
      </c>
      <c r="F79" s="8">
        <f t="shared" si="3"/>
        <v>1.4404761904761905</v>
      </c>
    </row>
    <row r="80" spans="2:6">
      <c r="B80" s="5" t="s">
        <v>31</v>
      </c>
      <c r="C80" s="6">
        <v>8348.1129999999994</v>
      </c>
      <c r="D80" s="6">
        <v>9524.77</v>
      </c>
      <c r="E80" s="7">
        <f t="shared" si="2"/>
        <v>1176.6570000000011</v>
      </c>
      <c r="F80" s="8">
        <f t="shared" si="3"/>
        <v>0.14094885874208951</v>
      </c>
    </row>
    <row r="81" spans="2:6">
      <c r="B81" s="5" t="s">
        <v>33</v>
      </c>
      <c r="C81" s="6">
        <v>2643.91</v>
      </c>
      <c r="D81" s="6">
        <v>2847.1349999999998</v>
      </c>
      <c r="E81" s="7">
        <f t="shared" si="2"/>
        <v>203.22499999999991</v>
      </c>
      <c r="F81" s="8">
        <f t="shared" si="3"/>
        <v>7.6865324462632958E-2</v>
      </c>
    </row>
    <row r="82" spans="2:6">
      <c r="B82" s="5" t="s">
        <v>32</v>
      </c>
      <c r="C82" s="6">
        <v>1628.825</v>
      </c>
      <c r="D82" s="6">
        <v>1716.7249999999999</v>
      </c>
      <c r="E82" s="7">
        <f t="shared" si="2"/>
        <v>87.899999999999864</v>
      </c>
      <c r="F82" s="8">
        <f t="shared" si="3"/>
        <v>5.3965281721486263E-2</v>
      </c>
    </row>
    <row r="83" spans="2:6">
      <c r="B83" s="1" t="s">
        <v>49</v>
      </c>
      <c r="C83" s="2">
        <v>498037.337</v>
      </c>
      <c r="D83" s="2">
        <v>472193.23800000001</v>
      </c>
      <c r="E83" s="3">
        <f t="shared" si="2"/>
        <v>-25844.098999999987</v>
      </c>
      <c r="F83" s="4">
        <f t="shared" si="3"/>
        <v>-5.1891890587311501E-2</v>
      </c>
    </row>
    <row r="84" spans="2:6">
      <c r="B84" s="5" t="s">
        <v>9</v>
      </c>
      <c r="C84" s="6">
        <v>444948.962</v>
      </c>
      <c r="D84" s="6">
        <v>419699.55799999996</v>
      </c>
      <c r="E84" s="7">
        <f t="shared" si="2"/>
        <v>-25249.404000000039</v>
      </c>
      <c r="F84" s="8">
        <f t="shared" si="3"/>
        <v>-5.6746742112862909E-2</v>
      </c>
    </row>
    <row r="85" spans="2:6">
      <c r="B85" s="9" t="s">
        <v>10</v>
      </c>
      <c r="C85" s="10">
        <v>223852.97099999999</v>
      </c>
      <c r="D85" s="10">
        <v>211140.05</v>
      </c>
      <c r="E85" s="7">
        <f t="shared" si="2"/>
        <v>-12712.921000000002</v>
      </c>
      <c r="F85" s="8">
        <f t="shared" si="3"/>
        <v>-5.6791388308176635E-2</v>
      </c>
    </row>
    <row r="86" spans="2:6">
      <c r="B86" s="9" t="s">
        <v>11</v>
      </c>
      <c r="C86" s="10">
        <v>145820.663</v>
      </c>
      <c r="D86" s="10">
        <v>136980.541</v>
      </c>
      <c r="E86" s="7">
        <f t="shared" si="2"/>
        <v>-8840.122000000003</v>
      </c>
      <c r="F86" s="8">
        <f t="shared" si="3"/>
        <v>-6.0623246514796073E-2</v>
      </c>
    </row>
    <row r="87" spans="2:6">
      <c r="B87" s="9" t="s">
        <v>12</v>
      </c>
      <c r="C87" s="10">
        <v>40368.1</v>
      </c>
      <c r="D87" s="10">
        <v>41071.125</v>
      </c>
      <c r="E87" s="7">
        <f t="shared" si="2"/>
        <v>703.02500000000146</v>
      </c>
      <c r="F87" s="8">
        <f t="shared" si="3"/>
        <v>1.7415360148235897E-2</v>
      </c>
    </row>
    <row r="88" spans="2:6">
      <c r="B88" s="9" t="s">
        <v>13</v>
      </c>
      <c r="C88" s="10">
        <v>29129.598000000002</v>
      </c>
      <c r="D88" s="10">
        <v>25104.066999999999</v>
      </c>
      <c r="E88" s="7">
        <f t="shared" si="2"/>
        <v>-4025.5310000000027</v>
      </c>
      <c r="F88" s="8">
        <f t="shared" si="3"/>
        <v>-0.13819383981886749</v>
      </c>
    </row>
    <row r="89" spans="2:6">
      <c r="B89" s="9" t="s">
        <v>14</v>
      </c>
      <c r="C89" s="10">
        <v>3447.05</v>
      </c>
      <c r="D89" s="10">
        <v>3072</v>
      </c>
      <c r="E89" s="7">
        <f t="shared" si="2"/>
        <v>-375.05000000000018</v>
      </c>
      <c r="F89" s="8">
        <f t="shared" si="3"/>
        <v>-0.10880317953032308</v>
      </c>
    </row>
    <row r="90" spans="2:6">
      <c r="B90" s="9" t="s">
        <v>15</v>
      </c>
      <c r="C90" s="10">
        <v>1429.6</v>
      </c>
      <c r="D90" s="10">
        <v>1365.74</v>
      </c>
      <c r="E90" s="7">
        <f t="shared" si="2"/>
        <v>-63.8599999999999</v>
      </c>
      <c r="F90" s="8">
        <f t="shared" si="3"/>
        <v>-4.4669837716843803E-2</v>
      </c>
    </row>
    <row r="91" spans="2:6">
      <c r="B91" s="9" t="s">
        <v>16</v>
      </c>
      <c r="C91" s="10">
        <v>820.83</v>
      </c>
      <c r="D91" s="10">
        <v>855.35500000000002</v>
      </c>
      <c r="E91" s="7">
        <f t="shared" si="2"/>
        <v>34.524999999999977</v>
      </c>
      <c r="F91" s="8">
        <f t="shared" si="3"/>
        <v>4.2061084512018294E-2</v>
      </c>
    </row>
    <row r="92" spans="2:6">
      <c r="B92" s="9" t="s">
        <v>17</v>
      </c>
      <c r="C92" s="10">
        <v>80.150000000000006</v>
      </c>
      <c r="D92" s="10">
        <v>110.68</v>
      </c>
      <c r="E92" s="7">
        <f t="shared" si="2"/>
        <v>30.53</v>
      </c>
      <c r="F92" s="8">
        <f t="shared" si="3"/>
        <v>0.38091079226450403</v>
      </c>
    </row>
    <row r="93" spans="2:6">
      <c r="B93" s="5" t="s">
        <v>18</v>
      </c>
      <c r="C93" s="6">
        <v>33247.86</v>
      </c>
      <c r="D93" s="6">
        <v>31823.299999999996</v>
      </c>
      <c r="E93" s="7">
        <f t="shared" si="2"/>
        <v>-1424.5600000000049</v>
      </c>
      <c r="F93" s="8">
        <f t="shared" si="3"/>
        <v>-4.2846667424610331E-2</v>
      </c>
    </row>
    <row r="94" spans="2:6">
      <c r="B94" s="9" t="s">
        <v>19</v>
      </c>
      <c r="C94" s="10">
        <v>8460.7000000000007</v>
      </c>
      <c r="D94" s="10">
        <v>8405.75</v>
      </c>
      <c r="E94" s="7">
        <f t="shared" si="2"/>
        <v>-54.950000000000728</v>
      </c>
      <c r="F94" s="8">
        <f t="shared" si="3"/>
        <v>-6.4947344782347472E-3</v>
      </c>
    </row>
    <row r="95" spans="2:6">
      <c r="B95" s="9" t="s">
        <v>23</v>
      </c>
      <c r="C95" s="10">
        <v>5538.2</v>
      </c>
      <c r="D95" s="10">
        <v>5110.75</v>
      </c>
      <c r="E95" s="7">
        <f t="shared" si="2"/>
        <v>-427.44999999999982</v>
      </c>
      <c r="F95" s="8">
        <f t="shared" si="3"/>
        <v>-7.7182116933299599E-2</v>
      </c>
    </row>
    <row r="96" spans="2:6">
      <c r="B96" s="9" t="s">
        <v>22</v>
      </c>
      <c r="C96" s="10">
        <v>4017.68</v>
      </c>
      <c r="D96" s="10">
        <v>3859.37</v>
      </c>
      <c r="E96" s="7">
        <f t="shared" si="2"/>
        <v>-158.30999999999995</v>
      </c>
      <c r="F96" s="8">
        <f t="shared" si="3"/>
        <v>-3.940333724935783E-2</v>
      </c>
    </row>
    <row r="97" spans="2:6">
      <c r="B97" s="9" t="s">
        <v>26</v>
      </c>
      <c r="C97" s="10">
        <v>3811.5</v>
      </c>
      <c r="D97" s="10">
        <v>3489.45</v>
      </c>
      <c r="E97" s="7">
        <f t="shared" si="2"/>
        <v>-322.05000000000018</v>
      </c>
      <c r="F97" s="8">
        <f t="shared" si="3"/>
        <v>-8.4494293585202718E-2</v>
      </c>
    </row>
    <row r="98" spans="2:6">
      <c r="B98" s="9" t="s">
        <v>21</v>
      </c>
      <c r="C98" s="10">
        <v>3179.8</v>
      </c>
      <c r="D98" s="10">
        <v>2767.4</v>
      </c>
      <c r="E98" s="7">
        <f t="shared" si="2"/>
        <v>-412.40000000000009</v>
      </c>
      <c r="F98" s="8">
        <f t="shared" si="3"/>
        <v>-0.1296936914271338</v>
      </c>
    </row>
    <row r="99" spans="2:6">
      <c r="B99" s="9" t="s">
        <v>24</v>
      </c>
      <c r="C99" s="10">
        <v>2371.5</v>
      </c>
      <c r="D99" s="10">
        <v>2110.5</v>
      </c>
      <c r="E99" s="7">
        <f t="shared" si="2"/>
        <v>-261</v>
      </c>
      <c r="F99" s="8">
        <f t="shared" si="3"/>
        <v>-0.11005692599620494</v>
      </c>
    </row>
    <row r="100" spans="2:6">
      <c r="B100" s="9" t="s">
        <v>20</v>
      </c>
      <c r="C100" s="10">
        <v>2131.06</v>
      </c>
      <c r="D100" s="10">
        <v>2104.1</v>
      </c>
      <c r="E100" s="7">
        <f t="shared" si="2"/>
        <v>-26.960000000000036</v>
      </c>
      <c r="F100" s="8">
        <f t="shared" si="3"/>
        <v>-1.2650981201843232E-2</v>
      </c>
    </row>
    <row r="101" spans="2:6">
      <c r="B101" s="9" t="s">
        <v>28</v>
      </c>
      <c r="C101" s="10">
        <v>1120.1500000000001</v>
      </c>
      <c r="D101" s="10">
        <v>1552.8</v>
      </c>
      <c r="E101" s="7">
        <f t="shared" si="2"/>
        <v>432.64999999999986</v>
      </c>
      <c r="F101" s="8">
        <f t="shared" si="3"/>
        <v>0.38624291389546028</v>
      </c>
    </row>
    <row r="102" spans="2:6">
      <c r="B102" s="9" t="s">
        <v>25</v>
      </c>
      <c r="C102" s="10">
        <v>1682.67</v>
      </c>
      <c r="D102" s="10">
        <v>1543.12</v>
      </c>
      <c r="E102" s="7">
        <f t="shared" si="2"/>
        <v>-139.55000000000018</v>
      </c>
      <c r="F102" s="8">
        <f t="shared" si="3"/>
        <v>-8.2933670892094219E-2</v>
      </c>
    </row>
    <row r="103" spans="2:6">
      <c r="B103" s="9" t="s">
        <v>27</v>
      </c>
      <c r="C103" s="10">
        <v>572.79999999999995</v>
      </c>
      <c r="D103" s="10">
        <v>528.70000000000005</v>
      </c>
      <c r="E103" s="7">
        <f t="shared" si="2"/>
        <v>-44.099999999999909</v>
      </c>
      <c r="F103" s="8">
        <f t="shared" si="3"/>
        <v>-7.6990223463687002E-2</v>
      </c>
    </row>
    <row r="104" spans="2:6">
      <c r="B104" s="9" t="s">
        <v>29</v>
      </c>
      <c r="C104" s="10">
        <v>275.89999999999998</v>
      </c>
      <c r="D104" s="10">
        <v>277.95999999999998</v>
      </c>
      <c r="E104" s="7">
        <f t="shared" si="2"/>
        <v>2.0600000000000023</v>
      </c>
      <c r="F104" s="8">
        <f t="shared" si="3"/>
        <v>7.4664733599130208E-3</v>
      </c>
    </row>
    <row r="105" spans="2:6">
      <c r="B105" s="9" t="s">
        <v>30</v>
      </c>
      <c r="C105" s="10">
        <v>85.9</v>
      </c>
      <c r="D105" s="10">
        <v>73.400000000000006</v>
      </c>
      <c r="E105" s="7">
        <f t="shared" si="2"/>
        <v>-12.5</v>
      </c>
      <c r="F105" s="8">
        <f t="shared" si="3"/>
        <v>-0.14551804423748543</v>
      </c>
    </row>
    <row r="106" spans="2:6">
      <c r="B106" s="5" t="s">
        <v>31</v>
      </c>
      <c r="C106" s="6">
        <v>12441.49</v>
      </c>
      <c r="D106" s="6">
        <v>13402.135</v>
      </c>
      <c r="E106" s="7">
        <f t="shared" si="2"/>
        <v>960.64500000000044</v>
      </c>
      <c r="F106" s="8">
        <f t="shared" si="3"/>
        <v>7.7213018697921271E-2</v>
      </c>
    </row>
    <row r="107" spans="2:6">
      <c r="B107" s="5" t="s">
        <v>33</v>
      </c>
      <c r="C107" s="6">
        <v>3751.9500000000003</v>
      </c>
      <c r="D107" s="6">
        <v>3667.67</v>
      </c>
      <c r="E107" s="7">
        <f t="shared" si="2"/>
        <v>-84.2800000000002</v>
      </c>
      <c r="F107" s="8">
        <f t="shared" si="3"/>
        <v>-2.2462985913991443E-2</v>
      </c>
    </row>
    <row r="108" spans="2:6">
      <c r="B108" s="5" t="s">
        <v>32</v>
      </c>
      <c r="C108" s="6">
        <v>3647.0749999999998</v>
      </c>
      <c r="D108" s="6">
        <v>3600.5749999999998</v>
      </c>
      <c r="E108" s="7">
        <f t="shared" si="2"/>
        <v>-46.5</v>
      </c>
      <c r="F108" s="8">
        <f t="shared" si="3"/>
        <v>-1.2749943447831482E-2</v>
      </c>
    </row>
    <row r="109" spans="2:6">
      <c r="B109" s="1" t="s">
        <v>50</v>
      </c>
      <c r="C109" s="2">
        <v>146641.27199999997</v>
      </c>
      <c r="D109" s="2">
        <v>153546.02799999999</v>
      </c>
      <c r="E109" s="3">
        <f t="shared" si="2"/>
        <v>6904.7560000000231</v>
      </c>
      <c r="F109" s="4">
        <f t="shared" si="3"/>
        <v>4.7086034551037069E-2</v>
      </c>
    </row>
    <row r="110" spans="2:6">
      <c r="B110" s="5" t="s">
        <v>9</v>
      </c>
      <c r="C110" s="6">
        <v>129423.85699999999</v>
      </c>
      <c r="D110" s="6">
        <v>135325.74599999998</v>
      </c>
      <c r="E110" s="7">
        <f t="shared" si="2"/>
        <v>5901.8889999999956</v>
      </c>
      <c r="F110" s="8">
        <f t="shared" si="3"/>
        <v>4.5601244908038831E-2</v>
      </c>
    </row>
    <row r="111" spans="2:6">
      <c r="B111" s="9" t="s">
        <v>10</v>
      </c>
      <c r="C111" s="10">
        <v>69960.83</v>
      </c>
      <c r="D111" s="10">
        <v>73727.082999999999</v>
      </c>
      <c r="E111" s="7">
        <f t="shared" si="2"/>
        <v>3766.252999999997</v>
      </c>
      <c r="F111" s="8">
        <f t="shared" si="3"/>
        <v>5.3833738107452365E-2</v>
      </c>
    </row>
    <row r="112" spans="2:6">
      <c r="B112" s="9" t="s">
        <v>11</v>
      </c>
      <c r="C112" s="10">
        <v>38805.160000000003</v>
      </c>
      <c r="D112" s="10">
        <v>39757.760999999999</v>
      </c>
      <c r="E112" s="7">
        <f t="shared" si="2"/>
        <v>952.60099999999511</v>
      </c>
      <c r="F112" s="8">
        <f t="shared" si="3"/>
        <v>2.4548307493127076E-2</v>
      </c>
    </row>
    <row r="113" spans="2:6">
      <c r="B113" s="9" t="s">
        <v>12</v>
      </c>
      <c r="C113" s="10">
        <v>10851.875</v>
      </c>
      <c r="D113" s="10">
        <v>11717.275</v>
      </c>
      <c r="E113" s="7">
        <f t="shared" si="2"/>
        <v>865.39999999999964</v>
      </c>
      <c r="F113" s="8">
        <f t="shared" si="3"/>
        <v>7.9746587571272218E-2</v>
      </c>
    </row>
    <row r="114" spans="2:6">
      <c r="B114" s="9" t="s">
        <v>13</v>
      </c>
      <c r="C114" s="10">
        <v>7733.3270000000002</v>
      </c>
      <c r="D114" s="10">
        <v>7709.3419999999996</v>
      </c>
      <c r="E114" s="7">
        <f t="shared" si="2"/>
        <v>-23.985000000000582</v>
      </c>
      <c r="F114" s="8">
        <f t="shared" si="3"/>
        <v>-3.1015111607204222E-3</v>
      </c>
    </row>
    <row r="115" spans="2:6">
      <c r="B115" s="9" t="s">
        <v>14</v>
      </c>
      <c r="C115" s="10">
        <v>1179.3499999999999</v>
      </c>
      <c r="D115" s="10">
        <v>1352.65</v>
      </c>
      <c r="E115" s="7">
        <f t="shared" si="2"/>
        <v>173.30000000000018</v>
      </c>
      <c r="F115" s="8">
        <f t="shared" si="3"/>
        <v>0.14694535125280891</v>
      </c>
    </row>
    <row r="116" spans="2:6">
      <c r="B116" s="9" t="s">
        <v>15</v>
      </c>
      <c r="C116" s="10">
        <v>604.51499999999999</v>
      </c>
      <c r="D116" s="10">
        <v>751.4</v>
      </c>
      <c r="E116" s="7">
        <f t="shared" si="2"/>
        <v>146.88499999999999</v>
      </c>
      <c r="F116" s="8">
        <f t="shared" si="3"/>
        <v>0.24297990951423867</v>
      </c>
    </row>
    <row r="117" spans="2:6">
      <c r="B117" s="9" t="s">
        <v>16</v>
      </c>
      <c r="C117" s="10">
        <v>265.64999999999998</v>
      </c>
      <c r="D117" s="10">
        <v>295.23500000000001</v>
      </c>
      <c r="E117" s="7">
        <f t="shared" si="2"/>
        <v>29.585000000000036</v>
      </c>
      <c r="F117" s="8">
        <f t="shared" si="3"/>
        <v>0.11136834180312456</v>
      </c>
    </row>
    <row r="118" spans="2:6">
      <c r="B118" s="9" t="s">
        <v>17</v>
      </c>
      <c r="C118" s="10">
        <v>23.15</v>
      </c>
      <c r="D118" s="10">
        <v>15</v>
      </c>
      <c r="E118" s="7">
        <f t="shared" si="2"/>
        <v>-8.1499999999999986</v>
      </c>
      <c r="F118" s="8">
        <f t="shared" si="3"/>
        <v>-0.35205183585313171</v>
      </c>
    </row>
    <row r="119" spans="2:6">
      <c r="B119" s="5" t="s">
        <v>18</v>
      </c>
      <c r="C119" s="6">
        <v>9920.3399999999983</v>
      </c>
      <c r="D119" s="6">
        <v>10871.220000000001</v>
      </c>
      <c r="E119" s="7">
        <f t="shared" si="2"/>
        <v>950.88000000000284</v>
      </c>
      <c r="F119" s="8">
        <f t="shared" si="3"/>
        <v>9.5851553474982004E-2</v>
      </c>
    </row>
    <row r="120" spans="2:6">
      <c r="B120" s="9" t="s">
        <v>19</v>
      </c>
      <c r="C120" s="10">
        <v>2569.85</v>
      </c>
      <c r="D120" s="10">
        <v>2777.7</v>
      </c>
      <c r="E120" s="7">
        <f t="shared" si="2"/>
        <v>207.84999999999991</v>
      </c>
      <c r="F120" s="8">
        <f t="shared" si="3"/>
        <v>8.0880207015973662E-2</v>
      </c>
    </row>
    <row r="121" spans="2:6">
      <c r="B121" s="9" t="s">
        <v>23</v>
      </c>
      <c r="C121" s="10">
        <v>1559</v>
      </c>
      <c r="D121" s="10">
        <v>1638.25</v>
      </c>
      <c r="E121" s="7">
        <f t="shared" si="2"/>
        <v>79.25</v>
      </c>
      <c r="F121" s="8">
        <f t="shared" si="3"/>
        <v>5.0833867864015392E-2</v>
      </c>
    </row>
    <row r="122" spans="2:6">
      <c r="B122" s="9" t="s">
        <v>22</v>
      </c>
      <c r="C122" s="10">
        <v>1483.05</v>
      </c>
      <c r="D122" s="10">
        <v>1615.61</v>
      </c>
      <c r="E122" s="7">
        <f t="shared" si="2"/>
        <v>132.55999999999995</v>
      </c>
      <c r="F122" s="8">
        <f t="shared" si="3"/>
        <v>8.9383365361923026E-2</v>
      </c>
    </row>
    <row r="123" spans="2:6">
      <c r="B123" s="9" t="s">
        <v>21</v>
      </c>
      <c r="C123" s="10">
        <v>1110.3499999999999</v>
      </c>
      <c r="D123" s="10">
        <v>1108.5</v>
      </c>
      <c r="E123" s="7">
        <f t="shared" si="2"/>
        <v>-1.8499999999999091</v>
      </c>
      <c r="F123" s="8">
        <f t="shared" si="3"/>
        <v>-1.666141306795073E-3</v>
      </c>
    </row>
    <row r="124" spans="2:6">
      <c r="B124" s="9" t="s">
        <v>26</v>
      </c>
      <c r="C124" s="10">
        <v>912.65</v>
      </c>
      <c r="D124" s="10">
        <v>921</v>
      </c>
      <c r="E124" s="7">
        <f t="shared" si="2"/>
        <v>8.3500000000000227</v>
      </c>
      <c r="F124" s="8">
        <f t="shared" si="3"/>
        <v>9.1491809565551127E-3</v>
      </c>
    </row>
    <row r="125" spans="2:6">
      <c r="B125" s="9" t="s">
        <v>20</v>
      </c>
      <c r="C125" s="10">
        <v>735.5</v>
      </c>
      <c r="D125" s="10">
        <v>839.4</v>
      </c>
      <c r="E125" s="7">
        <f t="shared" si="2"/>
        <v>103.89999999999998</v>
      </c>
      <c r="F125" s="8">
        <f t="shared" si="3"/>
        <v>0.14126444595513254</v>
      </c>
    </row>
    <row r="126" spans="2:6">
      <c r="B126" s="9" t="s">
        <v>24</v>
      </c>
      <c r="C126" s="10">
        <v>570.65</v>
      </c>
      <c r="D126" s="10">
        <v>744.9</v>
      </c>
      <c r="E126" s="7">
        <f t="shared" si="2"/>
        <v>174.25</v>
      </c>
      <c r="F126" s="8">
        <f t="shared" si="3"/>
        <v>0.30535354420397792</v>
      </c>
    </row>
    <row r="127" spans="2:6">
      <c r="B127" s="9" t="s">
        <v>25</v>
      </c>
      <c r="C127" s="10">
        <v>473.49</v>
      </c>
      <c r="D127" s="10">
        <v>515.01</v>
      </c>
      <c r="E127" s="7">
        <f t="shared" si="2"/>
        <v>41.519999999999982</v>
      </c>
      <c r="F127" s="8">
        <f t="shared" si="3"/>
        <v>8.768928594056892E-2</v>
      </c>
    </row>
    <row r="128" spans="2:6">
      <c r="B128" s="9" t="s">
        <v>28</v>
      </c>
      <c r="C128" s="10">
        <v>260</v>
      </c>
      <c r="D128" s="10">
        <v>377.5</v>
      </c>
      <c r="E128" s="7">
        <f t="shared" si="2"/>
        <v>117.5</v>
      </c>
      <c r="F128" s="8">
        <f t="shared" si="3"/>
        <v>0.45192307692307693</v>
      </c>
    </row>
    <row r="129" spans="2:6">
      <c r="B129" s="9" t="s">
        <v>27</v>
      </c>
      <c r="C129" s="10">
        <v>178.4</v>
      </c>
      <c r="D129" s="10">
        <v>181.8</v>
      </c>
      <c r="E129" s="7">
        <f t="shared" si="2"/>
        <v>3.4000000000000057</v>
      </c>
      <c r="F129" s="8">
        <f t="shared" si="3"/>
        <v>1.9058295964125591E-2</v>
      </c>
    </row>
    <row r="130" spans="2:6">
      <c r="B130" s="9" t="s">
        <v>29</v>
      </c>
      <c r="C130" s="10">
        <v>44.7</v>
      </c>
      <c r="D130" s="10">
        <v>119.75</v>
      </c>
      <c r="E130" s="7">
        <f t="shared" si="2"/>
        <v>75.05</v>
      </c>
      <c r="F130" s="8">
        <f t="shared" si="3"/>
        <v>1.6789709172259506</v>
      </c>
    </row>
    <row r="131" spans="2:6">
      <c r="B131" s="9" t="s">
        <v>30</v>
      </c>
      <c r="C131" s="10">
        <v>22.7</v>
      </c>
      <c r="D131" s="10">
        <v>31.8</v>
      </c>
      <c r="E131" s="7">
        <f t="shared" si="2"/>
        <v>9.1000000000000014</v>
      </c>
      <c r="F131" s="8">
        <f t="shared" si="3"/>
        <v>0.40088105726872253</v>
      </c>
    </row>
    <row r="132" spans="2:6">
      <c r="B132" s="5" t="s">
        <v>31</v>
      </c>
      <c r="C132" s="6">
        <v>5253.8050000000003</v>
      </c>
      <c r="D132" s="6">
        <v>5435.4019999999991</v>
      </c>
      <c r="E132" s="7">
        <f t="shared" si="2"/>
        <v>181.59699999999884</v>
      </c>
      <c r="F132" s="8">
        <f t="shared" si="3"/>
        <v>3.4564853472863734E-2</v>
      </c>
    </row>
    <row r="133" spans="2:6">
      <c r="B133" s="5" t="s">
        <v>33</v>
      </c>
      <c r="C133" s="6">
        <v>1288.32</v>
      </c>
      <c r="D133" s="6">
        <v>1193.9850000000001</v>
      </c>
      <c r="E133" s="7">
        <f t="shared" si="2"/>
        <v>-94.334999999999809</v>
      </c>
      <c r="F133" s="8">
        <f t="shared" si="3"/>
        <v>-7.3223267511177206E-2</v>
      </c>
    </row>
    <row r="134" spans="2:6">
      <c r="B134" s="5" t="s">
        <v>32</v>
      </c>
      <c r="C134" s="6">
        <v>754.95</v>
      </c>
      <c r="D134" s="6">
        <v>719.67499999999995</v>
      </c>
      <c r="E134" s="7">
        <f t="shared" ref="E134:E197" si="4">D134-C134</f>
        <v>-35.275000000000091</v>
      </c>
      <c r="F134" s="8">
        <f t="shared" ref="F134:F197" si="5">E134/C134</f>
        <v>-4.6724948672097609E-2</v>
      </c>
    </row>
    <row r="135" spans="2:6">
      <c r="B135" s="1" t="s">
        <v>51</v>
      </c>
      <c r="C135" s="2">
        <v>535024.09499999997</v>
      </c>
      <c r="D135" s="2">
        <v>533444.98499999999</v>
      </c>
      <c r="E135" s="3">
        <f t="shared" si="4"/>
        <v>-1579.109999999986</v>
      </c>
      <c r="F135" s="4">
        <f t="shared" si="5"/>
        <v>-2.9514745499452434E-3</v>
      </c>
    </row>
    <row r="136" spans="2:6">
      <c r="B136" s="5" t="s">
        <v>9</v>
      </c>
      <c r="C136" s="6">
        <v>466409.50600000005</v>
      </c>
      <c r="D136" s="6">
        <v>465005.01500000007</v>
      </c>
      <c r="E136" s="7">
        <f t="shared" si="4"/>
        <v>-1404.49099999998</v>
      </c>
      <c r="F136" s="8">
        <f t="shared" si="5"/>
        <v>-3.0112829647172324E-3</v>
      </c>
    </row>
    <row r="137" spans="2:6">
      <c r="B137" s="9" t="s">
        <v>10</v>
      </c>
      <c r="C137" s="10">
        <v>260213.073</v>
      </c>
      <c r="D137" s="10">
        <v>260909.04699999999</v>
      </c>
      <c r="E137" s="7">
        <f t="shared" si="4"/>
        <v>695.97399999998743</v>
      </c>
      <c r="F137" s="8">
        <f t="shared" si="5"/>
        <v>2.6746311858051324E-3</v>
      </c>
    </row>
    <row r="138" spans="2:6">
      <c r="B138" s="9" t="s">
        <v>11</v>
      </c>
      <c r="C138" s="10">
        <v>142022.878</v>
      </c>
      <c r="D138" s="10">
        <v>140633.21100000001</v>
      </c>
      <c r="E138" s="7">
        <f t="shared" si="4"/>
        <v>-1389.6669999999867</v>
      </c>
      <c r="F138" s="8">
        <f t="shared" si="5"/>
        <v>-9.7848108668801004E-3</v>
      </c>
    </row>
    <row r="139" spans="2:6">
      <c r="B139" s="9" t="s">
        <v>12</v>
      </c>
      <c r="C139" s="10">
        <v>35254.550000000003</v>
      </c>
      <c r="D139" s="10">
        <v>35736.074999999997</v>
      </c>
      <c r="E139" s="7">
        <f t="shared" si="4"/>
        <v>481.52499999999418</v>
      </c>
      <c r="F139" s="8">
        <f t="shared" si="5"/>
        <v>1.36585206732179E-2</v>
      </c>
    </row>
    <row r="140" spans="2:6">
      <c r="B140" s="9" t="s">
        <v>13</v>
      </c>
      <c r="C140" s="10">
        <v>22288.474999999999</v>
      </c>
      <c r="D140" s="10">
        <v>21334.062000000002</v>
      </c>
      <c r="E140" s="7">
        <f t="shared" si="4"/>
        <v>-954.41299999999683</v>
      </c>
      <c r="F140" s="8">
        <f t="shared" si="5"/>
        <v>-4.2820919780289901E-2</v>
      </c>
    </row>
    <row r="141" spans="2:6">
      <c r="B141" s="9" t="s">
        <v>14</v>
      </c>
      <c r="C141" s="10">
        <v>4036.15</v>
      </c>
      <c r="D141" s="10">
        <v>3686.6</v>
      </c>
      <c r="E141" s="7">
        <f t="shared" si="4"/>
        <v>-349.55000000000018</v>
      </c>
      <c r="F141" s="8">
        <f t="shared" si="5"/>
        <v>-8.6604809038316258E-2</v>
      </c>
    </row>
    <row r="142" spans="2:6">
      <c r="B142" s="9" t="s">
        <v>15</v>
      </c>
      <c r="C142" s="10">
        <v>1484.85</v>
      </c>
      <c r="D142" s="10">
        <v>1644.2850000000001</v>
      </c>
      <c r="E142" s="7">
        <f t="shared" si="4"/>
        <v>159.43500000000017</v>
      </c>
      <c r="F142" s="8">
        <f t="shared" si="5"/>
        <v>0.10737448227093659</v>
      </c>
    </row>
    <row r="143" spans="2:6">
      <c r="B143" s="9" t="s">
        <v>16</v>
      </c>
      <c r="C143" s="10">
        <v>963.755</v>
      </c>
      <c r="D143" s="10">
        <v>956.71</v>
      </c>
      <c r="E143" s="7">
        <f t="shared" si="4"/>
        <v>-7.0449999999999591</v>
      </c>
      <c r="F143" s="8">
        <f t="shared" si="5"/>
        <v>-7.3099491053223685E-3</v>
      </c>
    </row>
    <row r="144" spans="2:6">
      <c r="B144" s="9" t="s">
        <v>17</v>
      </c>
      <c r="C144" s="10">
        <v>145.77500000000001</v>
      </c>
      <c r="D144" s="10">
        <v>105.02500000000001</v>
      </c>
      <c r="E144" s="7">
        <f t="shared" si="4"/>
        <v>-40.75</v>
      </c>
      <c r="F144" s="8">
        <f t="shared" si="5"/>
        <v>-0.27954038758360483</v>
      </c>
    </row>
    <row r="145" spans="2:6">
      <c r="B145" s="5" t="s">
        <v>18</v>
      </c>
      <c r="C145" s="6">
        <v>47676.004999999997</v>
      </c>
      <c r="D145" s="6">
        <v>48063.1</v>
      </c>
      <c r="E145" s="7">
        <f t="shared" si="4"/>
        <v>387.09500000000116</v>
      </c>
      <c r="F145" s="8">
        <f t="shared" si="5"/>
        <v>8.1192834844278829E-3</v>
      </c>
    </row>
    <row r="146" spans="2:6">
      <c r="B146" s="9" t="s">
        <v>19</v>
      </c>
      <c r="C146" s="10">
        <v>12261.05</v>
      </c>
      <c r="D146" s="10">
        <v>11915.5</v>
      </c>
      <c r="E146" s="7">
        <f t="shared" si="4"/>
        <v>-345.54999999999927</v>
      </c>
      <c r="F146" s="8">
        <f t="shared" si="5"/>
        <v>-2.8182741282353412E-2</v>
      </c>
    </row>
    <row r="147" spans="2:6">
      <c r="B147" s="9" t="s">
        <v>23</v>
      </c>
      <c r="C147" s="10">
        <v>7761.6</v>
      </c>
      <c r="D147" s="10">
        <v>8099.35</v>
      </c>
      <c r="E147" s="7">
        <f t="shared" si="4"/>
        <v>337.75</v>
      </c>
      <c r="F147" s="8">
        <f t="shared" si="5"/>
        <v>4.3515512265512264E-2</v>
      </c>
    </row>
    <row r="148" spans="2:6">
      <c r="B148" s="9" t="s">
        <v>22</v>
      </c>
      <c r="C148" s="10">
        <v>7446.54</v>
      </c>
      <c r="D148" s="10">
        <v>7344.73</v>
      </c>
      <c r="E148" s="7">
        <f t="shared" si="4"/>
        <v>-101.8100000000004</v>
      </c>
      <c r="F148" s="8">
        <f t="shared" si="5"/>
        <v>-1.3672121549068481E-2</v>
      </c>
    </row>
    <row r="149" spans="2:6">
      <c r="B149" s="9" t="s">
        <v>21</v>
      </c>
      <c r="C149" s="10">
        <v>5816.4</v>
      </c>
      <c r="D149" s="10">
        <v>5750.95</v>
      </c>
      <c r="E149" s="7">
        <f t="shared" si="4"/>
        <v>-65.449999999999818</v>
      </c>
      <c r="F149" s="8">
        <f t="shared" si="5"/>
        <v>-1.1252664878619046E-2</v>
      </c>
    </row>
    <row r="150" spans="2:6">
      <c r="B150" s="9" t="s">
        <v>26</v>
      </c>
      <c r="C150" s="10">
        <v>4161.1499999999996</v>
      </c>
      <c r="D150" s="10">
        <v>4391.8999999999996</v>
      </c>
      <c r="E150" s="7">
        <f t="shared" si="4"/>
        <v>230.75</v>
      </c>
      <c r="F150" s="8">
        <f t="shared" si="5"/>
        <v>5.5453420328514962E-2</v>
      </c>
    </row>
    <row r="151" spans="2:6">
      <c r="B151" s="9" t="s">
        <v>20</v>
      </c>
      <c r="C151" s="10">
        <v>3630.16</v>
      </c>
      <c r="D151" s="10">
        <v>3537.32</v>
      </c>
      <c r="E151" s="7">
        <f t="shared" si="4"/>
        <v>-92.839999999999691</v>
      </c>
      <c r="F151" s="8">
        <f t="shared" si="5"/>
        <v>-2.5574630319324682E-2</v>
      </c>
    </row>
    <row r="152" spans="2:6">
      <c r="B152" s="9" t="s">
        <v>25</v>
      </c>
      <c r="C152" s="10">
        <v>2762.63</v>
      </c>
      <c r="D152" s="10">
        <v>2745.61</v>
      </c>
      <c r="E152" s="7">
        <f t="shared" si="4"/>
        <v>-17.019999999999982</v>
      </c>
      <c r="F152" s="8">
        <f t="shared" si="5"/>
        <v>-6.1607960530364117E-3</v>
      </c>
    </row>
    <row r="153" spans="2:6">
      <c r="B153" s="9" t="s">
        <v>24</v>
      </c>
      <c r="C153" s="10">
        <v>2045.625</v>
      </c>
      <c r="D153" s="10">
        <v>2461.8000000000002</v>
      </c>
      <c r="E153" s="7">
        <f t="shared" si="4"/>
        <v>416.17500000000018</v>
      </c>
      <c r="F153" s="8">
        <f t="shared" si="5"/>
        <v>0.20344637946837774</v>
      </c>
    </row>
    <row r="154" spans="2:6">
      <c r="B154" s="9" t="s">
        <v>28</v>
      </c>
      <c r="C154" s="10">
        <v>686.7</v>
      </c>
      <c r="D154" s="10">
        <v>717.1</v>
      </c>
      <c r="E154" s="7">
        <f t="shared" si="4"/>
        <v>30.399999999999977</v>
      </c>
      <c r="F154" s="8">
        <f t="shared" si="5"/>
        <v>4.4269695645842398E-2</v>
      </c>
    </row>
    <row r="155" spans="2:6">
      <c r="B155" s="9" t="s">
        <v>27</v>
      </c>
      <c r="C155" s="10">
        <v>640.70000000000005</v>
      </c>
      <c r="D155" s="10">
        <v>638.6</v>
      </c>
      <c r="E155" s="7">
        <f t="shared" si="4"/>
        <v>-2.1000000000000227</v>
      </c>
      <c r="F155" s="8">
        <f t="shared" si="5"/>
        <v>-3.2776650538473896E-3</v>
      </c>
    </row>
    <row r="156" spans="2:6">
      <c r="B156" s="9" t="s">
        <v>29</v>
      </c>
      <c r="C156" s="10">
        <v>337.45</v>
      </c>
      <c r="D156" s="10">
        <v>311.83999999999997</v>
      </c>
      <c r="E156" s="7">
        <f t="shared" si="4"/>
        <v>-25.610000000000014</v>
      </c>
      <c r="F156" s="8">
        <f t="shared" si="5"/>
        <v>-7.5892724848125689E-2</v>
      </c>
    </row>
    <row r="157" spans="2:6">
      <c r="B157" s="9" t="s">
        <v>30</v>
      </c>
      <c r="C157" s="10">
        <v>126</v>
      </c>
      <c r="D157" s="10">
        <v>148.4</v>
      </c>
      <c r="E157" s="7">
        <f t="shared" si="4"/>
        <v>22.400000000000006</v>
      </c>
      <c r="F157" s="8">
        <f t="shared" si="5"/>
        <v>0.17777777777777781</v>
      </c>
    </row>
    <row r="158" spans="2:6">
      <c r="B158" s="5" t="s">
        <v>31</v>
      </c>
      <c r="C158" s="6">
        <v>14598.944</v>
      </c>
      <c r="D158" s="6">
        <v>14491.785000000002</v>
      </c>
      <c r="E158" s="7">
        <f t="shared" si="4"/>
        <v>-107.15899999999783</v>
      </c>
      <c r="F158" s="8">
        <f t="shared" si="5"/>
        <v>-7.3401884410268193E-3</v>
      </c>
    </row>
    <row r="159" spans="2:6">
      <c r="B159" s="5" t="s">
        <v>32</v>
      </c>
      <c r="C159" s="6">
        <v>3337.8</v>
      </c>
      <c r="D159" s="6">
        <v>3073.0749999999998</v>
      </c>
      <c r="E159" s="7">
        <f t="shared" si="4"/>
        <v>-264.72500000000036</v>
      </c>
      <c r="F159" s="8">
        <f t="shared" si="5"/>
        <v>-7.9311222961232053E-2</v>
      </c>
    </row>
    <row r="160" spans="2:6">
      <c r="B160" s="5" t="s">
        <v>33</v>
      </c>
      <c r="C160" s="6">
        <v>3001.84</v>
      </c>
      <c r="D160" s="6">
        <v>2812.0099999999998</v>
      </c>
      <c r="E160" s="7">
        <f t="shared" si="4"/>
        <v>-189.83000000000038</v>
      </c>
      <c r="F160" s="8">
        <f t="shared" si="5"/>
        <v>-6.3237880766463361E-2</v>
      </c>
    </row>
    <row r="161" spans="2:6">
      <c r="B161" s="1" t="s">
        <v>52</v>
      </c>
      <c r="C161" s="2">
        <v>557439.91500000004</v>
      </c>
      <c r="D161" s="2">
        <v>559794.95699999994</v>
      </c>
      <c r="E161" s="3">
        <f t="shared" si="4"/>
        <v>2355.0419999998994</v>
      </c>
      <c r="F161" s="4">
        <f t="shared" si="5"/>
        <v>4.2247459082651075E-3</v>
      </c>
    </row>
    <row r="162" spans="2:6">
      <c r="B162" s="5" t="s">
        <v>9</v>
      </c>
      <c r="C162" s="6">
        <v>481030.30099999998</v>
      </c>
      <c r="D162" s="6">
        <v>479656.14</v>
      </c>
      <c r="E162" s="7">
        <f t="shared" si="4"/>
        <v>-1374.1609999999637</v>
      </c>
      <c r="F162" s="8">
        <f t="shared" si="5"/>
        <v>-2.8567036154339138E-3</v>
      </c>
    </row>
    <row r="163" spans="2:6">
      <c r="B163" s="9" t="s">
        <v>10</v>
      </c>
      <c r="C163" s="10">
        <v>245170.32</v>
      </c>
      <c r="D163" s="10">
        <v>242362.92499999999</v>
      </c>
      <c r="E163" s="7">
        <f t="shared" si="4"/>
        <v>-2807.3950000000186</v>
      </c>
      <c r="F163" s="8">
        <f t="shared" si="5"/>
        <v>-1.1450794696519622E-2</v>
      </c>
    </row>
    <row r="164" spans="2:6">
      <c r="B164" s="9" t="s">
        <v>11</v>
      </c>
      <c r="C164" s="10">
        <v>159790.91800000001</v>
      </c>
      <c r="D164" s="10">
        <v>160279.50099999999</v>
      </c>
      <c r="E164" s="7">
        <f t="shared" si="4"/>
        <v>488.58299999998417</v>
      </c>
      <c r="F164" s="8">
        <f t="shared" si="5"/>
        <v>3.0576393584520502E-3</v>
      </c>
    </row>
    <row r="165" spans="2:6">
      <c r="B165" s="9" t="s">
        <v>12</v>
      </c>
      <c r="C165" s="10">
        <v>42485.824999999997</v>
      </c>
      <c r="D165" s="10">
        <v>43663.6</v>
      </c>
      <c r="E165" s="7">
        <f t="shared" si="4"/>
        <v>1177.7750000000015</v>
      </c>
      <c r="F165" s="8">
        <f t="shared" si="5"/>
        <v>2.7721598909754053E-2</v>
      </c>
    </row>
    <row r="166" spans="2:6">
      <c r="B166" s="9" t="s">
        <v>13</v>
      </c>
      <c r="C166" s="10">
        <v>26418.277999999998</v>
      </c>
      <c r="D166" s="10">
        <v>25297.534</v>
      </c>
      <c r="E166" s="7">
        <f t="shared" si="4"/>
        <v>-1120.7439999999988</v>
      </c>
      <c r="F166" s="8">
        <f t="shared" si="5"/>
        <v>-4.2423052706160438E-2</v>
      </c>
    </row>
    <row r="167" spans="2:6">
      <c r="B167" s="9" t="s">
        <v>14</v>
      </c>
      <c r="C167" s="10">
        <v>4135.1499999999996</v>
      </c>
      <c r="D167" s="10">
        <v>4114.7</v>
      </c>
      <c r="E167" s="7">
        <f t="shared" si="4"/>
        <v>-20.449999999999818</v>
      </c>
      <c r="F167" s="8">
        <f t="shared" si="5"/>
        <v>-4.9454070589941886E-3</v>
      </c>
    </row>
    <row r="168" spans="2:6">
      <c r="B168" s="9" t="s">
        <v>15</v>
      </c>
      <c r="C168" s="10">
        <v>1942.885</v>
      </c>
      <c r="D168" s="10">
        <v>2527.25</v>
      </c>
      <c r="E168" s="7">
        <f t="shared" si="4"/>
        <v>584.36500000000001</v>
      </c>
      <c r="F168" s="8">
        <f t="shared" si="5"/>
        <v>0.30077179040447583</v>
      </c>
    </row>
    <row r="169" spans="2:6">
      <c r="B169" s="9" t="s">
        <v>16</v>
      </c>
      <c r="C169" s="10">
        <v>958.255</v>
      </c>
      <c r="D169" s="10">
        <v>1236.33</v>
      </c>
      <c r="E169" s="7">
        <f t="shared" si="4"/>
        <v>278.07499999999993</v>
      </c>
      <c r="F169" s="8">
        <f t="shared" si="5"/>
        <v>0.2901889371826914</v>
      </c>
    </row>
    <row r="170" spans="2:6">
      <c r="B170" s="9" t="s">
        <v>17</v>
      </c>
      <c r="C170" s="10">
        <v>128.66999999999999</v>
      </c>
      <c r="D170" s="10">
        <v>174.3</v>
      </c>
      <c r="E170" s="7">
        <f t="shared" si="4"/>
        <v>45.630000000000024</v>
      </c>
      <c r="F170" s="8">
        <f t="shared" si="5"/>
        <v>0.35462811844252762</v>
      </c>
    </row>
    <row r="171" spans="2:6">
      <c r="B171" s="5" t="s">
        <v>18</v>
      </c>
      <c r="C171" s="6">
        <v>52417.460000000006</v>
      </c>
      <c r="D171" s="6">
        <v>53854.96</v>
      </c>
      <c r="E171" s="7">
        <f t="shared" si="4"/>
        <v>1437.4999999999927</v>
      </c>
      <c r="F171" s="8">
        <f t="shared" si="5"/>
        <v>2.7424068239857342E-2</v>
      </c>
    </row>
    <row r="172" spans="2:6">
      <c r="B172" s="9" t="s">
        <v>19</v>
      </c>
      <c r="C172" s="10">
        <v>16104.1</v>
      </c>
      <c r="D172" s="10">
        <v>15798.94</v>
      </c>
      <c r="E172" s="7">
        <f t="shared" si="4"/>
        <v>-305.15999999999985</v>
      </c>
      <c r="F172" s="8">
        <f t="shared" si="5"/>
        <v>-1.8949211691432606E-2</v>
      </c>
    </row>
    <row r="173" spans="2:6">
      <c r="B173" s="9" t="s">
        <v>23</v>
      </c>
      <c r="C173" s="10">
        <v>9163.7000000000007</v>
      </c>
      <c r="D173" s="10">
        <v>9453.1</v>
      </c>
      <c r="E173" s="7">
        <f t="shared" si="4"/>
        <v>289.39999999999964</v>
      </c>
      <c r="F173" s="8">
        <f t="shared" si="5"/>
        <v>3.1581129892947132E-2</v>
      </c>
    </row>
    <row r="174" spans="2:6">
      <c r="B174" s="9" t="s">
        <v>22</v>
      </c>
      <c r="C174" s="10">
        <v>4988.29</v>
      </c>
      <c r="D174" s="10">
        <v>5546.25</v>
      </c>
      <c r="E174" s="7">
        <f t="shared" si="4"/>
        <v>557.96</v>
      </c>
      <c r="F174" s="8">
        <f t="shared" si="5"/>
        <v>0.11185396197895472</v>
      </c>
    </row>
    <row r="175" spans="2:6">
      <c r="B175" s="9" t="s">
        <v>26</v>
      </c>
      <c r="C175" s="10">
        <v>4519.05</v>
      </c>
      <c r="D175" s="10">
        <v>4718.95</v>
      </c>
      <c r="E175" s="7">
        <f t="shared" si="4"/>
        <v>199.89999999999964</v>
      </c>
      <c r="F175" s="8">
        <f t="shared" si="5"/>
        <v>4.4234960887797131E-2</v>
      </c>
    </row>
    <row r="176" spans="2:6">
      <c r="B176" s="9" t="s">
        <v>21</v>
      </c>
      <c r="C176" s="10">
        <v>4672.25</v>
      </c>
      <c r="D176" s="10">
        <v>4273.2</v>
      </c>
      <c r="E176" s="7">
        <f t="shared" si="4"/>
        <v>-399.05000000000018</v>
      </c>
      <c r="F176" s="8">
        <f t="shared" si="5"/>
        <v>-8.5408529081277801E-2</v>
      </c>
    </row>
    <row r="177" spans="2:6">
      <c r="B177" s="9" t="s">
        <v>20</v>
      </c>
      <c r="C177" s="10">
        <v>3839.36</v>
      </c>
      <c r="D177" s="10">
        <v>4052.35</v>
      </c>
      <c r="E177" s="7">
        <f t="shared" si="4"/>
        <v>212.98999999999978</v>
      </c>
      <c r="F177" s="8">
        <f t="shared" si="5"/>
        <v>5.5475391731955266E-2</v>
      </c>
    </row>
    <row r="178" spans="2:6">
      <c r="B178" s="9" t="s">
        <v>24</v>
      </c>
      <c r="C178" s="10">
        <v>3130.07</v>
      </c>
      <c r="D178" s="10">
        <v>3643.395</v>
      </c>
      <c r="E178" s="7">
        <f t="shared" si="4"/>
        <v>513.32499999999982</v>
      </c>
      <c r="F178" s="8">
        <f t="shared" si="5"/>
        <v>0.16399792975875932</v>
      </c>
    </row>
    <row r="179" spans="2:6">
      <c r="B179" s="9" t="s">
        <v>25</v>
      </c>
      <c r="C179" s="10">
        <v>2723.64</v>
      </c>
      <c r="D179" s="10">
        <v>2531.2750000000001</v>
      </c>
      <c r="E179" s="7">
        <f t="shared" si="4"/>
        <v>-192.36499999999978</v>
      </c>
      <c r="F179" s="8">
        <f t="shared" si="5"/>
        <v>-7.0627909709065725E-2</v>
      </c>
    </row>
    <row r="180" spans="2:6">
      <c r="B180" s="9" t="s">
        <v>28</v>
      </c>
      <c r="C180" s="10">
        <v>1814.5</v>
      </c>
      <c r="D180" s="10">
        <v>2216</v>
      </c>
      <c r="E180" s="7">
        <f t="shared" si="4"/>
        <v>401.5</v>
      </c>
      <c r="F180" s="8">
        <f t="shared" si="5"/>
        <v>0.2212730779829154</v>
      </c>
    </row>
    <row r="181" spans="2:6">
      <c r="B181" s="9" t="s">
        <v>27</v>
      </c>
      <c r="C181" s="10">
        <v>934.8</v>
      </c>
      <c r="D181" s="10">
        <v>1039.4000000000001</v>
      </c>
      <c r="E181" s="7">
        <f t="shared" si="4"/>
        <v>104.60000000000014</v>
      </c>
      <c r="F181" s="8">
        <f t="shared" si="5"/>
        <v>0.11189559264013708</v>
      </c>
    </row>
    <row r="182" spans="2:6">
      <c r="B182" s="9" t="s">
        <v>29</v>
      </c>
      <c r="C182" s="10">
        <v>445</v>
      </c>
      <c r="D182" s="10">
        <v>520.4</v>
      </c>
      <c r="E182" s="7">
        <f t="shared" si="4"/>
        <v>75.399999999999977</v>
      </c>
      <c r="F182" s="8">
        <f t="shared" si="5"/>
        <v>0.16943820224719097</v>
      </c>
    </row>
    <row r="183" spans="2:6">
      <c r="B183" s="9" t="s">
        <v>30</v>
      </c>
      <c r="C183" s="10">
        <v>82.7</v>
      </c>
      <c r="D183" s="10">
        <v>61.7</v>
      </c>
      <c r="E183" s="7">
        <f t="shared" si="4"/>
        <v>-21</v>
      </c>
      <c r="F183" s="8">
        <f t="shared" si="5"/>
        <v>-0.25392986698911729</v>
      </c>
    </row>
    <row r="184" spans="2:6">
      <c r="B184" s="5" t="s">
        <v>31</v>
      </c>
      <c r="C184" s="6">
        <v>17108.304</v>
      </c>
      <c r="D184" s="6">
        <v>19457.072</v>
      </c>
      <c r="E184" s="7">
        <f t="shared" si="4"/>
        <v>2348.768</v>
      </c>
      <c r="F184" s="8">
        <f t="shared" si="5"/>
        <v>0.13728818473181212</v>
      </c>
    </row>
    <row r="185" spans="2:6">
      <c r="B185" s="5" t="s">
        <v>33</v>
      </c>
      <c r="C185" s="6">
        <v>3800.7</v>
      </c>
      <c r="D185" s="6">
        <v>3451.0850000000005</v>
      </c>
      <c r="E185" s="7">
        <f t="shared" si="4"/>
        <v>-349.61499999999933</v>
      </c>
      <c r="F185" s="8">
        <f t="shared" si="5"/>
        <v>-9.1987002394295608E-2</v>
      </c>
    </row>
    <row r="186" spans="2:6">
      <c r="B186" s="5" t="s">
        <v>32</v>
      </c>
      <c r="C186" s="6">
        <v>3083.15</v>
      </c>
      <c r="D186" s="6">
        <v>3375.7000000000003</v>
      </c>
      <c r="E186" s="7">
        <f t="shared" si="4"/>
        <v>292.55000000000018</v>
      </c>
      <c r="F186" s="8">
        <f t="shared" si="5"/>
        <v>9.4886722994340256E-2</v>
      </c>
    </row>
    <row r="187" spans="2:6">
      <c r="B187" s="1" t="s">
        <v>53</v>
      </c>
      <c r="C187" s="2">
        <v>382469.10900000005</v>
      </c>
      <c r="D187" s="2">
        <v>389033.71400000009</v>
      </c>
      <c r="E187" s="3">
        <f t="shared" si="4"/>
        <v>6564.6050000000396</v>
      </c>
      <c r="F187" s="4">
        <f t="shared" si="5"/>
        <v>1.7163752171159105E-2</v>
      </c>
    </row>
    <row r="188" spans="2:6">
      <c r="B188" s="5" t="s">
        <v>9</v>
      </c>
      <c r="C188" s="6">
        <v>341749.23200000002</v>
      </c>
      <c r="D188" s="6">
        <v>348746.28700000007</v>
      </c>
      <c r="E188" s="7">
        <f t="shared" si="4"/>
        <v>6997.0550000000512</v>
      </c>
      <c r="F188" s="8">
        <f t="shared" si="5"/>
        <v>2.0474237671439889E-2</v>
      </c>
    </row>
    <row r="189" spans="2:6">
      <c r="B189" s="9" t="s">
        <v>10</v>
      </c>
      <c r="C189" s="10">
        <v>174732.65400000001</v>
      </c>
      <c r="D189" s="10">
        <v>178850.25200000001</v>
      </c>
      <c r="E189" s="7">
        <f t="shared" si="4"/>
        <v>4117.5979999999981</v>
      </c>
      <c r="F189" s="8">
        <f t="shared" si="5"/>
        <v>2.3565131678249435E-2</v>
      </c>
    </row>
    <row r="190" spans="2:6">
      <c r="B190" s="9" t="s">
        <v>11</v>
      </c>
      <c r="C190" s="10">
        <v>116654.91</v>
      </c>
      <c r="D190" s="10">
        <v>117319.26700000001</v>
      </c>
      <c r="E190" s="7">
        <f t="shared" si="4"/>
        <v>664.35700000000361</v>
      </c>
      <c r="F190" s="8">
        <f t="shared" si="5"/>
        <v>5.6950624710096097E-3</v>
      </c>
    </row>
    <row r="191" spans="2:6">
      <c r="B191" s="9" t="s">
        <v>12</v>
      </c>
      <c r="C191" s="10">
        <v>26222.15</v>
      </c>
      <c r="D191" s="10">
        <v>28708.55</v>
      </c>
      <c r="E191" s="7">
        <f t="shared" si="4"/>
        <v>2486.3999999999978</v>
      </c>
      <c r="F191" s="8">
        <f t="shared" si="5"/>
        <v>9.4820600141483358E-2</v>
      </c>
    </row>
    <row r="192" spans="2:6">
      <c r="B192" s="9" t="s">
        <v>13</v>
      </c>
      <c r="C192" s="10">
        <v>20770.963</v>
      </c>
      <c r="D192" s="10">
        <v>20835.832999999999</v>
      </c>
      <c r="E192" s="7">
        <f t="shared" si="4"/>
        <v>64.869999999998981</v>
      </c>
      <c r="F192" s="8">
        <f t="shared" si="5"/>
        <v>3.1231098914383019E-3</v>
      </c>
    </row>
    <row r="193" spans="2:6">
      <c r="B193" s="9" t="s">
        <v>14</v>
      </c>
      <c r="C193" s="10">
        <v>2209.8000000000002</v>
      </c>
      <c r="D193" s="10">
        <v>1827.95</v>
      </c>
      <c r="E193" s="7">
        <f t="shared" si="4"/>
        <v>-381.85000000000014</v>
      </c>
      <c r="F193" s="8">
        <f t="shared" si="5"/>
        <v>-0.17279844329803606</v>
      </c>
    </row>
    <row r="194" spans="2:6">
      <c r="B194" s="9" t="s">
        <v>15</v>
      </c>
      <c r="C194" s="10">
        <v>534.64</v>
      </c>
      <c r="D194" s="10">
        <v>737.23</v>
      </c>
      <c r="E194" s="7">
        <f t="shared" si="4"/>
        <v>202.59000000000003</v>
      </c>
      <c r="F194" s="8">
        <f t="shared" si="5"/>
        <v>0.37892787670207995</v>
      </c>
    </row>
    <row r="195" spans="2:6">
      <c r="B195" s="9" t="s">
        <v>16</v>
      </c>
      <c r="C195" s="10">
        <v>535.34</v>
      </c>
      <c r="D195" s="10">
        <v>381.34</v>
      </c>
      <c r="E195" s="7">
        <f t="shared" si="4"/>
        <v>-154.00000000000006</v>
      </c>
      <c r="F195" s="8">
        <f t="shared" si="5"/>
        <v>-0.28766765046512505</v>
      </c>
    </row>
    <row r="196" spans="2:6">
      <c r="B196" s="9" t="s">
        <v>17</v>
      </c>
      <c r="C196" s="10">
        <v>88.775000000000006</v>
      </c>
      <c r="D196" s="10">
        <v>85.864999999999995</v>
      </c>
      <c r="E196" s="7">
        <f t="shared" si="4"/>
        <v>-2.9100000000000108</v>
      </c>
      <c r="F196" s="8">
        <f t="shared" si="5"/>
        <v>-3.2779498732751454E-2</v>
      </c>
    </row>
    <row r="197" spans="2:6">
      <c r="B197" s="5" t="s">
        <v>18</v>
      </c>
      <c r="C197" s="6">
        <v>25438.670000000002</v>
      </c>
      <c r="D197" s="6">
        <v>25898.954999999998</v>
      </c>
      <c r="E197" s="7">
        <f t="shared" si="4"/>
        <v>460.28499999999622</v>
      </c>
      <c r="F197" s="8">
        <f t="shared" si="5"/>
        <v>1.809390978380537E-2</v>
      </c>
    </row>
    <row r="198" spans="2:6">
      <c r="B198" s="9" t="s">
        <v>19</v>
      </c>
      <c r="C198" s="10">
        <v>7221.65</v>
      </c>
      <c r="D198" s="10">
        <v>7187.6</v>
      </c>
      <c r="E198" s="7">
        <f t="shared" ref="E198:E261" si="6">D198-C198</f>
        <v>-34.049999999999272</v>
      </c>
      <c r="F198" s="8">
        <f t="shared" ref="F198:F261" si="7">E198/C198</f>
        <v>-4.7149889568172476E-3</v>
      </c>
    </row>
    <row r="199" spans="2:6">
      <c r="B199" s="9" t="s">
        <v>23</v>
      </c>
      <c r="C199" s="10">
        <v>4291.3</v>
      </c>
      <c r="D199" s="10">
        <v>4677.05</v>
      </c>
      <c r="E199" s="7">
        <f t="shared" si="6"/>
        <v>385.75</v>
      </c>
      <c r="F199" s="8">
        <f t="shared" si="7"/>
        <v>8.9891175168363896E-2</v>
      </c>
    </row>
    <row r="200" spans="2:6">
      <c r="B200" s="9" t="s">
        <v>22</v>
      </c>
      <c r="C200" s="10">
        <v>3498.4</v>
      </c>
      <c r="D200" s="10">
        <v>3560.82</v>
      </c>
      <c r="E200" s="7">
        <f t="shared" si="6"/>
        <v>62.420000000000073</v>
      </c>
      <c r="F200" s="8">
        <f t="shared" si="7"/>
        <v>1.7842442259318567E-2</v>
      </c>
    </row>
    <row r="201" spans="2:6">
      <c r="B201" s="9" t="s">
        <v>26</v>
      </c>
      <c r="C201" s="10">
        <v>3118.6</v>
      </c>
      <c r="D201" s="10">
        <v>2948.2</v>
      </c>
      <c r="E201" s="7">
        <f t="shared" si="6"/>
        <v>-170.40000000000009</v>
      </c>
      <c r="F201" s="8">
        <f t="shared" si="7"/>
        <v>-5.463990252036173E-2</v>
      </c>
    </row>
    <row r="202" spans="2:6">
      <c r="B202" s="9" t="s">
        <v>21</v>
      </c>
      <c r="C202" s="10">
        <v>2337.4</v>
      </c>
      <c r="D202" s="10">
        <v>2224.6</v>
      </c>
      <c r="E202" s="7">
        <f t="shared" si="6"/>
        <v>-112.80000000000018</v>
      </c>
      <c r="F202" s="8">
        <f t="shared" si="7"/>
        <v>-4.8258749037392051E-2</v>
      </c>
    </row>
    <row r="203" spans="2:6">
      <c r="B203" s="9" t="s">
        <v>20</v>
      </c>
      <c r="C203" s="10">
        <v>1538.5</v>
      </c>
      <c r="D203" s="10">
        <v>1557.85</v>
      </c>
      <c r="E203" s="7">
        <f t="shared" si="6"/>
        <v>19.349999999999909</v>
      </c>
      <c r="F203" s="8">
        <f t="shared" si="7"/>
        <v>1.2577185570360682E-2</v>
      </c>
    </row>
    <row r="204" spans="2:6">
      <c r="B204" s="9" t="s">
        <v>25</v>
      </c>
      <c r="C204" s="10">
        <v>1495.17</v>
      </c>
      <c r="D204" s="10">
        <v>1322.02</v>
      </c>
      <c r="E204" s="7">
        <f t="shared" si="6"/>
        <v>-173.15000000000009</v>
      </c>
      <c r="F204" s="8">
        <f t="shared" si="7"/>
        <v>-0.11580622939197555</v>
      </c>
    </row>
    <row r="205" spans="2:6">
      <c r="B205" s="9" t="s">
        <v>24</v>
      </c>
      <c r="C205" s="10">
        <v>1026.5999999999999</v>
      </c>
      <c r="D205" s="10">
        <v>1295.415</v>
      </c>
      <c r="E205" s="7">
        <f t="shared" si="6"/>
        <v>268.81500000000005</v>
      </c>
      <c r="F205" s="8">
        <f t="shared" si="7"/>
        <v>0.26184979544126252</v>
      </c>
    </row>
    <row r="206" spans="2:6">
      <c r="B206" s="9" t="s">
        <v>28</v>
      </c>
      <c r="C206" s="10">
        <v>287.7</v>
      </c>
      <c r="D206" s="10">
        <v>523.9</v>
      </c>
      <c r="E206" s="7">
        <f t="shared" si="6"/>
        <v>236.2</v>
      </c>
      <c r="F206" s="8">
        <f t="shared" si="7"/>
        <v>0.82099409106708376</v>
      </c>
    </row>
    <row r="207" spans="2:6">
      <c r="B207" s="9" t="s">
        <v>27</v>
      </c>
      <c r="C207" s="10">
        <v>365.9</v>
      </c>
      <c r="D207" s="10">
        <v>318.89999999999998</v>
      </c>
      <c r="E207" s="7">
        <f t="shared" si="6"/>
        <v>-47</v>
      </c>
      <c r="F207" s="8">
        <f t="shared" si="7"/>
        <v>-0.12845039628313748</v>
      </c>
    </row>
    <row r="208" spans="2:6">
      <c r="B208" s="9" t="s">
        <v>29</v>
      </c>
      <c r="C208" s="10">
        <v>163.75</v>
      </c>
      <c r="D208" s="10">
        <v>180.7</v>
      </c>
      <c r="E208" s="7">
        <f t="shared" si="6"/>
        <v>16.949999999999989</v>
      </c>
      <c r="F208" s="8">
        <f t="shared" si="7"/>
        <v>0.10351145038167932</v>
      </c>
    </row>
    <row r="209" spans="2:6">
      <c r="B209" s="9" t="s">
        <v>30</v>
      </c>
      <c r="C209" s="10">
        <v>93.7</v>
      </c>
      <c r="D209" s="10">
        <v>101.9</v>
      </c>
      <c r="E209" s="7">
        <f t="shared" si="6"/>
        <v>8.2000000000000028</v>
      </c>
      <c r="F209" s="8">
        <f t="shared" si="7"/>
        <v>8.7513340448239094E-2</v>
      </c>
    </row>
    <row r="210" spans="2:6">
      <c r="B210" s="5" t="s">
        <v>31</v>
      </c>
      <c r="C210" s="6">
        <v>8586.2420000000002</v>
      </c>
      <c r="D210" s="6">
        <v>7989.0519999999997</v>
      </c>
      <c r="E210" s="7">
        <f t="shared" si="6"/>
        <v>-597.19000000000051</v>
      </c>
      <c r="F210" s="8">
        <f t="shared" si="7"/>
        <v>-6.955196464297192E-2</v>
      </c>
    </row>
    <row r="211" spans="2:6">
      <c r="B211" s="5" t="s">
        <v>33</v>
      </c>
      <c r="C211" s="6">
        <v>3715.34</v>
      </c>
      <c r="D211" s="6">
        <v>3268.12</v>
      </c>
      <c r="E211" s="7">
        <f t="shared" si="6"/>
        <v>-447.22000000000025</v>
      </c>
      <c r="F211" s="8">
        <f t="shared" si="7"/>
        <v>-0.12037121770820443</v>
      </c>
    </row>
    <row r="212" spans="2:6">
      <c r="B212" s="5" t="s">
        <v>32</v>
      </c>
      <c r="C212" s="6">
        <v>2979.625</v>
      </c>
      <c r="D212" s="6">
        <v>3131.3</v>
      </c>
      <c r="E212" s="7">
        <f t="shared" si="6"/>
        <v>151.67500000000018</v>
      </c>
      <c r="F212" s="8">
        <f t="shared" si="7"/>
        <v>5.0904056718546857E-2</v>
      </c>
    </row>
    <row r="213" spans="2:6">
      <c r="B213" s="1" t="s">
        <v>54</v>
      </c>
      <c r="C213" s="2">
        <v>275143.05800000002</v>
      </c>
      <c r="D213" s="2">
        <v>270684.69500000001</v>
      </c>
      <c r="E213" s="3">
        <f t="shared" si="6"/>
        <v>-4458.3630000000121</v>
      </c>
      <c r="F213" s="4">
        <f t="shared" si="7"/>
        <v>-1.6203799697537751E-2</v>
      </c>
    </row>
    <row r="214" spans="2:6">
      <c r="B214" s="5" t="s">
        <v>9</v>
      </c>
      <c r="C214" s="6">
        <v>241551.859</v>
      </c>
      <c r="D214" s="6">
        <v>238524.15800000002</v>
      </c>
      <c r="E214" s="7">
        <f t="shared" si="6"/>
        <v>-3027.7009999999718</v>
      </c>
      <c r="F214" s="8">
        <f t="shared" si="7"/>
        <v>-1.2534372587875516E-2</v>
      </c>
    </row>
    <row r="215" spans="2:6">
      <c r="B215" s="9" t="s">
        <v>10</v>
      </c>
      <c r="C215" s="10">
        <v>128564.466</v>
      </c>
      <c r="D215" s="10">
        <v>126702.88800000001</v>
      </c>
      <c r="E215" s="7">
        <f t="shared" si="6"/>
        <v>-1861.5779999999941</v>
      </c>
      <c r="F215" s="8">
        <f t="shared" si="7"/>
        <v>-1.4479724125327087E-2</v>
      </c>
    </row>
    <row r="216" spans="2:6">
      <c r="B216" s="9" t="s">
        <v>11</v>
      </c>
      <c r="C216" s="10">
        <v>76161.260999999999</v>
      </c>
      <c r="D216" s="10">
        <v>76048.001000000004</v>
      </c>
      <c r="E216" s="7">
        <f t="shared" si="6"/>
        <v>-113.25999999999476</v>
      </c>
      <c r="F216" s="8">
        <f t="shared" si="7"/>
        <v>-1.4871077305297605E-3</v>
      </c>
    </row>
    <row r="217" spans="2:6">
      <c r="B217" s="9" t="s">
        <v>12</v>
      </c>
      <c r="C217" s="10">
        <v>19515</v>
      </c>
      <c r="D217" s="10">
        <v>19699.125</v>
      </c>
      <c r="E217" s="7">
        <f t="shared" si="6"/>
        <v>184.125</v>
      </c>
      <c r="F217" s="8">
        <f t="shared" si="7"/>
        <v>9.435049961568024E-3</v>
      </c>
    </row>
    <row r="218" spans="2:6">
      <c r="B218" s="9" t="s">
        <v>13</v>
      </c>
      <c r="C218" s="10">
        <v>14185.441999999999</v>
      </c>
      <c r="D218" s="10">
        <v>13208.984</v>
      </c>
      <c r="E218" s="7">
        <f t="shared" si="6"/>
        <v>-976.45799999999872</v>
      </c>
      <c r="F218" s="8">
        <f t="shared" si="7"/>
        <v>-6.8835218528967845E-2</v>
      </c>
    </row>
    <row r="219" spans="2:6">
      <c r="B219" s="9" t="s">
        <v>14</v>
      </c>
      <c r="C219" s="10">
        <v>1783.65</v>
      </c>
      <c r="D219" s="10">
        <v>1580</v>
      </c>
      <c r="E219" s="7">
        <f t="shared" si="6"/>
        <v>-203.65000000000009</v>
      </c>
      <c r="F219" s="8">
        <f t="shared" si="7"/>
        <v>-0.1141759874414824</v>
      </c>
    </row>
    <row r="220" spans="2:6">
      <c r="B220" s="9" t="s">
        <v>15</v>
      </c>
      <c r="C220" s="10">
        <v>895.61500000000001</v>
      </c>
      <c r="D220" s="10">
        <v>756.51</v>
      </c>
      <c r="E220" s="7">
        <f t="shared" si="6"/>
        <v>-139.10500000000002</v>
      </c>
      <c r="F220" s="8">
        <f t="shared" si="7"/>
        <v>-0.15531785421191027</v>
      </c>
    </row>
    <row r="221" spans="2:6">
      <c r="B221" s="9" t="s">
        <v>16</v>
      </c>
      <c r="C221" s="10">
        <v>396</v>
      </c>
      <c r="D221" s="10">
        <v>475.22</v>
      </c>
      <c r="E221" s="7">
        <f t="shared" si="6"/>
        <v>79.220000000000027</v>
      </c>
      <c r="F221" s="8">
        <f t="shared" si="7"/>
        <v>0.20005050505050512</v>
      </c>
    </row>
    <row r="222" spans="2:6">
      <c r="B222" s="9" t="s">
        <v>17</v>
      </c>
      <c r="C222" s="10">
        <v>50.424999999999997</v>
      </c>
      <c r="D222" s="10">
        <v>53.43</v>
      </c>
      <c r="E222" s="7">
        <f t="shared" si="6"/>
        <v>3.0050000000000026</v>
      </c>
      <c r="F222" s="8">
        <f t="shared" si="7"/>
        <v>5.9593455627169119E-2</v>
      </c>
    </row>
    <row r="223" spans="2:6">
      <c r="B223" s="5" t="s">
        <v>18</v>
      </c>
      <c r="C223" s="6">
        <v>25335.004999999997</v>
      </c>
      <c r="D223" s="6">
        <v>24732.305</v>
      </c>
      <c r="E223" s="7">
        <f t="shared" si="6"/>
        <v>-602.69999999999709</v>
      </c>
      <c r="F223" s="8">
        <f t="shared" si="7"/>
        <v>-2.3789219698200064E-2</v>
      </c>
    </row>
    <row r="224" spans="2:6">
      <c r="B224" s="9" t="s">
        <v>19</v>
      </c>
      <c r="C224" s="10">
        <v>6332.65</v>
      </c>
      <c r="D224" s="10">
        <v>6060.5</v>
      </c>
      <c r="E224" s="7">
        <f t="shared" si="6"/>
        <v>-272.14999999999964</v>
      </c>
      <c r="F224" s="8">
        <f t="shared" si="7"/>
        <v>-4.2975689482286195E-2</v>
      </c>
    </row>
    <row r="225" spans="2:6">
      <c r="B225" s="9" t="s">
        <v>23</v>
      </c>
      <c r="C225" s="10">
        <v>4166.3999999999996</v>
      </c>
      <c r="D225" s="10">
        <v>4175.75</v>
      </c>
      <c r="E225" s="7">
        <f t="shared" si="6"/>
        <v>9.3500000000003638</v>
      </c>
      <c r="F225" s="8">
        <f t="shared" si="7"/>
        <v>2.2441436251921E-3</v>
      </c>
    </row>
    <row r="226" spans="2:6">
      <c r="B226" s="9" t="s">
        <v>22</v>
      </c>
      <c r="C226" s="10">
        <v>3465.48</v>
      </c>
      <c r="D226" s="10">
        <v>3367.15</v>
      </c>
      <c r="E226" s="7">
        <f t="shared" si="6"/>
        <v>-98.329999999999927</v>
      </c>
      <c r="F226" s="8">
        <f t="shared" si="7"/>
        <v>-2.8374135761856923E-2</v>
      </c>
    </row>
    <row r="227" spans="2:6">
      <c r="B227" s="9" t="s">
        <v>21</v>
      </c>
      <c r="C227" s="10">
        <v>2539.4</v>
      </c>
      <c r="D227" s="10">
        <v>2347.5</v>
      </c>
      <c r="E227" s="7">
        <f t="shared" si="6"/>
        <v>-191.90000000000009</v>
      </c>
      <c r="F227" s="8">
        <f t="shared" si="7"/>
        <v>-7.5569032054816132E-2</v>
      </c>
    </row>
    <row r="228" spans="2:6">
      <c r="B228" s="9" t="s">
        <v>20</v>
      </c>
      <c r="C228" s="10">
        <v>2065.88</v>
      </c>
      <c r="D228" s="10">
        <v>2262.25</v>
      </c>
      <c r="E228" s="7">
        <f t="shared" si="6"/>
        <v>196.36999999999989</v>
      </c>
      <c r="F228" s="8">
        <f t="shared" si="7"/>
        <v>9.5053923751621527E-2</v>
      </c>
    </row>
    <row r="229" spans="2:6">
      <c r="B229" s="9" t="s">
        <v>26</v>
      </c>
      <c r="C229" s="10">
        <v>2225.6</v>
      </c>
      <c r="D229" s="10">
        <v>2186.6</v>
      </c>
      <c r="E229" s="7">
        <f t="shared" si="6"/>
        <v>-39</v>
      </c>
      <c r="F229" s="8">
        <f t="shared" si="7"/>
        <v>-1.752336448598131E-2</v>
      </c>
    </row>
    <row r="230" spans="2:6">
      <c r="B230" s="9" t="s">
        <v>24</v>
      </c>
      <c r="C230" s="10">
        <v>1533.5</v>
      </c>
      <c r="D230" s="10">
        <v>1679.575</v>
      </c>
      <c r="E230" s="7">
        <f t="shared" si="6"/>
        <v>146.07500000000005</v>
      </c>
      <c r="F230" s="8">
        <f t="shared" si="7"/>
        <v>9.5255950440169573E-2</v>
      </c>
    </row>
    <row r="231" spans="2:6">
      <c r="B231" s="9" t="s">
        <v>25</v>
      </c>
      <c r="C231" s="10">
        <v>1763.345</v>
      </c>
      <c r="D231" s="10">
        <v>1549.98</v>
      </c>
      <c r="E231" s="7">
        <f t="shared" si="6"/>
        <v>-213.36500000000001</v>
      </c>
      <c r="F231" s="8">
        <f t="shared" si="7"/>
        <v>-0.12100014461151959</v>
      </c>
    </row>
    <row r="232" spans="2:6">
      <c r="B232" s="9" t="s">
        <v>28</v>
      </c>
      <c r="C232" s="10">
        <v>525</v>
      </c>
      <c r="D232" s="10">
        <v>475</v>
      </c>
      <c r="E232" s="7">
        <f t="shared" si="6"/>
        <v>-50</v>
      </c>
      <c r="F232" s="8">
        <f t="shared" si="7"/>
        <v>-9.5238095238095233E-2</v>
      </c>
    </row>
    <row r="233" spans="2:6">
      <c r="B233" s="9" t="s">
        <v>27</v>
      </c>
      <c r="C233" s="10">
        <v>517.29999999999995</v>
      </c>
      <c r="D233" s="10">
        <v>474.45</v>
      </c>
      <c r="E233" s="7">
        <f t="shared" si="6"/>
        <v>-42.849999999999966</v>
      </c>
      <c r="F233" s="8">
        <f t="shared" si="7"/>
        <v>-8.2833945486178173E-2</v>
      </c>
    </row>
    <row r="234" spans="2:6">
      <c r="B234" s="9" t="s">
        <v>29</v>
      </c>
      <c r="C234" s="10">
        <v>144.05000000000001</v>
      </c>
      <c r="D234" s="10">
        <v>112.75</v>
      </c>
      <c r="E234" s="7">
        <f t="shared" si="6"/>
        <v>-31.300000000000011</v>
      </c>
      <c r="F234" s="8">
        <f t="shared" si="7"/>
        <v>-0.2172856646997571</v>
      </c>
    </row>
    <row r="235" spans="2:6">
      <c r="B235" s="9" t="s">
        <v>30</v>
      </c>
      <c r="C235" s="10">
        <v>56.4</v>
      </c>
      <c r="D235" s="10">
        <v>40.799999999999997</v>
      </c>
      <c r="E235" s="7">
        <f t="shared" si="6"/>
        <v>-15.600000000000001</v>
      </c>
      <c r="F235" s="8">
        <f t="shared" si="7"/>
        <v>-0.27659574468085107</v>
      </c>
    </row>
    <row r="236" spans="2:6">
      <c r="B236" s="5" t="s">
        <v>31</v>
      </c>
      <c r="C236" s="6">
        <v>4837.4790000000003</v>
      </c>
      <c r="D236" s="6">
        <v>4293.8370000000004</v>
      </c>
      <c r="E236" s="7">
        <f t="shared" si="6"/>
        <v>-543.64199999999983</v>
      </c>
      <c r="F236" s="8">
        <f t="shared" si="7"/>
        <v>-0.11238126305044421</v>
      </c>
    </row>
    <row r="237" spans="2:6">
      <c r="B237" s="5" t="s">
        <v>33</v>
      </c>
      <c r="C237" s="6">
        <v>1829.8150000000001</v>
      </c>
      <c r="D237" s="6">
        <v>1572.9199999999998</v>
      </c>
      <c r="E237" s="7">
        <f t="shared" si="6"/>
        <v>-256.89500000000021</v>
      </c>
      <c r="F237" s="8">
        <f t="shared" si="7"/>
        <v>-0.140393974254228</v>
      </c>
    </row>
    <row r="238" spans="2:6">
      <c r="B238" s="5" t="s">
        <v>32</v>
      </c>
      <c r="C238" s="6">
        <v>1588.9</v>
      </c>
      <c r="D238" s="6">
        <v>1561.4749999999999</v>
      </c>
      <c r="E238" s="7">
        <f t="shared" si="6"/>
        <v>-27.425000000000182</v>
      </c>
      <c r="F238" s="8">
        <f t="shared" si="7"/>
        <v>-1.7260368808609844E-2</v>
      </c>
    </row>
    <row r="239" spans="2:6">
      <c r="B239" s="1" t="s">
        <v>55</v>
      </c>
      <c r="C239" s="2">
        <v>124233.314</v>
      </c>
      <c r="D239" s="2">
        <v>121809.33500000001</v>
      </c>
      <c r="E239" s="3">
        <f t="shared" si="6"/>
        <v>-2423.9789999999921</v>
      </c>
      <c r="F239" s="4">
        <f t="shared" si="7"/>
        <v>-1.9511505585369734E-2</v>
      </c>
    </row>
    <row r="240" spans="2:6">
      <c r="B240" s="5" t="s">
        <v>9</v>
      </c>
      <c r="C240" s="6">
        <v>96337.059000000008</v>
      </c>
      <c r="D240" s="6">
        <v>94252.174999999988</v>
      </c>
      <c r="E240" s="7">
        <f t="shared" si="6"/>
        <v>-2084.88400000002</v>
      </c>
      <c r="F240" s="8">
        <f t="shared" si="7"/>
        <v>-2.164155748204873E-2</v>
      </c>
    </row>
    <row r="241" spans="2:6">
      <c r="B241" s="9" t="s">
        <v>10</v>
      </c>
      <c r="C241" s="10">
        <v>58737.275000000001</v>
      </c>
      <c r="D241" s="10">
        <v>57301.569000000003</v>
      </c>
      <c r="E241" s="7">
        <f t="shared" si="6"/>
        <v>-1435.7059999999983</v>
      </c>
      <c r="F241" s="8">
        <f t="shared" si="7"/>
        <v>-2.4442843151984806E-2</v>
      </c>
    </row>
    <row r="242" spans="2:6">
      <c r="B242" s="9" t="s">
        <v>11</v>
      </c>
      <c r="C242" s="10">
        <v>26646.39</v>
      </c>
      <c r="D242" s="10">
        <v>25545.882000000001</v>
      </c>
      <c r="E242" s="7">
        <f t="shared" si="6"/>
        <v>-1100.507999999998</v>
      </c>
      <c r="F242" s="8">
        <f t="shared" si="7"/>
        <v>-4.1300453832582878E-2</v>
      </c>
    </row>
    <row r="243" spans="2:6">
      <c r="B243" s="9" t="s">
        <v>12</v>
      </c>
      <c r="C243" s="10">
        <v>6290.625</v>
      </c>
      <c r="D243" s="10">
        <v>6340.3</v>
      </c>
      <c r="E243" s="7">
        <f t="shared" si="6"/>
        <v>49.675000000000182</v>
      </c>
      <c r="F243" s="8">
        <f t="shared" si="7"/>
        <v>7.8966716343765817E-3</v>
      </c>
    </row>
    <row r="244" spans="2:6">
      <c r="B244" s="9" t="s">
        <v>13</v>
      </c>
      <c r="C244" s="10">
        <v>3160.9639999999999</v>
      </c>
      <c r="D244" s="10">
        <v>3284.1640000000002</v>
      </c>
      <c r="E244" s="7">
        <f t="shared" si="6"/>
        <v>123.20000000000027</v>
      </c>
      <c r="F244" s="8">
        <f t="shared" si="7"/>
        <v>3.8975451792554509E-2</v>
      </c>
    </row>
    <row r="245" spans="2:6">
      <c r="B245" s="9" t="s">
        <v>14</v>
      </c>
      <c r="C245" s="10">
        <v>726</v>
      </c>
      <c r="D245" s="10">
        <v>787.5</v>
      </c>
      <c r="E245" s="7">
        <f t="shared" si="6"/>
        <v>61.5</v>
      </c>
      <c r="F245" s="8">
        <f t="shared" si="7"/>
        <v>8.4710743801652888E-2</v>
      </c>
    </row>
    <row r="246" spans="2:6">
      <c r="B246" s="9" t="s">
        <v>15</v>
      </c>
      <c r="C246" s="10">
        <v>478.96</v>
      </c>
      <c r="D246" s="10">
        <v>608.05999999999995</v>
      </c>
      <c r="E246" s="7">
        <f t="shared" si="6"/>
        <v>129.09999999999997</v>
      </c>
      <c r="F246" s="8">
        <f t="shared" si="7"/>
        <v>0.26954234174043756</v>
      </c>
    </row>
    <row r="247" spans="2:6">
      <c r="B247" s="9" t="s">
        <v>16</v>
      </c>
      <c r="C247" s="10">
        <v>253.32</v>
      </c>
      <c r="D247" s="10">
        <v>348.65</v>
      </c>
      <c r="E247" s="7">
        <f t="shared" si="6"/>
        <v>95.329999999999984</v>
      </c>
      <c r="F247" s="8">
        <f t="shared" si="7"/>
        <v>0.37632243802305382</v>
      </c>
    </row>
    <row r="248" spans="2:6">
      <c r="B248" s="9" t="s">
        <v>17</v>
      </c>
      <c r="C248" s="10">
        <v>43.524999999999999</v>
      </c>
      <c r="D248" s="10">
        <v>36.049999999999997</v>
      </c>
      <c r="E248" s="7">
        <f t="shared" si="6"/>
        <v>-7.4750000000000014</v>
      </c>
      <c r="F248" s="8">
        <f t="shared" si="7"/>
        <v>-0.17174037909247564</v>
      </c>
    </row>
    <row r="249" spans="2:6">
      <c r="B249" s="5" t="s">
        <v>18</v>
      </c>
      <c r="C249" s="6">
        <v>21485.350000000002</v>
      </c>
      <c r="D249" s="6">
        <v>21212.564999999999</v>
      </c>
      <c r="E249" s="7">
        <f t="shared" si="6"/>
        <v>-272.78500000000349</v>
      </c>
      <c r="F249" s="8">
        <f t="shared" si="7"/>
        <v>-1.2696325635840397E-2</v>
      </c>
    </row>
    <row r="250" spans="2:6">
      <c r="B250" s="9" t="s">
        <v>19</v>
      </c>
      <c r="C250" s="10">
        <v>8342.75</v>
      </c>
      <c r="D250" s="10">
        <v>8040</v>
      </c>
      <c r="E250" s="7">
        <f t="shared" si="6"/>
        <v>-302.75</v>
      </c>
      <c r="F250" s="8">
        <f t="shared" si="7"/>
        <v>-3.628899343741572E-2</v>
      </c>
    </row>
    <row r="251" spans="2:6">
      <c r="B251" s="9" t="s">
        <v>22</v>
      </c>
      <c r="C251" s="10">
        <v>3213.91</v>
      </c>
      <c r="D251" s="10">
        <v>3339.65</v>
      </c>
      <c r="E251" s="7">
        <f t="shared" si="6"/>
        <v>125.74000000000024</v>
      </c>
      <c r="F251" s="8">
        <f t="shared" si="7"/>
        <v>3.9123684235090668E-2</v>
      </c>
    </row>
    <row r="252" spans="2:6">
      <c r="B252" s="9" t="s">
        <v>21</v>
      </c>
      <c r="C252" s="10">
        <v>2674.15</v>
      </c>
      <c r="D252" s="10">
        <v>2616.15</v>
      </c>
      <c r="E252" s="7">
        <f t="shared" si="6"/>
        <v>-58</v>
      </c>
      <c r="F252" s="8">
        <f t="shared" si="7"/>
        <v>-2.1689134865284294E-2</v>
      </c>
    </row>
    <row r="253" spans="2:6">
      <c r="B253" s="9" t="s">
        <v>23</v>
      </c>
      <c r="C253" s="10">
        <v>2264.1999999999998</v>
      </c>
      <c r="D253" s="10">
        <v>2228</v>
      </c>
      <c r="E253" s="7">
        <f t="shared" si="6"/>
        <v>-36.199999999999818</v>
      </c>
      <c r="F253" s="8">
        <f t="shared" si="7"/>
        <v>-1.5987986926949836E-2</v>
      </c>
    </row>
    <row r="254" spans="2:6">
      <c r="B254" s="9" t="s">
        <v>20</v>
      </c>
      <c r="C254" s="10">
        <v>2089.39</v>
      </c>
      <c r="D254" s="10">
        <v>2140.5500000000002</v>
      </c>
      <c r="E254" s="7">
        <f t="shared" si="6"/>
        <v>51.160000000000309</v>
      </c>
      <c r="F254" s="8">
        <f t="shared" si="7"/>
        <v>2.4485615418854457E-2</v>
      </c>
    </row>
    <row r="255" spans="2:6">
      <c r="B255" s="9" t="s">
        <v>24</v>
      </c>
      <c r="C255" s="10">
        <v>861.9</v>
      </c>
      <c r="D255" s="10">
        <v>859.18499999999995</v>
      </c>
      <c r="E255" s="7">
        <f t="shared" si="6"/>
        <v>-2.7150000000000318</v>
      </c>
      <c r="F255" s="8">
        <f t="shared" si="7"/>
        <v>-3.1500174034111055E-3</v>
      </c>
    </row>
    <row r="256" spans="2:6">
      <c r="B256" s="9" t="s">
        <v>25</v>
      </c>
      <c r="C256" s="10">
        <v>894.59</v>
      </c>
      <c r="D256" s="10">
        <v>845.23</v>
      </c>
      <c r="E256" s="7">
        <f t="shared" si="6"/>
        <v>-49.360000000000014</v>
      </c>
      <c r="F256" s="8">
        <f t="shared" si="7"/>
        <v>-5.5176114197565379E-2</v>
      </c>
    </row>
    <row r="257" spans="2:6">
      <c r="B257" s="9" t="s">
        <v>26</v>
      </c>
      <c r="C257" s="10">
        <v>650.1</v>
      </c>
      <c r="D257" s="10">
        <v>615.4</v>
      </c>
      <c r="E257" s="7">
        <f t="shared" si="6"/>
        <v>-34.700000000000045</v>
      </c>
      <c r="F257" s="8">
        <f t="shared" si="7"/>
        <v>-5.3376403630210803E-2</v>
      </c>
    </row>
    <row r="258" spans="2:6">
      <c r="B258" s="9" t="s">
        <v>27</v>
      </c>
      <c r="C258" s="10">
        <v>299.2</v>
      </c>
      <c r="D258" s="10">
        <v>304.5</v>
      </c>
      <c r="E258" s="7">
        <f t="shared" si="6"/>
        <v>5.3000000000000114</v>
      </c>
      <c r="F258" s="8">
        <f t="shared" si="7"/>
        <v>1.7713903743315548E-2</v>
      </c>
    </row>
    <row r="259" spans="2:6">
      <c r="B259" s="9" t="s">
        <v>28</v>
      </c>
      <c r="C259" s="10">
        <v>116.5</v>
      </c>
      <c r="D259" s="10">
        <v>157.5</v>
      </c>
      <c r="E259" s="7">
        <f t="shared" si="6"/>
        <v>41</v>
      </c>
      <c r="F259" s="8">
        <f t="shared" si="7"/>
        <v>0.35193133047210301</v>
      </c>
    </row>
    <row r="260" spans="2:6">
      <c r="B260" s="9" t="s">
        <v>29</v>
      </c>
      <c r="C260" s="10">
        <v>61.86</v>
      </c>
      <c r="D260" s="10">
        <v>54.5</v>
      </c>
      <c r="E260" s="7">
        <f t="shared" si="6"/>
        <v>-7.3599999999999994</v>
      </c>
      <c r="F260" s="8">
        <f t="shared" si="7"/>
        <v>-0.11897833818299385</v>
      </c>
    </row>
    <row r="261" spans="2:6">
      <c r="B261" s="9" t="s">
        <v>30</v>
      </c>
      <c r="C261" s="10">
        <v>16.8</v>
      </c>
      <c r="D261" s="10">
        <v>11.9</v>
      </c>
      <c r="E261" s="7">
        <f t="shared" si="6"/>
        <v>-4.9000000000000004</v>
      </c>
      <c r="F261" s="8">
        <f t="shared" si="7"/>
        <v>-0.29166666666666669</v>
      </c>
    </row>
    <row r="262" spans="2:6">
      <c r="B262" s="5" t="s">
        <v>31</v>
      </c>
      <c r="C262" s="6">
        <v>4421.2649999999994</v>
      </c>
      <c r="D262" s="6">
        <v>4376.6400000000003</v>
      </c>
      <c r="E262" s="7">
        <f t="shared" ref="E262:E325" si="8">D262-C262</f>
        <v>-44.624999999999091</v>
      </c>
      <c r="F262" s="8">
        <f t="shared" ref="F262:F325" si="9">E262/C262</f>
        <v>-1.0093265162798225E-2</v>
      </c>
    </row>
    <row r="263" spans="2:6">
      <c r="B263" s="5" t="s">
        <v>33</v>
      </c>
      <c r="C263" s="6">
        <v>1059.0899999999999</v>
      </c>
      <c r="D263" s="6">
        <v>1116.28</v>
      </c>
      <c r="E263" s="7">
        <f t="shared" si="8"/>
        <v>57.190000000000055</v>
      </c>
      <c r="F263" s="8">
        <f t="shared" si="9"/>
        <v>5.3999187982135662E-2</v>
      </c>
    </row>
    <row r="264" spans="2:6">
      <c r="B264" s="5" t="s">
        <v>32</v>
      </c>
      <c r="C264" s="6">
        <v>930.55</v>
      </c>
      <c r="D264" s="6">
        <v>851.67499999999995</v>
      </c>
      <c r="E264" s="7">
        <f t="shared" si="8"/>
        <v>-78.875</v>
      </c>
      <c r="F264" s="8">
        <f t="shared" si="9"/>
        <v>-8.4761700069851162E-2</v>
      </c>
    </row>
    <row r="265" spans="2:6">
      <c r="B265" s="1" t="s">
        <v>56</v>
      </c>
      <c r="C265" s="2">
        <v>398312.59700000001</v>
      </c>
      <c r="D265" s="2">
        <v>394819.65</v>
      </c>
      <c r="E265" s="3">
        <f t="shared" si="8"/>
        <v>-3492.9469999999856</v>
      </c>
      <c r="F265" s="4">
        <f t="shared" si="9"/>
        <v>-8.7693611156364846E-3</v>
      </c>
    </row>
    <row r="266" spans="2:6">
      <c r="B266" s="5" t="s">
        <v>9</v>
      </c>
      <c r="C266" s="6">
        <v>337899.57199999999</v>
      </c>
      <c r="D266" s="6">
        <v>331299.24700000003</v>
      </c>
      <c r="E266" s="7">
        <f t="shared" si="8"/>
        <v>-6600.3249999999534</v>
      </c>
      <c r="F266" s="8">
        <f t="shared" si="9"/>
        <v>-1.9533392602225474E-2</v>
      </c>
    </row>
    <row r="267" spans="2:6">
      <c r="B267" s="9" t="s">
        <v>10</v>
      </c>
      <c r="C267" s="10">
        <v>185878.20600000001</v>
      </c>
      <c r="D267" s="10">
        <v>172837.22700000001</v>
      </c>
      <c r="E267" s="7">
        <f t="shared" si="8"/>
        <v>-13040.978999999992</v>
      </c>
      <c r="F267" s="8">
        <f t="shared" si="9"/>
        <v>-7.015873071208785E-2</v>
      </c>
    </row>
    <row r="268" spans="2:6">
      <c r="B268" s="9" t="s">
        <v>11</v>
      </c>
      <c r="C268" s="10">
        <v>95034.114000000001</v>
      </c>
      <c r="D268" s="10">
        <v>95219.95</v>
      </c>
      <c r="E268" s="7">
        <f t="shared" si="8"/>
        <v>185.83599999999569</v>
      </c>
      <c r="F268" s="8">
        <f t="shared" si="9"/>
        <v>1.9554662234236822E-3</v>
      </c>
    </row>
    <row r="269" spans="2:6">
      <c r="B269" s="9" t="s">
        <v>12</v>
      </c>
      <c r="C269" s="10">
        <v>42460.7</v>
      </c>
      <c r="D269" s="10">
        <v>48505.525000000001</v>
      </c>
      <c r="E269" s="7">
        <f t="shared" si="8"/>
        <v>6044.8250000000044</v>
      </c>
      <c r="F269" s="8">
        <f t="shared" si="9"/>
        <v>0.14236282020786292</v>
      </c>
    </row>
    <row r="270" spans="2:6">
      <c r="B270" s="9" t="s">
        <v>13</v>
      </c>
      <c r="C270" s="10">
        <v>9764.9869999999992</v>
      </c>
      <c r="D270" s="10">
        <v>10060.65</v>
      </c>
      <c r="E270" s="7">
        <f t="shared" si="8"/>
        <v>295.66300000000047</v>
      </c>
      <c r="F270" s="8">
        <f t="shared" si="9"/>
        <v>3.027786928953418E-2</v>
      </c>
    </row>
    <row r="271" spans="2:6">
      <c r="B271" s="9" t="s">
        <v>14</v>
      </c>
      <c r="C271" s="10">
        <v>2519.125</v>
      </c>
      <c r="D271" s="10">
        <v>2015.7249999999999</v>
      </c>
      <c r="E271" s="7">
        <f t="shared" si="8"/>
        <v>-503.40000000000009</v>
      </c>
      <c r="F271" s="8">
        <f t="shared" si="9"/>
        <v>-0.19983129062670574</v>
      </c>
    </row>
    <row r="272" spans="2:6">
      <c r="B272" s="9" t="s">
        <v>16</v>
      </c>
      <c r="C272" s="10">
        <v>897.33</v>
      </c>
      <c r="D272" s="10">
        <v>1320.8</v>
      </c>
      <c r="E272" s="7">
        <f t="shared" si="8"/>
        <v>423.46999999999991</v>
      </c>
      <c r="F272" s="8">
        <f t="shared" si="9"/>
        <v>0.47192225825504541</v>
      </c>
    </row>
    <row r="273" spans="2:6">
      <c r="B273" s="9" t="s">
        <v>15</v>
      </c>
      <c r="C273" s="10">
        <v>1174.6849999999999</v>
      </c>
      <c r="D273" s="10">
        <v>1021.585</v>
      </c>
      <c r="E273" s="7">
        <f t="shared" si="8"/>
        <v>-153.09999999999991</v>
      </c>
      <c r="F273" s="8">
        <f t="shared" si="9"/>
        <v>-0.13033281262636359</v>
      </c>
    </row>
    <row r="274" spans="2:6">
      <c r="B274" s="9" t="s">
        <v>17</v>
      </c>
      <c r="C274" s="10">
        <v>170.42500000000001</v>
      </c>
      <c r="D274" s="10">
        <v>317.78500000000003</v>
      </c>
      <c r="E274" s="7">
        <f t="shared" si="8"/>
        <v>147.36000000000001</v>
      </c>
      <c r="F274" s="8">
        <f t="shared" si="9"/>
        <v>0.86466187472495237</v>
      </c>
    </row>
    <row r="275" spans="2:6">
      <c r="B275" s="5" t="s">
        <v>18</v>
      </c>
      <c r="C275" s="6">
        <v>38471.949999999997</v>
      </c>
      <c r="D275" s="6">
        <v>41614.654999999999</v>
      </c>
      <c r="E275" s="7">
        <f t="shared" si="8"/>
        <v>3142.7050000000017</v>
      </c>
      <c r="F275" s="8">
        <f t="shared" si="9"/>
        <v>8.1688216999658239E-2</v>
      </c>
    </row>
    <row r="276" spans="2:6">
      <c r="B276" s="9" t="s">
        <v>19</v>
      </c>
      <c r="C276" s="10">
        <v>10398.33</v>
      </c>
      <c r="D276" s="10">
        <v>11058.73</v>
      </c>
      <c r="E276" s="7">
        <f t="shared" si="8"/>
        <v>660.39999999999964</v>
      </c>
      <c r="F276" s="8">
        <f t="shared" si="9"/>
        <v>6.3510198272222526E-2</v>
      </c>
    </row>
    <row r="277" spans="2:6">
      <c r="B277" s="9" t="s">
        <v>22</v>
      </c>
      <c r="C277" s="10">
        <v>6029.33</v>
      </c>
      <c r="D277" s="10">
        <v>6444.49</v>
      </c>
      <c r="E277" s="7">
        <f t="shared" si="8"/>
        <v>415.15999999999985</v>
      </c>
      <c r="F277" s="8">
        <f t="shared" si="9"/>
        <v>6.8856738642602056E-2</v>
      </c>
    </row>
    <row r="278" spans="2:6">
      <c r="B278" s="9" t="s">
        <v>21</v>
      </c>
      <c r="C278" s="10">
        <v>6068.04</v>
      </c>
      <c r="D278" s="10">
        <v>6085.69</v>
      </c>
      <c r="E278" s="7">
        <f t="shared" si="8"/>
        <v>17.649999999999636</v>
      </c>
      <c r="F278" s="8">
        <f t="shared" si="9"/>
        <v>2.9086822104006627E-3</v>
      </c>
    </row>
    <row r="279" spans="2:6">
      <c r="B279" s="9" t="s">
        <v>23</v>
      </c>
      <c r="C279" s="10">
        <v>5121.3</v>
      </c>
      <c r="D279" s="10">
        <v>5568</v>
      </c>
      <c r="E279" s="7">
        <f t="shared" si="8"/>
        <v>446.69999999999982</v>
      </c>
      <c r="F279" s="8">
        <f t="shared" si="9"/>
        <v>8.7223947044695646E-2</v>
      </c>
    </row>
    <row r="280" spans="2:6">
      <c r="B280" s="9" t="s">
        <v>20</v>
      </c>
      <c r="C280" s="10">
        <v>4320.3599999999997</v>
      </c>
      <c r="D280" s="10">
        <v>4828.1899999999996</v>
      </c>
      <c r="E280" s="7">
        <f t="shared" si="8"/>
        <v>507.82999999999993</v>
      </c>
      <c r="F280" s="8">
        <f t="shared" si="9"/>
        <v>0.1175434454536196</v>
      </c>
    </row>
    <row r="281" spans="2:6">
      <c r="B281" s="9" t="s">
        <v>26</v>
      </c>
      <c r="C281" s="10">
        <v>1977.85</v>
      </c>
      <c r="D281" s="10">
        <v>2354.15</v>
      </c>
      <c r="E281" s="7">
        <f t="shared" si="8"/>
        <v>376.30000000000018</v>
      </c>
      <c r="F281" s="8">
        <f t="shared" si="9"/>
        <v>0.19025709735318663</v>
      </c>
    </row>
    <row r="282" spans="2:6">
      <c r="B282" s="9" t="s">
        <v>24</v>
      </c>
      <c r="C282" s="10">
        <v>1771.6</v>
      </c>
      <c r="D282" s="10">
        <v>1964.2049999999999</v>
      </c>
      <c r="E282" s="7">
        <f t="shared" si="8"/>
        <v>192.60500000000002</v>
      </c>
      <c r="F282" s="8">
        <f t="shared" si="9"/>
        <v>0.10871810792503953</v>
      </c>
    </row>
    <row r="283" spans="2:6">
      <c r="B283" s="9" t="s">
        <v>25</v>
      </c>
      <c r="C283" s="10">
        <v>1356.04</v>
      </c>
      <c r="D283" s="10">
        <v>1672.66</v>
      </c>
      <c r="E283" s="7">
        <f t="shared" si="8"/>
        <v>316.62000000000012</v>
      </c>
      <c r="F283" s="8">
        <f t="shared" si="9"/>
        <v>0.23348868764933198</v>
      </c>
    </row>
    <row r="284" spans="2:6">
      <c r="B284" s="9" t="s">
        <v>27</v>
      </c>
      <c r="C284" s="10">
        <v>1063.0999999999999</v>
      </c>
      <c r="D284" s="10">
        <v>1230.4000000000001</v>
      </c>
      <c r="E284" s="7">
        <f t="shared" si="8"/>
        <v>167.30000000000018</v>
      </c>
      <c r="F284" s="8">
        <f t="shared" si="9"/>
        <v>0.15736995578967189</v>
      </c>
    </row>
    <row r="285" spans="2:6">
      <c r="B285" s="9" t="s">
        <v>29</v>
      </c>
      <c r="C285" s="10">
        <v>283.2</v>
      </c>
      <c r="D285" s="10">
        <v>291.99</v>
      </c>
      <c r="E285" s="7">
        <f t="shared" si="8"/>
        <v>8.7900000000000205</v>
      </c>
      <c r="F285" s="8">
        <f t="shared" si="9"/>
        <v>3.1038135593220412E-2</v>
      </c>
    </row>
    <row r="286" spans="2:6">
      <c r="B286" s="9" t="s">
        <v>28</v>
      </c>
      <c r="C286" s="10">
        <v>50.3</v>
      </c>
      <c r="D286" s="10">
        <v>69.05</v>
      </c>
      <c r="E286" s="7">
        <f t="shared" si="8"/>
        <v>18.75</v>
      </c>
      <c r="F286" s="8">
        <f t="shared" si="9"/>
        <v>0.37276341948310143</v>
      </c>
    </row>
    <row r="287" spans="2:6">
      <c r="B287" s="9" t="s">
        <v>30</v>
      </c>
      <c r="C287" s="10">
        <v>32.5</v>
      </c>
      <c r="D287" s="10">
        <v>47.1</v>
      </c>
      <c r="E287" s="7">
        <f t="shared" si="8"/>
        <v>14.600000000000001</v>
      </c>
      <c r="F287" s="8">
        <f t="shared" si="9"/>
        <v>0.44923076923076927</v>
      </c>
    </row>
    <row r="288" spans="2:6">
      <c r="B288" s="5" t="s">
        <v>31</v>
      </c>
      <c r="C288" s="6">
        <v>11023.594999999999</v>
      </c>
      <c r="D288" s="6">
        <v>11016.318000000001</v>
      </c>
      <c r="E288" s="7">
        <f t="shared" si="8"/>
        <v>-7.2769999999982247</v>
      </c>
      <c r="F288" s="8">
        <f t="shared" si="9"/>
        <v>-6.6012947681751957E-4</v>
      </c>
    </row>
    <row r="289" spans="2:6">
      <c r="B289" s="5" t="s">
        <v>33</v>
      </c>
      <c r="C289" s="6">
        <v>8680.93</v>
      </c>
      <c r="D289" s="6">
        <v>8778.1550000000025</v>
      </c>
      <c r="E289" s="7">
        <f t="shared" si="8"/>
        <v>97.225000000002183</v>
      </c>
      <c r="F289" s="8">
        <f t="shared" si="9"/>
        <v>1.1199836883836431E-2</v>
      </c>
    </row>
    <row r="290" spans="2:6">
      <c r="B290" s="5" t="s">
        <v>32</v>
      </c>
      <c r="C290" s="6">
        <v>2236.5500000000002</v>
      </c>
      <c r="D290" s="6">
        <v>2111.2750000000001</v>
      </c>
      <c r="E290" s="7">
        <f t="shared" si="8"/>
        <v>-125.27500000000009</v>
      </c>
      <c r="F290" s="8">
        <f t="shared" si="9"/>
        <v>-5.6012608705372148E-2</v>
      </c>
    </row>
    <row r="291" spans="2:6">
      <c r="B291" s="1" t="s">
        <v>57</v>
      </c>
      <c r="C291" s="2">
        <v>89757.898000000001</v>
      </c>
      <c r="D291" s="2">
        <v>93163.349000000002</v>
      </c>
      <c r="E291" s="3">
        <f t="shared" si="8"/>
        <v>3405.4510000000009</v>
      </c>
      <c r="F291" s="4">
        <f t="shared" si="9"/>
        <v>3.7940404976952564E-2</v>
      </c>
    </row>
    <row r="292" spans="2:6">
      <c r="B292" s="5" t="s">
        <v>9</v>
      </c>
      <c r="C292" s="6">
        <v>70010.7</v>
      </c>
      <c r="D292" s="6">
        <v>72225.127000000008</v>
      </c>
      <c r="E292" s="7">
        <f t="shared" si="8"/>
        <v>2214.4270000000106</v>
      </c>
      <c r="F292" s="8">
        <f t="shared" si="9"/>
        <v>3.1629836582122602E-2</v>
      </c>
    </row>
    <row r="293" spans="2:6">
      <c r="B293" s="9" t="s">
        <v>10</v>
      </c>
      <c r="C293" s="10">
        <v>41434.847000000002</v>
      </c>
      <c r="D293" s="10">
        <v>43416.093000000001</v>
      </c>
      <c r="E293" s="7">
        <f t="shared" si="8"/>
        <v>1981.2459999999992</v>
      </c>
      <c r="F293" s="8">
        <f t="shared" si="9"/>
        <v>4.7815936185307967E-2</v>
      </c>
    </row>
    <row r="294" spans="2:6">
      <c r="B294" s="9" t="s">
        <v>11</v>
      </c>
      <c r="C294" s="10">
        <v>18430.906999999999</v>
      </c>
      <c r="D294" s="10">
        <v>18537.401000000002</v>
      </c>
      <c r="E294" s="7">
        <f t="shared" si="8"/>
        <v>106.49400000000242</v>
      </c>
      <c r="F294" s="8">
        <f t="shared" si="9"/>
        <v>5.7780119014220199E-3</v>
      </c>
    </row>
    <row r="295" spans="2:6">
      <c r="B295" s="9" t="s">
        <v>12</v>
      </c>
      <c r="C295" s="10">
        <v>5464.6</v>
      </c>
      <c r="D295" s="10">
        <v>5854.9</v>
      </c>
      <c r="E295" s="7">
        <f t="shared" si="8"/>
        <v>390.29999999999927</v>
      </c>
      <c r="F295" s="8">
        <f t="shared" si="9"/>
        <v>7.1423342971123085E-2</v>
      </c>
    </row>
    <row r="296" spans="2:6">
      <c r="B296" s="9" t="s">
        <v>13</v>
      </c>
      <c r="C296" s="10">
        <v>3007.7660000000001</v>
      </c>
      <c r="D296" s="10">
        <v>2975.768</v>
      </c>
      <c r="E296" s="7">
        <f t="shared" si="8"/>
        <v>-31.998000000000047</v>
      </c>
      <c r="F296" s="8">
        <f t="shared" si="9"/>
        <v>-1.0638460571733321E-2</v>
      </c>
    </row>
    <row r="297" spans="2:6">
      <c r="B297" s="9" t="s">
        <v>14</v>
      </c>
      <c r="C297" s="10">
        <v>679.7</v>
      </c>
      <c r="D297" s="10">
        <v>564.5</v>
      </c>
      <c r="E297" s="7">
        <f t="shared" si="8"/>
        <v>-115.20000000000005</v>
      </c>
      <c r="F297" s="8">
        <f t="shared" si="9"/>
        <v>-0.16948653817860826</v>
      </c>
    </row>
    <row r="298" spans="2:6">
      <c r="B298" s="9" t="s">
        <v>15</v>
      </c>
      <c r="C298" s="10">
        <v>549.64</v>
      </c>
      <c r="D298" s="10">
        <v>506.93</v>
      </c>
      <c r="E298" s="7">
        <f t="shared" si="8"/>
        <v>-42.70999999999998</v>
      </c>
      <c r="F298" s="8">
        <f t="shared" si="9"/>
        <v>-7.7705407175605812E-2</v>
      </c>
    </row>
    <row r="299" spans="2:6">
      <c r="B299" s="9" t="s">
        <v>16</v>
      </c>
      <c r="C299" s="10">
        <v>392.24</v>
      </c>
      <c r="D299" s="10">
        <v>312.20499999999998</v>
      </c>
      <c r="E299" s="7">
        <f t="shared" si="8"/>
        <v>-80.035000000000025</v>
      </c>
      <c r="F299" s="8">
        <f t="shared" si="9"/>
        <v>-0.20404599224964312</v>
      </c>
    </row>
    <row r="300" spans="2:6">
      <c r="B300" s="9" t="s">
        <v>17</v>
      </c>
      <c r="C300" s="10">
        <v>51</v>
      </c>
      <c r="D300" s="10">
        <v>57.33</v>
      </c>
      <c r="E300" s="7">
        <f t="shared" si="8"/>
        <v>6.3299999999999983</v>
      </c>
      <c r="F300" s="8">
        <f t="shared" si="9"/>
        <v>0.1241176470588235</v>
      </c>
    </row>
    <row r="301" spans="2:6">
      <c r="B301" s="5" t="s">
        <v>18</v>
      </c>
      <c r="C301" s="6">
        <v>14646.355</v>
      </c>
      <c r="D301" s="6">
        <v>15213.965</v>
      </c>
      <c r="E301" s="7">
        <f t="shared" si="8"/>
        <v>567.61000000000058</v>
      </c>
      <c r="F301" s="8">
        <f t="shared" si="9"/>
        <v>3.8754352192064211E-2</v>
      </c>
    </row>
    <row r="302" spans="2:6">
      <c r="B302" s="9" t="s">
        <v>19</v>
      </c>
      <c r="C302" s="10">
        <v>5269.5</v>
      </c>
      <c r="D302" s="10">
        <v>5458.9</v>
      </c>
      <c r="E302" s="7">
        <f t="shared" si="8"/>
        <v>189.39999999999964</v>
      </c>
      <c r="F302" s="8">
        <f t="shared" si="9"/>
        <v>3.5942689059683015E-2</v>
      </c>
    </row>
    <row r="303" spans="2:6">
      <c r="B303" s="9" t="s">
        <v>21</v>
      </c>
      <c r="C303" s="10">
        <v>1867.4</v>
      </c>
      <c r="D303" s="10">
        <v>2024</v>
      </c>
      <c r="E303" s="7">
        <f t="shared" si="8"/>
        <v>156.59999999999991</v>
      </c>
      <c r="F303" s="8">
        <f t="shared" si="9"/>
        <v>8.3859912177358845E-2</v>
      </c>
    </row>
    <row r="304" spans="2:6">
      <c r="B304" s="9" t="s">
        <v>23</v>
      </c>
      <c r="C304" s="10">
        <v>1772.6</v>
      </c>
      <c r="D304" s="10">
        <v>1943.3</v>
      </c>
      <c r="E304" s="7">
        <f t="shared" si="8"/>
        <v>170.70000000000005</v>
      </c>
      <c r="F304" s="8">
        <f t="shared" si="9"/>
        <v>9.6299221482568004E-2</v>
      </c>
    </row>
    <row r="305" spans="2:6">
      <c r="B305" s="9" t="s">
        <v>22</v>
      </c>
      <c r="C305" s="10">
        <v>1726.88</v>
      </c>
      <c r="D305" s="10">
        <v>1783.98</v>
      </c>
      <c r="E305" s="7">
        <f t="shared" si="8"/>
        <v>57.099999999999909</v>
      </c>
      <c r="F305" s="8">
        <f t="shared" si="9"/>
        <v>3.3065412767534455E-2</v>
      </c>
    </row>
    <row r="306" spans="2:6">
      <c r="B306" s="9" t="s">
        <v>20</v>
      </c>
      <c r="C306" s="10">
        <v>1590.65</v>
      </c>
      <c r="D306" s="10">
        <v>1633.2</v>
      </c>
      <c r="E306" s="7">
        <f t="shared" si="8"/>
        <v>42.549999999999955</v>
      </c>
      <c r="F306" s="8">
        <f t="shared" si="9"/>
        <v>2.6750070725803887E-2</v>
      </c>
    </row>
    <row r="307" spans="2:6">
      <c r="B307" s="9" t="s">
        <v>24</v>
      </c>
      <c r="C307" s="10">
        <v>796.625</v>
      </c>
      <c r="D307" s="10">
        <v>687.17499999999995</v>
      </c>
      <c r="E307" s="7">
        <f t="shared" si="8"/>
        <v>-109.45000000000005</v>
      </c>
      <c r="F307" s="8">
        <f t="shared" si="9"/>
        <v>-0.1373921230189864</v>
      </c>
    </row>
    <row r="308" spans="2:6">
      <c r="B308" s="9" t="s">
        <v>25</v>
      </c>
      <c r="C308" s="10">
        <v>586.70000000000005</v>
      </c>
      <c r="D308" s="10">
        <v>597.96</v>
      </c>
      <c r="E308" s="7">
        <f t="shared" si="8"/>
        <v>11.259999999999991</v>
      </c>
      <c r="F308" s="8">
        <f t="shared" si="9"/>
        <v>1.9192091358445525E-2</v>
      </c>
    </row>
    <row r="309" spans="2:6">
      <c r="B309" s="9" t="s">
        <v>26</v>
      </c>
      <c r="C309" s="10">
        <v>523.5</v>
      </c>
      <c r="D309" s="10">
        <v>572.6</v>
      </c>
      <c r="E309" s="7">
        <f t="shared" si="8"/>
        <v>49.100000000000023</v>
      </c>
      <c r="F309" s="8">
        <f t="shared" si="9"/>
        <v>9.3791786055396412E-2</v>
      </c>
    </row>
    <row r="310" spans="2:6">
      <c r="B310" s="9" t="s">
        <v>27</v>
      </c>
      <c r="C310" s="10">
        <v>300.89999999999998</v>
      </c>
      <c r="D310" s="10">
        <v>307.10000000000002</v>
      </c>
      <c r="E310" s="7">
        <f t="shared" si="8"/>
        <v>6.2000000000000455</v>
      </c>
      <c r="F310" s="8">
        <f t="shared" si="9"/>
        <v>2.0604852110335813E-2</v>
      </c>
    </row>
    <row r="311" spans="2:6">
      <c r="B311" s="9" t="s">
        <v>28</v>
      </c>
      <c r="C311" s="10">
        <v>141.69999999999999</v>
      </c>
      <c r="D311" s="10">
        <v>150.1</v>
      </c>
      <c r="E311" s="7">
        <f t="shared" si="8"/>
        <v>8.4000000000000057</v>
      </c>
      <c r="F311" s="8">
        <f t="shared" si="9"/>
        <v>5.9280169371912536E-2</v>
      </c>
    </row>
    <row r="312" spans="2:6">
      <c r="B312" s="9" t="s">
        <v>29</v>
      </c>
      <c r="C312" s="10">
        <v>69.900000000000006</v>
      </c>
      <c r="D312" s="10">
        <v>55.65</v>
      </c>
      <c r="E312" s="7">
        <f t="shared" si="8"/>
        <v>-14.250000000000007</v>
      </c>
      <c r="F312" s="8">
        <f t="shared" si="9"/>
        <v>-0.2038626609442061</v>
      </c>
    </row>
    <row r="313" spans="2:6">
      <c r="B313" s="5" t="s">
        <v>31</v>
      </c>
      <c r="C313" s="6">
        <v>3817.6729999999998</v>
      </c>
      <c r="D313" s="6">
        <v>4460.9269999999997</v>
      </c>
      <c r="E313" s="7">
        <f t="shared" si="8"/>
        <v>643.25399999999991</v>
      </c>
      <c r="F313" s="8">
        <f t="shared" si="9"/>
        <v>0.16849373951095339</v>
      </c>
    </row>
    <row r="314" spans="2:6">
      <c r="B314" s="5" t="s">
        <v>33</v>
      </c>
      <c r="C314" s="6">
        <v>743.69500000000005</v>
      </c>
      <c r="D314" s="6">
        <v>737.30500000000006</v>
      </c>
      <c r="E314" s="7">
        <f t="shared" si="8"/>
        <v>-6.3899999999999864</v>
      </c>
      <c r="F314" s="8">
        <f t="shared" si="9"/>
        <v>-8.5922320306039256E-3</v>
      </c>
    </row>
    <row r="315" spans="2:6">
      <c r="B315" s="5" t="s">
        <v>32</v>
      </c>
      <c r="C315" s="6">
        <v>539.47500000000002</v>
      </c>
      <c r="D315" s="6">
        <v>526.02499999999998</v>
      </c>
      <c r="E315" s="7">
        <f t="shared" si="8"/>
        <v>-13.450000000000045</v>
      </c>
      <c r="F315" s="8">
        <f t="shared" si="9"/>
        <v>-2.493164650817933E-2</v>
      </c>
    </row>
    <row r="316" spans="2:6">
      <c r="B316" s="1" t="s">
        <v>58</v>
      </c>
      <c r="C316" s="2">
        <v>77758.463000000003</v>
      </c>
      <c r="D316" s="2">
        <v>75150.728000000003</v>
      </c>
      <c r="E316" s="3">
        <f t="shared" si="8"/>
        <v>-2607.7350000000006</v>
      </c>
      <c r="F316" s="4">
        <f t="shared" si="9"/>
        <v>-3.3536349606087257E-2</v>
      </c>
    </row>
    <row r="317" spans="2:6">
      <c r="B317" s="5" t="s">
        <v>9</v>
      </c>
      <c r="C317" s="6">
        <v>62350.796000000002</v>
      </c>
      <c r="D317" s="6">
        <v>59297.118000000002</v>
      </c>
      <c r="E317" s="7">
        <f t="shared" si="8"/>
        <v>-3053.6779999999999</v>
      </c>
      <c r="F317" s="8">
        <f t="shared" si="9"/>
        <v>-4.8975766083242944E-2</v>
      </c>
    </row>
    <row r="318" spans="2:6">
      <c r="B318" s="9" t="s">
        <v>10</v>
      </c>
      <c r="C318" s="10">
        <v>39029.722999999998</v>
      </c>
      <c r="D318" s="10">
        <v>36804.201000000001</v>
      </c>
      <c r="E318" s="7">
        <f t="shared" si="8"/>
        <v>-2225.5219999999972</v>
      </c>
      <c r="F318" s="8">
        <f t="shared" si="9"/>
        <v>-5.7021209194848689E-2</v>
      </c>
    </row>
    <row r="319" spans="2:6">
      <c r="B319" s="9" t="s">
        <v>11</v>
      </c>
      <c r="C319" s="10">
        <v>15310.828</v>
      </c>
      <c r="D319" s="10">
        <v>14839.766</v>
      </c>
      <c r="E319" s="7">
        <f t="shared" si="8"/>
        <v>-471.0619999999999</v>
      </c>
      <c r="F319" s="8">
        <f t="shared" si="9"/>
        <v>-3.0766592113764188E-2</v>
      </c>
    </row>
    <row r="320" spans="2:6">
      <c r="B320" s="9" t="s">
        <v>12</v>
      </c>
      <c r="C320" s="10">
        <v>4218.8</v>
      </c>
      <c r="D320" s="10">
        <v>4179.625</v>
      </c>
      <c r="E320" s="7">
        <f t="shared" si="8"/>
        <v>-39.175000000000182</v>
      </c>
      <c r="F320" s="8">
        <f t="shared" si="9"/>
        <v>-9.2858158718119328E-3</v>
      </c>
    </row>
    <row r="321" spans="2:6">
      <c r="B321" s="9" t="s">
        <v>13</v>
      </c>
      <c r="C321" s="10">
        <v>2380.2399999999998</v>
      </c>
      <c r="D321" s="10">
        <v>2107.511</v>
      </c>
      <c r="E321" s="7">
        <f t="shared" si="8"/>
        <v>-272.72899999999981</v>
      </c>
      <c r="F321" s="8">
        <f t="shared" si="9"/>
        <v>-0.11458046247437227</v>
      </c>
    </row>
    <row r="322" spans="2:6">
      <c r="B322" s="9" t="s">
        <v>14</v>
      </c>
      <c r="C322" s="10">
        <v>647.65</v>
      </c>
      <c r="D322" s="10">
        <v>663.5</v>
      </c>
      <c r="E322" s="7">
        <f t="shared" si="8"/>
        <v>15.850000000000023</v>
      </c>
      <c r="F322" s="8">
        <f t="shared" si="9"/>
        <v>2.4473095035899055E-2</v>
      </c>
    </row>
    <row r="323" spans="2:6">
      <c r="B323" s="9" t="s">
        <v>15</v>
      </c>
      <c r="C323" s="10">
        <v>444.38</v>
      </c>
      <c r="D323" s="10">
        <v>338.66</v>
      </c>
      <c r="E323" s="7">
        <f t="shared" si="8"/>
        <v>-105.71999999999997</v>
      </c>
      <c r="F323" s="8">
        <f t="shared" si="9"/>
        <v>-0.23790449615194198</v>
      </c>
    </row>
    <row r="324" spans="2:6">
      <c r="B324" s="9" t="s">
        <v>16</v>
      </c>
      <c r="C324" s="10">
        <v>261.42500000000001</v>
      </c>
      <c r="D324" s="10">
        <v>325.98</v>
      </c>
      <c r="E324" s="7">
        <f t="shared" si="8"/>
        <v>64.555000000000007</v>
      </c>
      <c r="F324" s="8">
        <f t="shared" si="9"/>
        <v>0.24693506741895382</v>
      </c>
    </row>
    <row r="325" spans="2:6">
      <c r="B325" s="9" t="s">
        <v>17</v>
      </c>
      <c r="C325" s="10">
        <v>57.75</v>
      </c>
      <c r="D325" s="10">
        <v>37.875</v>
      </c>
      <c r="E325" s="7">
        <f t="shared" si="8"/>
        <v>-19.875</v>
      </c>
      <c r="F325" s="8">
        <f t="shared" si="9"/>
        <v>-0.34415584415584416</v>
      </c>
    </row>
    <row r="326" spans="2:6">
      <c r="B326" s="5" t="s">
        <v>18</v>
      </c>
      <c r="C326" s="6">
        <v>11904.029999999999</v>
      </c>
      <c r="D326" s="6">
        <v>12240.789999999999</v>
      </c>
      <c r="E326" s="7">
        <f t="shared" ref="E326:E389" si="10">D326-C326</f>
        <v>336.76000000000022</v>
      </c>
      <c r="F326" s="8">
        <f t="shared" ref="F326:F389" si="11">E326/C326</f>
        <v>2.8289579243331902E-2</v>
      </c>
    </row>
    <row r="327" spans="2:6">
      <c r="B327" s="9" t="s">
        <v>19</v>
      </c>
      <c r="C327" s="10">
        <v>3840.4</v>
      </c>
      <c r="D327" s="10">
        <v>3967.9</v>
      </c>
      <c r="E327" s="7">
        <f t="shared" si="10"/>
        <v>127.5</v>
      </c>
      <c r="F327" s="8">
        <f t="shared" si="11"/>
        <v>3.3199666701385272E-2</v>
      </c>
    </row>
    <row r="328" spans="2:6">
      <c r="B328" s="9" t="s">
        <v>21</v>
      </c>
      <c r="C328" s="10">
        <v>1861.85</v>
      </c>
      <c r="D328" s="10">
        <v>1839.25</v>
      </c>
      <c r="E328" s="7">
        <f t="shared" si="10"/>
        <v>-22.599999999999909</v>
      </c>
      <c r="F328" s="8">
        <f t="shared" si="11"/>
        <v>-1.2138464430539469E-2</v>
      </c>
    </row>
    <row r="329" spans="2:6">
      <c r="B329" s="9" t="s">
        <v>23</v>
      </c>
      <c r="C329" s="10">
        <v>1543.9</v>
      </c>
      <c r="D329" s="10">
        <v>1575</v>
      </c>
      <c r="E329" s="7">
        <f t="shared" si="10"/>
        <v>31.099999999999909</v>
      </c>
      <c r="F329" s="8">
        <f t="shared" si="11"/>
        <v>2.014379169635333E-2</v>
      </c>
    </row>
    <row r="330" spans="2:6">
      <c r="B330" s="9" t="s">
        <v>22</v>
      </c>
      <c r="C330" s="10">
        <v>1373.3</v>
      </c>
      <c r="D330" s="10">
        <v>1453.1</v>
      </c>
      <c r="E330" s="7">
        <f t="shared" si="10"/>
        <v>79.799999999999955</v>
      </c>
      <c r="F330" s="8">
        <f t="shared" si="11"/>
        <v>5.8108206509866714E-2</v>
      </c>
    </row>
    <row r="331" spans="2:6">
      <c r="B331" s="9" t="s">
        <v>20</v>
      </c>
      <c r="C331" s="10">
        <v>1141.3</v>
      </c>
      <c r="D331" s="10">
        <v>1219.45</v>
      </c>
      <c r="E331" s="7">
        <f t="shared" si="10"/>
        <v>78.150000000000091</v>
      </c>
      <c r="F331" s="8">
        <f t="shared" si="11"/>
        <v>6.8474546569701297E-2</v>
      </c>
    </row>
    <row r="332" spans="2:6">
      <c r="B332" s="9" t="s">
        <v>25</v>
      </c>
      <c r="C332" s="10">
        <v>820.53</v>
      </c>
      <c r="D332" s="10">
        <v>791.55</v>
      </c>
      <c r="E332" s="7">
        <f t="shared" si="10"/>
        <v>-28.980000000000018</v>
      </c>
      <c r="F332" s="8">
        <f t="shared" si="11"/>
        <v>-3.5318635516068904E-2</v>
      </c>
    </row>
    <row r="333" spans="2:6">
      <c r="B333" s="9" t="s">
        <v>24</v>
      </c>
      <c r="C333" s="10">
        <v>569.1</v>
      </c>
      <c r="D333" s="10">
        <v>608.14</v>
      </c>
      <c r="E333" s="7">
        <f t="shared" si="10"/>
        <v>39.039999999999964</v>
      </c>
      <c r="F333" s="8">
        <f t="shared" si="11"/>
        <v>6.8599543138288463E-2</v>
      </c>
    </row>
    <row r="334" spans="2:6">
      <c r="B334" s="9" t="s">
        <v>26</v>
      </c>
      <c r="C334" s="10">
        <v>396.9</v>
      </c>
      <c r="D334" s="10">
        <v>407.8</v>
      </c>
      <c r="E334" s="7">
        <f t="shared" si="10"/>
        <v>10.900000000000034</v>
      </c>
      <c r="F334" s="8">
        <f t="shared" si="11"/>
        <v>2.7462836986646599E-2</v>
      </c>
    </row>
    <row r="335" spans="2:6">
      <c r="B335" s="9" t="s">
        <v>28</v>
      </c>
      <c r="C335" s="10">
        <v>182</v>
      </c>
      <c r="D335" s="10">
        <v>183.2</v>
      </c>
      <c r="E335" s="7">
        <f t="shared" si="10"/>
        <v>1.1999999999999886</v>
      </c>
      <c r="F335" s="8">
        <f t="shared" si="11"/>
        <v>6.593406593406531E-3</v>
      </c>
    </row>
    <row r="336" spans="2:6">
      <c r="B336" s="9" t="s">
        <v>27</v>
      </c>
      <c r="C336" s="10">
        <v>143.6</v>
      </c>
      <c r="D336" s="10">
        <v>170.9</v>
      </c>
      <c r="E336" s="7">
        <f t="shared" si="10"/>
        <v>27.300000000000011</v>
      </c>
      <c r="F336" s="8">
        <f t="shared" si="11"/>
        <v>0.19011142061281347</v>
      </c>
    </row>
    <row r="337" spans="2:6">
      <c r="B337" s="9" t="s">
        <v>29</v>
      </c>
      <c r="C337" s="10">
        <v>31.15</v>
      </c>
      <c r="D337" s="10">
        <v>24.5</v>
      </c>
      <c r="E337" s="7">
        <f t="shared" si="10"/>
        <v>-6.6499999999999986</v>
      </c>
      <c r="F337" s="8">
        <f t="shared" si="11"/>
        <v>-0.2134831460674157</v>
      </c>
    </row>
    <row r="338" spans="2:6">
      <c r="B338" s="5" t="s">
        <v>31</v>
      </c>
      <c r="C338" s="6">
        <v>2517.8319999999999</v>
      </c>
      <c r="D338" s="6">
        <v>2655.1000000000004</v>
      </c>
      <c r="E338" s="7">
        <f t="shared" si="10"/>
        <v>137.26800000000048</v>
      </c>
      <c r="F338" s="8">
        <f t="shared" si="11"/>
        <v>5.4518331644049518E-2</v>
      </c>
    </row>
    <row r="339" spans="2:6">
      <c r="B339" s="5" t="s">
        <v>33</v>
      </c>
      <c r="C339" s="6">
        <v>497.25500000000005</v>
      </c>
      <c r="D339" s="6">
        <v>530.54499999999996</v>
      </c>
      <c r="E339" s="7">
        <f t="shared" si="10"/>
        <v>33.289999999999907</v>
      </c>
      <c r="F339" s="8">
        <f t="shared" si="11"/>
        <v>6.6947542005610608E-2</v>
      </c>
    </row>
    <row r="340" spans="2:6">
      <c r="B340" s="5" t="s">
        <v>32</v>
      </c>
      <c r="C340" s="6">
        <v>488.55</v>
      </c>
      <c r="D340" s="6">
        <v>427.17500000000001</v>
      </c>
      <c r="E340" s="7">
        <f t="shared" si="10"/>
        <v>-61.375</v>
      </c>
      <c r="F340" s="8">
        <f t="shared" si="11"/>
        <v>-0.12562685497901954</v>
      </c>
    </row>
    <row r="341" spans="2:6">
      <c r="B341" s="1" t="s">
        <v>59</v>
      </c>
      <c r="C341" s="2">
        <v>619350.98699999985</v>
      </c>
      <c r="D341" s="2">
        <v>621613.93300000008</v>
      </c>
      <c r="E341" s="3">
        <f t="shared" si="10"/>
        <v>2262.9460000002291</v>
      </c>
      <c r="F341" s="4">
        <f t="shared" si="11"/>
        <v>3.6537376180854129E-3</v>
      </c>
    </row>
    <row r="342" spans="2:6">
      <c r="B342" s="5" t="s">
        <v>9</v>
      </c>
      <c r="C342" s="6">
        <v>557072.65099999995</v>
      </c>
      <c r="D342" s="6">
        <v>557443.24100000004</v>
      </c>
      <c r="E342" s="7">
        <f t="shared" si="10"/>
        <v>370.59000000008382</v>
      </c>
      <c r="F342" s="8">
        <f t="shared" si="11"/>
        <v>6.6524536671265131E-4</v>
      </c>
    </row>
    <row r="343" spans="2:6">
      <c r="B343" s="9" t="s">
        <v>10</v>
      </c>
      <c r="C343" s="10">
        <v>291869.908</v>
      </c>
      <c r="D343" s="10">
        <v>291918.59399999998</v>
      </c>
      <c r="E343" s="7">
        <f t="shared" si="10"/>
        <v>48.685999999986961</v>
      </c>
      <c r="F343" s="8">
        <f t="shared" si="11"/>
        <v>1.6680719274419671E-4</v>
      </c>
    </row>
    <row r="344" spans="2:6">
      <c r="B344" s="9" t="s">
        <v>11</v>
      </c>
      <c r="C344" s="10">
        <v>175956.29300000001</v>
      </c>
      <c r="D344" s="10">
        <v>174736.03700000001</v>
      </c>
      <c r="E344" s="7">
        <f t="shared" si="10"/>
        <v>-1220.2559999999939</v>
      </c>
      <c r="F344" s="8">
        <f t="shared" si="11"/>
        <v>-6.9349949308149719E-3</v>
      </c>
    </row>
    <row r="345" spans="2:6">
      <c r="B345" s="9" t="s">
        <v>12</v>
      </c>
      <c r="C345" s="10">
        <v>47532.5</v>
      </c>
      <c r="D345" s="10">
        <v>49356.25</v>
      </c>
      <c r="E345" s="7">
        <f t="shared" si="10"/>
        <v>1823.75</v>
      </c>
      <c r="F345" s="8">
        <f t="shared" si="11"/>
        <v>3.8368484720980381E-2</v>
      </c>
    </row>
    <row r="346" spans="2:6">
      <c r="B346" s="9" t="s">
        <v>13</v>
      </c>
      <c r="C346" s="10">
        <v>34272.904999999999</v>
      </c>
      <c r="D346" s="10">
        <v>34282.625</v>
      </c>
      <c r="E346" s="7">
        <f t="shared" si="10"/>
        <v>9.7200000000011642</v>
      </c>
      <c r="F346" s="8">
        <f t="shared" si="11"/>
        <v>2.8360595636702418E-4</v>
      </c>
    </row>
    <row r="347" spans="2:6">
      <c r="B347" s="9" t="s">
        <v>14</v>
      </c>
      <c r="C347" s="10">
        <v>4675.1000000000004</v>
      </c>
      <c r="D347" s="10">
        <v>4237.7</v>
      </c>
      <c r="E347" s="7">
        <f t="shared" si="10"/>
        <v>-437.40000000000055</v>
      </c>
      <c r="F347" s="8">
        <f t="shared" si="11"/>
        <v>-9.3559496053560467E-2</v>
      </c>
    </row>
    <row r="348" spans="2:6">
      <c r="B348" s="9" t="s">
        <v>15</v>
      </c>
      <c r="C348" s="10">
        <v>1640.96</v>
      </c>
      <c r="D348" s="10">
        <v>1906.53</v>
      </c>
      <c r="E348" s="7">
        <f t="shared" si="10"/>
        <v>265.56999999999994</v>
      </c>
      <c r="F348" s="8">
        <f t="shared" si="11"/>
        <v>0.16183819227769106</v>
      </c>
    </row>
    <row r="349" spans="2:6">
      <c r="B349" s="9" t="s">
        <v>16</v>
      </c>
      <c r="C349" s="10">
        <v>875.96500000000003</v>
      </c>
      <c r="D349" s="10">
        <v>705.28</v>
      </c>
      <c r="E349" s="7">
        <f t="shared" si="10"/>
        <v>-170.68500000000006</v>
      </c>
      <c r="F349" s="8">
        <f t="shared" si="11"/>
        <v>-0.19485367566055728</v>
      </c>
    </row>
    <row r="350" spans="2:6">
      <c r="B350" s="9" t="s">
        <v>17</v>
      </c>
      <c r="C350" s="10">
        <v>249.02</v>
      </c>
      <c r="D350" s="10">
        <v>300.22500000000002</v>
      </c>
      <c r="E350" s="7">
        <f t="shared" si="10"/>
        <v>51.205000000000013</v>
      </c>
      <c r="F350" s="8">
        <f t="shared" si="11"/>
        <v>0.20562605413219825</v>
      </c>
    </row>
    <row r="351" spans="2:6">
      <c r="B351" s="5" t="s">
        <v>18</v>
      </c>
      <c r="C351" s="6">
        <v>40095.159999999996</v>
      </c>
      <c r="D351" s="6">
        <v>41605.275000000001</v>
      </c>
      <c r="E351" s="7">
        <f t="shared" si="10"/>
        <v>1510.1150000000052</v>
      </c>
      <c r="F351" s="8">
        <f t="shared" si="11"/>
        <v>3.7663274070985263E-2</v>
      </c>
    </row>
    <row r="352" spans="2:6">
      <c r="B352" s="9" t="s">
        <v>19</v>
      </c>
      <c r="C352" s="10">
        <v>9482.75</v>
      </c>
      <c r="D352" s="10">
        <v>9587.6</v>
      </c>
      <c r="E352" s="7">
        <f t="shared" si="10"/>
        <v>104.85000000000036</v>
      </c>
      <c r="F352" s="8">
        <f t="shared" si="11"/>
        <v>1.1056919142653804E-2</v>
      </c>
    </row>
    <row r="353" spans="2:6">
      <c r="B353" s="9" t="s">
        <v>23</v>
      </c>
      <c r="C353" s="10">
        <v>7118.2</v>
      </c>
      <c r="D353" s="10">
        <v>7427.5</v>
      </c>
      <c r="E353" s="7">
        <f t="shared" si="10"/>
        <v>309.30000000000018</v>
      </c>
      <c r="F353" s="8">
        <f t="shared" si="11"/>
        <v>4.345199629119724E-2</v>
      </c>
    </row>
    <row r="354" spans="2:6">
      <c r="B354" s="9" t="s">
        <v>22</v>
      </c>
      <c r="C354" s="10">
        <v>5855.23</v>
      </c>
      <c r="D354" s="10">
        <v>5886.34</v>
      </c>
      <c r="E354" s="7">
        <f t="shared" si="10"/>
        <v>31.110000000000582</v>
      </c>
      <c r="F354" s="8">
        <f t="shared" si="11"/>
        <v>5.3131986275518784E-3</v>
      </c>
    </row>
    <row r="355" spans="2:6">
      <c r="B355" s="9" t="s">
        <v>26</v>
      </c>
      <c r="C355" s="10">
        <v>4529.5</v>
      </c>
      <c r="D355" s="10">
        <v>4840.75</v>
      </c>
      <c r="E355" s="7">
        <f t="shared" si="10"/>
        <v>311.25</v>
      </c>
      <c r="F355" s="8">
        <f t="shared" si="11"/>
        <v>6.8716193840379733E-2</v>
      </c>
    </row>
    <row r="356" spans="2:6">
      <c r="B356" s="9" t="s">
        <v>21</v>
      </c>
      <c r="C356" s="10">
        <v>4017.05</v>
      </c>
      <c r="D356" s="10">
        <v>4238.2</v>
      </c>
      <c r="E356" s="7">
        <f t="shared" si="10"/>
        <v>221.14999999999964</v>
      </c>
      <c r="F356" s="8">
        <f t="shared" si="11"/>
        <v>5.5052837281089263E-2</v>
      </c>
    </row>
    <row r="357" spans="2:6">
      <c r="B357" s="9" t="s">
        <v>20</v>
      </c>
      <c r="C357" s="10">
        <v>3187.14</v>
      </c>
      <c r="D357" s="10">
        <v>3233.5</v>
      </c>
      <c r="E357" s="7">
        <f t="shared" si="10"/>
        <v>46.360000000000127</v>
      </c>
      <c r="F357" s="8">
        <f t="shared" si="11"/>
        <v>1.4545956562937345E-2</v>
      </c>
    </row>
    <row r="358" spans="2:6">
      <c r="B358" s="9" t="s">
        <v>24</v>
      </c>
      <c r="C358" s="10">
        <v>2235.6</v>
      </c>
      <c r="D358" s="10">
        <v>2531.4949999999999</v>
      </c>
      <c r="E358" s="7">
        <f t="shared" si="10"/>
        <v>295.89499999999998</v>
      </c>
      <c r="F358" s="8">
        <f t="shared" si="11"/>
        <v>0.13235596707818931</v>
      </c>
    </row>
    <row r="359" spans="2:6">
      <c r="B359" s="9" t="s">
        <v>25</v>
      </c>
      <c r="C359" s="10">
        <v>2140.59</v>
      </c>
      <c r="D359" s="10">
        <v>2171.04</v>
      </c>
      <c r="E359" s="7">
        <f t="shared" si="10"/>
        <v>30.449999999999818</v>
      </c>
      <c r="F359" s="8">
        <f t="shared" si="11"/>
        <v>1.4225050103008898E-2</v>
      </c>
    </row>
    <row r="360" spans="2:6">
      <c r="B360" s="9" t="s">
        <v>27</v>
      </c>
      <c r="C360" s="10">
        <v>777.3</v>
      </c>
      <c r="D360" s="10">
        <v>832.15</v>
      </c>
      <c r="E360" s="7">
        <f t="shared" si="10"/>
        <v>54.850000000000023</v>
      </c>
      <c r="F360" s="8">
        <f t="shared" si="11"/>
        <v>7.0564775504953076E-2</v>
      </c>
    </row>
    <row r="361" spans="2:6">
      <c r="B361" s="9" t="s">
        <v>28</v>
      </c>
      <c r="C361" s="10">
        <v>369.9</v>
      </c>
      <c r="D361" s="10">
        <v>481.7</v>
      </c>
      <c r="E361" s="7">
        <f t="shared" si="10"/>
        <v>111.80000000000001</v>
      </c>
      <c r="F361" s="8">
        <f t="shared" si="11"/>
        <v>0.30224384968910523</v>
      </c>
    </row>
    <row r="362" spans="2:6">
      <c r="B362" s="9" t="s">
        <v>29</v>
      </c>
      <c r="C362" s="10">
        <v>255.2</v>
      </c>
      <c r="D362" s="10">
        <v>296.3</v>
      </c>
      <c r="E362" s="7">
        <f t="shared" si="10"/>
        <v>41.100000000000023</v>
      </c>
      <c r="F362" s="8">
        <f t="shared" si="11"/>
        <v>0.16105015673981202</v>
      </c>
    </row>
    <row r="363" spans="2:6">
      <c r="B363" s="9" t="s">
        <v>30</v>
      </c>
      <c r="C363" s="10">
        <v>126.7</v>
      </c>
      <c r="D363" s="10">
        <v>78.7</v>
      </c>
      <c r="E363" s="7">
        <f t="shared" si="10"/>
        <v>-48</v>
      </c>
      <c r="F363" s="8">
        <f t="shared" si="11"/>
        <v>-0.37884767166535122</v>
      </c>
    </row>
    <row r="364" spans="2:6">
      <c r="B364" s="5" t="s">
        <v>31</v>
      </c>
      <c r="C364" s="6">
        <v>13653.821</v>
      </c>
      <c r="D364" s="6">
        <v>13635.677</v>
      </c>
      <c r="E364" s="7">
        <f t="shared" si="10"/>
        <v>-18.144000000000233</v>
      </c>
      <c r="F364" s="8">
        <f t="shared" si="11"/>
        <v>-1.3288587861229639E-3</v>
      </c>
    </row>
    <row r="365" spans="2:6">
      <c r="B365" s="5" t="s">
        <v>33</v>
      </c>
      <c r="C365" s="6">
        <v>4809.13</v>
      </c>
      <c r="D365" s="6">
        <v>5087.415</v>
      </c>
      <c r="E365" s="7">
        <f t="shared" si="10"/>
        <v>278.28499999999985</v>
      </c>
      <c r="F365" s="8">
        <f t="shared" si="11"/>
        <v>5.7865975758609113E-2</v>
      </c>
    </row>
    <row r="366" spans="2:6">
      <c r="B366" s="5" t="s">
        <v>32</v>
      </c>
      <c r="C366" s="6">
        <v>3720.2249999999999</v>
      </c>
      <c r="D366" s="6">
        <v>3842.3249999999998</v>
      </c>
      <c r="E366" s="7">
        <f t="shared" si="10"/>
        <v>122.09999999999991</v>
      </c>
      <c r="F366" s="8">
        <f t="shared" si="11"/>
        <v>3.2820595528496234E-2</v>
      </c>
    </row>
    <row r="367" spans="2:6">
      <c r="B367" s="1" t="s">
        <v>60</v>
      </c>
      <c r="C367" s="2">
        <v>350492.84100000001</v>
      </c>
      <c r="D367" s="2">
        <v>359252.06699999992</v>
      </c>
      <c r="E367" s="3">
        <f t="shared" si="10"/>
        <v>8759.2259999999078</v>
      </c>
      <c r="F367" s="4">
        <f t="shared" si="11"/>
        <v>2.499116950579857E-2</v>
      </c>
    </row>
    <row r="368" spans="2:6">
      <c r="B368" s="5" t="s">
        <v>9</v>
      </c>
      <c r="C368" s="6">
        <v>276494.092</v>
      </c>
      <c r="D368" s="6">
        <v>281715.28200000001</v>
      </c>
      <c r="E368" s="7">
        <f t="shared" si="10"/>
        <v>5221.1900000000023</v>
      </c>
      <c r="F368" s="8">
        <f t="shared" si="11"/>
        <v>1.8883549960264621E-2</v>
      </c>
    </row>
    <row r="369" spans="2:6">
      <c r="B369" s="9" t="s">
        <v>10</v>
      </c>
      <c r="C369" s="10">
        <v>159168.853</v>
      </c>
      <c r="D369" s="10">
        <v>162543.228</v>
      </c>
      <c r="E369" s="7">
        <f t="shared" si="10"/>
        <v>3374.375</v>
      </c>
      <c r="F369" s="8">
        <f t="shared" si="11"/>
        <v>2.1199970574645028E-2</v>
      </c>
    </row>
    <row r="370" spans="2:6">
      <c r="B370" s="9" t="s">
        <v>11</v>
      </c>
      <c r="C370" s="10">
        <v>75263.304999999993</v>
      </c>
      <c r="D370" s="10">
        <v>75482.907999999996</v>
      </c>
      <c r="E370" s="7">
        <f t="shared" si="10"/>
        <v>219.60300000000279</v>
      </c>
      <c r="F370" s="8">
        <f t="shared" si="11"/>
        <v>2.9177963949364545E-3</v>
      </c>
    </row>
    <row r="371" spans="2:6">
      <c r="B371" s="9" t="s">
        <v>12</v>
      </c>
      <c r="C371" s="10">
        <v>24292.724999999999</v>
      </c>
      <c r="D371" s="10">
        <v>25988.575000000001</v>
      </c>
      <c r="E371" s="7">
        <f t="shared" si="10"/>
        <v>1695.8500000000022</v>
      </c>
      <c r="F371" s="8">
        <f t="shared" si="11"/>
        <v>6.9808965441299914E-2</v>
      </c>
    </row>
    <row r="372" spans="2:6">
      <c r="B372" s="9" t="s">
        <v>13</v>
      </c>
      <c r="C372" s="10">
        <v>11202.164000000001</v>
      </c>
      <c r="D372" s="10">
        <v>10765.596</v>
      </c>
      <c r="E372" s="7">
        <f t="shared" si="10"/>
        <v>-436.56800000000112</v>
      </c>
      <c r="F372" s="8">
        <f t="shared" si="11"/>
        <v>-3.8971755814323113E-2</v>
      </c>
    </row>
    <row r="373" spans="2:6">
      <c r="B373" s="9" t="s">
        <v>14</v>
      </c>
      <c r="C373" s="10">
        <v>3643.55</v>
      </c>
      <c r="D373" s="10">
        <v>3380.8</v>
      </c>
      <c r="E373" s="7">
        <f t="shared" si="10"/>
        <v>-262.75</v>
      </c>
      <c r="F373" s="8">
        <f t="shared" si="11"/>
        <v>-7.2113735230750223E-2</v>
      </c>
    </row>
    <row r="374" spans="2:6">
      <c r="B374" s="9" t="s">
        <v>15</v>
      </c>
      <c r="C374" s="10">
        <v>2078.23</v>
      </c>
      <c r="D374" s="10">
        <v>2549.81</v>
      </c>
      <c r="E374" s="7">
        <f t="shared" si="10"/>
        <v>471.57999999999993</v>
      </c>
      <c r="F374" s="8">
        <f t="shared" si="11"/>
        <v>0.22691424914470484</v>
      </c>
    </row>
    <row r="375" spans="2:6">
      <c r="B375" s="9" t="s">
        <v>16</v>
      </c>
      <c r="C375" s="10">
        <v>636.51499999999999</v>
      </c>
      <c r="D375" s="10">
        <v>709.49</v>
      </c>
      <c r="E375" s="7">
        <f t="shared" si="10"/>
        <v>72.975000000000023</v>
      </c>
      <c r="F375" s="8">
        <f t="shared" si="11"/>
        <v>0.11464773021845522</v>
      </c>
    </row>
    <row r="376" spans="2:6">
      <c r="B376" s="9" t="s">
        <v>17</v>
      </c>
      <c r="C376" s="10">
        <v>208.75</v>
      </c>
      <c r="D376" s="10">
        <v>294.875</v>
      </c>
      <c r="E376" s="7">
        <f t="shared" si="10"/>
        <v>86.125</v>
      </c>
      <c r="F376" s="8">
        <f t="shared" si="11"/>
        <v>0.41257485029940122</v>
      </c>
    </row>
    <row r="377" spans="2:6">
      <c r="B377" s="5" t="s">
        <v>18</v>
      </c>
      <c r="C377" s="6">
        <v>55625.805</v>
      </c>
      <c r="D377" s="6">
        <v>58063.270000000004</v>
      </c>
      <c r="E377" s="7">
        <f t="shared" si="10"/>
        <v>2437.4650000000038</v>
      </c>
      <c r="F377" s="8">
        <f t="shared" si="11"/>
        <v>4.3818961361548003E-2</v>
      </c>
    </row>
    <row r="378" spans="2:6">
      <c r="B378" s="9" t="s">
        <v>19</v>
      </c>
      <c r="C378" s="10">
        <v>18006.900000000001</v>
      </c>
      <c r="D378" s="10">
        <v>18575.8</v>
      </c>
      <c r="E378" s="7">
        <f t="shared" si="10"/>
        <v>568.89999999999782</v>
      </c>
      <c r="F378" s="8">
        <f t="shared" si="11"/>
        <v>3.1593444735073653E-2</v>
      </c>
    </row>
    <row r="379" spans="2:6">
      <c r="B379" s="9" t="s">
        <v>20</v>
      </c>
      <c r="C379" s="10">
        <v>6766.77</v>
      </c>
      <c r="D379" s="10">
        <v>7494.14</v>
      </c>
      <c r="E379" s="7">
        <f t="shared" si="10"/>
        <v>727.36999999999989</v>
      </c>
      <c r="F379" s="8">
        <f t="shared" si="11"/>
        <v>0.10749146195304404</v>
      </c>
    </row>
    <row r="380" spans="2:6">
      <c r="B380" s="9" t="s">
        <v>23</v>
      </c>
      <c r="C380" s="10">
        <v>7034.6</v>
      </c>
      <c r="D380" s="10">
        <v>7462.8</v>
      </c>
      <c r="E380" s="7">
        <f t="shared" si="10"/>
        <v>428.19999999999982</v>
      </c>
      <c r="F380" s="8">
        <f t="shared" si="11"/>
        <v>6.0870554118215646E-2</v>
      </c>
    </row>
    <row r="381" spans="2:6">
      <c r="B381" s="9" t="s">
        <v>22</v>
      </c>
      <c r="C381" s="10">
        <v>6425.84</v>
      </c>
      <c r="D381" s="10">
        <v>6521.85</v>
      </c>
      <c r="E381" s="7">
        <f t="shared" si="10"/>
        <v>96.010000000000218</v>
      </c>
      <c r="F381" s="8">
        <f t="shared" si="11"/>
        <v>1.4941237254584648E-2</v>
      </c>
    </row>
    <row r="382" spans="2:6">
      <c r="B382" s="9" t="s">
        <v>21</v>
      </c>
      <c r="C382" s="10">
        <v>6614.95</v>
      </c>
      <c r="D382" s="10">
        <v>6216.85</v>
      </c>
      <c r="E382" s="7">
        <f t="shared" si="10"/>
        <v>-398.09999999999945</v>
      </c>
      <c r="F382" s="8">
        <f t="shared" si="11"/>
        <v>-6.0181860785039863E-2</v>
      </c>
    </row>
    <row r="383" spans="2:6">
      <c r="B383" s="9" t="s">
        <v>24</v>
      </c>
      <c r="C383" s="10">
        <v>4147.0349999999999</v>
      </c>
      <c r="D383" s="10">
        <v>4437.3500000000004</v>
      </c>
      <c r="E383" s="7">
        <f t="shared" si="10"/>
        <v>290.31500000000051</v>
      </c>
      <c r="F383" s="8">
        <f t="shared" si="11"/>
        <v>7.0005437619890004E-2</v>
      </c>
    </row>
    <row r="384" spans="2:6">
      <c r="B384" s="9" t="s">
        <v>25</v>
      </c>
      <c r="C384" s="10">
        <v>2380.1</v>
      </c>
      <c r="D384" s="10">
        <v>2630.82</v>
      </c>
      <c r="E384" s="7">
        <f t="shared" si="10"/>
        <v>250.72000000000025</v>
      </c>
      <c r="F384" s="8">
        <f t="shared" si="11"/>
        <v>0.10534011176001019</v>
      </c>
    </row>
    <row r="385" spans="2:6">
      <c r="B385" s="9" t="s">
        <v>26</v>
      </c>
      <c r="C385" s="10">
        <v>1877.2</v>
      </c>
      <c r="D385" s="10">
        <v>2050.1</v>
      </c>
      <c r="E385" s="7">
        <f t="shared" si="10"/>
        <v>172.89999999999986</v>
      </c>
      <c r="F385" s="8">
        <f t="shared" si="11"/>
        <v>9.2105263157894662E-2</v>
      </c>
    </row>
    <row r="386" spans="2:6">
      <c r="B386" s="9" t="s">
        <v>28</v>
      </c>
      <c r="C386" s="10">
        <v>1104.5999999999999</v>
      </c>
      <c r="D386" s="10">
        <v>1402.5</v>
      </c>
      <c r="E386" s="7">
        <f t="shared" si="10"/>
        <v>297.90000000000009</v>
      </c>
      <c r="F386" s="8">
        <f t="shared" si="11"/>
        <v>0.2696903856599675</v>
      </c>
    </row>
    <row r="387" spans="2:6">
      <c r="B387" s="9" t="s">
        <v>27</v>
      </c>
      <c r="C387" s="10">
        <v>945.1</v>
      </c>
      <c r="D387" s="10">
        <v>940.1</v>
      </c>
      <c r="E387" s="7">
        <f t="shared" si="10"/>
        <v>-5</v>
      </c>
      <c r="F387" s="8">
        <f t="shared" si="11"/>
        <v>-5.2904454555073536E-3</v>
      </c>
    </row>
    <row r="388" spans="2:6">
      <c r="B388" s="9" t="s">
        <v>29</v>
      </c>
      <c r="C388" s="10">
        <v>301.31</v>
      </c>
      <c r="D388" s="10">
        <v>311.95999999999998</v>
      </c>
      <c r="E388" s="7">
        <f t="shared" si="10"/>
        <v>10.649999999999977</v>
      </c>
      <c r="F388" s="8">
        <f t="shared" si="11"/>
        <v>3.5345657296471995E-2</v>
      </c>
    </row>
    <row r="389" spans="2:6">
      <c r="B389" s="9" t="s">
        <v>30</v>
      </c>
      <c r="C389" s="10">
        <v>21.4</v>
      </c>
      <c r="D389" s="10">
        <v>19</v>
      </c>
      <c r="E389" s="7">
        <f t="shared" si="10"/>
        <v>-2.3999999999999986</v>
      </c>
      <c r="F389" s="8">
        <f t="shared" si="11"/>
        <v>-0.11214953271028032</v>
      </c>
    </row>
    <row r="390" spans="2:6">
      <c r="B390" s="5" t="s">
        <v>31</v>
      </c>
      <c r="C390" s="6">
        <v>12948.444</v>
      </c>
      <c r="D390" s="6">
        <v>14360.115000000002</v>
      </c>
      <c r="E390" s="7">
        <f t="shared" ref="E390:E453" si="12">D390-C390</f>
        <v>1411.6710000000021</v>
      </c>
      <c r="F390" s="8">
        <f t="shared" ref="F390:F453" si="13">E390/C390</f>
        <v>0.10902244315996595</v>
      </c>
    </row>
    <row r="391" spans="2:6">
      <c r="B391" s="5" t="s">
        <v>33</v>
      </c>
      <c r="C391" s="6">
        <v>3294.95</v>
      </c>
      <c r="D391" s="6">
        <v>3145.2249999999999</v>
      </c>
      <c r="E391" s="7">
        <f t="shared" si="12"/>
        <v>-149.72499999999991</v>
      </c>
      <c r="F391" s="8">
        <f t="shared" si="13"/>
        <v>-4.5440750239002084E-2</v>
      </c>
    </row>
    <row r="392" spans="2:6">
      <c r="B392" s="5" t="s">
        <v>32</v>
      </c>
      <c r="C392" s="6">
        <v>2129.5500000000002</v>
      </c>
      <c r="D392" s="6">
        <v>1968.175</v>
      </c>
      <c r="E392" s="7">
        <f t="shared" si="12"/>
        <v>-161.37500000000023</v>
      </c>
      <c r="F392" s="8">
        <f t="shared" si="13"/>
        <v>-7.5778920429198759E-2</v>
      </c>
    </row>
    <row r="393" spans="2:6">
      <c r="B393" s="1" t="s">
        <v>61</v>
      </c>
      <c r="C393" s="2">
        <v>205377.87700000001</v>
      </c>
      <c r="D393" s="2">
        <v>209905.28799999997</v>
      </c>
      <c r="E393" s="3">
        <f t="shared" si="12"/>
        <v>4527.4109999999637</v>
      </c>
      <c r="F393" s="4">
        <f t="shared" si="13"/>
        <v>2.2044297400152613E-2</v>
      </c>
    </row>
    <row r="394" spans="2:6">
      <c r="B394" s="5" t="s">
        <v>9</v>
      </c>
      <c r="C394" s="6">
        <v>161318.723</v>
      </c>
      <c r="D394" s="6">
        <v>164731.96800000002</v>
      </c>
      <c r="E394" s="7">
        <f t="shared" si="12"/>
        <v>3413.2450000000244</v>
      </c>
      <c r="F394" s="8">
        <f t="shared" si="13"/>
        <v>2.1158393375082844E-2</v>
      </c>
    </row>
    <row r="395" spans="2:6">
      <c r="B395" s="9" t="s">
        <v>10</v>
      </c>
      <c r="C395" s="10">
        <v>97769.707999999999</v>
      </c>
      <c r="D395" s="10">
        <v>99768.274999999994</v>
      </c>
      <c r="E395" s="7">
        <f t="shared" si="12"/>
        <v>1998.5669999999955</v>
      </c>
      <c r="F395" s="8">
        <f t="shared" si="13"/>
        <v>2.0441576853231426E-2</v>
      </c>
    </row>
    <row r="396" spans="2:6">
      <c r="B396" s="9" t="s">
        <v>11</v>
      </c>
      <c r="C396" s="10">
        <v>43787.779000000002</v>
      </c>
      <c r="D396" s="10">
        <v>44551.019</v>
      </c>
      <c r="E396" s="7">
        <f t="shared" si="12"/>
        <v>763.23999999999796</v>
      </c>
      <c r="F396" s="8">
        <f t="shared" si="13"/>
        <v>1.7430434185757581E-2</v>
      </c>
    </row>
    <row r="397" spans="2:6">
      <c r="B397" s="9" t="s">
        <v>12</v>
      </c>
      <c r="C397" s="10">
        <v>11134.1</v>
      </c>
      <c r="D397" s="10">
        <v>11792.95</v>
      </c>
      <c r="E397" s="7">
        <f t="shared" si="12"/>
        <v>658.85000000000036</v>
      </c>
      <c r="F397" s="8">
        <f t="shared" si="13"/>
        <v>5.9174068851546184E-2</v>
      </c>
    </row>
    <row r="398" spans="2:6">
      <c r="B398" s="9" t="s">
        <v>13</v>
      </c>
      <c r="C398" s="10">
        <v>5535.0709999999999</v>
      </c>
      <c r="D398" s="10">
        <v>5675.2089999999998</v>
      </c>
      <c r="E398" s="7">
        <f t="shared" si="12"/>
        <v>140.13799999999992</v>
      </c>
      <c r="F398" s="8">
        <f t="shared" si="13"/>
        <v>2.531819375036019E-2</v>
      </c>
    </row>
    <row r="399" spans="2:6">
      <c r="B399" s="9" t="s">
        <v>14</v>
      </c>
      <c r="C399" s="10">
        <v>1533</v>
      </c>
      <c r="D399" s="10">
        <v>1343.25</v>
      </c>
      <c r="E399" s="7">
        <f t="shared" si="12"/>
        <v>-189.75</v>
      </c>
      <c r="F399" s="8">
        <f t="shared" si="13"/>
        <v>-0.12377690802348336</v>
      </c>
    </row>
    <row r="400" spans="2:6">
      <c r="B400" s="9" t="s">
        <v>15</v>
      </c>
      <c r="C400" s="10">
        <v>1027.665</v>
      </c>
      <c r="D400" s="10">
        <v>1105.81</v>
      </c>
      <c r="E400" s="7">
        <f t="shared" si="12"/>
        <v>78.144999999999982</v>
      </c>
      <c r="F400" s="8">
        <f t="shared" si="13"/>
        <v>7.604131696613195E-2</v>
      </c>
    </row>
    <row r="401" spans="2:6">
      <c r="B401" s="9" t="s">
        <v>16</v>
      </c>
      <c r="C401" s="10">
        <v>427.52499999999998</v>
      </c>
      <c r="D401" s="10">
        <v>403.23</v>
      </c>
      <c r="E401" s="7">
        <f t="shared" si="12"/>
        <v>-24.294999999999959</v>
      </c>
      <c r="F401" s="8">
        <f t="shared" si="13"/>
        <v>-5.6827086135313634E-2</v>
      </c>
    </row>
    <row r="402" spans="2:6">
      <c r="B402" s="9" t="s">
        <v>17</v>
      </c>
      <c r="C402" s="10">
        <v>103.875</v>
      </c>
      <c r="D402" s="10">
        <v>92.224999999999994</v>
      </c>
      <c r="E402" s="7">
        <f t="shared" si="12"/>
        <v>-11.650000000000006</v>
      </c>
      <c r="F402" s="8">
        <f t="shared" si="13"/>
        <v>-0.11215403128760534</v>
      </c>
    </row>
    <row r="403" spans="2:6">
      <c r="B403" s="5" t="s">
        <v>18</v>
      </c>
      <c r="C403" s="6">
        <v>32852.515000000007</v>
      </c>
      <c r="D403" s="6">
        <v>33647.18</v>
      </c>
      <c r="E403" s="7">
        <f t="shared" si="12"/>
        <v>794.6649999999936</v>
      </c>
      <c r="F403" s="8">
        <f t="shared" si="13"/>
        <v>2.4188863470574275E-2</v>
      </c>
    </row>
    <row r="404" spans="2:6">
      <c r="B404" s="9" t="s">
        <v>19</v>
      </c>
      <c r="C404" s="10">
        <v>10685.75</v>
      </c>
      <c r="D404" s="10">
        <v>11115.5</v>
      </c>
      <c r="E404" s="7">
        <f t="shared" si="12"/>
        <v>429.75</v>
      </c>
      <c r="F404" s="8">
        <f t="shared" si="13"/>
        <v>4.0217111573824953E-2</v>
      </c>
    </row>
    <row r="405" spans="2:6">
      <c r="B405" s="9" t="s">
        <v>22</v>
      </c>
      <c r="C405" s="10">
        <v>4766.18</v>
      </c>
      <c r="D405" s="10">
        <v>4885.99</v>
      </c>
      <c r="E405" s="7">
        <f t="shared" si="12"/>
        <v>119.80999999999949</v>
      </c>
      <c r="F405" s="8">
        <f t="shared" si="13"/>
        <v>2.5137531524197468E-2</v>
      </c>
    </row>
    <row r="406" spans="2:6">
      <c r="B406" s="9" t="s">
        <v>21</v>
      </c>
      <c r="C406" s="10">
        <v>4550.8</v>
      </c>
      <c r="D406" s="10">
        <v>4297.6499999999996</v>
      </c>
      <c r="E406" s="7">
        <f t="shared" si="12"/>
        <v>-253.15000000000055</v>
      </c>
      <c r="F406" s="8">
        <f t="shared" si="13"/>
        <v>-5.5627581963610909E-2</v>
      </c>
    </row>
    <row r="407" spans="2:6">
      <c r="B407" s="9" t="s">
        <v>23</v>
      </c>
      <c r="C407" s="10">
        <v>4087.8</v>
      </c>
      <c r="D407" s="10">
        <v>4201.95</v>
      </c>
      <c r="E407" s="7">
        <f t="shared" si="12"/>
        <v>114.14999999999964</v>
      </c>
      <c r="F407" s="8">
        <f t="shared" si="13"/>
        <v>2.7924555995890121E-2</v>
      </c>
    </row>
    <row r="408" spans="2:6">
      <c r="B408" s="9" t="s">
        <v>20</v>
      </c>
      <c r="C408" s="10">
        <v>3193.26</v>
      </c>
      <c r="D408" s="10">
        <v>3326.38</v>
      </c>
      <c r="E408" s="7">
        <f t="shared" si="12"/>
        <v>133.11999999999989</v>
      </c>
      <c r="F408" s="8">
        <f t="shared" si="13"/>
        <v>4.1687804939153056E-2</v>
      </c>
    </row>
    <row r="409" spans="2:6">
      <c r="B409" s="9" t="s">
        <v>25</v>
      </c>
      <c r="C409" s="10">
        <v>1671.35</v>
      </c>
      <c r="D409" s="10">
        <v>1869.0350000000001</v>
      </c>
      <c r="E409" s="7">
        <f t="shared" si="12"/>
        <v>197.68500000000017</v>
      </c>
      <c r="F409" s="8">
        <f t="shared" si="13"/>
        <v>0.11827863702994597</v>
      </c>
    </row>
    <row r="410" spans="2:6">
      <c r="B410" s="9" t="s">
        <v>24</v>
      </c>
      <c r="C410" s="10">
        <v>1670.125</v>
      </c>
      <c r="D410" s="10">
        <v>1711.675</v>
      </c>
      <c r="E410" s="7">
        <f t="shared" si="12"/>
        <v>41.549999999999955</v>
      </c>
      <c r="F410" s="8">
        <f t="shared" si="13"/>
        <v>2.4878377366963522E-2</v>
      </c>
    </row>
    <row r="411" spans="2:6">
      <c r="B411" s="9" t="s">
        <v>26</v>
      </c>
      <c r="C411" s="10">
        <v>1339.75</v>
      </c>
      <c r="D411" s="10">
        <v>1304.9000000000001</v>
      </c>
      <c r="E411" s="7">
        <f t="shared" si="12"/>
        <v>-34.849999999999909</v>
      </c>
      <c r="F411" s="8">
        <f t="shared" si="13"/>
        <v>-2.6012315730546676E-2</v>
      </c>
    </row>
    <row r="412" spans="2:6">
      <c r="B412" s="9" t="s">
        <v>27</v>
      </c>
      <c r="C412" s="10">
        <v>380.95</v>
      </c>
      <c r="D412" s="10">
        <v>412.9</v>
      </c>
      <c r="E412" s="7">
        <f t="shared" si="12"/>
        <v>31.949999999999989</v>
      </c>
      <c r="F412" s="8">
        <f t="shared" si="13"/>
        <v>8.386927418296361E-2</v>
      </c>
    </row>
    <row r="413" spans="2:6">
      <c r="B413" s="9" t="s">
        <v>28</v>
      </c>
      <c r="C413" s="10">
        <v>323.5</v>
      </c>
      <c r="D413" s="10">
        <v>356.05</v>
      </c>
      <c r="E413" s="7">
        <f t="shared" si="12"/>
        <v>32.550000000000011</v>
      </c>
      <c r="F413" s="8">
        <f t="shared" si="13"/>
        <v>0.10061823802163837</v>
      </c>
    </row>
    <row r="414" spans="2:6">
      <c r="B414" s="9" t="s">
        <v>29</v>
      </c>
      <c r="C414" s="10">
        <v>149.35</v>
      </c>
      <c r="D414" s="10">
        <v>138.55000000000001</v>
      </c>
      <c r="E414" s="7">
        <f t="shared" si="12"/>
        <v>-10.799999999999983</v>
      </c>
      <c r="F414" s="8">
        <f t="shared" si="13"/>
        <v>-7.2313357884164597E-2</v>
      </c>
    </row>
    <row r="415" spans="2:6">
      <c r="B415" s="9" t="s">
        <v>30</v>
      </c>
      <c r="C415" s="10">
        <v>33.700000000000003</v>
      </c>
      <c r="D415" s="10">
        <v>26.6</v>
      </c>
      <c r="E415" s="7">
        <f t="shared" si="12"/>
        <v>-7.1000000000000014</v>
      </c>
      <c r="F415" s="8">
        <f t="shared" si="13"/>
        <v>-0.2106824925816024</v>
      </c>
    </row>
    <row r="416" spans="2:6">
      <c r="B416" s="5" t="s">
        <v>31</v>
      </c>
      <c r="C416" s="6">
        <v>8373.2740000000013</v>
      </c>
      <c r="D416" s="6">
        <v>8843.6200000000008</v>
      </c>
      <c r="E416" s="7">
        <f t="shared" si="12"/>
        <v>470.34599999999955</v>
      </c>
      <c r="F416" s="8">
        <f t="shared" si="13"/>
        <v>5.6172292940610741E-2</v>
      </c>
    </row>
    <row r="417" spans="2:6">
      <c r="B417" s="5" t="s">
        <v>32</v>
      </c>
      <c r="C417" s="6">
        <v>1471.7249999999999</v>
      </c>
      <c r="D417" s="6">
        <v>1379.0250000000001</v>
      </c>
      <c r="E417" s="7">
        <f t="shared" si="12"/>
        <v>-92.699999999999818</v>
      </c>
      <c r="F417" s="8">
        <f t="shared" si="13"/>
        <v>-6.2987310808744715E-2</v>
      </c>
    </row>
    <row r="418" spans="2:6">
      <c r="B418" s="5" t="s">
        <v>33</v>
      </c>
      <c r="C418" s="6">
        <v>1361.64</v>
      </c>
      <c r="D418" s="6">
        <v>1303.4950000000001</v>
      </c>
      <c r="E418" s="7">
        <f t="shared" si="12"/>
        <v>-58.144999999999982</v>
      </c>
      <c r="F418" s="8">
        <f t="shared" si="13"/>
        <v>-4.2702182662083941E-2</v>
      </c>
    </row>
    <row r="419" spans="2:6">
      <c r="B419" s="1" t="s">
        <v>62</v>
      </c>
      <c r="C419" s="2">
        <v>388889.64600000001</v>
      </c>
      <c r="D419" s="2">
        <v>401304.47700000001</v>
      </c>
      <c r="E419" s="3">
        <f t="shared" si="12"/>
        <v>12414.831000000006</v>
      </c>
      <c r="F419" s="4">
        <f t="shared" si="13"/>
        <v>3.1923788991800532E-2</v>
      </c>
    </row>
    <row r="420" spans="2:6">
      <c r="B420" s="5" t="s">
        <v>9</v>
      </c>
      <c r="C420" s="6">
        <v>336723.85400000005</v>
      </c>
      <c r="D420" s="6">
        <v>346563.89299999998</v>
      </c>
      <c r="E420" s="7">
        <f t="shared" si="12"/>
        <v>9840.0389999999315</v>
      </c>
      <c r="F420" s="8">
        <f t="shared" si="13"/>
        <v>2.9222874717987547E-2</v>
      </c>
    </row>
    <row r="421" spans="2:6">
      <c r="B421" s="9" t="s">
        <v>10</v>
      </c>
      <c r="C421" s="10">
        <v>184333.508</v>
      </c>
      <c r="D421" s="10">
        <v>191398.679</v>
      </c>
      <c r="E421" s="7">
        <f t="shared" si="12"/>
        <v>7065.1710000000021</v>
      </c>
      <c r="F421" s="8">
        <f t="shared" si="13"/>
        <v>3.8328196954836892E-2</v>
      </c>
    </row>
    <row r="422" spans="2:6">
      <c r="B422" s="9" t="s">
        <v>11</v>
      </c>
      <c r="C422" s="10">
        <v>102707.62300000001</v>
      </c>
      <c r="D422" s="10">
        <v>104307.283</v>
      </c>
      <c r="E422" s="7">
        <f t="shared" si="12"/>
        <v>1599.6599999999889</v>
      </c>
      <c r="F422" s="8">
        <f t="shared" si="13"/>
        <v>1.557489067778337E-2</v>
      </c>
    </row>
    <row r="423" spans="2:6">
      <c r="B423" s="9" t="s">
        <v>12</v>
      </c>
      <c r="C423" s="10">
        <v>27436.95</v>
      </c>
      <c r="D423" s="10">
        <v>29135.474999999999</v>
      </c>
      <c r="E423" s="7">
        <f t="shared" si="12"/>
        <v>1698.5249999999978</v>
      </c>
      <c r="F423" s="8">
        <f t="shared" si="13"/>
        <v>6.1906480129897738E-2</v>
      </c>
    </row>
    <row r="424" spans="2:6">
      <c r="B424" s="9" t="s">
        <v>13</v>
      </c>
      <c r="C424" s="10">
        <v>17081.907999999999</v>
      </c>
      <c r="D424" s="10">
        <v>16677.821</v>
      </c>
      <c r="E424" s="7">
        <f t="shared" si="12"/>
        <v>-404.08699999999953</v>
      </c>
      <c r="F424" s="8">
        <f t="shared" si="13"/>
        <v>-2.3655846876121774E-2</v>
      </c>
    </row>
    <row r="425" spans="2:6">
      <c r="B425" s="9" t="s">
        <v>14</v>
      </c>
      <c r="C425" s="10">
        <v>3127.3249999999998</v>
      </c>
      <c r="D425" s="10">
        <v>2900.75</v>
      </c>
      <c r="E425" s="7">
        <f t="shared" si="12"/>
        <v>-226.57499999999982</v>
      </c>
      <c r="F425" s="8">
        <f t="shared" si="13"/>
        <v>-7.2450097127736909E-2</v>
      </c>
    </row>
    <row r="426" spans="2:6">
      <c r="B426" s="9" t="s">
        <v>15</v>
      </c>
      <c r="C426" s="10">
        <v>1309.92</v>
      </c>
      <c r="D426" s="10">
        <v>1501.8</v>
      </c>
      <c r="E426" s="7">
        <f t="shared" si="12"/>
        <v>191.87999999999988</v>
      </c>
      <c r="F426" s="8">
        <f t="shared" si="13"/>
        <v>0.14648222792231577</v>
      </c>
    </row>
    <row r="427" spans="2:6">
      <c r="B427" s="9" t="s">
        <v>16</v>
      </c>
      <c r="C427" s="10">
        <v>627.755</v>
      </c>
      <c r="D427" s="10">
        <v>474.67</v>
      </c>
      <c r="E427" s="7">
        <f t="shared" si="12"/>
        <v>-153.08499999999998</v>
      </c>
      <c r="F427" s="8">
        <f t="shared" si="13"/>
        <v>-0.24386106044555597</v>
      </c>
    </row>
    <row r="428" spans="2:6">
      <c r="B428" s="9" t="s">
        <v>17</v>
      </c>
      <c r="C428" s="10">
        <v>98.864999999999995</v>
      </c>
      <c r="D428" s="10">
        <v>167.41499999999999</v>
      </c>
      <c r="E428" s="7">
        <f t="shared" si="12"/>
        <v>68.55</v>
      </c>
      <c r="F428" s="8">
        <f t="shared" si="13"/>
        <v>0.69336974662418449</v>
      </c>
    </row>
    <row r="429" spans="2:6">
      <c r="B429" s="5" t="s">
        <v>18</v>
      </c>
      <c r="C429" s="6">
        <v>32817.654999999999</v>
      </c>
      <c r="D429" s="6">
        <v>34569.105000000003</v>
      </c>
      <c r="E429" s="7">
        <f t="shared" si="12"/>
        <v>1751.4500000000044</v>
      </c>
      <c r="F429" s="8">
        <f t="shared" si="13"/>
        <v>5.3369139263606875E-2</v>
      </c>
    </row>
    <row r="430" spans="2:6">
      <c r="B430" s="9" t="s">
        <v>19</v>
      </c>
      <c r="C430" s="10">
        <v>8838.7999999999993</v>
      </c>
      <c r="D430" s="10">
        <v>9195.14</v>
      </c>
      <c r="E430" s="7">
        <f t="shared" si="12"/>
        <v>356.34000000000015</v>
      </c>
      <c r="F430" s="8">
        <f t="shared" si="13"/>
        <v>4.0315427433588291E-2</v>
      </c>
    </row>
    <row r="431" spans="2:6">
      <c r="B431" s="9" t="s">
        <v>23</v>
      </c>
      <c r="C431" s="10">
        <v>4700.8</v>
      </c>
      <c r="D431" s="10">
        <v>5126.6499999999996</v>
      </c>
      <c r="E431" s="7">
        <f t="shared" si="12"/>
        <v>425.84999999999945</v>
      </c>
      <c r="F431" s="8">
        <f t="shared" si="13"/>
        <v>9.0590963240299402E-2</v>
      </c>
    </row>
    <row r="432" spans="2:6">
      <c r="B432" s="9" t="s">
        <v>21</v>
      </c>
      <c r="C432" s="10">
        <v>4564.3</v>
      </c>
      <c r="D432" s="10">
        <v>4610.55</v>
      </c>
      <c r="E432" s="7">
        <f t="shared" si="12"/>
        <v>46.25</v>
      </c>
      <c r="F432" s="8">
        <f t="shared" si="13"/>
        <v>1.013298862914357E-2</v>
      </c>
    </row>
    <row r="433" spans="2:6">
      <c r="B433" s="9" t="s">
        <v>22</v>
      </c>
      <c r="C433" s="10">
        <v>4462.95</v>
      </c>
      <c r="D433" s="10">
        <v>4458.7</v>
      </c>
      <c r="E433" s="7">
        <f t="shared" si="12"/>
        <v>-4.25</v>
      </c>
      <c r="F433" s="8">
        <f t="shared" si="13"/>
        <v>-9.5228492364915582E-4</v>
      </c>
    </row>
    <row r="434" spans="2:6">
      <c r="B434" s="9" t="s">
        <v>20</v>
      </c>
      <c r="C434" s="10">
        <v>2696.4</v>
      </c>
      <c r="D434" s="10">
        <v>2807.16</v>
      </c>
      <c r="E434" s="7">
        <f t="shared" si="12"/>
        <v>110.75999999999976</v>
      </c>
      <c r="F434" s="8">
        <f t="shared" si="13"/>
        <v>4.1076991544281176E-2</v>
      </c>
    </row>
    <row r="435" spans="2:6">
      <c r="B435" s="9" t="s">
        <v>26</v>
      </c>
      <c r="C435" s="10">
        <v>2270.85</v>
      </c>
      <c r="D435" s="10">
        <v>2312</v>
      </c>
      <c r="E435" s="7">
        <f t="shared" si="12"/>
        <v>41.150000000000091</v>
      </c>
      <c r="F435" s="8">
        <f t="shared" si="13"/>
        <v>1.812096791950155E-2</v>
      </c>
    </row>
    <row r="436" spans="2:6">
      <c r="B436" s="9" t="s">
        <v>24</v>
      </c>
      <c r="C436" s="10">
        <v>2056.2249999999999</v>
      </c>
      <c r="D436" s="10">
        <v>2281.1750000000002</v>
      </c>
      <c r="E436" s="7">
        <f t="shared" si="12"/>
        <v>224.95000000000027</v>
      </c>
      <c r="F436" s="8">
        <f t="shared" si="13"/>
        <v>0.10939950637697736</v>
      </c>
    </row>
    <row r="437" spans="2:6">
      <c r="B437" s="9" t="s">
        <v>25</v>
      </c>
      <c r="C437" s="10">
        <v>1705.73</v>
      </c>
      <c r="D437" s="10">
        <v>1905.63</v>
      </c>
      <c r="E437" s="7">
        <f t="shared" si="12"/>
        <v>199.90000000000009</v>
      </c>
      <c r="F437" s="8">
        <f t="shared" si="13"/>
        <v>0.1171932251880427</v>
      </c>
    </row>
    <row r="438" spans="2:6">
      <c r="B438" s="9" t="s">
        <v>28</v>
      </c>
      <c r="C438" s="10">
        <v>707</v>
      </c>
      <c r="D438" s="10">
        <v>948.6</v>
      </c>
      <c r="E438" s="7">
        <f t="shared" si="12"/>
        <v>241.60000000000002</v>
      </c>
      <c r="F438" s="8">
        <f t="shared" si="13"/>
        <v>0.34172560113154177</v>
      </c>
    </row>
    <row r="439" spans="2:6">
      <c r="B439" s="9" t="s">
        <v>27</v>
      </c>
      <c r="C439" s="10">
        <v>615.29999999999995</v>
      </c>
      <c r="D439" s="10">
        <v>646.70000000000005</v>
      </c>
      <c r="E439" s="7">
        <f t="shared" si="12"/>
        <v>31.400000000000091</v>
      </c>
      <c r="F439" s="8">
        <f t="shared" si="13"/>
        <v>5.1032016902324222E-2</v>
      </c>
    </row>
    <row r="440" spans="2:6">
      <c r="B440" s="9" t="s">
        <v>29</v>
      </c>
      <c r="C440" s="10">
        <v>167</v>
      </c>
      <c r="D440" s="10">
        <v>235.7</v>
      </c>
      <c r="E440" s="7">
        <f t="shared" si="12"/>
        <v>68.699999999999989</v>
      </c>
      <c r="F440" s="8">
        <f t="shared" si="13"/>
        <v>0.41137724550898197</v>
      </c>
    </row>
    <row r="441" spans="2:6">
      <c r="B441" s="9" t="s">
        <v>30</v>
      </c>
      <c r="C441" s="10">
        <v>32.299999999999997</v>
      </c>
      <c r="D441" s="10">
        <v>41.1</v>
      </c>
      <c r="E441" s="7">
        <f t="shared" si="12"/>
        <v>8.8000000000000043</v>
      </c>
      <c r="F441" s="8">
        <f t="shared" si="13"/>
        <v>0.27244582043343668</v>
      </c>
    </row>
    <row r="442" spans="2:6">
      <c r="B442" s="5" t="s">
        <v>31</v>
      </c>
      <c r="C442" s="6">
        <v>13811.012000000001</v>
      </c>
      <c r="D442" s="6">
        <v>14700.809000000001</v>
      </c>
      <c r="E442" s="7">
        <f t="shared" si="12"/>
        <v>889.79700000000048</v>
      </c>
      <c r="F442" s="8">
        <f t="shared" si="13"/>
        <v>6.4426632892651201E-2</v>
      </c>
    </row>
    <row r="443" spans="2:6">
      <c r="B443" s="5" t="s">
        <v>33</v>
      </c>
      <c r="C443" s="6">
        <v>3295.8999999999996</v>
      </c>
      <c r="D443" s="6">
        <v>3320.7200000000003</v>
      </c>
      <c r="E443" s="7">
        <f t="shared" si="12"/>
        <v>24.820000000000618</v>
      </c>
      <c r="F443" s="8">
        <f t="shared" si="13"/>
        <v>7.5305682818048551E-3</v>
      </c>
    </row>
    <row r="444" spans="2:6">
      <c r="B444" s="5" t="s">
        <v>32</v>
      </c>
      <c r="C444" s="6">
        <v>2241.2249999999999</v>
      </c>
      <c r="D444" s="6">
        <v>2149.9499999999998</v>
      </c>
      <c r="E444" s="7">
        <f t="shared" si="12"/>
        <v>-91.275000000000091</v>
      </c>
      <c r="F444" s="8">
        <f t="shared" si="13"/>
        <v>-4.0725496101462415E-2</v>
      </c>
    </row>
    <row r="445" spans="2:6">
      <c r="B445" s="1" t="s">
        <v>63</v>
      </c>
      <c r="C445" s="2">
        <v>328946.94699999999</v>
      </c>
      <c r="D445" s="2">
        <v>327437.348</v>
      </c>
      <c r="E445" s="3">
        <f t="shared" si="12"/>
        <v>-1509.5989999999874</v>
      </c>
      <c r="F445" s="4">
        <f t="shared" si="13"/>
        <v>-4.5891868392990056E-3</v>
      </c>
    </row>
    <row r="446" spans="2:6">
      <c r="B446" s="5" t="s">
        <v>9</v>
      </c>
      <c r="C446" s="6">
        <v>263554.61</v>
      </c>
      <c r="D446" s="6">
        <v>261382.32</v>
      </c>
      <c r="E446" s="7">
        <f t="shared" si="12"/>
        <v>-2172.289999999979</v>
      </c>
      <c r="F446" s="8">
        <f t="shared" si="13"/>
        <v>-8.2422766196348415E-3</v>
      </c>
    </row>
    <row r="447" spans="2:6">
      <c r="B447" s="9" t="s">
        <v>10</v>
      </c>
      <c r="C447" s="10">
        <v>151155.291</v>
      </c>
      <c r="D447" s="10">
        <v>149441.538</v>
      </c>
      <c r="E447" s="7">
        <f t="shared" si="12"/>
        <v>-1713.752999999997</v>
      </c>
      <c r="F447" s="8">
        <f t="shared" si="13"/>
        <v>-1.1337697732327458E-2</v>
      </c>
    </row>
    <row r="448" spans="2:6">
      <c r="B448" s="9" t="s">
        <v>11</v>
      </c>
      <c r="C448" s="10">
        <v>71312.274999999994</v>
      </c>
      <c r="D448" s="10">
        <v>70305.881999999998</v>
      </c>
      <c r="E448" s="7">
        <f t="shared" si="12"/>
        <v>-1006.3929999999964</v>
      </c>
      <c r="F448" s="8">
        <f t="shared" si="13"/>
        <v>-1.4112479233063262E-2</v>
      </c>
    </row>
    <row r="449" spans="2:6">
      <c r="B449" s="9" t="s">
        <v>12</v>
      </c>
      <c r="C449" s="10">
        <v>21663.95</v>
      </c>
      <c r="D449" s="10">
        <v>22992.9</v>
      </c>
      <c r="E449" s="7">
        <f t="shared" si="12"/>
        <v>1328.9500000000007</v>
      </c>
      <c r="F449" s="8">
        <f t="shared" si="13"/>
        <v>6.1343845420618152E-2</v>
      </c>
    </row>
    <row r="450" spans="2:6">
      <c r="B450" s="9" t="s">
        <v>13</v>
      </c>
      <c r="C450" s="10">
        <v>13081.084000000001</v>
      </c>
      <c r="D450" s="10">
        <v>12803.04</v>
      </c>
      <c r="E450" s="7">
        <f t="shared" si="12"/>
        <v>-278.04399999999987</v>
      </c>
      <c r="F450" s="8">
        <f t="shared" si="13"/>
        <v>-2.1255425009120029E-2</v>
      </c>
    </row>
    <row r="451" spans="2:6">
      <c r="B451" s="9" t="s">
        <v>15</v>
      </c>
      <c r="C451" s="10">
        <v>3184.6849999999999</v>
      </c>
      <c r="D451" s="10">
        <v>2582.17</v>
      </c>
      <c r="E451" s="7">
        <f t="shared" si="12"/>
        <v>-602.51499999999987</v>
      </c>
      <c r="F451" s="8">
        <f t="shared" si="13"/>
        <v>-0.18919139569533561</v>
      </c>
    </row>
    <row r="452" spans="2:6">
      <c r="B452" s="9" t="s">
        <v>14</v>
      </c>
      <c r="C452" s="10">
        <v>2364.15</v>
      </c>
      <c r="D452" s="10">
        <v>2414.125</v>
      </c>
      <c r="E452" s="7">
        <f t="shared" si="12"/>
        <v>49.974999999999909</v>
      </c>
      <c r="F452" s="8">
        <f t="shared" si="13"/>
        <v>2.1138675633948736E-2</v>
      </c>
    </row>
    <row r="453" spans="2:6">
      <c r="B453" s="9" t="s">
        <v>16</v>
      </c>
      <c r="C453" s="10">
        <v>686.42499999999995</v>
      </c>
      <c r="D453" s="10">
        <v>745.73500000000001</v>
      </c>
      <c r="E453" s="7">
        <f t="shared" si="12"/>
        <v>59.310000000000059</v>
      </c>
      <c r="F453" s="8">
        <f t="shared" si="13"/>
        <v>8.6404195651382257E-2</v>
      </c>
    </row>
    <row r="454" spans="2:6">
      <c r="B454" s="9" t="s">
        <v>17</v>
      </c>
      <c r="C454" s="10">
        <v>106.75</v>
      </c>
      <c r="D454" s="10">
        <v>96.93</v>
      </c>
      <c r="E454" s="7">
        <f t="shared" ref="E454:E517" si="14">D454-C454</f>
        <v>-9.8199999999999932</v>
      </c>
      <c r="F454" s="8">
        <f t="shared" ref="F454:F517" si="15">E454/C454</f>
        <v>-9.1990632318501103E-2</v>
      </c>
    </row>
    <row r="455" spans="2:6">
      <c r="B455" s="5" t="s">
        <v>18</v>
      </c>
      <c r="C455" s="6">
        <v>48463.475000000006</v>
      </c>
      <c r="D455" s="6">
        <v>48792.42</v>
      </c>
      <c r="E455" s="7">
        <f t="shared" si="14"/>
        <v>328.94499999999243</v>
      </c>
      <c r="F455" s="8">
        <f t="shared" si="15"/>
        <v>6.7874827382888329E-3</v>
      </c>
    </row>
    <row r="456" spans="2:6">
      <c r="B456" s="9" t="s">
        <v>19</v>
      </c>
      <c r="C456" s="10">
        <v>15672.7</v>
      </c>
      <c r="D456" s="10">
        <v>15810.45</v>
      </c>
      <c r="E456" s="7">
        <f t="shared" si="14"/>
        <v>137.75</v>
      </c>
      <c r="F456" s="8">
        <f t="shared" si="15"/>
        <v>8.7891684266271919E-3</v>
      </c>
    </row>
    <row r="457" spans="2:6">
      <c r="B457" s="9" t="s">
        <v>23</v>
      </c>
      <c r="C457" s="10">
        <v>6162.7</v>
      </c>
      <c r="D457" s="10">
        <v>6670.25</v>
      </c>
      <c r="E457" s="7">
        <f t="shared" si="14"/>
        <v>507.55000000000018</v>
      </c>
      <c r="F457" s="8">
        <f t="shared" si="15"/>
        <v>8.2358381878072956E-2</v>
      </c>
    </row>
    <row r="458" spans="2:6">
      <c r="B458" s="9" t="s">
        <v>22</v>
      </c>
      <c r="C458" s="10">
        <v>4992.47</v>
      </c>
      <c r="D458" s="10">
        <v>5511.42</v>
      </c>
      <c r="E458" s="7">
        <f t="shared" si="14"/>
        <v>518.94999999999982</v>
      </c>
      <c r="F458" s="8">
        <f t="shared" si="15"/>
        <v>0.10394654349450268</v>
      </c>
    </row>
    <row r="459" spans="2:6">
      <c r="B459" s="9" t="s">
        <v>21</v>
      </c>
      <c r="C459" s="10">
        <v>6037.05</v>
      </c>
      <c r="D459" s="10">
        <v>5301.25</v>
      </c>
      <c r="E459" s="7">
        <f t="shared" si="14"/>
        <v>-735.80000000000018</v>
      </c>
      <c r="F459" s="8">
        <f t="shared" si="15"/>
        <v>-0.1218807198880248</v>
      </c>
    </row>
    <row r="460" spans="2:6">
      <c r="B460" s="9" t="s">
        <v>20</v>
      </c>
      <c r="C460" s="10">
        <v>5567.1</v>
      </c>
      <c r="D460" s="10">
        <v>5296.21</v>
      </c>
      <c r="E460" s="7">
        <f t="shared" si="14"/>
        <v>-270.89000000000033</v>
      </c>
      <c r="F460" s="8">
        <f t="shared" si="15"/>
        <v>-4.8659086418422572E-2</v>
      </c>
    </row>
    <row r="461" spans="2:6">
      <c r="B461" s="9" t="s">
        <v>24</v>
      </c>
      <c r="C461" s="10">
        <v>3614.8249999999998</v>
      </c>
      <c r="D461" s="10">
        <v>3547.88</v>
      </c>
      <c r="E461" s="7">
        <f t="shared" si="14"/>
        <v>-66.944999999999709</v>
      </c>
      <c r="F461" s="8">
        <f t="shared" si="15"/>
        <v>-1.85195687204774E-2</v>
      </c>
    </row>
    <row r="462" spans="2:6">
      <c r="B462" s="9" t="s">
        <v>25</v>
      </c>
      <c r="C462" s="10">
        <v>2350.6799999999998</v>
      </c>
      <c r="D462" s="10">
        <v>2304.37</v>
      </c>
      <c r="E462" s="7">
        <f t="shared" si="14"/>
        <v>-46.309999999999945</v>
      </c>
      <c r="F462" s="8">
        <f t="shared" si="15"/>
        <v>-1.9700682355743848E-2</v>
      </c>
    </row>
    <row r="463" spans="2:6">
      <c r="B463" s="9" t="s">
        <v>26</v>
      </c>
      <c r="C463" s="10">
        <v>1981.15</v>
      </c>
      <c r="D463" s="10">
        <v>2018.1</v>
      </c>
      <c r="E463" s="7">
        <f t="shared" si="14"/>
        <v>36.949999999999818</v>
      </c>
      <c r="F463" s="8">
        <f t="shared" si="15"/>
        <v>1.8650783635767013E-2</v>
      </c>
    </row>
    <row r="464" spans="2:6">
      <c r="B464" s="9" t="s">
        <v>28</v>
      </c>
      <c r="C464" s="10">
        <v>927.2</v>
      </c>
      <c r="D464" s="10">
        <v>1104.2</v>
      </c>
      <c r="E464" s="7">
        <f t="shared" si="14"/>
        <v>177</v>
      </c>
      <c r="F464" s="8">
        <f t="shared" si="15"/>
        <v>0.19089732528041414</v>
      </c>
    </row>
    <row r="465" spans="2:6">
      <c r="B465" s="9" t="s">
        <v>27</v>
      </c>
      <c r="C465" s="10">
        <v>865.5</v>
      </c>
      <c r="D465" s="10">
        <v>957.4</v>
      </c>
      <c r="E465" s="7">
        <f t="shared" si="14"/>
        <v>91.899999999999977</v>
      </c>
      <c r="F465" s="8">
        <f t="shared" si="15"/>
        <v>0.10618139803581741</v>
      </c>
    </row>
    <row r="466" spans="2:6">
      <c r="B466" s="9" t="s">
        <v>29</v>
      </c>
      <c r="C466" s="10">
        <v>276.89999999999998</v>
      </c>
      <c r="D466" s="10">
        <v>247.09</v>
      </c>
      <c r="E466" s="7">
        <f t="shared" si="14"/>
        <v>-29.809999999999974</v>
      </c>
      <c r="F466" s="8">
        <f t="shared" si="15"/>
        <v>-0.10765619357168645</v>
      </c>
    </row>
    <row r="467" spans="2:6">
      <c r="B467" s="9" t="s">
        <v>30</v>
      </c>
      <c r="C467" s="10">
        <v>15.2</v>
      </c>
      <c r="D467" s="10">
        <v>23.8</v>
      </c>
      <c r="E467" s="7">
        <f t="shared" si="14"/>
        <v>8.6000000000000014</v>
      </c>
      <c r="F467" s="8">
        <f t="shared" si="15"/>
        <v>0.56578947368421062</v>
      </c>
    </row>
    <row r="468" spans="2:6">
      <c r="B468" s="5" t="s">
        <v>31</v>
      </c>
      <c r="C468" s="6">
        <v>11806.722000000002</v>
      </c>
      <c r="D468" s="6">
        <v>12066.252999999999</v>
      </c>
      <c r="E468" s="7">
        <f t="shared" si="14"/>
        <v>259.53099999999722</v>
      </c>
      <c r="F468" s="8">
        <f t="shared" si="15"/>
        <v>2.1981630464408087E-2</v>
      </c>
    </row>
    <row r="469" spans="2:6">
      <c r="B469" s="5" t="s">
        <v>33</v>
      </c>
      <c r="C469" s="6">
        <v>2464.4650000000001</v>
      </c>
      <c r="D469" s="6">
        <v>2655.18</v>
      </c>
      <c r="E469" s="7">
        <f t="shared" si="14"/>
        <v>190.71499999999969</v>
      </c>
      <c r="F469" s="8">
        <f t="shared" si="15"/>
        <v>7.7385964093626677E-2</v>
      </c>
    </row>
    <row r="470" spans="2:6">
      <c r="B470" s="5" t="s">
        <v>32</v>
      </c>
      <c r="C470" s="6">
        <v>2657.6750000000002</v>
      </c>
      <c r="D470" s="6">
        <v>2541.1750000000002</v>
      </c>
      <c r="E470" s="7">
        <f t="shared" si="14"/>
        <v>-116.5</v>
      </c>
      <c r="F470" s="8">
        <f t="shared" si="15"/>
        <v>-4.3835307176385369E-2</v>
      </c>
    </row>
    <row r="471" spans="2:6">
      <c r="B471" s="1" t="s">
        <v>64</v>
      </c>
      <c r="C471" s="2">
        <v>134030.20299999998</v>
      </c>
      <c r="D471" s="2">
        <v>264685.35800000001</v>
      </c>
      <c r="E471" s="3">
        <f t="shared" si="14"/>
        <v>130655.15500000003</v>
      </c>
      <c r="F471" s="4">
        <f t="shared" si="15"/>
        <v>0.97481875036778132</v>
      </c>
    </row>
    <row r="472" spans="2:6">
      <c r="B472" s="5" t="s">
        <v>9</v>
      </c>
      <c r="C472" s="6">
        <v>107765.755</v>
      </c>
      <c r="D472" s="6">
        <v>215562.56</v>
      </c>
      <c r="E472" s="7">
        <f t="shared" si="14"/>
        <v>107796.80499999999</v>
      </c>
      <c r="F472" s="8">
        <f t="shared" si="15"/>
        <v>1.0002881249242859</v>
      </c>
    </row>
    <row r="473" spans="2:6">
      <c r="B473" s="9" t="s">
        <v>10</v>
      </c>
      <c r="C473" s="10">
        <v>59778.525000000001</v>
      </c>
      <c r="D473" s="10">
        <v>124331.648</v>
      </c>
      <c r="E473" s="7">
        <f t="shared" si="14"/>
        <v>64553.123</v>
      </c>
      <c r="F473" s="8">
        <f t="shared" si="15"/>
        <v>1.0798714588558349</v>
      </c>
    </row>
    <row r="474" spans="2:6">
      <c r="B474" s="9" t="s">
        <v>11</v>
      </c>
      <c r="C474" s="10">
        <v>28714.623</v>
      </c>
      <c r="D474" s="10">
        <v>56800.14</v>
      </c>
      <c r="E474" s="7">
        <f t="shared" si="14"/>
        <v>28085.517</v>
      </c>
      <c r="F474" s="8">
        <f t="shared" si="15"/>
        <v>0.97809109316880116</v>
      </c>
    </row>
    <row r="475" spans="2:6">
      <c r="B475" s="9" t="s">
        <v>12</v>
      </c>
      <c r="C475" s="10">
        <v>10344.950000000001</v>
      </c>
      <c r="D475" s="10">
        <v>19462.325000000001</v>
      </c>
      <c r="E475" s="7">
        <f t="shared" si="14"/>
        <v>9117.375</v>
      </c>
      <c r="F475" s="8">
        <f t="shared" si="15"/>
        <v>0.88133582085945306</v>
      </c>
    </row>
    <row r="476" spans="2:6">
      <c r="B476" s="9" t="s">
        <v>13</v>
      </c>
      <c r="C476" s="10">
        <v>5486.0119999999997</v>
      </c>
      <c r="D476" s="10">
        <v>9877.4969999999994</v>
      </c>
      <c r="E476" s="7">
        <f t="shared" si="14"/>
        <v>4391.4849999999997</v>
      </c>
      <c r="F476" s="8">
        <f t="shared" si="15"/>
        <v>0.80048767665838139</v>
      </c>
    </row>
    <row r="477" spans="2:6">
      <c r="B477" s="9" t="s">
        <v>15</v>
      </c>
      <c r="C477" s="10">
        <v>1720.25</v>
      </c>
      <c r="D477" s="10">
        <v>2300.2600000000002</v>
      </c>
      <c r="E477" s="7">
        <f t="shared" si="14"/>
        <v>580.01000000000022</v>
      </c>
      <c r="F477" s="8">
        <f t="shared" si="15"/>
        <v>0.33716610957709647</v>
      </c>
    </row>
    <row r="478" spans="2:6">
      <c r="B478" s="9" t="s">
        <v>14</v>
      </c>
      <c r="C478" s="10">
        <v>1263.4000000000001</v>
      </c>
      <c r="D478" s="10">
        <v>2060.85</v>
      </c>
      <c r="E478" s="7">
        <f t="shared" si="14"/>
        <v>797.44999999999982</v>
      </c>
      <c r="F478" s="8">
        <f t="shared" si="15"/>
        <v>0.63119360455912599</v>
      </c>
    </row>
    <row r="479" spans="2:6">
      <c r="B479" s="9" t="s">
        <v>16</v>
      </c>
      <c r="C479" s="10">
        <v>388.59500000000003</v>
      </c>
      <c r="D479" s="10">
        <v>551.94000000000005</v>
      </c>
      <c r="E479" s="7">
        <f t="shared" si="14"/>
        <v>163.34500000000003</v>
      </c>
      <c r="F479" s="8">
        <f t="shared" si="15"/>
        <v>0.4203476627336945</v>
      </c>
    </row>
    <row r="480" spans="2:6">
      <c r="B480" s="9" t="s">
        <v>17</v>
      </c>
      <c r="C480" s="10">
        <v>69.400000000000006</v>
      </c>
      <c r="D480" s="10">
        <v>177.9</v>
      </c>
      <c r="E480" s="7">
        <f t="shared" si="14"/>
        <v>108.5</v>
      </c>
      <c r="F480" s="8">
        <f t="shared" si="15"/>
        <v>1.5634005763688759</v>
      </c>
    </row>
    <row r="481" spans="2:6">
      <c r="B481" s="5" t="s">
        <v>18</v>
      </c>
      <c r="C481" s="6">
        <v>17534.355</v>
      </c>
      <c r="D481" s="6">
        <v>34940.205000000002</v>
      </c>
      <c r="E481" s="7">
        <f t="shared" si="14"/>
        <v>17405.850000000002</v>
      </c>
      <c r="F481" s="8">
        <f t="shared" si="15"/>
        <v>0.99267124453679667</v>
      </c>
    </row>
    <row r="482" spans="2:6">
      <c r="B482" s="9" t="s">
        <v>19</v>
      </c>
      <c r="C482" s="10">
        <v>4744.95</v>
      </c>
      <c r="D482" s="10">
        <v>10131.15</v>
      </c>
      <c r="E482" s="7">
        <f t="shared" si="14"/>
        <v>5386.2</v>
      </c>
      <c r="F482" s="8">
        <f t="shared" si="15"/>
        <v>1.1351436790693263</v>
      </c>
    </row>
    <row r="483" spans="2:6">
      <c r="B483" s="9" t="s">
        <v>23</v>
      </c>
      <c r="C483" s="10">
        <v>2570.5</v>
      </c>
      <c r="D483" s="10">
        <v>5385.25</v>
      </c>
      <c r="E483" s="7">
        <f t="shared" si="14"/>
        <v>2814.75</v>
      </c>
      <c r="F483" s="8">
        <f t="shared" si="15"/>
        <v>1.0950204240420152</v>
      </c>
    </row>
    <row r="484" spans="2:6">
      <c r="B484" s="9" t="s">
        <v>20</v>
      </c>
      <c r="C484" s="10">
        <v>2315.9699999999998</v>
      </c>
      <c r="D484" s="10">
        <v>4275.47</v>
      </c>
      <c r="E484" s="7">
        <f t="shared" si="14"/>
        <v>1959.5000000000005</v>
      </c>
      <c r="F484" s="8">
        <f t="shared" si="15"/>
        <v>0.84608177135282436</v>
      </c>
    </row>
    <row r="485" spans="2:6">
      <c r="B485" s="9" t="s">
        <v>22</v>
      </c>
      <c r="C485" s="10">
        <v>2364.5500000000002</v>
      </c>
      <c r="D485" s="10">
        <v>4161.17</v>
      </c>
      <c r="E485" s="7">
        <f t="shared" si="14"/>
        <v>1796.62</v>
      </c>
      <c r="F485" s="8">
        <f t="shared" si="15"/>
        <v>0.75981476390856606</v>
      </c>
    </row>
    <row r="486" spans="2:6">
      <c r="B486" s="9" t="s">
        <v>21</v>
      </c>
      <c r="C486" s="10">
        <v>1779.85</v>
      </c>
      <c r="D486" s="10">
        <v>3502.05</v>
      </c>
      <c r="E486" s="7">
        <f t="shared" si="14"/>
        <v>1722.2000000000003</v>
      </c>
      <c r="F486" s="8">
        <f t="shared" si="15"/>
        <v>0.96760963002500233</v>
      </c>
    </row>
    <row r="487" spans="2:6">
      <c r="B487" s="9" t="s">
        <v>24</v>
      </c>
      <c r="C487" s="10">
        <v>1375.5250000000001</v>
      </c>
      <c r="D487" s="10">
        <v>2646.2150000000001</v>
      </c>
      <c r="E487" s="7">
        <f t="shared" si="14"/>
        <v>1270.69</v>
      </c>
      <c r="F487" s="8">
        <f t="shared" si="15"/>
        <v>0.92378546373202952</v>
      </c>
    </row>
    <row r="488" spans="2:6">
      <c r="B488" s="9" t="s">
        <v>25</v>
      </c>
      <c r="C488" s="10">
        <v>874.86</v>
      </c>
      <c r="D488" s="10">
        <v>1715.54</v>
      </c>
      <c r="E488" s="7">
        <f t="shared" si="14"/>
        <v>840.68</v>
      </c>
      <c r="F488" s="8">
        <f t="shared" si="15"/>
        <v>0.96093089179983071</v>
      </c>
    </row>
    <row r="489" spans="2:6">
      <c r="B489" s="9" t="s">
        <v>26</v>
      </c>
      <c r="C489" s="10">
        <v>817</v>
      </c>
      <c r="D489" s="10">
        <v>1660.8</v>
      </c>
      <c r="E489" s="7">
        <f t="shared" si="14"/>
        <v>843.8</v>
      </c>
      <c r="F489" s="8">
        <f t="shared" si="15"/>
        <v>1.0328029375764993</v>
      </c>
    </row>
    <row r="490" spans="2:6">
      <c r="B490" s="9" t="s">
        <v>28</v>
      </c>
      <c r="C490" s="10">
        <v>338.7</v>
      </c>
      <c r="D490" s="10">
        <v>786.1</v>
      </c>
      <c r="E490" s="7">
        <f t="shared" si="14"/>
        <v>447.40000000000003</v>
      </c>
      <c r="F490" s="8">
        <f t="shared" si="15"/>
        <v>1.3209329790374964</v>
      </c>
    </row>
    <row r="491" spans="2:6">
      <c r="B491" s="9" t="s">
        <v>27</v>
      </c>
      <c r="C491" s="10">
        <v>251.5</v>
      </c>
      <c r="D491" s="10">
        <v>465.4</v>
      </c>
      <c r="E491" s="7">
        <f t="shared" si="14"/>
        <v>213.89999999999998</v>
      </c>
      <c r="F491" s="8">
        <f t="shared" si="15"/>
        <v>0.85049701789264409</v>
      </c>
    </row>
    <row r="492" spans="2:6">
      <c r="B492" s="9" t="s">
        <v>29</v>
      </c>
      <c r="C492" s="10">
        <v>95.05</v>
      </c>
      <c r="D492" s="10">
        <v>190.06</v>
      </c>
      <c r="E492" s="7">
        <f t="shared" si="14"/>
        <v>95.01</v>
      </c>
      <c r="F492" s="8">
        <f t="shared" si="15"/>
        <v>0.99957916885849563</v>
      </c>
    </row>
    <row r="493" spans="2:6">
      <c r="B493" s="9" t="s">
        <v>30</v>
      </c>
      <c r="C493" s="10">
        <v>5.9</v>
      </c>
      <c r="D493" s="10">
        <v>21</v>
      </c>
      <c r="E493" s="7">
        <f t="shared" si="14"/>
        <v>15.1</v>
      </c>
      <c r="F493" s="8">
        <f t="shared" si="15"/>
        <v>2.5593220338983049</v>
      </c>
    </row>
    <row r="494" spans="2:6">
      <c r="B494" s="5" t="s">
        <v>31</v>
      </c>
      <c r="C494" s="6">
        <v>6381.2729999999992</v>
      </c>
      <c r="D494" s="6">
        <v>10204.522999999999</v>
      </c>
      <c r="E494" s="7">
        <f t="shared" si="14"/>
        <v>3823.25</v>
      </c>
      <c r="F494" s="8">
        <f t="shared" si="15"/>
        <v>0.59913594043069474</v>
      </c>
    </row>
    <row r="495" spans="2:6">
      <c r="B495" s="5" t="s">
        <v>33</v>
      </c>
      <c r="C495" s="6">
        <v>1499.47</v>
      </c>
      <c r="D495" s="6">
        <v>2494.0450000000001</v>
      </c>
      <c r="E495" s="7">
        <f t="shared" si="14"/>
        <v>994.57500000000005</v>
      </c>
      <c r="F495" s="8">
        <f t="shared" si="15"/>
        <v>0.66328436047403416</v>
      </c>
    </row>
    <row r="496" spans="2:6">
      <c r="B496" s="5" t="s">
        <v>32</v>
      </c>
      <c r="C496" s="6">
        <v>849.34999999999991</v>
      </c>
      <c r="D496" s="6">
        <v>1484.0250000000001</v>
      </c>
      <c r="E496" s="7">
        <f t="shared" si="14"/>
        <v>634.67500000000018</v>
      </c>
      <c r="F496" s="8">
        <f t="shared" si="15"/>
        <v>0.74724789544946169</v>
      </c>
    </row>
    <row r="497" spans="2:6">
      <c r="B497" s="1" t="s">
        <v>65</v>
      </c>
      <c r="C497" s="2">
        <v>477899.72200000001</v>
      </c>
      <c r="D497" s="2">
        <v>366566.17300000001</v>
      </c>
      <c r="E497" s="3">
        <f t="shared" si="14"/>
        <v>-111333.549</v>
      </c>
      <c r="F497" s="4">
        <f t="shared" si="15"/>
        <v>-0.23296424725687537</v>
      </c>
    </row>
    <row r="498" spans="2:6">
      <c r="B498" s="5" t="s">
        <v>9</v>
      </c>
      <c r="C498" s="6">
        <v>393051.82899999997</v>
      </c>
      <c r="D498" s="6">
        <v>299459.95199999999</v>
      </c>
      <c r="E498" s="7">
        <f t="shared" si="14"/>
        <v>-93591.876999999979</v>
      </c>
      <c r="F498" s="8">
        <f t="shared" si="15"/>
        <v>-0.23811586690263178</v>
      </c>
    </row>
    <row r="499" spans="2:6">
      <c r="B499" s="9" t="s">
        <v>10</v>
      </c>
      <c r="C499" s="10">
        <v>233967.386</v>
      </c>
      <c r="D499" s="10">
        <v>176582.111</v>
      </c>
      <c r="E499" s="7">
        <f t="shared" si="14"/>
        <v>-57385.274999999994</v>
      </c>
      <c r="F499" s="8">
        <f t="shared" si="15"/>
        <v>-0.24527040277314546</v>
      </c>
    </row>
    <row r="500" spans="2:6">
      <c r="B500" s="9" t="s">
        <v>11</v>
      </c>
      <c r="C500" s="10">
        <v>106676.984</v>
      </c>
      <c r="D500" s="10">
        <v>82267.831000000006</v>
      </c>
      <c r="E500" s="7">
        <f t="shared" si="14"/>
        <v>-24409.152999999991</v>
      </c>
      <c r="F500" s="8">
        <f t="shared" si="15"/>
        <v>-0.2288136773720561</v>
      </c>
    </row>
    <row r="501" spans="2:6">
      <c r="B501" s="9" t="s">
        <v>12</v>
      </c>
      <c r="C501" s="10">
        <v>27119.674999999999</v>
      </c>
      <c r="D501" s="10">
        <v>21467.85</v>
      </c>
      <c r="E501" s="7">
        <f t="shared" si="14"/>
        <v>-5651.8250000000007</v>
      </c>
      <c r="F501" s="8">
        <f t="shared" si="15"/>
        <v>-0.20840312429997782</v>
      </c>
    </row>
    <row r="502" spans="2:6">
      <c r="B502" s="9" t="s">
        <v>13</v>
      </c>
      <c r="C502" s="10">
        <v>17854.839</v>
      </c>
      <c r="D502" s="10">
        <v>14124.77</v>
      </c>
      <c r="E502" s="7">
        <f t="shared" si="14"/>
        <v>-3730.0689999999995</v>
      </c>
      <c r="F502" s="8">
        <f t="shared" si="15"/>
        <v>-0.20891081683794513</v>
      </c>
    </row>
    <row r="503" spans="2:6">
      <c r="B503" s="9" t="s">
        <v>14</v>
      </c>
      <c r="C503" s="10">
        <v>3541.5749999999998</v>
      </c>
      <c r="D503" s="10">
        <v>2289.4499999999998</v>
      </c>
      <c r="E503" s="7">
        <f t="shared" si="14"/>
        <v>-1252.125</v>
      </c>
      <c r="F503" s="8">
        <f t="shared" si="15"/>
        <v>-0.3535503271849389</v>
      </c>
    </row>
    <row r="504" spans="2:6">
      <c r="B504" s="9" t="s">
        <v>15</v>
      </c>
      <c r="C504" s="10">
        <v>3046.24</v>
      </c>
      <c r="D504" s="10">
        <v>2065.9299999999998</v>
      </c>
      <c r="E504" s="7">
        <f t="shared" si="14"/>
        <v>-980.31</v>
      </c>
      <c r="F504" s="8">
        <f t="shared" si="15"/>
        <v>-0.32180983770155996</v>
      </c>
    </row>
    <row r="505" spans="2:6">
      <c r="B505" s="9" t="s">
        <v>16</v>
      </c>
      <c r="C505" s="10">
        <v>714.05499999999995</v>
      </c>
      <c r="D505" s="10">
        <v>491.36</v>
      </c>
      <c r="E505" s="7">
        <f t="shared" si="14"/>
        <v>-222.69499999999994</v>
      </c>
      <c r="F505" s="8">
        <f t="shared" si="15"/>
        <v>-0.31187373521647488</v>
      </c>
    </row>
    <row r="506" spans="2:6">
      <c r="B506" s="9" t="s">
        <v>17</v>
      </c>
      <c r="C506" s="10">
        <v>131.07499999999999</v>
      </c>
      <c r="D506" s="10">
        <v>170.65</v>
      </c>
      <c r="E506" s="7">
        <f t="shared" si="14"/>
        <v>39.575000000000017</v>
      </c>
      <c r="F506" s="8">
        <f t="shared" si="15"/>
        <v>0.30192637802784683</v>
      </c>
    </row>
    <row r="507" spans="2:6">
      <c r="B507" s="5" t="s">
        <v>18</v>
      </c>
      <c r="C507" s="6">
        <v>60800.58</v>
      </c>
      <c r="D507" s="6">
        <v>46518.490000000005</v>
      </c>
      <c r="E507" s="7">
        <f t="shared" si="14"/>
        <v>-14282.089999999997</v>
      </c>
      <c r="F507" s="8">
        <f t="shared" si="15"/>
        <v>-0.23490055522496653</v>
      </c>
    </row>
    <row r="508" spans="2:6">
      <c r="B508" s="9" t="s">
        <v>19</v>
      </c>
      <c r="C508" s="10">
        <v>19284.349999999999</v>
      </c>
      <c r="D508" s="10">
        <v>14963.1</v>
      </c>
      <c r="E508" s="7">
        <f t="shared" si="14"/>
        <v>-4321.2499999999982</v>
      </c>
      <c r="F508" s="8">
        <f t="shared" si="15"/>
        <v>-0.22408066644714489</v>
      </c>
    </row>
    <row r="509" spans="2:6">
      <c r="B509" s="9" t="s">
        <v>23</v>
      </c>
      <c r="C509" s="10">
        <v>9468.5</v>
      </c>
      <c r="D509" s="10">
        <v>7257.3</v>
      </c>
      <c r="E509" s="7">
        <f t="shared" si="14"/>
        <v>-2211.1999999999998</v>
      </c>
      <c r="F509" s="8">
        <f t="shared" si="15"/>
        <v>-0.23353223847494323</v>
      </c>
    </row>
    <row r="510" spans="2:6">
      <c r="B510" s="9" t="s">
        <v>22</v>
      </c>
      <c r="C510" s="10">
        <v>7771.71</v>
      </c>
      <c r="D510" s="10">
        <v>5790.05</v>
      </c>
      <c r="E510" s="7">
        <f t="shared" si="14"/>
        <v>-1981.6599999999999</v>
      </c>
      <c r="F510" s="8">
        <f t="shared" si="15"/>
        <v>-0.25498378091822776</v>
      </c>
    </row>
    <row r="511" spans="2:6">
      <c r="B511" s="9" t="s">
        <v>21</v>
      </c>
      <c r="C511" s="10">
        <v>7710.1</v>
      </c>
      <c r="D511" s="10">
        <v>5655.4</v>
      </c>
      <c r="E511" s="7">
        <f t="shared" si="14"/>
        <v>-2054.7000000000007</v>
      </c>
      <c r="F511" s="8">
        <f t="shared" si="15"/>
        <v>-0.26649459799483805</v>
      </c>
    </row>
    <row r="512" spans="2:6">
      <c r="B512" s="9" t="s">
        <v>20</v>
      </c>
      <c r="C512" s="10">
        <v>5218.59</v>
      </c>
      <c r="D512" s="10">
        <v>4186.33</v>
      </c>
      <c r="E512" s="7">
        <f t="shared" si="14"/>
        <v>-1032.2600000000002</v>
      </c>
      <c r="F512" s="8">
        <f t="shared" si="15"/>
        <v>-0.19780438777524201</v>
      </c>
    </row>
    <row r="513" spans="2:6">
      <c r="B513" s="9" t="s">
        <v>25</v>
      </c>
      <c r="C513" s="10">
        <v>3395.83</v>
      </c>
      <c r="D513" s="10">
        <v>2667.13</v>
      </c>
      <c r="E513" s="7">
        <f t="shared" si="14"/>
        <v>-728.69999999999982</v>
      </c>
      <c r="F513" s="8">
        <f t="shared" si="15"/>
        <v>-0.2145867137047496</v>
      </c>
    </row>
    <row r="514" spans="2:6">
      <c r="B514" s="9" t="s">
        <v>26</v>
      </c>
      <c r="C514" s="10">
        <v>3198.9</v>
      </c>
      <c r="D514" s="10">
        <v>2660.3</v>
      </c>
      <c r="E514" s="7">
        <f t="shared" si="14"/>
        <v>-538.59999999999991</v>
      </c>
      <c r="F514" s="8">
        <f t="shared" si="15"/>
        <v>-0.16837037731720275</v>
      </c>
    </row>
    <row r="515" spans="2:6">
      <c r="B515" s="9" t="s">
        <v>24</v>
      </c>
      <c r="C515" s="10">
        <v>3079.49</v>
      </c>
      <c r="D515" s="10">
        <v>2133.0300000000002</v>
      </c>
      <c r="E515" s="7">
        <f t="shared" si="14"/>
        <v>-946.45999999999958</v>
      </c>
      <c r="F515" s="8">
        <f t="shared" si="15"/>
        <v>-0.30734309901964274</v>
      </c>
    </row>
    <row r="516" spans="2:6">
      <c r="B516" s="9" t="s">
        <v>27</v>
      </c>
      <c r="C516" s="10">
        <v>717.1</v>
      </c>
      <c r="D516" s="10">
        <v>604.45000000000005</v>
      </c>
      <c r="E516" s="7">
        <f t="shared" si="14"/>
        <v>-112.64999999999998</v>
      </c>
      <c r="F516" s="8">
        <f t="shared" si="15"/>
        <v>-0.1570910612187979</v>
      </c>
    </row>
    <row r="517" spans="2:6">
      <c r="B517" s="9" t="s">
        <v>28</v>
      </c>
      <c r="C517" s="10">
        <v>600</v>
      </c>
      <c r="D517" s="10">
        <v>353.55</v>
      </c>
      <c r="E517" s="7">
        <f t="shared" si="14"/>
        <v>-246.45</v>
      </c>
      <c r="F517" s="8">
        <f t="shared" si="15"/>
        <v>-0.41075</v>
      </c>
    </row>
    <row r="518" spans="2:6">
      <c r="B518" s="9" t="s">
        <v>29</v>
      </c>
      <c r="C518" s="10">
        <v>319.20999999999998</v>
      </c>
      <c r="D518" s="10">
        <v>198.55</v>
      </c>
      <c r="E518" s="7">
        <f t="shared" ref="E518:E581" si="16">D518-C518</f>
        <v>-120.65999999999997</v>
      </c>
      <c r="F518" s="8">
        <f t="shared" ref="F518:F581" si="17">E518/C518</f>
        <v>-0.377995676827167</v>
      </c>
    </row>
    <row r="519" spans="2:6">
      <c r="B519" s="9" t="s">
        <v>30</v>
      </c>
      <c r="C519" s="10">
        <v>36.799999999999997</v>
      </c>
      <c r="D519" s="10">
        <v>49.3</v>
      </c>
      <c r="E519" s="7">
        <f t="shared" si="16"/>
        <v>12.5</v>
      </c>
      <c r="F519" s="8">
        <f t="shared" si="17"/>
        <v>0.33967391304347827</v>
      </c>
    </row>
    <row r="520" spans="2:6">
      <c r="B520" s="5" t="s">
        <v>31</v>
      </c>
      <c r="C520" s="6">
        <v>18104.373</v>
      </c>
      <c r="D520" s="6">
        <v>15458.125999999998</v>
      </c>
      <c r="E520" s="7">
        <f t="shared" si="16"/>
        <v>-2646.2470000000012</v>
      </c>
      <c r="F520" s="8">
        <f t="shared" si="17"/>
        <v>-0.14616617764116996</v>
      </c>
    </row>
    <row r="521" spans="2:6">
      <c r="B521" s="5" t="s">
        <v>33</v>
      </c>
      <c r="C521" s="6">
        <v>2877.8900000000003</v>
      </c>
      <c r="D521" s="6">
        <v>2613.9799999999996</v>
      </c>
      <c r="E521" s="7">
        <f t="shared" si="16"/>
        <v>-263.91000000000076</v>
      </c>
      <c r="F521" s="8">
        <f t="shared" si="17"/>
        <v>-9.1702601558781169E-2</v>
      </c>
    </row>
    <row r="522" spans="2:6">
      <c r="B522" s="5" t="s">
        <v>32</v>
      </c>
      <c r="C522" s="6">
        <v>3065.05</v>
      </c>
      <c r="D522" s="6">
        <v>2515.625</v>
      </c>
      <c r="E522" s="7">
        <f t="shared" si="16"/>
        <v>-549.42500000000018</v>
      </c>
      <c r="F522" s="8">
        <f t="shared" si="17"/>
        <v>-0.17925482455424877</v>
      </c>
    </row>
    <row r="523" spans="2:6">
      <c r="B523" s="1" t="s">
        <v>66</v>
      </c>
      <c r="C523" s="2">
        <v>79490.097999999998</v>
      </c>
      <c r="D523" s="2">
        <v>82285.051999999996</v>
      </c>
      <c r="E523" s="3">
        <f t="shared" si="16"/>
        <v>2794.9539999999979</v>
      </c>
      <c r="F523" s="4">
        <f t="shared" si="17"/>
        <v>3.5161033516400972E-2</v>
      </c>
    </row>
    <row r="524" spans="2:6">
      <c r="B524" s="5" t="s">
        <v>9</v>
      </c>
      <c r="C524" s="6">
        <v>62100.892</v>
      </c>
      <c r="D524" s="6">
        <v>63813.716000000008</v>
      </c>
      <c r="E524" s="7">
        <f t="shared" si="16"/>
        <v>1712.8240000000078</v>
      </c>
      <c r="F524" s="8">
        <f t="shared" si="17"/>
        <v>2.7581310748322388E-2</v>
      </c>
    </row>
    <row r="525" spans="2:6">
      <c r="B525" s="9" t="s">
        <v>10</v>
      </c>
      <c r="C525" s="10">
        <v>40327.826000000001</v>
      </c>
      <c r="D525" s="10">
        <v>41760.446000000004</v>
      </c>
      <c r="E525" s="7">
        <f t="shared" si="16"/>
        <v>1432.6200000000026</v>
      </c>
      <c r="F525" s="8">
        <f t="shared" si="17"/>
        <v>3.5524354821407991E-2</v>
      </c>
    </row>
    <row r="526" spans="2:6">
      <c r="B526" s="9" t="s">
        <v>11</v>
      </c>
      <c r="C526" s="10">
        <v>15515.088</v>
      </c>
      <c r="D526" s="10">
        <v>15423.058999999999</v>
      </c>
      <c r="E526" s="7">
        <f t="shared" si="16"/>
        <v>-92.029000000000451</v>
      </c>
      <c r="F526" s="8">
        <f t="shared" si="17"/>
        <v>-5.9315809230344333E-3</v>
      </c>
    </row>
    <row r="527" spans="2:6">
      <c r="B527" s="9" t="s">
        <v>12</v>
      </c>
      <c r="C527" s="10">
        <v>3038.4250000000002</v>
      </c>
      <c r="D527" s="10">
        <v>3743.4250000000002</v>
      </c>
      <c r="E527" s="7">
        <f t="shared" si="16"/>
        <v>705</v>
      </c>
      <c r="F527" s="8">
        <f t="shared" si="17"/>
        <v>0.23202810666710547</v>
      </c>
    </row>
    <row r="528" spans="2:6">
      <c r="B528" s="9" t="s">
        <v>13</v>
      </c>
      <c r="C528" s="10">
        <v>2070.1080000000002</v>
      </c>
      <c r="D528" s="10">
        <v>1807.096</v>
      </c>
      <c r="E528" s="7">
        <f t="shared" si="16"/>
        <v>-263.01200000000017</v>
      </c>
      <c r="F528" s="8">
        <f t="shared" si="17"/>
        <v>-0.1270523083819782</v>
      </c>
    </row>
    <row r="529" spans="2:6">
      <c r="B529" s="9" t="s">
        <v>14</v>
      </c>
      <c r="C529" s="10">
        <v>658.5</v>
      </c>
      <c r="D529" s="10">
        <v>539.4</v>
      </c>
      <c r="E529" s="7">
        <f t="shared" si="16"/>
        <v>-119.10000000000002</v>
      </c>
      <c r="F529" s="8">
        <f t="shared" si="17"/>
        <v>-0.18086560364464696</v>
      </c>
    </row>
    <row r="530" spans="2:6">
      <c r="B530" s="9" t="s">
        <v>15</v>
      </c>
      <c r="C530" s="10">
        <v>310.89999999999998</v>
      </c>
      <c r="D530" s="10">
        <v>277.72000000000003</v>
      </c>
      <c r="E530" s="7">
        <f t="shared" si="16"/>
        <v>-33.17999999999995</v>
      </c>
      <c r="F530" s="8">
        <f t="shared" si="17"/>
        <v>-0.10672241878417482</v>
      </c>
    </row>
    <row r="531" spans="2:6">
      <c r="B531" s="9" t="s">
        <v>16</v>
      </c>
      <c r="C531" s="10">
        <v>129.07</v>
      </c>
      <c r="D531" s="10">
        <v>187.87</v>
      </c>
      <c r="E531" s="7">
        <f t="shared" si="16"/>
        <v>58.800000000000011</v>
      </c>
      <c r="F531" s="8">
        <f t="shared" si="17"/>
        <v>0.45556674672658259</v>
      </c>
    </row>
    <row r="532" spans="2:6">
      <c r="B532" s="9" t="s">
        <v>17</v>
      </c>
      <c r="C532" s="10">
        <v>50.975000000000001</v>
      </c>
      <c r="D532" s="10">
        <v>74.7</v>
      </c>
      <c r="E532" s="7">
        <f t="shared" si="16"/>
        <v>23.725000000000001</v>
      </c>
      <c r="F532" s="8">
        <f t="shared" si="17"/>
        <v>0.46542422756253066</v>
      </c>
    </row>
    <row r="533" spans="2:6">
      <c r="B533" s="5" t="s">
        <v>18</v>
      </c>
      <c r="C533" s="6">
        <v>14328.065000000001</v>
      </c>
      <c r="D533" s="6">
        <v>15152.990000000002</v>
      </c>
      <c r="E533" s="7">
        <f t="shared" si="16"/>
        <v>824.92500000000109</v>
      </c>
      <c r="F533" s="8">
        <f t="shared" si="17"/>
        <v>5.7574068794355768E-2</v>
      </c>
    </row>
    <row r="534" spans="2:6">
      <c r="B534" s="9" t="s">
        <v>19</v>
      </c>
      <c r="C534" s="10">
        <v>4737.6000000000004</v>
      </c>
      <c r="D534" s="10">
        <v>5231.8</v>
      </c>
      <c r="E534" s="7">
        <f t="shared" si="16"/>
        <v>494.19999999999982</v>
      </c>
      <c r="F534" s="8">
        <f t="shared" si="17"/>
        <v>0.10431442080378246</v>
      </c>
    </row>
    <row r="535" spans="2:6">
      <c r="B535" s="9" t="s">
        <v>22</v>
      </c>
      <c r="C535" s="10">
        <v>1941.32</v>
      </c>
      <c r="D535" s="10">
        <v>2125.56</v>
      </c>
      <c r="E535" s="7">
        <f t="shared" si="16"/>
        <v>184.24</v>
      </c>
      <c r="F535" s="8">
        <f t="shared" si="17"/>
        <v>9.4904497970453097E-2</v>
      </c>
    </row>
    <row r="536" spans="2:6">
      <c r="B536" s="9" t="s">
        <v>23</v>
      </c>
      <c r="C536" s="10">
        <v>1983.35</v>
      </c>
      <c r="D536" s="10">
        <v>2053.1999999999998</v>
      </c>
      <c r="E536" s="7">
        <f t="shared" si="16"/>
        <v>69.849999999999909</v>
      </c>
      <c r="F536" s="8">
        <f t="shared" si="17"/>
        <v>3.5218191443769337E-2</v>
      </c>
    </row>
    <row r="537" spans="2:6">
      <c r="B537" s="9" t="s">
        <v>21</v>
      </c>
      <c r="C537" s="10">
        <v>1968.1</v>
      </c>
      <c r="D537" s="10">
        <v>1908.4</v>
      </c>
      <c r="E537" s="7">
        <f t="shared" si="16"/>
        <v>-59.699999999999818</v>
      </c>
      <c r="F537" s="8">
        <f t="shared" si="17"/>
        <v>-3.0333824500787469E-2</v>
      </c>
    </row>
    <row r="538" spans="2:6">
      <c r="B538" s="9" t="s">
        <v>20</v>
      </c>
      <c r="C538" s="10">
        <v>1462.59</v>
      </c>
      <c r="D538" s="10">
        <v>1524.2</v>
      </c>
      <c r="E538" s="7">
        <f t="shared" si="16"/>
        <v>61.610000000000127</v>
      </c>
      <c r="F538" s="8">
        <f t="shared" si="17"/>
        <v>4.2123903486281276E-2</v>
      </c>
    </row>
    <row r="539" spans="2:6">
      <c r="B539" s="9" t="s">
        <v>24</v>
      </c>
      <c r="C539" s="10">
        <v>690.82500000000005</v>
      </c>
      <c r="D539" s="10">
        <v>710.4</v>
      </c>
      <c r="E539" s="7">
        <f t="shared" si="16"/>
        <v>19.574999999999932</v>
      </c>
      <c r="F539" s="8">
        <f t="shared" si="17"/>
        <v>2.8335685593312242E-2</v>
      </c>
    </row>
    <row r="540" spans="2:6">
      <c r="B540" s="9" t="s">
        <v>25</v>
      </c>
      <c r="C540" s="10">
        <v>709.83</v>
      </c>
      <c r="D540" s="10">
        <v>605.08000000000004</v>
      </c>
      <c r="E540" s="7">
        <f t="shared" si="16"/>
        <v>-104.75</v>
      </c>
      <c r="F540" s="8">
        <f t="shared" si="17"/>
        <v>-0.1475705450600848</v>
      </c>
    </row>
    <row r="541" spans="2:6">
      <c r="B541" s="9" t="s">
        <v>26</v>
      </c>
      <c r="C541" s="10">
        <v>442.7</v>
      </c>
      <c r="D541" s="10">
        <v>483.1</v>
      </c>
      <c r="E541" s="7">
        <f t="shared" si="16"/>
        <v>40.400000000000034</v>
      </c>
      <c r="F541" s="8">
        <f t="shared" si="17"/>
        <v>9.1258188389428591E-2</v>
      </c>
    </row>
    <row r="542" spans="2:6">
      <c r="B542" s="9" t="s">
        <v>28</v>
      </c>
      <c r="C542" s="10">
        <v>232</v>
      </c>
      <c r="D542" s="10">
        <v>328.85</v>
      </c>
      <c r="E542" s="7">
        <f t="shared" si="16"/>
        <v>96.850000000000023</v>
      </c>
      <c r="F542" s="8">
        <f t="shared" si="17"/>
        <v>0.41745689655172424</v>
      </c>
    </row>
    <row r="543" spans="2:6">
      <c r="B543" s="9" t="s">
        <v>27</v>
      </c>
      <c r="C543" s="10">
        <v>127.55</v>
      </c>
      <c r="D543" s="10">
        <v>149.5</v>
      </c>
      <c r="E543" s="7">
        <f t="shared" si="16"/>
        <v>21.950000000000003</v>
      </c>
      <c r="F543" s="8">
        <f t="shared" si="17"/>
        <v>0.17208937671501376</v>
      </c>
    </row>
    <row r="544" spans="2:6">
      <c r="B544" s="9" t="s">
        <v>29</v>
      </c>
      <c r="C544" s="10">
        <v>32.200000000000003</v>
      </c>
      <c r="D544" s="10">
        <v>32.9</v>
      </c>
      <c r="E544" s="7">
        <f t="shared" si="16"/>
        <v>0.69999999999999574</v>
      </c>
      <c r="F544" s="8">
        <f t="shared" si="17"/>
        <v>2.1739130434782473E-2</v>
      </c>
    </row>
    <row r="545" spans="2:6">
      <c r="B545" s="5" t="s">
        <v>31</v>
      </c>
      <c r="C545" s="6">
        <v>2009.3810000000001</v>
      </c>
      <c r="D545" s="6">
        <v>2392.7959999999998</v>
      </c>
      <c r="E545" s="7">
        <f t="shared" si="16"/>
        <v>383.41499999999974</v>
      </c>
      <c r="F545" s="8">
        <f t="shared" si="17"/>
        <v>0.19081249399690736</v>
      </c>
    </row>
    <row r="546" spans="2:6">
      <c r="B546" s="5" t="s">
        <v>32</v>
      </c>
      <c r="C546" s="6">
        <v>515.4</v>
      </c>
      <c r="D546" s="6">
        <v>467.25</v>
      </c>
      <c r="E546" s="7">
        <f t="shared" si="16"/>
        <v>-48.149999999999977</v>
      </c>
      <c r="F546" s="8">
        <f t="shared" si="17"/>
        <v>-9.3422584400465622E-2</v>
      </c>
    </row>
    <row r="547" spans="2:6">
      <c r="B547" s="5" t="s">
        <v>33</v>
      </c>
      <c r="C547" s="6">
        <v>536.36</v>
      </c>
      <c r="D547" s="6">
        <v>458.3</v>
      </c>
      <c r="E547" s="7">
        <f t="shared" si="16"/>
        <v>-78.06</v>
      </c>
      <c r="F547" s="8">
        <f t="shared" si="17"/>
        <v>-0.14553657990901633</v>
      </c>
    </row>
    <row r="548" spans="2:6">
      <c r="B548" s="1" t="s">
        <v>67</v>
      </c>
      <c r="C548" s="2">
        <v>303740.26600000006</v>
      </c>
      <c r="D548" s="2">
        <v>304889.875</v>
      </c>
      <c r="E548" s="3">
        <f t="shared" si="16"/>
        <v>1149.6089999999385</v>
      </c>
      <c r="F548" s="4">
        <f t="shared" si="17"/>
        <v>3.7848422770523889E-3</v>
      </c>
    </row>
    <row r="549" spans="2:6">
      <c r="B549" s="5" t="s">
        <v>9</v>
      </c>
      <c r="C549" s="6">
        <v>267184.59599999996</v>
      </c>
      <c r="D549" s="6">
        <v>268799.43100000004</v>
      </c>
      <c r="E549" s="7">
        <f t="shared" si="16"/>
        <v>1614.8350000000792</v>
      </c>
      <c r="F549" s="8">
        <f t="shared" si="17"/>
        <v>6.0438925902752249E-3</v>
      </c>
    </row>
    <row r="550" spans="2:6">
      <c r="B550" s="9" t="s">
        <v>10</v>
      </c>
      <c r="C550" s="10">
        <v>142028.09700000001</v>
      </c>
      <c r="D550" s="10">
        <v>145495.274</v>
      </c>
      <c r="E550" s="7">
        <f t="shared" si="16"/>
        <v>3467.176999999996</v>
      </c>
      <c r="F550" s="8">
        <f t="shared" si="17"/>
        <v>2.4411909144991192E-2</v>
      </c>
    </row>
    <row r="551" spans="2:6">
      <c r="B551" s="9" t="s">
        <v>11</v>
      </c>
      <c r="C551" s="10">
        <v>85999.172999999995</v>
      </c>
      <c r="D551" s="10">
        <v>83107.494999999995</v>
      </c>
      <c r="E551" s="7">
        <f t="shared" si="16"/>
        <v>-2891.6779999999999</v>
      </c>
      <c r="F551" s="8">
        <f t="shared" si="17"/>
        <v>-3.3624486133139911E-2</v>
      </c>
    </row>
    <row r="552" spans="2:6">
      <c r="B552" s="9" t="s">
        <v>12</v>
      </c>
      <c r="C552" s="10">
        <v>22906.575000000001</v>
      </c>
      <c r="D552" s="10">
        <v>23156.375</v>
      </c>
      <c r="E552" s="7">
        <f t="shared" si="16"/>
        <v>249.79999999999927</v>
      </c>
      <c r="F552" s="8">
        <f t="shared" si="17"/>
        <v>1.0905165874863407E-2</v>
      </c>
    </row>
    <row r="553" spans="2:6">
      <c r="B553" s="9" t="s">
        <v>13</v>
      </c>
      <c r="C553" s="10">
        <v>12151.741</v>
      </c>
      <c r="D553" s="10">
        <v>12623.377</v>
      </c>
      <c r="E553" s="7">
        <f t="shared" si="16"/>
        <v>471.63600000000042</v>
      </c>
      <c r="F553" s="8">
        <f t="shared" si="17"/>
        <v>3.8812216290653366E-2</v>
      </c>
    </row>
    <row r="554" spans="2:6">
      <c r="B554" s="9" t="s">
        <v>14</v>
      </c>
      <c r="C554" s="10">
        <v>2716.45</v>
      </c>
      <c r="D554" s="10">
        <v>2757.75</v>
      </c>
      <c r="E554" s="7">
        <f t="shared" si="16"/>
        <v>41.300000000000182</v>
      </c>
      <c r="F554" s="8">
        <f t="shared" si="17"/>
        <v>1.5203666550093021E-2</v>
      </c>
    </row>
    <row r="555" spans="2:6">
      <c r="B555" s="9" t="s">
        <v>16</v>
      </c>
      <c r="C555" s="10">
        <v>732.56</v>
      </c>
      <c r="D555" s="10">
        <v>893.15499999999997</v>
      </c>
      <c r="E555" s="7">
        <f t="shared" si="16"/>
        <v>160.59500000000003</v>
      </c>
      <c r="F555" s="8">
        <f t="shared" si="17"/>
        <v>0.21922436387463148</v>
      </c>
    </row>
    <row r="556" spans="2:6">
      <c r="B556" s="9" t="s">
        <v>15</v>
      </c>
      <c r="C556" s="10">
        <v>618.5</v>
      </c>
      <c r="D556" s="10">
        <v>728.93</v>
      </c>
      <c r="E556" s="7">
        <f t="shared" si="16"/>
        <v>110.42999999999995</v>
      </c>
      <c r="F556" s="8">
        <f t="shared" si="17"/>
        <v>0.17854486661277275</v>
      </c>
    </row>
    <row r="557" spans="2:6">
      <c r="B557" s="9" t="s">
        <v>17</v>
      </c>
      <c r="C557" s="10">
        <v>31.5</v>
      </c>
      <c r="D557" s="10">
        <v>37.075000000000003</v>
      </c>
      <c r="E557" s="7">
        <f t="shared" si="16"/>
        <v>5.5750000000000028</v>
      </c>
      <c r="F557" s="8">
        <f t="shared" si="17"/>
        <v>0.17698412698412708</v>
      </c>
    </row>
    <row r="558" spans="2:6">
      <c r="B558" s="5" t="s">
        <v>18</v>
      </c>
      <c r="C558" s="6">
        <v>23633.875</v>
      </c>
      <c r="D558" s="6">
        <v>23653.705000000002</v>
      </c>
      <c r="E558" s="7">
        <f t="shared" si="16"/>
        <v>19.830000000001746</v>
      </c>
      <c r="F558" s="8">
        <f t="shared" si="17"/>
        <v>8.3904988073270868E-4</v>
      </c>
    </row>
    <row r="559" spans="2:6">
      <c r="B559" s="9" t="s">
        <v>19</v>
      </c>
      <c r="C559" s="10">
        <v>5473.35</v>
      </c>
      <c r="D559" s="10">
        <v>5431</v>
      </c>
      <c r="E559" s="7">
        <f t="shared" si="16"/>
        <v>-42.350000000000364</v>
      </c>
      <c r="F559" s="8">
        <f t="shared" si="17"/>
        <v>-7.7374916641545603E-3</v>
      </c>
    </row>
    <row r="560" spans="2:6">
      <c r="B560" s="9" t="s">
        <v>23</v>
      </c>
      <c r="C560" s="10">
        <v>4333.3500000000004</v>
      </c>
      <c r="D560" s="10">
        <v>4055.15</v>
      </c>
      <c r="E560" s="7">
        <f t="shared" si="16"/>
        <v>-278.20000000000027</v>
      </c>
      <c r="F560" s="8">
        <f t="shared" si="17"/>
        <v>-6.4199753077872831E-2</v>
      </c>
    </row>
    <row r="561" spans="2:6">
      <c r="B561" s="9" t="s">
        <v>22</v>
      </c>
      <c r="C561" s="10">
        <v>3543.04</v>
      </c>
      <c r="D561" s="10">
        <v>3343.4</v>
      </c>
      <c r="E561" s="7">
        <f t="shared" si="16"/>
        <v>-199.63999999999987</v>
      </c>
      <c r="F561" s="8">
        <f t="shared" si="17"/>
        <v>-5.6347091763005744E-2</v>
      </c>
    </row>
    <row r="562" spans="2:6">
      <c r="B562" s="9" t="s">
        <v>21</v>
      </c>
      <c r="C562" s="10">
        <v>2491.39</v>
      </c>
      <c r="D562" s="10">
        <v>2678.17</v>
      </c>
      <c r="E562" s="7">
        <f t="shared" si="16"/>
        <v>186.7800000000002</v>
      </c>
      <c r="F562" s="8">
        <f t="shared" si="17"/>
        <v>7.4970197359706919E-2</v>
      </c>
    </row>
    <row r="563" spans="2:6">
      <c r="B563" s="9" t="s">
        <v>20</v>
      </c>
      <c r="C563" s="10">
        <v>2071.7600000000002</v>
      </c>
      <c r="D563" s="10">
        <v>2060.44</v>
      </c>
      <c r="E563" s="7">
        <f t="shared" si="16"/>
        <v>-11.320000000000164</v>
      </c>
      <c r="F563" s="8">
        <f t="shared" si="17"/>
        <v>-5.4639533536703878E-3</v>
      </c>
    </row>
    <row r="564" spans="2:6">
      <c r="B564" s="9" t="s">
        <v>26</v>
      </c>
      <c r="C564" s="10">
        <v>1706.85</v>
      </c>
      <c r="D564" s="10">
        <v>1939.1</v>
      </c>
      <c r="E564" s="7">
        <f t="shared" si="16"/>
        <v>232.25</v>
      </c>
      <c r="F564" s="8">
        <f t="shared" si="17"/>
        <v>0.1360693675484079</v>
      </c>
    </row>
    <row r="565" spans="2:6">
      <c r="B565" s="9" t="s">
        <v>24</v>
      </c>
      <c r="C565" s="10">
        <v>1411.2049999999999</v>
      </c>
      <c r="D565" s="10">
        <v>1341.9849999999999</v>
      </c>
      <c r="E565" s="7">
        <f t="shared" si="16"/>
        <v>-69.220000000000027</v>
      </c>
      <c r="F565" s="8">
        <f t="shared" si="17"/>
        <v>-4.9050279725482857E-2</v>
      </c>
    </row>
    <row r="566" spans="2:6">
      <c r="B566" s="9" t="s">
        <v>25</v>
      </c>
      <c r="C566" s="10">
        <v>1290.98</v>
      </c>
      <c r="D566" s="10">
        <v>1295.26</v>
      </c>
      <c r="E566" s="7">
        <f t="shared" si="16"/>
        <v>4.2799999999999727</v>
      </c>
      <c r="F566" s="8">
        <f t="shared" si="17"/>
        <v>3.3153108491223511E-3</v>
      </c>
    </row>
    <row r="567" spans="2:6">
      <c r="B567" s="9" t="s">
        <v>28</v>
      </c>
      <c r="C567" s="10">
        <v>452.5</v>
      </c>
      <c r="D567" s="10">
        <v>607.85</v>
      </c>
      <c r="E567" s="7">
        <f t="shared" si="16"/>
        <v>155.35000000000002</v>
      </c>
      <c r="F567" s="8">
        <f t="shared" si="17"/>
        <v>0.34331491712707185</v>
      </c>
    </row>
    <row r="568" spans="2:6">
      <c r="B568" s="9" t="s">
        <v>27</v>
      </c>
      <c r="C568" s="10">
        <v>551.5</v>
      </c>
      <c r="D568" s="10">
        <v>573.9</v>
      </c>
      <c r="E568" s="7">
        <f t="shared" si="16"/>
        <v>22.399999999999977</v>
      </c>
      <c r="F568" s="8">
        <f t="shared" si="17"/>
        <v>4.0616500453309112E-2</v>
      </c>
    </row>
    <row r="569" spans="2:6">
      <c r="B569" s="9" t="s">
        <v>29</v>
      </c>
      <c r="C569" s="10">
        <v>288.25</v>
      </c>
      <c r="D569" s="10">
        <v>304.75</v>
      </c>
      <c r="E569" s="7">
        <f t="shared" si="16"/>
        <v>16.5</v>
      </c>
      <c r="F569" s="8">
        <f t="shared" si="17"/>
        <v>5.7241977450130092E-2</v>
      </c>
    </row>
    <row r="570" spans="2:6">
      <c r="B570" s="9" t="s">
        <v>30</v>
      </c>
      <c r="C570" s="10">
        <v>19.7</v>
      </c>
      <c r="D570" s="10">
        <v>22.7</v>
      </c>
      <c r="E570" s="7">
        <f t="shared" si="16"/>
        <v>3</v>
      </c>
      <c r="F570" s="8">
        <f t="shared" si="17"/>
        <v>0.15228426395939088</v>
      </c>
    </row>
    <row r="571" spans="2:6">
      <c r="B571" s="5" t="s">
        <v>31</v>
      </c>
      <c r="C571" s="6">
        <v>7628.2150000000001</v>
      </c>
      <c r="D571" s="6">
        <v>7526.5290000000005</v>
      </c>
      <c r="E571" s="7">
        <f t="shared" si="16"/>
        <v>-101.68599999999969</v>
      </c>
      <c r="F571" s="8">
        <f t="shared" si="17"/>
        <v>-1.3330248295308888E-2</v>
      </c>
    </row>
    <row r="572" spans="2:6">
      <c r="B572" s="5" t="s">
        <v>33</v>
      </c>
      <c r="C572" s="6">
        <v>2877.2799999999997</v>
      </c>
      <c r="D572" s="6">
        <v>2741.8100000000004</v>
      </c>
      <c r="E572" s="7">
        <f t="shared" si="16"/>
        <v>-135.46999999999935</v>
      </c>
      <c r="F572" s="8">
        <f t="shared" si="17"/>
        <v>-4.7082661402435409E-2</v>
      </c>
    </row>
    <row r="573" spans="2:6">
      <c r="B573" s="5" t="s">
        <v>32</v>
      </c>
      <c r="C573" s="6">
        <v>2416.3000000000002</v>
      </c>
      <c r="D573" s="6">
        <v>2168.4</v>
      </c>
      <c r="E573" s="7">
        <f t="shared" si="16"/>
        <v>-247.90000000000009</v>
      </c>
      <c r="F573" s="8">
        <f t="shared" si="17"/>
        <v>-0.10259487646401526</v>
      </c>
    </row>
    <row r="574" spans="2:6">
      <c r="B574" s="1" t="s">
        <v>68</v>
      </c>
      <c r="C574" s="2">
        <v>247045.29299999998</v>
      </c>
      <c r="D574" s="2">
        <v>225815.85500000001</v>
      </c>
      <c r="E574" s="3">
        <f t="shared" si="16"/>
        <v>-21229.437999999966</v>
      </c>
      <c r="F574" s="4">
        <f t="shared" si="17"/>
        <v>-8.5933383883577852E-2</v>
      </c>
    </row>
    <row r="575" spans="2:6">
      <c r="B575" s="5" t="s">
        <v>9</v>
      </c>
      <c r="C575" s="6">
        <v>201877.76499999998</v>
      </c>
      <c r="D575" s="6">
        <v>183221.66000000003</v>
      </c>
      <c r="E575" s="7">
        <f t="shared" si="16"/>
        <v>-18656.104999999952</v>
      </c>
      <c r="F575" s="8">
        <f t="shared" si="17"/>
        <v>-9.2412876673168803E-2</v>
      </c>
    </row>
    <row r="576" spans="2:6">
      <c r="B576" s="9" t="s">
        <v>10</v>
      </c>
      <c r="C576" s="10">
        <v>121929.792</v>
      </c>
      <c r="D576" s="10">
        <v>110327.3</v>
      </c>
      <c r="E576" s="7">
        <f t="shared" si="16"/>
        <v>-11602.491999999998</v>
      </c>
      <c r="F576" s="8">
        <f t="shared" si="17"/>
        <v>-9.5157154044845732E-2</v>
      </c>
    </row>
    <row r="577" spans="2:6">
      <c r="B577" s="9" t="s">
        <v>11</v>
      </c>
      <c r="C577" s="10">
        <v>53268.678999999996</v>
      </c>
      <c r="D577" s="10">
        <v>47156.620999999999</v>
      </c>
      <c r="E577" s="7">
        <f t="shared" si="16"/>
        <v>-6112.0579999999973</v>
      </c>
      <c r="F577" s="8">
        <f t="shared" si="17"/>
        <v>-0.11474018343875202</v>
      </c>
    </row>
    <row r="578" spans="2:6">
      <c r="B578" s="9" t="s">
        <v>12</v>
      </c>
      <c r="C578" s="10">
        <v>14177.7</v>
      </c>
      <c r="D578" s="10">
        <v>13734.6</v>
      </c>
      <c r="E578" s="7">
        <f t="shared" si="16"/>
        <v>-443.10000000000036</v>
      </c>
      <c r="F578" s="8">
        <f t="shared" si="17"/>
        <v>-3.1253306248545276E-2</v>
      </c>
    </row>
    <row r="579" spans="2:6">
      <c r="B579" s="9" t="s">
        <v>13</v>
      </c>
      <c r="C579" s="10">
        <v>9113.4840000000004</v>
      </c>
      <c r="D579" s="10">
        <v>8471.5040000000008</v>
      </c>
      <c r="E579" s="7">
        <f t="shared" si="16"/>
        <v>-641.97999999999956</v>
      </c>
      <c r="F579" s="8">
        <f t="shared" si="17"/>
        <v>-7.0442873438961384E-2</v>
      </c>
    </row>
    <row r="580" spans="2:6">
      <c r="B580" s="9" t="s">
        <v>14</v>
      </c>
      <c r="C580" s="10">
        <v>1668.6</v>
      </c>
      <c r="D580" s="10">
        <v>1766.85</v>
      </c>
      <c r="E580" s="7">
        <f t="shared" si="16"/>
        <v>98.25</v>
      </c>
      <c r="F580" s="8">
        <f t="shared" si="17"/>
        <v>5.8881697231211796E-2</v>
      </c>
    </row>
    <row r="581" spans="2:6">
      <c r="B581" s="9" t="s">
        <v>15</v>
      </c>
      <c r="C581" s="10">
        <v>858.81</v>
      </c>
      <c r="D581" s="10">
        <v>982.37</v>
      </c>
      <c r="E581" s="7">
        <f t="shared" si="16"/>
        <v>123.56000000000006</v>
      </c>
      <c r="F581" s="8">
        <f t="shared" si="17"/>
        <v>0.14387349937704505</v>
      </c>
    </row>
    <row r="582" spans="2:6">
      <c r="B582" s="9" t="s">
        <v>16</v>
      </c>
      <c r="C582" s="10">
        <v>671.67499999999995</v>
      </c>
      <c r="D582" s="10">
        <v>620.39</v>
      </c>
      <c r="E582" s="7">
        <f t="shared" ref="E582:E645" si="18">D582-C582</f>
        <v>-51.284999999999968</v>
      </c>
      <c r="F582" s="8">
        <f t="shared" ref="F582:F645" si="19">E582/C582</f>
        <v>-7.6353891390925632E-2</v>
      </c>
    </row>
    <row r="583" spans="2:6">
      <c r="B583" s="9" t="s">
        <v>17</v>
      </c>
      <c r="C583" s="10">
        <v>189.02500000000001</v>
      </c>
      <c r="D583" s="10">
        <v>162.02500000000001</v>
      </c>
      <c r="E583" s="7">
        <f t="shared" si="18"/>
        <v>-27</v>
      </c>
      <c r="F583" s="8">
        <f t="shared" si="19"/>
        <v>-0.14283824890887448</v>
      </c>
    </row>
    <row r="584" spans="2:6">
      <c r="B584" s="5" t="s">
        <v>18</v>
      </c>
      <c r="C584" s="6">
        <v>30886.800000000003</v>
      </c>
      <c r="D584" s="6">
        <v>29350.965</v>
      </c>
      <c r="E584" s="7">
        <f t="shared" si="18"/>
        <v>-1535.8350000000028</v>
      </c>
      <c r="F584" s="8">
        <f t="shared" si="19"/>
        <v>-4.972463965189021E-2</v>
      </c>
    </row>
    <row r="585" spans="2:6">
      <c r="B585" s="9" t="s">
        <v>19</v>
      </c>
      <c r="C585" s="10">
        <v>9342.2000000000007</v>
      </c>
      <c r="D585" s="10">
        <v>8760.2000000000007</v>
      </c>
      <c r="E585" s="7">
        <f t="shared" si="18"/>
        <v>-582</v>
      </c>
      <c r="F585" s="8">
        <f t="shared" si="19"/>
        <v>-6.2297959795337282E-2</v>
      </c>
    </row>
    <row r="586" spans="2:6">
      <c r="B586" s="9" t="s">
        <v>23</v>
      </c>
      <c r="C586" s="10">
        <v>4053.95</v>
      </c>
      <c r="D586" s="10">
        <v>4086.5</v>
      </c>
      <c r="E586" s="7">
        <f t="shared" si="18"/>
        <v>32.550000000000182</v>
      </c>
      <c r="F586" s="8">
        <f t="shared" si="19"/>
        <v>8.0292060829561737E-3</v>
      </c>
    </row>
    <row r="587" spans="2:6">
      <c r="B587" s="9" t="s">
        <v>22</v>
      </c>
      <c r="C587" s="10">
        <v>4259.41</v>
      </c>
      <c r="D587" s="10">
        <v>3930.4</v>
      </c>
      <c r="E587" s="7">
        <f t="shared" si="18"/>
        <v>-329.00999999999976</v>
      </c>
      <c r="F587" s="8">
        <f t="shared" si="19"/>
        <v>-7.7243092353166232E-2</v>
      </c>
    </row>
    <row r="588" spans="2:6">
      <c r="B588" s="9" t="s">
        <v>21</v>
      </c>
      <c r="C588" s="10">
        <v>3736.25</v>
      </c>
      <c r="D588" s="10">
        <v>3419.95</v>
      </c>
      <c r="E588" s="7">
        <f t="shared" si="18"/>
        <v>-316.30000000000018</v>
      </c>
      <c r="F588" s="8">
        <f t="shared" si="19"/>
        <v>-8.4657075945132193E-2</v>
      </c>
    </row>
    <row r="589" spans="2:6">
      <c r="B589" s="9" t="s">
        <v>20</v>
      </c>
      <c r="C589" s="10">
        <v>3171.08</v>
      </c>
      <c r="D589" s="10">
        <v>2898.53</v>
      </c>
      <c r="E589" s="7">
        <f t="shared" si="18"/>
        <v>-272.54999999999973</v>
      </c>
      <c r="F589" s="8">
        <f t="shared" si="19"/>
        <v>-8.5948635796006326E-2</v>
      </c>
    </row>
    <row r="590" spans="2:6">
      <c r="B590" s="9" t="s">
        <v>24</v>
      </c>
      <c r="C590" s="10">
        <v>1834.9</v>
      </c>
      <c r="D590" s="10">
        <v>1953.7</v>
      </c>
      <c r="E590" s="7">
        <f t="shared" si="18"/>
        <v>118.79999999999995</v>
      </c>
      <c r="F590" s="8">
        <f t="shared" si="19"/>
        <v>6.4744672734208919E-2</v>
      </c>
    </row>
    <row r="591" spans="2:6">
      <c r="B591" s="9" t="s">
        <v>25</v>
      </c>
      <c r="C591" s="10">
        <v>1790.71</v>
      </c>
      <c r="D591" s="10">
        <v>1500.2349999999999</v>
      </c>
      <c r="E591" s="7">
        <f t="shared" si="18"/>
        <v>-290.47500000000014</v>
      </c>
      <c r="F591" s="8">
        <f t="shared" si="19"/>
        <v>-0.1622121951628126</v>
      </c>
    </row>
    <row r="592" spans="2:6">
      <c r="B592" s="9" t="s">
        <v>26</v>
      </c>
      <c r="C592" s="10">
        <v>1438.6</v>
      </c>
      <c r="D592" s="10">
        <v>1432.15</v>
      </c>
      <c r="E592" s="7">
        <f t="shared" si="18"/>
        <v>-6.4499999999998181</v>
      </c>
      <c r="F592" s="8">
        <f t="shared" si="19"/>
        <v>-4.4835256499373127E-3</v>
      </c>
    </row>
    <row r="593" spans="2:6">
      <c r="B593" s="9" t="s">
        <v>28</v>
      </c>
      <c r="C593" s="10">
        <v>640</v>
      </c>
      <c r="D593" s="10">
        <v>789.7</v>
      </c>
      <c r="E593" s="7">
        <f t="shared" si="18"/>
        <v>149.70000000000005</v>
      </c>
      <c r="F593" s="8">
        <f t="shared" si="19"/>
        <v>0.23390625000000007</v>
      </c>
    </row>
    <row r="594" spans="2:6">
      <c r="B594" s="9" t="s">
        <v>27</v>
      </c>
      <c r="C594" s="10">
        <v>457.7</v>
      </c>
      <c r="D594" s="10">
        <v>433.6</v>
      </c>
      <c r="E594" s="7">
        <f t="shared" si="18"/>
        <v>-24.099999999999966</v>
      </c>
      <c r="F594" s="8">
        <f t="shared" si="19"/>
        <v>-5.2654577233995997E-2</v>
      </c>
    </row>
    <row r="595" spans="2:6">
      <c r="B595" s="9" t="s">
        <v>29</v>
      </c>
      <c r="C595" s="10">
        <v>131.80000000000001</v>
      </c>
      <c r="D595" s="10">
        <v>130</v>
      </c>
      <c r="E595" s="7">
        <f t="shared" si="18"/>
        <v>-1.8000000000000114</v>
      </c>
      <c r="F595" s="8">
        <f t="shared" si="19"/>
        <v>-1.3657056145675351E-2</v>
      </c>
    </row>
    <row r="596" spans="2:6">
      <c r="B596" s="9" t="s">
        <v>30</v>
      </c>
      <c r="C596" s="10">
        <v>30.2</v>
      </c>
      <c r="D596" s="10">
        <v>16</v>
      </c>
      <c r="E596" s="7">
        <f t="shared" si="18"/>
        <v>-14.2</v>
      </c>
      <c r="F596" s="8">
        <f t="shared" si="19"/>
        <v>-0.47019867549668876</v>
      </c>
    </row>
    <row r="597" spans="2:6">
      <c r="B597" s="5" t="s">
        <v>31</v>
      </c>
      <c r="C597" s="6">
        <v>10479.438</v>
      </c>
      <c r="D597" s="6">
        <v>9860.8299999999981</v>
      </c>
      <c r="E597" s="7">
        <f t="shared" si="18"/>
        <v>-618.60800000000199</v>
      </c>
      <c r="F597" s="8">
        <f t="shared" si="19"/>
        <v>-5.9030646490775746E-2</v>
      </c>
    </row>
    <row r="598" spans="2:6">
      <c r="B598" s="5" t="s">
        <v>33</v>
      </c>
      <c r="C598" s="6">
        <v>1996.99</v>
      </c>
      <c r="D598" s="6">
        <v>1812.1999999999998</v>
      </c>
      <c r="E598" s="7">
        <f t="shared" si="18"/>
        <v>-184.79000000000019</v>
      </c>
      <c r="F598" s="8">
        <f t="shared" si="19"/>
        <v>-9.2534264067421559E-2</v>
      </c>
    </row>
    <row r="599" spans="2:6">
      <c r="B599" s="5" t="s">
        <v>32</v>
      </c>
      <c r="C599" s="6">
        <v>1804.3</v>
      </c>
      <c r="D599" s="6">
        <v>1570.2</v>
      </c>
      <c r="E599" s="7">
        <f t="shared" si="18"/>
        <v>-234.09999999999991</v>
      </c>
      <c r="F599" s="8">
        <f t="shared" si="19"/>
        <v>-0.12974560771490323</v>
      </c>
    </row>
    <row r="600" spans="2:6">
      <c r="B600" s="1" t="s">
        <v>69</v>
      </c>
      <c r="C600" s="2">
        <v>178536.72200000001</v>
      </c>
      <c r="D600" s="2">
        <v>182580.54800000001</v>
      </c>
      <c r="E600" s="3">
        <f t="shared" si="18"/>
        <v>4043.8260000000009</v>
      </c>
      <c r="F600" s="4">
        <f t="shared" si="19"/>
        <v>2.2649827748041664E-2</v>
      </c>
    </row>
    <row r="601" spans="2:6">
      <c r="B601" s="5" t="s">
        <v>9</v>
      </c>
      <c r="C601" s="6">
        <v>136685.68</v>
      </c>
      <c r="D601" s="6">
        <v>139057.97100000002</v>
      </c>
      <c r="E601" s="7">
        <f t="shared" si="18"/>
        <v>2372.2910000000265</v>
      </c>
      <c r="F601" s="8">
        <f t="shared" si="19"/>
        <v>1.7355812254802601E-2</v>
      </c>
    </row>
    <row r="602" spans="2:6">
      <c r="B602" s="9" t="s">
        <v>10</v>
      </c>
      <c r="C602" s="10">
        <v>83363.210999999996</v>
      </c>
      <c r="D602" s="10">
        <v>86817.42</v>
      </c>
      <c r="E602" s="7">
        <f t="shared" si="18"/>
        <v>3454.2090000000026</v>
      </c>
      <c r="F602" s="8">
        <f t="shared" si="19"/>
        <v>4.143565199281974E-2</v>
      </c>
    </row>
    <row r="603" spans="2:6">
      <c r="B603" s="9" t="s">
        <v>11</v>
      </c>
      <c r="C603" s="10">
        <v>34804.542999999998</v>
      </c>
      <c r="D603" s="10">
        <v>34596.639000000003</v>
      </c>
      <c r="E603" s="7">
        <f t="shared" si="18"/>
        <v>-207.90399999999499</v>
      </c>
      <c r="F603" s="8">
        <f t="shared" si="19"/>
        <v>-5.9734730606862156E-3</v>
      </c>
    </row>
    <row r="604" spans="2:6">
      <c r="B604" s="9" t="s">
        <v>12</v>
      </c>
      <c r="C604" s="10">
        <v>10110.200000000001</v>
      </c>
      <c r="D604" s="10">
        <v>9806.7250000000004</v>
      </c>
      <c r="E604" s="7">
        <f t="shared" si="18"/>
        <v>-303.47500000000036</v>
      </c>
      <c r="F604" s="8">
        <f t="shared" si="19"/>
        <v>-3.0016715791972497E-2</v>
      </c>
    </row>
    <row r="605" spans="2:6">
      <c r="B605" s="9" t="s">
        <v>13</v>
      </c>
      <c r="C605" s="10">
        <v>5143.7110000000002</v>
      </c>
      <c r="D605" s="10">
        <v>4733.5169999999998</v>
      </c>
      <c r="E605" s="7">
        <f t="shared" si="18"/>
        <v>-410.19400000000041</v>
      </c>
      <c r="F605" s="8">
        <f t="shared" si="19"/>
        <v>-7.9746704276348418E-2</v>
      </c>
    </row>
    <row r="606" spans="2:6">
      <c r="B606" s="9" t="s">
        <v>14</v>
      </c>
      <c r="C606" s="10">
        <v>1707</v>
      </c>
      <c r="D606" s="10">
        <v>1603.5</v>
      </c>
      <c r="E606" s="7">
        <f t="shared" si="18"/>
        <v>-103.5</v>
      </c>
      <c r="F606" s="8">
        <f t="shared" si="19"/>
        <v>-6.0632688927943761E-2</v>
      </c>
    </row>
    <row r="607" spans="2:6">
      <c r="B607" s="9" t="s">
        <v>15</v>
      </c>
      <c r="C607" s="10">
        <v>970.16</v>
      </c>
      <c r="D607" s="10">
        <v>935.56</v>
      </c>
      <c r="E607" s="7">
        <f t="shared" si="18"/>
        <v>-34.600000000000023</v>
      </c>
      <c r="F607" s="8">
        <f t="shared" si="19"/>
        <v>-3.5664220334790164E-2</v>
      </c>
    </row>
    <row r="608" spans="2:6">
      <c r="B608" s="9" t="s">
        <v>16</v>
      </c>
      <c r="C608" s="10">
        <v>454.48</v>
      </c>
      <c r="D608" s="10">
        <v>426.76</v>
      </c>
      <c r="E608" s="7">
        <f t="shared" si="18"/>
        <v>-27.720000000000027</v>
      </c>
      <c r="F608" s="8">
        <f t="shared" si="19"/>
        <v>-6.0992782960746408E-2</v>
      </c>
    </row>
    <row r="609" spans="2:6">
      <c r="B609" s="9" t="s">
        <v>17</v>
      </c>
      <c r="C609" s="10">
        <v>132.375</v>
      </c>
      <c r="D609" s="10">
        <v>137.85</v>
      </c>
      <c r="E609" s="7">
        <f t="shared" si="18"/>
        <v>5.4749999999999943</v>
      </c>
      <c r="F609" s="8">
        <f t="shared" si="19"/>
        <v>4.1359773371104774E-2</v>
      </c>
    </row>
    <row r="610" spans="2:6">
      <c r="B610" s="5" t="s">
        <v>18</v>
      </c>
      <c r="C610" s="6">
        <v>32269.56</v>
      </c>
      <c r="D610" s="6">
        <v>33484.39</v>
      </c>
      <c r="E610" s="7">
        <f t="shared" si="18"/>
        <v>1214.8299999999981</v>
      </c>
      <c r="F610" s="8">
        <f t="shared" si="19"/>
        <v>3.7646314359414818E-2</v>
      </c>
    </row>
    <row r="611" spans="2:6">
      <c r="B611" s="9" t="s">
        <v>19</v>
      </c>
      <c r="C611" s="10">
        <v>10425.950000000001</v>
      </c>
      <c r="D611" s="10">
        <v>10972.77</v>
      </c>
      <c r="E611" s="7">
        <f t="shared" si="18"/>
        <v>546.81999999999971</v>
      </c>
      <c r="F611" s="8">
        <f t="shared" si="19"/>
        <v>5.2447978361684036E-2</v>
      </c>
    </row>
    <row r="612" spans="2:6">
      <c r="B612" s="9" t="s">
        <v>22</v>
      </c>
      <c r="C612" s="10">
        <v>4519.87</v>
      </c>
      <c r="D612" s="10">
        <v>4640.03</v>
      </c>
      <c r="E612" s="7">
        <f t="shared" si="18"/>
        <v>120.15999999999985</v>
      </c>
      <c r="F612" s="8">
        <f t="shared" si="19"/>
        <v>2.6584835404558065E-2</v>
      </c>
    </row>
    <row r="613" spans="2:6">
      <c r="B613" s="9" t="s">
        <v>21</v>
      </c>
      <c r="C613" s="10">
        <v>4210.55</v>
      </c>
      <c r="D613" s="10">
        <v>4441.55</v>
      </c>
      <c r="E613" s="7">
        <f t="shared" si="18"/>
        <v>231</v>
      </c>
      <c r="F613" s="8">
        <f t="shared" si="19"/>
        <v>5.4862191400173371E-2</v>
      </c>
    </row>
    <row r="614" spans="2:6">
      <c r="B614" s="9" t="s">
        <v>20</v>
      </c>
      <c r="C614" s="10">
        <v>4211.7</v>
      </c>
      <c r="D614" s="10">
        <v>3976.13</v>
      </c>
      <c r="E614" s="7">
        <f t="shared" si="18"/>
        <v>-235.56999999999971</v>
      </c>
      <c r="F614" s="8">
        <f t="shared" si="19"/>
        <v>-5.5932283875869536E-2</v>
      </c>
    </row>
    <row r="615" spans="2:6">
      <c r="B615" s="9" t="s">
        <v>23</v>
      </c>
      <c r="C615" s="10">
        <v>3593.65</v>
      </c>
      <c r="D615" s="10">
        <v>3822.15</v>
      </c>
      <c r="E615" s="7">
        <f t="shared" si="18"/>
        <v>228.5</v>
      </c>
      <c r="F615" s="8">
        <f t="shared" si="19"/>
        <v>6.3584378000083486E-2</v>
      </c>
    </row>
    <row r="616" spans="2:6">
      <c r="B616" s="9" t="s">
        <v>24</v>
      </c>
      <c r="C616" s="10">
        <v>2041.05</v>
      </c>
      <c r="D616" s="10">
        <v>2104.15</v>
      </c>
      <c r="E616" s="7">
        <f t="shared" si="18"/>
        <v>63.100000000000136</v>
      </c>
      <c r="F616" s="8">
        <f t="shared" si="19"/>
        <v>3.0915460179809479E-2</v>
      </c>
    </row>
    <row r="617" spans="2:6">
      <c r="B617" s="9" t="s">
        <v>25</v>
      </c>
      <c r="C617" s="10">
        <v>1500.89</v>
      </c>
      <c r="D617" s="10">
        <v>1668.45</v>
      </c>
      <c r="E617" s="7">
        <f t="shared" si="18"/>
        <v>167.55999999999995</v>
      </c>
      <c r="F617" s="8">
        <f t="shared" si="19"/>
        <v>0.11164042668016973</v>
      </c>
    </row>
    <row r="618" spans="2:6">
      <c r="B618" s="9" t="s">
        <v>26</v>
      </c>
      <c r="C618" s="10">
        <v>920.1</v>
      </c>
      <c r="D618" s="10">
        <v>975.1</v>
      </c>
      <c r="E618" s="7">
        <f t="shared" si="18"/>
        <v>55</v>
      </c>
      <c r="F618" s="8">
        <f t="shared" si="19"/>
        <v>5.9776111292250841E-2</v>
      </c>
    </row>
    <row r="619" spans="2:6">
      <c r="B619" s="9" t="s">
        <v>27</v>
      </c>
      <c r="C619" s="10">
        <v>470.1</v>
      </c>
      <c r="D619" s="10">
        <v>451.7</v>
      </c>
      <c r="E619" s="7">
        <f t="shared" si="18"/>
        <v>-18.400000000000034</v>
      </c>
      <c r="F619" s="8">
        <f t="shared" si="19"/>
        <v>-3.9140608381195562E-2</v>
      </c>
    </row>
    <row r="620" spans="2:6">
      <c r="B620" s="9" t="s">
        <v>28</v>
      </c>
      <c r="C620" s="10">
        <v>264.60000000000002</v>
      </c>
      <c r="D620" s="10">
        <v>276.5</v>
      </c>
      <c r="E620" s="7">
        <f t="shared" si="18"/>
        <v>11.899999999999977</v>
      </c>
      <c r="F620" s="8">
        <f t="shared" si="19"/>
        <v>4.4973544973544881E-2</v>
      </c>
    </row>
    <row r="621" spans="2:6">
      <c r="B621" s="9" t="s">
        <v>29</v>
      </c>
      <c r="C621" s="10">
        <v>104.6</v>
      </c>
      <c r="D621" s="10">
        <v>144.36000000000001</v>
      </c>
      <c r="E621" s="7">
        <f t="shared" si="18"/>
        <v>39.760000000000019</v>
      </c>
      <c r="F621" s="8">
        <f t="shared" si="19"/>
        <v>0.38011472275334629</v>
      </c>
    </row>
    <row r="622" spans="2:6">
      <c r="B622" s="9" t="s">
        <v>30</v>
      </c>
      <c r="C622" s="10">
        <v>6.5</v>
      </c>
      <c r="D622" s="10">
        <v>11.5</v>
      </c>
      <c r="E622" s="7">
        <f t="shared" si="18"/>
        <v>5</v>
      </c>
      <c r="F622" s="8">
        <f t="shared" si="19"/>
        <v>0.76923076923076927</v>
      </c>
    </row>
    <row r="623" spans="2:6">
      <c r="B623" s="5" t="s">
        <v>31</v>
      </c>
      <c r="C623" s="6">
        <v>6815.5069999999996</v>
      </c>
      <c r="D623" s="6">
        <v>7099.1620000000003</v>
      </c>
      <c r="E623" s="7">
        <f t="shared" si="18"/>
        <v>283.65500000000065</v>
      </c>
      <c r="F623" s="8">
        <f t="shared" si="19"/>
        <v>4.1619060768333251E-2</v>
      </c>
    </row>
    <row r="624" spans="2:6">
      <c r="B624" s="5" t="s">
        <v>33</v>
      </c>
      <c r="C624" s="6">
        <v>1595.9999999999998</v>
      </c>
      <c r="D624" s="6">
        <v>1740.0749999999998</v>
      </c>
      <c r="E624" s="7">
        <f t="shared" si="18"/>
        <v>144.07500000000005</v>
      </c>
      <c r="F624" s="8">
        <f t="shared" si="19"/>
        <v>9.027255639097749E-2</v>
      </c>
    </row>
    <row r="625" spans="2:6">
      <c r="B625" s="5" t="s">
        <v>32</v>
      </c>
      <c r="C625" s="6">
        <v>1169.9749999999999</v>
      </c>
      <c r="D625" s="6">
        <v>1198.95</v>
      </c>
      <c r="E625" s="7">
        <f t="shared" si="18"/>
        <v>28.975000000000136</v>
      </c>
      <c r="F625" s="8">
        <f t="shared" si="19"/>
        <v>2.4765486442018109E-2</v>
      </c>
    </row>
    <row r="626" spans="2:6">
      <c r="B626" s="1" t="s">
        <v>70</v>
      </c>
      <c r="C626" s="2">
        <v>249612.40299999999</v>
      </c>
      <c r="D626" s="2">
        <v>274020.86499999999</v>
      </c>
      <c r="E626" s="3">
        <f t="shared" si="18"/>
        <v>24408.462</v>
      </c>
      <c r="F626" s="4">
        <f t="shared" si="19"/>
        <v>9.7785453393515867E-2</v>
      </c>
    </row>
    <row r="627" spans="2:6">
      <c r="B627" s="5" t="s">
        <v>9</v>
      </c>
      <c r="C627" s="6">
        <v>203567.59599999999</v>
      </c>
      <c r="D627" s="6">
        <v>223876.29499999998</v>
      </c>
      <c r="E627" s="7">
        <f t="shared" si="18"/>
        <v>20308.698999999993</v>
      </c>
      <c r="F627" s="8">
        <f t="shared" si="19"/>
        <v>9.9763908397287326E-2</v>
      </c>
    </row>
    <row r="628" spans="2:6">
      <c r="B628" s="9" t="s">
        <v>10</v>
      </c>
      <c r="C628" s="10">
        <v>121756.145</v>
      </c>
      <c r="D628" s="10">
        <v>133731.829</v>
      </c>
      <c r="E628" s="7">
        <f t="shared" si="18"/>
        <v>11975.683999999994</v>
      </c>
      <c r="F628" s="8">
        <f t="shared" si="19"/>
        <v>9.8357943247956756E-2</v>
      </c>
    </row>
    <row r="629" spans="2:6">
      <c r="B629" s="9" t="s">
        <v>11</v>
      </c>
      <c r="C629" s="10">
        <v>54279.608999999997</v>
      </c>
      <c r="D629" s="10">
        <v>59614.330999999998</v>
      </c>
      <c r="E629" s="7">
        <f t="shared" si="18"/>
        <v>5334.7220000000016</v>
      </c>
      <c r="F629" s="8">
        <f t="shared" si="19"/>
        <v>9.8282248127469038E-2</v>
      </c>
    </row>
    <row r="630" spans="2:6">
      <c r="B630" s="9" t="s">
        <v>12</v>
      </c>
      <c r="C630" s="10">
        <v>14313.325000000001</v>
      </c>
      <c r="D630" s="10">
        <v>16410.174999999999</v>
      </c>
      <c r="E630" s="7">
        <f t="shared" si="18"/>
        <v>2096.8499999999985</v>
      </c>
      <c r="F630" s="8">
        <f t="shared" si="19"/>
        <v>0.14649635916182988</v>
      </c>
    </row>
    <row r="631" spans="2:6">
      <c r="B631" s="9" t="s">
        <v>13</v>
      </c>
      <c r="C631" s="10">
        <v>9100.277</v>
      </c>
      <c r="D631" s="10">
        <v>9997.9449999999997</v>
      </c>
      <c r="E631" s="7">
        <f t="shared" si="18"/>
        <v>897.66799999999967</v>
      </c>
      <c r="F631" s="8">
        <f t="shared" si="19"/>
        <v>9.8641832550811326E-2</v>
      </c>
    </row>
    <row r="632" spans="2:6">
      <c r="B632" s="9" t="s">
        <v>15</v>
      </c>
      <c r="C632" s="10">
        <v>1667.655</v>
      </c>
      <c r="D632" s="10">
        <v>1771.27</v>
      </c>
      <c r="E632" s="7">
        <f t="shared" si="18"/>
        <v>103.61500000000001</v>
      </c>
      <c r="F632" s="8">
        <f t="shared" si="19"/>
        <v>6.2132155631710401E-2</v>
      </c>
    </row>
    <row r="633" spans="2:6">
      <c r="B633" s="9" t="s">
        <v>14</v>
      </c>
      <c r="C633" s="10">
        <v>1749.5</v>
      </c>
      <c r="D633" s="10">
        <v>1728.15</v>
      </c>
      <c r="E633" s="7">
        <f t="shared" si="18"/>
        <v>-21.349999999999909</v>
      </c>
      <c r="F633" s="8">
        <f t="shared" si="19"/>
        <v>-1.2203486710488659E-2</v>
      </c>
    </row>
    <row r="634" spans="2:6">
      <c r="B634" s="9" t="s">
        <v>16</v>
      </c>
      <c r="C634" s="10">
        <v>627.21</v>
      </c>
      <c r="D634" s="10">
        <v>545.14499999999998</v>
      </c>
      <c r="E634" s="7">
        <f t="shared" si="18"/>
        <v>-82.065000000000055</v>
      </c>
      <c r="F634" s="8">
        <f t="shared" si="19"/>
        <v>-0.13084134500406569</v>
      </c>
    </row>
    <row r="635" spans="2:6">
      <c r="B635" s="9" t="s">
        <v>17</v>
      </c>
      <c r="C635" s="10">
        <v>73.875</v>
      </c>
      <c r="D635" s="10">
        <v>77.45</v>
      </c>
      <c r="E635" s="7">
        <f t="shared" si="18"/>
        <v>3.5750000000000028</v>
      </c>
      <c r="F635" s="8">
        <f t="shared" si="19"/>
        <v>4.8392554991539799E-2</v>
      </c>
    </row>
    <row r="636" spans="2:6">
      <c r="B636" s="5" t="s">
        <v>18</v>
      </c>
      <c r="C636" s="6">
        <v>31962.455000000002</v>
      </c>
      <c r="D636" s="6">
        <v>35187.215000000004</v>
      </c>
      <c r="E636" s="7">
        <f t="shared" si="18"/>
        <v>3224.760000000002</v>
      </c>
      <c r="F636" s="8">
        <f t="shared" si="19"/>
        <v>0.10089212483834555</v>
      </c>
    </row>
    <row r="637" spans="2:6">
      <c r="B637" s="9" t="s">
        <v>19</v>
      </c>
      <c r="C637" s="10">
        <v>10132.9</v>
      </c>
      <c r="D637" s="10">
        <v>10937.3</v>
      </c>
      <c r="E637" s="7">
        <f t="shared" si="18"/>
        <v>804.39999999999964</v>
      </c>
      <c r="F637" s="8">
        <f t="shared" si="19"/>
        <v>7.9384973699533165E-2</v>
      </c>
    </row>
    <row r="638" spans="2:6">
      <c r="B638" s="9" t="s">
        <v>22</v>
      </c>
      <c r="C638" s="10">
        <v>4336.3</v>
      </c>
      <c r="D638" s="10">
        <v>5161.92</v>
      </c>
      <c r="E638" s="7">
        <f t="shared" si="18"/>
        <v>825.61999999999989</v>
      </c>
      <c r="F638" s="8">
        <f t="shared" si="19"/>
        <v>0.19039734335724001</v>
      </c>
    </row>
    <row r="639" spans="2:6">
      <c r="B639" s="9" t="s">
        <v>23</v>
      </c>
      <c r="C639" s="10">
        <v>4444.25</v>
      </c>
      <c r="D639" s="10">
        <v>4864.3</v>
      </c>
      <c r="E639" s="7">
        <f t="shared" si="18"/>
        <v>420.05000000000018</v>
      </c>
      <c r="F639" s="8">
        <f t="shared" si="19"/>
        <v>9.4515385048095896E-2</v>
      </c>
    </row>
    <row r="640" spans="2:6">
      <c r="B640" s="9" t="s">
        <v>21</v>
      </c>
      <c r="C640" s="10">
        <v>3966.1</v>
      </c>
      <c r="D640" s="10">
        <v>3839.75</v>
      </c>
      <c r="E640" s="7">
        <f t="shared" si="18"/>
        <v>-126.34999999999991</v>
      </c>
      <c r="F640" s="8">
        <f t="shared" si="19"/>
        <v>-3.1857492246791533E-2</v>
      </c>
    </row>
    <row r="641" spans="2:6">
      <c r="B641" s="9" t="s">
        <v>20</v>
      </c>
      <c r="C641" s="10">
        <v>3069.44</v>
      </c>
      <c r="D641" s="10">
        <v>3398.42</v>
      </c>
      <c r="E641" s="7">
        <f t="shared" si="18"/>
        <v>328.98</v>
      </c>
      <c r="F641" s="8">
        <f t="shared" si="19"/>
        <v>0.10717915971643037</v>
      </c>
    </row>
    <row r="642" spans="2:6">
      <c r="B642" s="9" t="s">
        <v>24</v>
      </c>
      <c r="C642" s="10">
        <v>1881.825</v>
      </c>
      <c r="D642" s="10">
        <v>2397.1750000000002</v>
      </c>
      <c r="E642" s="7">
        <f t="shared" si="18"/>
        <v>515.35000000000014</v>
      </c>
      <c r="F642" s="8">
        <f t="shared" si="19"/>
        <v>0.27385649568902537</v>
      </c>
    </row>
    <row r="643" spans="2:6">
      <c r="B643" s="9" t="s">
        <v>25</v>
      </c>
      <c r="C643" s="10">
        <v>1704.94</v>
      </c>
      <c r="D643" s="10">
        <v>1941.6</v>
      </c>
      <c r="E643" s="7">
        <f t="shared" si="18"/>
        <v>236.65999999999985</v>
      </c>
      <c r="F643" s="8">
        <f t="shared" si="19"/>
        <v>0.13880840381479692</v>
      </c>
    </row>
    <row r="644" spans="2:6">
      <c r="B644" s="9" t="s">
        <v>26</v>
      </c>
      <c r="C644" s="10">
        <v>1341.45</v>
      </c>
      <c r="D644" s="10">
        <v>1546.05</v>
      </c>
      <c r="E644" s="7">
        <f t="shared" si="18"/>
        <v>204.59999999999991</v>
      </c>
      <c r="F644" s="8">
        <f t="shared" si="19"/>
        <v>0.15252152521525209</v>
      </c>
    </row>
    <row r="645" spans="2:6">
      <c r="B645" s="9" t="s">
        <v>27</v>
      </c>
      <c r="C645" s="10">
        <v>478.15</v>
      </c>
      <c r="D645" s="10">
        <v>553.70000000000005</v>
      </c>
      <c r="E645" s="7">
        <f t="shared" si="18"/>
        <v>75.550000000000068</v>
      </c>
      <c r="F645" s="8">
        <f t="shared" si="19"/>
        <v>0.15800481020600246</v>
      </c>
    </row>
    <row r="646" spans="2:6">
      <c r="B646" s="9" t="s">
        <v>28</v>
      </c>
      <c r="C646" s="10">
        <v>358.5</v>
      </c>
      <c r="D646" s="10">
        <v>335.75</v>
      </c>
      <c r="E646" s="7">
        <f t="shared" ref="E646:E709" si="20">D646-C646</f>
        <v>-22.75</v>
      </c>
      <c r="F646" s="8">
        <f t="shared" ref="F646:F709" si="21">E646/C646</f>
        <v>-6.3458856345885634E-2</v>
      </c>
    </row>
    <row r="647" spans="2:6">
      <c r="B647" s="9" t="s">
        <v>29</v>
      </c>
      <c r="C647" s="10">
        <v>228.3</v>
      </c>
      <c r="D647" s="10">
        <v>206.05</v>
      </c>
      <c r="E647" s="7">
        <f t="shared" si="20"/>
        <v>-22.25</v>
      </c>
      <c r="F647" s="8">
        <f t="shared" si="21"/>
        <v>-9.7459483136224268E-2</v>
      </c>
    </row>
    <row r="648" spans="2:6">
      <c r="B648" s="9" t="s">
        <v>30</v>
      </c>
      <c r="C648" s="10">
        <v>20.3</v>
      </c>
      <c r="D648" s="10">
        <v>5.2</v>
      </c>
      <c r="E648" s="7">
        <f t="shared" si="20"/>
        <v>-15.100000000000001</v>
      </c>
      <c r="F648" s="8">
        <f t="shared" si="21"/>
        <v>-0.7438423645320198</v>
      </c>
    </row>
    <row r="649" spans="2:6">
      <c r="B649" s="5" t="s">
        <v>31</v>
      </c>
      <c r="C649" s="6">
        <v>10879.627</v>
      </c>
      <c r="D649" s="6">
        <v>11749.9</v>
      </c>
      <c r="E649" s="7">
        <f t="shared" si="20"/>
        <v>870.27299999999923</v>
      </c>
      <c r="F649" s="8">
        <f t="shared" si="21"/>
        <v>7.9991069546777593E-2</v>
      </c>
    </row>
    <row r="650" spans="2:6">
      <c r="B650" s="5" t="s">
        <v>33</v>
      </c>
      <c r="C650" s="6">
        <v>1714.875</v>
      </c>
      <c r="D650" s="6">
        <v>1690.8549999999998</v>
      </c>
      <c r="E650" s="7">
        <f t="shared" si="20"/>
        <v>-24.020000000000209</v>
      </c>
      <c r="F650" s="8">
        <f t="shared" si="21"/>
        <v>-1.4006851811356635E-2</v>
      </c>
    </row>
    <row r="651" spans="2:6">
      <c r="B651" s="5" t="s">
        <v>32</v>
      </c>
      <c r="C651" s="6">
        <v>1487.85</v>
      </c>
      <c r="D651" s="6">
        <v>1516.6</v>
      </c>
      <c r="E651" s="7">
        <f t="shared" si="20"/>
        <v>28.75</v>
      </c>
      <c r="F651" s="8">
        <f t="shared" si="21"/>
        <v>1.9323184460799142E-2</v>
      </c>
    </row>
    <row r="652" spans="2:6">
      <c r="B652" s="1" t="s">
        <v>71</v>
      </c>
      <c r="C652" s="2">
        <v>456393.31599999999</v>
      </c>
      <c r="D652" s="2">
        <v>455968.696</v>
      </c>
      <c r="E652" s="3">
        <f t="shared" si="20"/>
        <v>-424.61999999999534</v>
      </c>
      <c r="F652" s="4">
        <f t="shared" si="21"/>
        <v>-9.3038172364468929E-4</v>
      </c>
    </row>
    <row r="653" spans="2:6">
      <c r="B653" s="5" t="s">
        <v>9</v>
      </c>
      <c r="C653" s="6">
        <v>380461.04399999999</v>
      </c>
      <c r="D653" s="6">
        <v>378771.97100000002</v>
      </c>
      <c r="E653" s="7">
        <f t="shared" si="20"/>
        <v>-1689.0729999999749</v>
      </c>
      <c r="F653" s="8">
        <f t="shared" si="21"/>
        <v>-4.4395425672016367E-3</v>
      </c>
    </row>
    <row r="654" spans="2:6">
      <c r="B654" s="9" t="s">
        <v>10</v>
      </c>
      <c r="C654" s="10">
        <v>218001.61799999999</v>
      </c>
      <c r="D654" s="10">
        <v>215756.01</v>
      </c>
      <c r="E654" s="7">
        <f t="shared" si="20"/>
        <v>-2245.6079999999783</v>
      </c>
      <c r="F654" s="8">
        <f t="shared" si="21"/>
        <v>-1.0300877675137156E-2</v>
      </c>
    </row>
    <row r="655" spans="2:6">
      <c r="B655" s="9" t="s">
        <v>11</v>
      </c>
      <c r="C655" s="10">
        <v>106613.861</v>
      </c>
      <c r="D655" s="10">
        <v>105733.88499999999</v>
      </c>
      <c r="E655" s="7">
        <f t="shared" si="20"/>
        <v>-879.97600000000966</v>
      </c>
      <c r="F655" s="8">
        <f t="shared" si="21"/>
        <v>-8.2538610997308273E-3</v>
      </c>
    </row>
    <row r="656" spans="2:6">
      <c r="B656" s="9" t="s">
        <v>12</v>
      </c>
      <c r="C656" s="10">
        <v>29900.474999999999</v>
      </c>
      <c r="D656" s="10">
        <v>32431.95</v>
      </c>
      <c r="E656" s="7">
        <f t="shared" si="20"/>
        <v>2531.4750000000022</v>
      </c>
      <c r="F656" s="8">
        <f t="shared" si="21"/>
        <v>8.4663370732404833E-2</v>
      </c>
    </row>
    <row r="657" spans="2:6">
      <c r="B657" s="9" t="s">
        <v>13</v>
      </c>
      <c r="C657" s="10">
        <v>18214.685000000001</v>
      </c>
      <c r="D657" s="10">
        <v>17786.210999999999</v>
      </c>
      <c r="E657" s="7">
        <f t="shared" si="20"/>
        <v>-428.47400000000198</v>
      </c>
      <c r="F657" s="8">
        <f t="shared" si="21"/>
        <v>-2.3523547072046645E-2</v>
      </c>
    </row>
    <row r="658" spans="2:6">
      <c r="B658" s="9" t="s">
        <v>14</v>
      </c>
      <c r="C658" s="10">
        <v>3740.15</v>
      </c>
      <c r="D658" s="10">
        <v>3290.2</v>
      </c>
      <c r="E658" s="7">
        <f t="shared" si="20"/>
        <v>-449.95000000000027</v>
      </c>
      <c r="F658" s="8">
        <f t="shared" si="21"/>
        <v>-0.12030266165795496</v>
      </c>
    </row>
    <row r="659" spans="2:6">
      <c r="B659" s="9" t="s">
        <v>15</v>
      </c>
      <c r="C659" s="10">
        <v>2877.99</v>
      </c>
      <c r="D659" s="10">
        <v>2655.12</v>
      </c>
      <c r="E659" s="7">
        <f t="shared" si="20"/>
        <v>-222.86999999999989</v>
      </c>
      <c r="F659" s="8">
        <f t="shared" si="21"/>
        <v>-7.7439462958523109E-2</v>
      </c>
    </row>
    <row r="660" spans="2:6">
      <c r="B660" s="9" t="s">
        <v>16</v>
      </c>
      <c r="C660" s="10">
        <v>835.71500000000003</v>
      </c>
      <c r="D660" s="10">
        <v>851.55499999999995</v>
      </c>
      <c r="E660" s="7">
        <f t="shared" si="20"/>
        <v>15.839999999999918</v>
      </c>
      <c r="F660" s="8">
        <f t="shared" si="21"/>
        <v>1.8953829953991395E-2</v>
      </c>
    </row>
    <row r="661" spans="2:6">
      <c r="B661" s="9" t="s">
        <v>17</v>
      </c>
      <c r="C661" s="10">
        <v>276.55</v>
      </c>
      <c r="D661" s="10">
        <v>267.04000000000002</v>
      </c>
      <c r="E661" s="7">
        <f t="shared" si="20"/>
        <v>-9.5099999999999909</v>
      </c>
      <c r="F661" s="8">
        <f t="shared" si="21"/>
        <v>-3.4387994937624268E-2</v>
      </c>
    </row>
    <row r="662" spans="2:6">
      <c r="B662" s="5" t="s">
        <v>18</v>
      </c>
      <c r="C662" s="6">
        <v>52940.84</v>
      </c>
      <c r="D662" s="6">
        <v>54204.46</v>
      </c>
      <c r="E662" s="7">
        <f t="shared" si="20"/>
        <v>1263.6200000000026</v>
      </c>
      <c r="F662" s="8">
        <f t="shared" si="21"/>
        <v>2.3868529475542941E-2</v>
      </c>
    </row>
    <row r="663" spans="2:6">
      <c r="B663" s="9" t="s">
        <v>19</v>
      </c>
      <c r="C663" s="10">
        <v>14111</v>
      </c>
      <c r="D663" s="10">
        <v>14223.25</v>
      </c>
      <c r="E663" s="7">
        <f t="shared" si="20"/>
        <v>112.25</v>
      </c>
      <c r="F663" s="8">
        <f t="shared" si="21"/>
        <v>7.9547870455672874E-3</v>
      </c>
    </row>
    <row r="664" spans="2:6">
      <c r="B664" s="9" t="s">
        <v>23</v>
      </c>
      <c r="C664" s="10">
        <v>7723</v>
      </c>
      <c r="D664" s="10">
        <v>7599.45</v>
      </c>
      <c r="E664" s="7">
        <f t="shared" si="20"/>
        <v>-123.55000000000018</v>
      </c>
      <c r="F664" s="8">
        <f t="shared" si="21"/>
        <v>-1.5997669299495039E-2</v>
      </c>
    </row>
    <row r="665" spans="2:6">
      <c r="B665" s="9" t="s">
        <v>22</v>
      </c>
      <c r="C665" s="10">
        <v>6775.22</v>
      </c>
      <c r="D665" s="10">
        <v>6925.14</v>
      </c>
      <c r="E665" s="7">
        <f t="shared" si="20"/>
        <v>149.92000000000007</v>
      </c>
      <c r="F665" s="8">
        <f t="shared" si="21"/>
        <v>2.2127694746443667E-2</v>
      </c>
    </row>
    <row r="666" spans="2:6">
      <c r="B666" s="9" t="s">
        <v>21</v>
      </c>
      <c r="C666" s="10">
        <v>6191.05</v>
      </c>
      <c r="D666" s="10">
        <v>6572.7</v>
      </c>
      <c r="E666" s="7">
        <f t="shared" si="20"/>
        <v>381.64999999999964</v>
      </c>
      <c r="F666" s="8">
        <f t="shared" si="21"/>
        <v>6.1645439788081124E-2</v>
      </c>
    </row>
    <row r="667" spans="2:6">
      <c r="B667" s="9" t="s">
        <v>20</v>
      </c>
      <c r="C667" s="10">
        <v>5748.84</v>
      </c>
      <c r="D667" s="10">
        <v>6203.54</v>
      </c>
      <c r="E667" s="7">
        <f t="shared" si="20"/>
        <v>454.69999999999982</v>
      </c>
      <c r="F667" s="8">
        <f t="shared" si="21"/>
        <v>7.9094217268179293E-2</v>
      </c>
    </row>
    <row r="668" spans="2:6">
      <c r="B668" s="9" t="s">
        <v>24</v>
      </c>
      <c r="C668" s="10">
        <v>3815.5</v>
      </c>
      <c r="D668" s="10">
        <v>3956.9</v>
      </c>
      <c r="E668" s="7">
        <f t="shared" si="20"/>
        <v>141.40000000000009</v>
      </c>
      <c r="F668" s="8">
        <f t="shared" si="21"/>
        <v>3.705936312409909E-2</v>
      </c>
    </row>
    <row r="669" spans="2:6">
      <c r="B669" s="9" t="s">
        <v>26</v>
      </c>
      <c r="C669" s="10">
        <v>2762.35</v>
      </c>
      <c r="D669" s="10">
        <v>2861.95</v>
      </c>
      <c r="E669" s="7">
        <f t="shared" si="20"/>
        <v>99.599999999999909</v>
      </c>
      <c r="F669" s="8">
        <f t="shared" si="21"/>
        <v>3.6056256448313902E-2</v>
      </c>
    </row>
    <row r="670" spans="2:6">
      <c r="B670" s="9" t="s">
        <v>25</v>
      </c>
      <c r="C670" s="10">
        <v>2621.95</v>
      </c>
      <c r="D670" s="10">
        <v>2459.6</v>
      </c>
      <c r="E670" s="7">
        <f t="shared" si="20"/>
        <v>-162.34999999999991</v>
      </c>
      <c r="F670" s="8">
        <f t="shared" si="21"/>
        <v>-6.1919563683517961E-2</v>
      </c>
    </row>
    <row r="671" spans="2:6">
      <c r="B671" s="9" t="s">
        <v>28</v>
      </c>
      <c r="C671" s="10">
        <v>1666.15</v>
      </c>
      <c r="D671" s="10">
        <v>1955.3</v>
      </c>
      <c r="E671" s="7">
        <f t="shared" si="20"/>
        <v>289.14999999999986</v>
      </c>
      <c r="F671" s="8">
        <f t="shared" si="21"/>
        <v>0.17354379857755894</v>
      </c>
    </row>
    <row r="672" spans="2:6">
      <c r="B672" s="9" t="s">
        <v>27</v>
      </c>
      <c r="C672" s="10">
        <v>1074.8</v>
      </c>
      <c r="D672" s="10">
        <v>1000.5</v>
      </c>
      <c r="E672" s="7">
        <f t="shared" si="20"/>
        <v>-74.299999999999955</v>
      </c>
      <c r="F672" s="8">
        <f t="shared" si="21"/>
        <v>-6.9129140305173017E-2</v>
      </c>
    </row>
    <row r="673" spans="2:6">
      <c r="B673" s="9" t="s">
        <v>29</v>
      </c>
      <c r="C673" s="10">
        <v>404.88</v>
      </c>
      <c r="D673" s="10">
        <v>394.23</v>
      </c>
      <c r="E673" s="7">
        <f t="shared" si="20"/>
        <v>-10.649999999999977</v>
      </c>
      <c r="F673" s="8">
        <f t="shared" si="21"/>
        <v>-2.6304090100770543E-2</v>
      </c>
    </row>
    <row r="674" spans="2:6">
      <c r="B674" s="9" t="s">
        <v>30</v>
      </c>
      <c r="C674" s="10">
        <v>46.1</v>
      </c>
      <c r="D674" s="10">
        <v>51.9</v>
      </c>
      <c r="E674" s="7">
        <f t="shared" si="20"/>
        <v>5.7999999999999972</v>
      </c>
      <c r="F674" s="8">
        <f t="shared" si="21"/>
        <v>0.1258134490238611</v>
      </c>
    </row>
    <row r="675" spans="2:6">
      <c r="B675" s="5" t="s">
        <v>31</v>
      </c>
      <c r="C675" s="6">
        <v>16461.621999999999</v>
      </c>
      <c r="D675" s="6">
        <v>16122.55</v>
      </c>
      <c r="E675" s="7">
        <f t="shared" si="20"/>
        <v>-339.07200000000012</v>
      </c>
      <c r="F675" s="8">
        <f t="shared" si="21"/>
        <v>-2.0597727247047715E-2</v>
      </c>
    </row>
    <row r="676" spans="2:6">
      <c r="B676" s="5" t="s">
        <v>33</v>
      </c>
      <c r="C676" s="6">
        <v>3581.0349999999999</v>
      </c>
      <c r="D676" s="6">
        <v>3865.3399999999997</v>
      </c>
      <c r="E676" s="7">
        <f t="shared" si="20"/>
        <v>284.30499999999984</v>
      </c>
      <c r="F676" s="8">
        <f t="shared" si="21"/>
        <v>7.9391851797036284E-2</v>
      </c>
    </row>
    <row r="677" spans="2:6">
      <c r="B677" s="5" t="s">
        <v>32</v>
      </c>
      <c r="C677" s="6">
        <v>2948.7750000000001</v>
      </c>
      <c r="D677" s="6">
        <v>3004.375</v>
      </c>
      <c r="E677" s="7">
        <f t="shared" si="20"/>
        <v>55.599999999999909</v>
      </c>
      <c r="F677" s="8">
        <f t="shared" si="21"/>
        <v>1.8855287365092253E-2</v>
      </c>
    </row>
    <row r="678" spans="2:6">
      <c r="B678" s="1" t="s">
        <v>72</v>
      </c>
      <c r="C678" s="2">
        <v>108388.306</v>
      </c>
      <c r="D678" s="2">
        <v>108181.32600000002</v>
      </c>
      <c r="E678" s="3">
        <f t="shared" si="20"/>
        <v>-206.97999999998137</v>
      </c>
      <c r="F678" s="4">
        <f t="shared" si="21"/>
        <v>-1.909615600044357E-3</v>
      </c>
    </row>
    <row r="679" spans="2:6">
      <c r="B679" s="5" t="s">
        <v>9</v>
      </c>
      <c r="C679" s="6">
        <v>94819.786000000022</v>
      </c>
      <c r="D679" s="6">
        <v>94207.966</v>
      </c>
      <c r="E679" s="7">
        <f t="shared" si="20"/>
        <v>-611.82000000002154</v>
      </c>
      <c r="F679" s="8">
        <f t="shared" si="21"/>
        <v>-6.4524507574824242E-3</v>
      </c>
    </row>
    <row r="680" spans="2:6">
      <c r="B680" s="9" t="s">
        <v>10</v>
      </c>
      <c r="C680" s="10">
        <v>46966.375</v>
      </c>
      <c r="D680" s="10">
        <v>46618.644</v>
      </c>
      <c r="E680" s="7">
        <f t="shared" si="20"/>
        <v>-347.73099999999977</v>
      </c>
      <c r="F680" s="8">
        <f t="shared" si="21"/>
        <v>-7.4038288030532431E-3</v>
      </c>
    </row>
    <row r="681" spans="2:6">
      <c r="B681" s="9" t="s">
        <v>11</v>
      </c>
      <c r="C681" s="10">
        <v>31175.98</v>
      </c>
      <c r="D681" s="10">
        <v>31929.589</v>
      </c>
      <c r="E681" s="7">
        <f t="shared" si="20"/>
        <v>753.60900000000038</v>
      </c>
      <c r="F681" s="8">
        <f t="shared" si="21"/>
        <v>2.4172744529602611E-2</v>
      </c>
    </row>
    <row r="682" spans="2:6">
      <c r="B682" s="9" t="s">
        <v>12</v>
      </c>
      <c r="C682" s="10">
        <v>8213.6</v>
      </c>
      <c r="D682" s="10">
        <v>8083.95</v>
      </c>
      <c r="E682" s="7">
        <f t="shared" si="20"/>
        <v>-129.65000000000055</v>
      </c>
      <c r="F682" s="8">
        <f t="shared" si="21"/>
        <v>-1.5784795948183567E-2</v>
      </c>
    </row>
    <row r="683" spans="2:6">
      <c r="B683" s="9" t="s">
        <v>13</v>
      </c>
      <c r="C683" s="10">
        <v>6905.0860000000002</v>
      </c>
      <c r="D683" s="10">
        <v>6117.2179999999998</v>
      </c>
      <c r="E683" s="7">
        <f t="shared" si="20"/>
        <v>-787.86800000000039</v>
      </c>
      <c r="F683" s="8">
        <f t="shared" si="21"/>
        <v>-0.11409966508744429</v>
      </c>
    </row>
    <row r="684" spans="2:6">
      <c r="B684" s="9" t="s">
        <v>14</v>
      </c>
      <c r="C684" s="10">
        <v>979.05</v>
      </c>
      <c r="D684" s="10">
        <v>866.65</v>
      </c>
      <c r="E684" s="7">
        <f t="shared" si="20"/>
        <v>-112.39999999999998</v>
      </c>
      <c r="F684" s="8">
        <f t="shared" si="21"/>
        <v>-0.11480516827536896</v>
      </c>
    </row>
    <row r="685" spans="2:6">
      <c r="B685" s="9" t="s">
        <v>15</v>
      </c>
      <c r="C685" s="10">
        <v>310.75</v>
      </c>
      <c r="D685" s="10">
        <v>361.82</v>
      </c>
      <c r="E685" s="7">
        <f t="shared" si="20"/>
        <v>51.069999999999993</v>
      </c>
      <c r="F685" s="8">
        <f t="shared" si="21"/>
        <v>0.16434432823813352</v>
      </c>
    </row>
    <row r="686" spans="2:6">
      <c r="B686" s="9" t="s">
        <v>16</v>
      </c>
      <c r="C686" s="10">
        <v>241.19499999999999</v>
      </c>
      <c r="D686" s="10">
        <v>197.67500000000001</v>
      </c>
      <c r="E686" s="7">
        <f t="shared" si="20"/>
        <v>-43.519999999999982</v>
      </c>
      <c r="F686" s="8">
        <f t="shared" si="21"/>
        <v>-0.18043491780509538</v>
      </c>
    </row>
    <row r="687" spans="2:6">
      <c r="B687" s="9" t="s">
        <v>17</v>
      </c>
      <c r="C687" s="10">
        <v>27.75</v>
      </c>
      <c r="D687" s="10">
        <v>32.42</v>
      </c>
      <c r="E687" s="7">
        <f t="shared" si="20"/>
        <v>4.6700000000000017</v>
      </c>
      <c r="F687" s="8">
        <f t="shared" si="21"/>
        <v>0.16828828828828835</v>
      </c>
    </row>
    <row r="688" spans="2:6">
      <c r="B688" s="5" t="s">
        <v>18</v>
      </c>
      <c r="C688" s="6">
        <v>9844.9049999999988</v>
      </c>
      <c r="D688" s="6">
        <v>10094.645</v>
      </c>
      <c r="E688" s="7">
        <f t="shared" si="20"/>
        <v>249.7400000000016</v>
      </c>
      <c r="F688" s="8">
        <f t="shared" si="21"/>
        <v>2.5367436252559231E-2</v>
      </c>
    </row>
    <row r="689" spans="2:6">
      <c r="B689" s="9" t="s">
        <v>19</v>
      </c>
      <c r="C689" s="10">
        <v>3159.8</v>
      </c>
      <c r="D689" s="10">
        <v>2876.1</v>
      </c>
      <c r="E689" s="7">
        <f t="shared" si="20"/>
        <v>-283.70000000000027</v>
      </c>
      <c r="F689" s="8">
        <f t="shared" si="21"/>
        <v>-8.9784163554655433E-2</v>
      </c>
    </row>
    <row r="690" spans="2:6">
      <c r="B690" s="9" t="s">
        <v>22</v>
      </c>
      <c r="C690" s="10">
        <v>1199.8599999999999</v>
      </c>
      <c r="D690" s="10">
        <v>1360.14</v>
      </c>
      <c r="E690" s="7">
        <f t="shared" si="20"/>
        <v>160.2800000000002</v>
      </c>
      <c r="F690" s="8">
        <f t="shared" si="21"/>
        <v>0.1335822512626475</v>
      </c>
    </row>
    <row r="691" spans="2:6">
      <c r="B691" s="9" t="s">
        <v>23</v>
      </c>
      <c r="C691" s="10">
        <v>1400.9</v>
      </c>
      <c r="D691" s="10">
        <v>1316.25</v>
      </c>
      <c r="E691" s="7">
        <f t="shared" si="20"/>
        <v>-84.650000000000091</v>
      </c>
      <c r="F691" s="8">
        <f t="shared" si="21"/>
        <v>-6.0425440788064874E-2</v>
      </c>
    </row>
    <row r="692" spans="2:6">
      <c r="B692" s="9" t="s">
        <v>21</v>
      </c>
      <c r="C692" s="10">
        <v>1008.3</v>
      </c>
      <c r="D692" s="10">
        <v>1021.86</v>
      </c>
      <c r="E692" s="7">
        <f t="shared" si="20"/>
        <v>13.560000000000059</v>
      </c>
      <c r="F692" s="8">
        <f t="shared" si="21"/>
        <v>1.3448378458792085E-2</v>
      </c>
    </row>
    <row r="693" spans="2:6">
      <c r="B693" s="9" t="s">
        <v>20</v>
      </c>
      <c r="C693" s="10">
        <v>787.4</v>
      </c>
      <c r="D693" s="10">
        <v>902</v>
      </c>
      <c r="E693" s="7">
        <f t="shared" si="20"/>
        <v>114.60000000000002</v>
      </c>
      <c r="F693" s="8">
        <f t="shared" si="21"/>
        <v>0.14554229108458219</v>
      </c>
    </row>
    <row r="694" spans="2:6">
      <c r="B694" s="9" t="s">
        <v>26</v>
      </c>
      <c r="C694" s="10">
        <v>756.2</v>
      </c>
      <c r="D694" s="10">
        <v>866.95</v>
      </c>
      <c r="E694" s="7">
        <f t="shared" si="20"/>
        <v>110.75</v>
      </c>
      <c r="F694" s="8">
        <f t="shared" si="21"/>
        <v>0.1464559640306797</v>
      </c>
    </row>
    <row r="695" spans="2:6">
      <c r="B695" s="9" t="s">
        <v>25</v>
      </c>
      <c r="C695" s="10">
        <v>651.28499999999997</v>
      </c>
      <c r="D695" s="10">
        <v>753.97</v>
      </c>
      <c r="E695" s="7">
        <f t="shared" si="20"/>
        <v>102.68500000000006</v>
      </c>
      <c r="F695" s="8">
        <f t="shared" si="21"/>
        <v>0.15766523104324537</v>
      </c>
    </row>
    <row r="696" spans="2:6">
      <c r="B696" s="9" t="s">
        <v>24</v>
      </c>
      <c r="C696" s="10">
        <v>614.66</v>
      </c>
      <c r="D696" s="10">
        <v>665.42499999999995</v>
      </c>
      <c r="E696" s="7">
        <f t="shared" si="20"/>
        <v>50.764999999999986</v>
      </c>
      <c r="F696" s="8">
        <f t="shared" si="21"/>
        <v>8.2590375166758837E-2</v>
      </c>
    </row>
    <row r="697" spans="2:6">
      <c r="B697" s="9" t="s">
        <v>27</v>
      </c>
      <c r="C697" s="10">
        <v>148.4</v>
      </c>
      <c r="D697" s="10">
        <v>171.4</v>
      </c>
      <c r="E697" s="7">
        <f t="shared" si="20"/>
        <v>23</v>
      </c>
      <c r="F697" s="8">
        <f t="shared" si="21"/>
        <v>0.15498652291105119</v>
      </c>
    </row>
    <row r="698" spans="2:6">
      <c r="B698" s="9" t="s">
        <v>28</v>
      </c>
      <c r="C698" s="10">
        <v>90</v>
      </c>
      <c r="D698" s="10">
        <v>110.5</v>
      </c>
      <c r="E698" s="7">
        <f t="shared" si="20"/>
        <v>20.5</v>
      </c>
      <c r="F698" s="8">
        <f t="shared" si="21"/>
        <v>0.22777777777777777</v>
      </c>
    </row>
    <row r="699" spans="2:6">
      <c r="B699" s="9" t="s">
        <v>29</v>
      </c>
      <c r="C699" s="10">
        <v>27.6</v>
      </c>
      <c r="D699" s="10">
        <v>50.05</v>
      </c>
      <c r="E699" s="7">
        <f t="shared" si="20"/>
        <v>22.449999999999996</v>
      </c>
      <c r="F699" s="8">
        <f t="shared" si="21"/>
        <v>0.81340579710144911</v>
      </c>
    </row>
    <row r="700" spans="2:6">
      <c r="B700" s="9" t="s">
        <v>30</v>
      </c>
      <c r="C700" s="10">
        <v>0.5</v>
      </c>
      <c r="D700" s="10"/>
      <c r="E700" s="7">
        <f t="shared" si="20"/>
        <v>-0.5</v>
      </c>
      <c r="F700" s="8">
        <f t="shared" si="21"/>
        <v>-1</v>
      </c>
    </row>
    <row r="701" spans="2:6">
      <c r="B701" s="5" t="s">
        <v>31</v>
      </c>
      <c r="C701" s="6">
        <v>2482.48</v>
      </c>
      <c r="D701" s="6">
        <v>2563.88</v>
      </c>
      <c r="E701" s="7">
        <f t="shared" si="20"/>
        <v>81.400000000000091</v>
      </c>
      <c r="F701" s="8">
        <f t="shared" si="21"/>
        <v>3.278979085430702E-2</v>
      </c>
    </row>
    <row r="702" spans="2:6">
      <c r="B702" s="5" t="s">
        <v>33</v>
      </c>
      <c r="C702" s="6">
        <v>692.36000000000013</v>
      </c>
      <c r="D702" s="6">
        <v>746.18499999999995</v>
      </c>
      <c r="E702" s="7">
        <f t="shared" si="20"/>
        <v>53.824999999999818</v>
      </c>
      <c r="F702" s="8">
        <f t="shared" si="21"/>
        <v>7.7741348431451571E-2</v>
      </c>
    </row>
    <row r="703" spans="2:6">
      <c r="B703" s="5" t="s">
        <v>32</v>
      </c>
      <c r="C703" s="6">
        <v>548.77499999999998</v>
      </c>
      <c r="D703" s="6">
        <v>568.65</v>
      </c>
      <c r="E703" s="7">
        <f t="shared" si="20"/>
        <v>19.875</v>
      </c>
      <c r="F703" s="8">
        <f t="shared" si="21"/>
        <v>3.6217028836955038E-2</v>
      </c>
    </row>
    <row r="704" spans="2:6">
      <c r="B704" s="1" t="s">
        <v>73</v>
      </c>
      <c r="C704" s="2">
        <v>505143.30300000001</v>
      </c>
      <c r="D704" s="2">
        <v>489978.20800000004</v>
      </c>
      <c r="E704" s="3">
        <f t="shared" si="20"/>
        <v>-15165.094999999972</v>
      </c>
      <c r="F704" s="4">
        <f t="shared" si="21"/>
        <v>-3.0021371974914557E-2</v>
      </c>
    </row>
    <row r="705" spans="2:6">
      <c r="B705" s="5" t="s">
        <v>9</v>
      </c>
      <c r="C705" s="6">
        <v>405137.39199999993</v>
      </c>
      <c r="D705" s="6">
        <v>389963.636</v>
      </c>
      <c r="E705" s="7">
        <f t="shared" si="20"/>
        <v>-15173.755999999936</v>
      </c>
      <c r="F705" s="8">
        <f t="shared" si="21"/>
        <v>-3.7453358538675534E-2</v>
      </c>
    </row>
    <row r="706" spans="2:6">
      <c r="B706" s="9" t="s">
        <v>10</v>
      </c>
      <c r="C706" s="10">
        <v>239667.79199999999</v>
      </c>
      <c r="D706" s="10">
        <v>230494.26300000001</v>
      </c>
      <c r="E706" s="7">
        <f t="shared" si="20"/>
        <v>-9173.5289999999804</v>
      </c>
      <c r="F706" s="8">
        <f t="shared" si="21"/>
        <v>-3.8276019165729126E-2</v>
      </c>
    </row>
    <row r="707" spans="2:6">
      <c r="B707" s="9" t="s">
        <v>11</v>
      </c>
      <c r="C707" s="10">
        <v>106111.57799999999</v>
      </c>
      <c r="D707" s="10">
        <v>101553.196</v>
      </c>
      <c r="E707" s="7">
        <f t="shared" si="20"/>
        <v>-4558.3819999999978</v>
      </c>
      <c r="F707" s="8">
        <f t="shared" si="21"/>
        <v>-4.2958384805096367E-2</v>
      </c>
    </row>
    <row r="708" spans="2:6">
      <c r="B708" s="9" t="s">
        <v>12</v>
      </c>
      <c r="C708" s="10">
        <v>31137.1</v>
      </c>
      <c r="D708" s="10">
        <v>31492.525000000001</v>
      </c>
      <c r="E708" s="7">
        <f t="shared" si="20"/>
        <v>355.42500000000291</v>
      </c>
      <c r="F708" s="8">
        <f t="shared" si="21"/>
        <v>1.1414839532262251E-2</v>
      </c>
    </row>
    <row r="709" spans="2:6">
      <c r="B709" s="9" t="s">
        <v>13</v>
      </c>
      <c r="C709" s="10">
        <v>19475.587</v>
      </c>
      <c r="D709" s="10">
        <v>18004.662</v>
      </c>
      <c r="E709" s="7">
        <f t="shared" si="20"/>
        <v>-1470.9249999999993</v>
      </c>
      <c r="F709" s="8">
        <f t="shared" si="21"/>
        <v>-7.5526606720505998E-2</v>
      </c>
    </row>
    <row r="710" spans="2:6">
      <c r="B710" s="9" t="s">
        <v>15</v>
      </c>
      <c r="C710" s="10">
        <v>3509.7550000000001</v>
      </c>
      <c r="D710" s="10">
        <v>3645.87</v>
      </c>
      <c r="E710" s="7">
        <f t="shared" ref="E710:E773" si="22">D710-C710</f>
        <v>136.11499999999978</v>
      </c>
      <c r="F710" s="8">
        <f t="shared" ref="F710:F773" si="23">E710/C710</f>
        <v>3.8781909278567811E-2</v>
      </c>
    </row>
    <row r="711" spans="2:6">
      <c r="B711" s="9" t="s">
        <v>14</v>
      </c>
      <c r="C711" s="10">
        <v>4086.7</v>
      </c>
      <c r="D711" s="10">
        <v>3481.8249999999998</v>
      </c>
      <c r="E711" s="7">
        <f t="shared" si="22"/>
        <v>-604.875</v>
      </c>
      <c r="F711" s="8">
        <f t="shared" si="23"/>
        <v>-0.14801061981549907</v>
      </c>
    </row>
    <row r="712" spans="2:6">
      <c r="B712" s="9" t="s">
        <v>16</v>
      </c>
      <c r="C712" s="10">
        <v>858.41499999999996</v>
      </c>
      <c r="D712" s="10">
        <v>799.42</v>
      </c>
      <c r="E712" s="7">
        <f t="shared" si="22"/>
        <v>-58.995000000000005</v>
      </c>
      <c r="F712" s="8">
        <f t="shared" si="23"/>
        <v>-6.8725499903892651E-2</v>
      </c>
    </row>
    <row r="713" spans="2:6">
      <c r="B713" s="9" t="s">
        <v>17</v>
      </c>
      <c r="C713" s="10">
        <v>290.46499999999997</v>
      </c>
      <c r="D713" s="10">
        <v>491.875</v>
      </c>
      <c r="E713" s="7">
        <f t="shared" si="22"/>
        <v>201.41000000000003</v>
      </c>
      <c r="F713" s="8">
        <f t="shared" si="23"/>
        <v>0.69340540168350762</v>
      </c>
    </row>
    <row r="714" spans="2:6">
      <c r="B714" s="5" t="s">
        <v>18</v>
      </c>
      <c r="C714" s="6">
        <v>70930.03</v>
      </c>
      <c r="D714" s="6">
        <v>70906.12</v>
      </c>
      <c r="E714" s="7">
        <f t="shared" si="22"/>
        <v>-23.910000000003492</v>
      </c>
      <c r="F714" s="8">
        <f t="shared" si="23"/>
        <v>-3.3709276592725949E-4</v>
      </c>
    </row>
    <row r="715" spans="2:6">
      <c r="B715" s="9" t="s">
        <v>19</v>
      </c>
      <c r="C715" s="10">
        <v>21260.799999999999</v>
      </c>
      <c r="D715" s="10">
        <v>20977.35</v>
      </c>
      <c r="E715" s="7">
        <f t="shared" si="22"/>
        <v>-283.45000000000073</v>
      </c>
      <c r="F715" s="8">
        <f t="shared" si="23"/>
        <v>-1.3332047712221589E-2</v>
      </c>
    </row>
    <row r="716" spans="2:6">
      <c r="B716" s="9" t="s">
        <v>23</v>
      </c>
      <c r="C716" s="10">
        <v>10053.1</v>
      </c>
      <c r="D716" s="10">
        <v>10591</v>
      </c>
      <c r="E716" s="7">
        <f t="shared" si="22"/>
        <v>537.89999999999964</v>
      </c>
      <c r="F716" s="8">
        <f t="shared" si="23"/>
        <v>5.3505883757248969E-2</v>
      </c>
    </row>
    <row r="717" spans="2:6">
      <c r="B717" s="9" t="s">
        <v>21</v>
      </c>
      <c r="C717" s="10">
        <v>8946.75</v>
      </c>
      <c r="D717" s="10">
        <v>8493.14</v>
      </c>
      <c r="E717" s="7">
        <f t="shared" si="22"/>
        <v>-453.61000000000058</v>
      </c>
      <c r="F717" s="8">
        <f t="shared" si="23"/>
        <v>-5.0701092575516311E-2</v>
      </c>
    </row>
    <row r="718" spans="2:6">
      <c r="B718" s="9" t="s">
        <v>22</v>
      </c>
      <c r="C718" s="10">
        <v>8087.75</v>
      </c>
      <c r="D718" s="10">
        <v>8432.99</v>
      </c>
      <c r="E718" s="7">
        <f t="shared" si="22"/>
        <v>345.23999999999978</v>
      </c>
      <c r="F718" s="8">
        <f t="shared" si="23"/>
        <v>4.2686779388581467E-2</v>
      </c>
    </row>
    <row r="719" spans="2:6">
      <c r="B719" s="9" t="s">
        <v>20</v>
      </c>
      <c r="C719" s="10">
        <v>7761.46</v>
      </c>
      <c r="D719" s="10">
        <v>7598.58</v>
      </c>
      <c r="E719" s="7">
        <f t="shared" si="22"/>
        <v>-162.88000000000011</v>
      </c>
      <c r="F719" s="8">
        <f t="shared" si="23"/>
        <v>-2.0985742373213302E-2</v>
      </c>
    </row>
    <row r="720" spans="2:6">
      <c r="B720" s="9" t="s">
        <v>24</v>
      </c>
      <c r="C720" s="10">
        <v>4916.1000000000004</v>
      </c>
      <c r="D720" s="10">
        <v>5057.3249999999998</v>
      </c>
      <c r="E720" s="7">
        <f t="shared" si="22"/>
        <v>141.22499999999945</v>
      </c>
      <c r="F720" s="8">
        <f t="shared" si="23"/>
        <v>2.8727039726612447E-2</v>
      </c>
    </row>
    <row r="721" spans="2:6">
      <c r="B721" s="9" t="s">
        <v>25</v>
      </c>
      <c r="C721" s="10">
        <v>3333.49</v>
      </c>
      <c r="D721" s="10">
        <v>3167.0349999999999</v>
      </c>
      <c r="E721" s="7">
        <f t="shared" si="22"/>
        <v>-166.45499999999993</v>
      </c>
      <c r="F721" s="8">
        <f t="shared" si="23"/>
        <v>-4.9934153094804527E-2</v>
      </c>
    </row>
    <row r="722" spans="2:6">
      <c r="B722" s="9" t="s">
        <v>26</v>
      </c>
      <c r="C722" s="10">
        <v>3179.35</v>
      </c>
      <c r="D722" s="10">
        <v>3166.3</v>
      </c>
      <c r="E722" s="7">
        <f t="shared" si="22"/>
        <v>-13.049999999999727</v>
      </c>
      <c r="F722" s="8">
        <f t="shared" si="23"/>
        <v>-4.1046125780425961E-3</v>
      </c>
    </row>
    <row r="723" spans="2:6">
      <c r="B723" s="9" t="s">
        <v>28</v>
      </c>
      <c r="C723" s="10">
        <v>1787.3</v>
      </c>
      <c r="D723" s="10">
        <v>1848</v>
      </c>
      <c r="E723" s="7">
        <f t="shared" si="22"/>
        <v>60.700000000000045</v>
      </c>
      <c r="F723" s="8">
        <f t="shared" si="23"/>
        <v>3.3961841884406672E-2</v>
      </c>
    </row>
    <row r="724" spans="2:6">
      <c r="B724" s="9" t="s">
        <v>27</v>
      </c>
      <c r="C724" s="10">
        <v>1073.2</v>
      </c>
      <c r="D724" s="10">
        <v>1074.5</v>
      </c>
      <c r="E724" s="7">
        <f t="shared" si="22"/>
        <v>1.2999999999999545</v>
      </c>
      <c r="F724" s="8">
        <f t="shared" si="23"/>
        <v>1.211330600074501E-3</v>
      </c>
    </row>
    <row r="725" spans="2:6">
      <c r="B725" s="9" t="s">
        <v>29</v>
      </c>
      <c r="C725" s="10">
        <v>437.83</v>
      </c>
      <c r="D725" s="10">
        <v>395.6</v>
      </c>
      <c r="E725" s="7">
        <f t="shared" si="22"/>
        <v>-42.229999999999961</v>
      </c>
      <c r="F725" s="8">
        <f t="shared" si="23"/>
        <v>-9.6452961194984269E-2</v>
      </c>
    </row>
    <row r="726" spans="2:6">
      <c r="B726" s="9" t="s">
        <v>30</v>
      </c>
      <c r="C726" s="10">
        <v>92.9</v>
      </c>
      <c r="D726" s="10">
        <v>104.3</v>
      </c>
      <c r="E726" s="7">
        <f t="shared" si="22"/>
        <v>11.399999999999991</v>
      </c>
      <c r="F726" s="8">
        <f t="shared" si="23"/>
        <v>0.12271259418729807</v>
      </c>
    </row>
    <row r="727" spans="2:6">
      <c r="B727" s="5" t="s">
        <v>31</v>
      </c>
      <c r="C727" s="6">
        <v>22306.841</v>
      </c>
      <c r="D727" s="6">
        <v>22056.277000000002</v>
      </c>
      <c r="E727" s="7">
        <f t="shared" si="22"/>
        <v>-250.56399999999849</v>
      </c>
      <c r="F727" s="8">
        <f t="shared" si="23"/>
        <v>-1.123260796990477E-2</v>
      </c>
    </row>
    <row r="728" spans="2:6">
      <c r="B728" s="5" t="s">
        <v>33</v>
      </c>
      <c r="C728" s="6">
        <v>3454.4400000000005</v>
      </c>
      <c r="D728" s="6">
        <v>3801.95</v>
      </c>
      <c r="E728" s="7">
        <f t="shared" si="22"/>
        <v>347.50999999999931</v>
      </c>
      <c r="F728" s="8">
        <f t="shared" si="23"/>
        <v>0.10059807088847954</v>
      </c>
    </row>
    <row r="729" spans="2:6">
      <c r="B729" s="5" t="s">
        <v>32</v>
      </c>
      <c r="C729" s="6">
        <v>3314.6</v>
      </c>
      <c r="D729" s="6">
        <v>3250.2249999999999</v>
      </c>
      <c r="E729" s="7">
        <f t="shared" si="22"/>
        <v>-64.375</v>
      </c>
      <c r="F729" s="8">
        <f t="shared" si="23"/>
        <v>-1.9421649671151873E-2</v>
      </c>
    </row>
    <row r="730" spans="2:6">
      <c r="B730" s="1" t="s">
        <v>74</v>
      </c>
      <c r="C730" s="2">
        <v>112005.64000000001</v>
      </c>
      <c r="D730" s="2">
        <v>110517.29200000002</v>
      </c>
      <c r="E730" s="3">
        <f t="shared" si="22"/>
        <v>-1488.3479999999981</v>
      </c>
      <c r="F730" s="4">
        <f t="shared" si="23"/>
        <v>-1.3288152275188982E-2</v>
      </c>
    </row>
    <row r="731" spans="2:6">
      <c r="B731" s="5" t="s">
        <v>9</v>
      </c>
      <c r="C731" s="6">
        <v>87140.832999999999</v>
      </c>
      <c r="D731" s="6">
        <v>85577.64899999999</v>
      </c>
      <c r="E731" s="7">
        <f t="shared" si="22"/>
        <v>-1563.1840000000084</v>
      </c>
      <c r="F731" s="8">
        <f t="shared" si="23"/>
        <v>-1.7938593724482855E-2</v>
      </c>
    </row>
    <row r="732" spans="2:6">
      <c r="B732" s="9" t="s">
        <v>10</v>
      </c>
      <c r="C732" s="10">
        <v>52495.478999999999</v>
      </c>
      <c r="D732" s="10">
        <v>52360.622000000003</v>
      </c>
      <c r="E732" s="7">
        <f t="shared" si="22"/>
        <v>-134.85699999999633</v>
      </c>
      <c r="F732" s="8">
        <f t="shared" si="23"/>
        <v>-2.5689259831307822E-3</v>
      </c>
    </row>
    <row r="733" spans="2:6">
      <c r="B733" s="9" t="s">
        <v>11</v>
      </c>
      <c r="C733" s="10">
        <v>22635.972000000002</v>
      </c>
      <c r="D733" s="10">
        <v>21683.317999999999</v>
      </c>
      <c r="E733" s="7">
        <f t="shared" si="22"/>
        <v>-952.65400000000227</v>
      </c>
      <c r="F733" s="8">
        <f t="shared" si="23"/>
        <v>-4.2085844601680994E-2</v>
      </c>
    </row>
    <row r="734" spans="2:6">
      <c r="B734" s="9" t="s">
        <v>12</v>
      </c>
      <c r="C734" s="10">
        <v>6570.1</v>
      </c>
      <c r="D734" s="10">
        <v>6454.15</v>
      </c>
      <c r="E734" s="7">
        <f t="shared" si="22"/>
        <v>-115.95000000000073</v>
      </c>
      <c r="F734" s="8">
        <f t="shared" si="23"/>
        <v>-1.7648133209540298E-2</v>
      </c>
    </row>
    <row r="735" spans="2:6">
      <c r="B735" s="9" t="s">
        <v>13</v>
      </c>
      <c r="C735" s="10">
        <v>4012.9169999999999</v>
      </c>
      <c r="D735" s="10">
        <v>3593.9589999999998</v>
      </c>
      <c r="E735" s="7">
        <f t="shared" si="22"/>
        <v>-418.95800000000008</v>
      </c>
      <c r="F735" s="8">
        <f t="shared" si="23"/>
        <v>-0.10440235868322223</v>
      </c>
    </row>
    <row r="736" spans="2:6">
      <c r="B736" s="9" t="s">
        <v>15</v>
      </c>
      <c r="C736" s="10">
        <v>608.20000000000005</v>
      </c>
      <c r="D736" s="10">
        <v>736.12</v>
      </c>
      <c r="E736" s="7">
        <f t="shared" si="22"/>
        <v>127.91999999999996</v>
      </c>
      <c r="F736" s="8">
        <f t="shared" si="23"/>
        <v>0.21032555080565596</v>
      </c>
    </row>
    <row r="737" spans="2:6">
      <c r="B737" s="9" t="s">
        <v>14</v>
      </c>
      <c r="C737" s="10">
        <v>560.65</v>
      </c>
      <c r="D737" s="10">
        <v>532.5</v>
      </c>
      <c r="E737" s="7">
        <f t="shared" si="22"/>
        <v>-28.149999999999977</v>
      </c>
      <c r="F737" s="8">
        <f t="shared" si="23"/>
        <v>-5.0209578168197593E-2</v>
      </c>
    </row>
    <row r="738" spans="2:6">
      <c r="B738" s="9" t="s">
        <v>16</v>
      </c>
      <c r="C738" s="10">
        <v>221.24</v>
      </c>
      <c r="D738" s="10">
        <v>168.23</v>
      </c>
      <c r="E738" s="7">
        <f t="shared" si="22"/>
        <v>-53.010000000000019</v>
      </c>
      <c r="F738" s="8">
        <f t="shared" si="23"/>
        <v>-0.23960404990056056</v>
      </c>
    </row>
    <row r="739" spans="2:6">
      <c r="B739" s="9" t="s">
        <v>17</v>
      </c>
      <c r="C739" s="10">
        <v>36.274999999999999</v>
      </c>
      <c r="D739" s="10">
        <v>48.75</v>
      </c>
      <c r="E739" s="7">
        <f t="shared" si="22"/>
        <v>12.475000000000001</v>
      </c>
      <c r="F739" s="8">
        <f t="shared" si="23"/>
        <v>0.34390075809786358</v>
      </c>
    </row>
    <row r="740" spans="2:6">
      <c r="B740" s="5" t="s">
        <v>18</v>
      </c>
      <c r="C740" s="6">
        <v>18191.755000000001</v>
      </c>
      <c r="D740" s="6">
        <v>18275.274999999998</v>
      </c>
      <c r="E740" s="7">
        <f t="shared" si="22"/>
        <v>83.519999999996799</v>
      </c>
      <c r="F740" s="8">
        <f t="shared" si="23"/>
        <v>4.5910908540708027E-3</v>
      </c>
    </row>
    <row r="741" spans="2:6">
      <c r="B741" s="9" t="s">
        <v>19</v>
      </c>
      <c r="C741" s="10">
        <v>6016.95</v>
      </c>
      <c r="D741" s="10">
        <v>5846</v>
      </c>
      <c r="E741" s="7">
        <f t="shared" si="22"/>
        <v>-170.94999999999982</v>
      </c>
      <c r="F741" s="8">
        <f t="shared" si="23"/>
        <v>-2.8411404449097937E-2</v>
      </c>
    </row>
    <row r="742" spans="2:6">
      <c r="B742" s="9" t="s">
        <v>22</v>
      </c>
      <c r="C742" s="10">
        <v>2917.09</v>
      </c>
      <c r="D742" s="10">
        <v>2998.31</v>
      </c>
      <c r="E742" s="7">
        <f t="shared" si="22"/>
        <v>81.2199999999998</v>
      </c>
      <c r="F742" s="8">
        <f t="shared" si="23"/>
        <v>2.7842815956998172E-2</v>
      </c>
    </row>
    <row r="743" spans="2:6">
      <c r="B743" s="9" t="s">
        <v>23</v>
      </c>
      <c r="C743" s="10">
        <v>2079.5</v>
      </c>
      <c r="D743" s="10">
        <v>2324.35</v>
      </c>
      <c r="E743" s="7">
        <f t="shared" si="22"/>
        <v>244.84999999999991</v>
      </c>
      <c r="F743" s="8">
        <f t="shared" si="23"/>
        <v>0.11774465015628753</v>
      </c>
    </row>
    <row r="744" spans="2:6">
      <c r="B744" s="9" t="s">
        <v>20</v>
      </c>
      <c r="C744" s="10">
        <v>2070.52</v>
      </c>
      <c r="D744" s="10">
        <v>1949.37</v>
      </c>
      <c r="E744" s="7">
        <f t="shared" si="22"/>
        <v>-121.15000000000009</v>
      </c>
      <c r="F744" s="8">
        <f t="shared" si="23"/>
        <v>-5.8511871413944365E-2</v>
      </c>
    </row>
    <row r="745" spans="2:6">
      <c r="B745" s="9" t="s">
        <v>21</v>
      </c>
      <c r="C745" s="10">
        <v>1878.8</v>
      </c>
      <c r="D745" s="10">
        <v>1814.15</v>
      </c>
      <c r="E745" s="7">
        <f t="shared" si="22"/>
        <v>-64.649999999999864</v>
      </c>
      <c r="F745" s="8">
        <f t="shared" si="23"/>
        <v>-3.4410261869278189E-2</v>
      </c>
    </row>
    <row r="746" spans="2:6">
      <c r="B746" s="9" t="s">
        <v>24</v>
      </c>
      <c r="C746" s="10">
        <v>1071.675</v>
      </c>
      <c r="D746" s="10">
        <v>1158.645</v>
      </c>
      <c r="E746" s="7">
        <f t="shared" si="22"/>
        <v>86.970000000000027</v>
      </c>
      <c r="F746" s="8">
        <f t="shared" si="23"/>
        <v>8.1153334733011437E-2</v>
      </c>
    </row>
    <row r="747" spans="2:6">
      <c r="B747" s="9" t="s">
        <v>25</v>
      </c>
      <c r="C747" s="10">
        <v>956.57</v>
      </c>
      <c r="D747" s="10">
        <v>925.2</v>
      </c>
      <c r="E747" s="7">
        <f t="shared" si="22"/>
        <v>-31.370000000000005</v>
      </c>
      <c r="F747" s="8">
        <f t="shared" si="23"/>
        <v>-3.2794254471706204E-2</v>
      </c>
    </row>
    <row r="748" spans="2:6">
      <c r="B748" s="9" t="s">
        <v>26</v>
      </c>
      <c r="C748" s="10">
        <v>615.95000000000005</v>
      </c>
      <c r="D748" s="10">
        <v>662.8</v>
      </c>
      <c r="E748" s="7">
        <f t="shared" si="22"/>
        <v>46.849999999999909</v>
      </c>
      <c r="F748" s="8">
        <f t="shared" si="23"/>
        <v>7.6061368617582448E-2</v>
      </c>
    </row>
    <row r="749" spans="2:6">
      <c r="B749" s="9" t="s">
        <v>28</v>
      </c>
      <c r="C749" s="10">
        <v>270.35000000000002</v>
      </c>
      <c r="D749" s="10">
        <v>251.5</v>
      </c>
      <c r="E749" s="7">
        <f t="shared" si="22"/>
        <v>-18.850000000000023</v>
      </c>
      <c r="F749" s="8">
        <f t="shared" si="23"/>
        <v>-6.9724431292768715E-2</v>
      </c>
    </row>
    <row r="750" spans="2:6">
      <c r="B750" s="9" t="s">
        <v>27</v>
      </c>
      <c r="C750" s="10">
        <v>188.65</v>
      </c>
      <c r="D750" s="10">
        <v>234.25</v>
      </c>
      <c r="E750" s="7">
        <f t="shared" si="22"/>
        <v>45.599999999999994</v>
      </c>
      <c r="F750" s="8">
        <f t="shared" si="23"/>
        <v>0.24171746620726209</v>
      </c>
    </row>
    <row r="751" spans="2:6">
      <c r="B751" s="9" t="s">
        <v>29</v>
      </c>
      <c r="C751" s="10">
        <v>101.9</v>
      </c>
      <c r="D751" s="10">
        <v>103</v>
      </c>
      <c r="E751" s="7">
        <f t="shared" si="22"/>
        <v>1.0999999999999943</v>
      </c>
      <c r="F751" s="8">
        <f t="shared" si="23"/>
        <v>1.0794896957801709E-2</v>
      </c>
    </row>
    <row r="752" spans="2:6">
      <c r="B752" s="9" t="s">
        <v>30</v>
      </c>
      <c r="C752" s="10">
        <v>23.8</v>
      </c>
      <c r="D752" s="10">
        <v>7.7</v>
      </c>
      <c r="E752" s="7">
        <f t="shared" si="22"/>
        <v>-16.100000000000001</v>
      </c>
      <c r="F752" s="8">
        <f t="shared" si="23"/>
        <v>-0.67647058823529416</v>
      </c>
    </row>
    <row r="753" spans="2:6">
      <c r="B753" s="5" t="s">
        <v>31</v>
      </c>
      <c r="C753" s="6">
        <v>5151.9220000000005</v>
      </c>
      <c r="D753" s="6">
        <v>5105.7129999999997</v>
      </c>
      <c r="E753" s="7">
        <f t="shared" si="22"/>
        <v>-46.209000000000742</v>
      </c>
      <c r="F753" s="8">
        <f t="shared" si="23"/>
        <v>-8.9692739913377444E-3</v>
      </c>
    </row>
    <row r="754" spans="2:6">
      <c r="B754" s="5" t="s">
        <v>33</v>
      </c>
      <c r="C754" s="6">
        <v>726.60500000000002</v>
      </c>
      <c r="D754" s="6">
        <v>844.63</v>
      </c>
      <c r="E754" s="7">
        <f t="shared" si="22"/>
        <v>118.02499999999998</v>
      </c>
      <c r="F754" s="8">
        <f t="shared" si="23"/>
        <v>0.16243350926569453</v>
      </c>
    </row>
    <row r="755" spans="2:6">
      <c r="B755" s="5" t="s">
        <v>32</v>
      </c>
      <c r="C755" s="6">
        <v>794.52499999999998</v>
      </c>
      <c r="D755" s="6">
        <v>714.02499999999998</v>
      </c>
      <c r="E755" s="7">
        <f t="shared" si="22"/>
        <v>-80.5</v>
      </c>
      <c r="F755" s="8">
        <f t="shared" si="23"/>
        <v>-0.10131839778484</v>
      </c>
    </row>
    <row r="756" spans="2:6">
      <c r="B756" s="1" t="s">
        <v>75</v>
      </c>
      <c r="C756" s="2">
        <v>244628.302</v>
      </c>
      <c r="D756" s="2">
        <v>246559.09299999999</v>
      </c>
      <c r="E756" s="3">
        <f t="shared" si="22"/>
        <v>1930.7909999999974</v>
      </c>
      <c r="F756" s="4">
        <f t="shared" si="23"/>
        <v>7.8927539627037819E-3</v>
      </c>
    </row>
    <row r="757" spans="2:6">
      <c r="B757" s="5" t="s">
        <v>9</v>
      </c>
      <c r="C757" s="6">
        <v>201369.05200000003</v>
      </c>
      <c r="D757" s="6">
        <v>202327.492</v>
      </c>
      <c r="E757" s="7">
        <f t="shared" si="22"/>
        <v>958.43999999997322</v>
      </c>
      <c r="F757" s="8">
        <f t="shared" si="23"/>
        <v>4.7596191692851246E-3</v>
      </c>
    </row>
    <row r="758" spans="2:6">
      <c r="B758" s="9" t="s">
        <v>10</v>
      </c>
      <c r="C758" s="10">
        <v>115899.91499999999</v>
      </c>
      <c r="D758" s="10">
        <v>116546.307</v>
      </c>
      <c r="E758" s="7">
        <f t="shared" si="22"/>
        <v>646.3920000000071</v>
      </c>
      <c r="F758" s="8">
        <f t="shared" si="23"/>
        <v>5.5771568080960812E-3</v>
      </c>
    </row>
    <row r="759" spans="2:6">
      <c r="B759" s="9" t="s">
        <v>11</v>
      </c>
      <c r="C759" s="10">
        <v>54706.947999999997</v>
      </c>
      <c r="D759" s="10">
        <v>53081.474000000002</v>
      </c>
      <c r="E759" s="7">
        <f t="shared" si="22"/>
        <v>-1625.4739999999947</v>
      </c>
      <c r="F759" s="8">
        <f t="shared" si="23"/>
        <v>-2.9712386806882277E-2</v>
      </c>
    </row>
    <row r="760" spans="2:6">
      <c r="B760" s="9" t="s">
        <v>12</v>
      </c>
      <c r="C760" s="10">
        <v>16266.674999999999</v>
      </c>
      <c r="D760" s="10">
        <v>17661.8</v>
      </c>
      <c r="E760" s="7">
        <f t="shared" si="22"/>
        <v>1395.125</v>
      </c>
      <c r="F760" s="8">
        <f t="shared" si="23"/>
        <v>8.5765837210124388E-2</v>
      </c>
    </row>
    <row r="761" spans="2:6">
      <c r="B761" s="9" t="s">
        <v>13</v>
      </c>
      <c r="C761" s="10">
        <v>10475.839</v>
      </c>
      <c r="D761" s="10">
        <v>10758.286</v>
      </c>
      <c r="E761" s="7">
        <f t="shared" si="22"/>
        <v>282.44700000000012</v>
      </c>
      <c r="F761" s="8">
        <f t="shared" si="23"/>
        <v>2.6961754566865729E-2</v>
      </c>
    </row>
    <row r="762" spans="2:6">
      <c r="B762" s="9" t="s">
        <v>14</v>
      </c>
      <c r="C762" s="10">
        <v>2417.25</v>
      </c>
      <c r="D762" s="10">
        <v>2206</v>
      </c>
      <c r="E762" s="7">
        <f t="shared" si="22"/>
        <v>-211.25</v>
      </c>
      <c r="F762" s="8">
        <f t="shared" si="23"/>
        <v>-8.7392698314200018E-2</v>
      </c>
    </row>
    <row r="763" spans="2:6">
      <c r="B763" s="9" t="s">
        <v>15</v>
      </c>
      <c r="C763" s="10">
        <v>1024.45</v>
      </c>
      <c r="D763" s="10">
        <v>1343.56</v>
      </c>
      <c r="E763" s="7">
        <f t="shared" si="22"/>
        <v>319.1099999999999</v>
      </c>
      <c r="F763" s="8">
        <f t="shared" si="23"/>
        <v>0.31149397237542087</v>
      </c>
    </row>
    <row r="764" spans="2:6">
      <c r="B764" s="9" t="s">
        <v>16</v>
      </c>
      <c r="C764" s="10">
        <v>422.82499999999999</v>
      </c>
      <c r="D764" s="10">
        <v>466.77499999999998</v>
      </c>
      <c r="E764" s="7">
        <f t="shared" si="22"/>
        <v>43.949999999999989</v>
      </c>
      <c r="F764" s="8">
        <f t="shared" si="23"/>
        <v>0.1039437119375628</v>
      </c>
    </row>
    <row r="765" spans="2:6">
      <c r="B765" s="9" t="s">
        <v>17</v>
      </c>
      <c r="C765" s="10">
        <v>155.15</v>
      </c>
      <c r="D765" s="10">
        <v>263.29000000000002</v>
      </c>
      <c r="E765" s="7">
        <f t="shared" si="22"/>
        <v>108.14000000000001</v>
      </c>
      <c r="F765" s="8">
        <f t="shared" si="23"/>
        <v>0.69700290041894952</v>
      </c>
    </row>
    <row r="766" spans="2:6">
      <c r="B766" s="5" t="s">
        <v>18</v>
      </c>
      <c r="C766" s="6">
        <v>32023.855000000003</v>
      </c>
      <c r="D766" s="6">
        <v>32330.609999999993</v>
      </c>
      <c r="E766" s="7">
        <f t="shared" si="22"/>
        <v>306.7549999999901</v>
      </c>
      <c r="F766" s="8">
        <f t="shared" si="23"/>
        <v>9.5789529399252556E-3</v>
      </c>
    </row>
    <row r="767" spans="2:6">
      <c r="B767" s="9" t="s">
        <v>19</v>
      </c>
      <c r="C767" s="10">
        <v>9415.1</v>
      </c>
      <c r="D767" s="10">
        <v>9551.25</v>
      </c>
      <c r="E767" s="7">
        <f t="shared" si="22"/>
        <v>136.14999999999964</v>
      </c>
      <c r="F767" s="8">
        <f t="shared" si="23"/>
        <v>1.4460812949411013E-2</v>
      </c>
    </row>
    <row r="768" spans="2:6">
      <c r="B768" s="9" t="s">
        <v>23</v>
      </c>
      <c r="C768" s="10">
        <v>4576.8999999999996</v>
      </c>
      <c r="D768" s="10">
        <v>4579.55</v>
      </c>
      <c r="E768" s="7">
        <f t="shared" si="22"/>
        <v>2.6500000000005457</v>
      </c>
      <c r="F768" s="8">
        <f t="shared" si="23"/>
        <v>5.7899451593885511E-4</v>
      </c>
    </row>
    <row r="769" spans="2:6">
      <c r="B769" s="9" t="s">
        <v>22</v>
      </c>
      <c r="C769" s="10">
        <v>4300.3599999999997</v>
      </c>
      <c r="D769" s="10">
        <v>4426.2299999999996</v>
      </c>
      <c r="E769" s="7">
        <f t="shared" si="22"/>
        <v>125.86999999999989</v>
      </c>
      <c r="F769" s="8">
        <f t="shared" si="23"/>
        <v>2.9269642541554636E-2</v>
      </c>
    </row>
    <row r="770" spans="2:6">
      <c r="B770" s="9" t="s">
        <v>21</v>
      </c>
      <c r="C770" s="10">
        <v>3563.95</v>
      </c>
      <c r="D770" s="10">
        <v>3342.45</v>
      </c>
      <c r="E770" s="7">
        <f t="shared" si="22"/>
        <v>-221.5</v>
      </c>
      <c r="F770" s="8">
        <f t="shared" si="23"/>
        <v>-6.2150142398181799E-2</v>
      </c>
    </row>
    <row r="771" spans="2:6">
      <c r="B771" s="9" t="s">
        <v>20</v>
      </c>
      <c r="C771" s="10">
        <v>3207.66</v>
      </c>
      <c r="D771" s="10">
        <v>3257.1</v>
      </c>
      <c r="E771" s="7">
        <f t="shared" si="22"/>
        <v>49.440000000000055</v>
      </c>
      <c r="F771" s="8">
        <f t="shared" si="23"/>
        <v>1.5413104880193056E-2</v>
      </c>
    </row>
    <row r="772" spans="2:6">
      <c r="B772" s="9" t="s">
        <v>26</v>
      </c>
      <c r="C772" s="10">
        <v>1968.1</v>
      </c>
      <c r="D772" s="10">
        <v>2174.75</v>
      </c>
      <c r="E772" s="7">
        <f t="shared" si="22"/>
        <v>206.65000000000009</v>
      </c>
      <c r="F772" s="8">
        <f t="shared" si="23"/>
        <v>0.10499974594786855</v>
      </c>
    </row>
    <row r="773" spans="2:6">
      <c r="B773" s="9" t="s">
        <v>25</v>
      </c>
      <c r="C773" s="10">
        <v>2023.6849999999999</v>
      </c>
      <c r="D773" s="10">
        <v>1936.12</v>
      </c>
      <c r="E773" s="7">
        <f t="shared" si="22"/>
        <v>-87.565000000000055</v>
      </c>
      <c r="F773" s="8">
        <f t="shared" si="23"/>
        <v>-4.3270074146915187E-2</v>
      </c>
    </row>
    <row r="774" spans="2:6">
      <c r="B774" s="9" t="s">
        <v>24</v>
      </c>
      <c r="C774" s="10">
        <v>1893.8</v>
      </c>
      <c r="D774" s="10">
        <v>1882.76</v>
      </c>
      <c r="E774" s="7">
        <f t="shared" ref="E774:E837" si="24">D774-C774</f>
        <v>-11.039999999999964</v>
      </c>
      <c r="F774" s="8">
        <f t="shared" ref="F774:F837" si="25">E774/C774</f>
        <v>-5.8295490548104147E-3</v>
      </c>
    </row>
    <row r="775" spans="2:6">
      <c r="B775" s="9" t="s">
        <v>27</v>
      </c>
      <c r="C775" s="10">
        <v>572.6</v>
      </c>
      <c r="D775" s="10">
        <v>592.85</v>
      </c>
      <c r="E775" s="7">
        <f t="shared" si="24"/>
        <v>20.25</v>
      </c>
      <c r="F775" s="8">
        <f t="shared" si="25"/>
        <v>3.5365001746419836E-2</v>
      </c>
    </row>
    <row r="776" spans="2:6">
      <c r="B776" s="9" t="s">
        <v>28</v>
      </c>
      <c r="C776" s="10">
        <v>305.89999999999998</v>
      </c>
      <c r="D776" s="10">
        <v>356.3</v>
      </c>
      <c r="E776" s="7">
        <f t="shared" si="24"/>
        <v>50.400000000000034</v>
      </c>
      <c r="F776" s="8">
        <f t="shared" si="25"/>
        <v>0.1647597254004578</v>
      </c>
    </row>
    <row r="777" spans="2:6">
      <c r="B777" s="9" t="s">
        <v>29</v>
      </c>
      <c r="C777" s="10">
        <v>148.6</v>
      </c>
      <c r="D777" s="10">
        <v>189.35</v>
      </c>
      <c r="E777" s="7">
        <f t="shared" si="24"/>
        <v>40.75</v>
      </c>
      <c r="F777" s="8">
        <f t="shared" si="25"/>
        <v>0.27422611036339167</v>
      </c>
    </row>
    <row r="778" spans="2:6">
      <c r="B778" s="9" t="s">
        <v>30</v>
      </c>
      <c r="C778" s="10">
        <v>47.2</v>
      </c>
      <c r="D778" s="10">
        <v>41.9</v>
      </c>
      <c r="E778" s="7">
        <f t="shared" si="24"/>
        <v>-5.3000000000000043</v>
      </c>
      <c r="F778" s="8">
        <f t="shared" si="25"/>
        <v>-0.11228813559322043</v>
      </c>
    </row>
    <row r="779" spans="2:6">
      <c r="B779" s="5" t="s">
        <v>31</v>
      </c>
      <c r="C779" s="6">
        <v>7979.5349999999999</v>
      </c>
      <c r="D779" s="6">
        <v>8555.4410000000007</v>
      </c>
      <c r="E779" s="7">
        <f t="shared" si="24"/>
        <v>575.90600000000086</v>
      </c>
      <c r="F779" s="8">
        <f t="shared" si="25"/>
        <v>7.2172877241593755E-2</v>
      </c>
    </row>
    <row r="780" spans="2:6">
      <c r="B780" s="5" t="s">
        <v>33</v>
      </c>
      <c r="C780" s="6">
        <v>1860.06</v>
      </c>
      <c r="D780" s="6">
        <v>1912.6750000000002</v>
      </c>
      <c r="E780" s="7">
        <f t="shared" si="24"/>
        <v>52.615000000000236</v>
      </c>
      <c r="F780" s="8">
        <f t="shared" si="25"/>
        <v>2.828672193370119E-2</v>
      </c>
    </row>
    <row r="781" spans="2:6">
      <c r="B781" s="5" t="s">
        <v>32</v>
      </c>
      <c r="C781" s="6">
        <v>1395.8</v>
      </c>
      <c r="D781" s="6">
        <v>1432.875</v>
      </c>
      <c r="E781" s="7">
        <f t="shared" si="24"/>
        <v>37.075000000000045</v>
      </c>
      <c r="F781" s="8">
        <f t="shared" si="25"/>
        <v>2.65618283421694E-2</v>
      </c>
    </row>
    <row r="782" spans="2:6">
      <c r="B782" s="1" t="s">
        <v>76</v>
      </c>
      <c r="C782" s="2">
        <v>407890.96700000006</v>
      </c>
      <c r="D782" s="2">
        <v>432855.33300000004</v>
      </c>
      <c r="E782" s="3">
        <f t="shared" si="24"/>
        <v>24964.36599999998</v>
      </c>
      <c r="F782" s="4">
        <f t="shared" si="25"/>
        <v>6.1203527461298195E-2</v>
      </c>
    </row>
    <row r="783" spans="2:6">
      <c r="B783" s="5" t="s">
        <v>9</v>
      </c>
      <c r="C783" s="6">
        <v>345434.46400000004</v>
      </c>
      <c r="D783" s="6">
        <v>364518.34600000002</v>
      </c>
      <c r="E783" s="7">
        <f t="shared" si="24"/>
        <v>19083.881999999983</v>
      </c>
      <c r="F783" s="8">
        <f t="shared" si="25"/>
        <v>5.5246027796462087E-2</v>
      </c>
    </row>
    <row r="784" spans="2:6">
      <c r="B784" s="9" t="s">
        <v>10</v>
      </c>
      <c r="C784" s="10">
        <v>202041.2</v>
      </c>
      <c r="D784" s="10">
        <v>213823.66500000001</v>
      </c>
      <c r="E784" s="7">
        <f t="shared" si="24"/>
        <v>11782.464999999997</v>
      </c>
      <c r="F784" s="8">
        <f t="shared" si="25"/>
        <v>5.8317140266440685E-2</v>
      </c>
    </row>
    <row r="785" spans="2:6">
      <c r="B785" s="9" t="s">
        <v>11</v>
      </c>
      <c r="C785" s="10">
        <v>97337.47</v>
      </c>
      <c r="D785" s="10">
        <v>102452.08900000001</v>
      </c>
      <c r="E785" s="7">
        <f t="shared" si="24"/>
        <v>5114.6190000000061</v>
      </c>
      <c r="F785" s="8">
        <f t="shared" si="25"/>
        <v>5.2545222307504046E-2</v>
      </c>
    </row>
    <row r="786" spans="2:6">
      <c r="B786" s="9" t="s">
        <v>12</v>
      </c>
      <c r="C786" s="10">
        <v>24506.825000000001</v>
      </c>
      <c r="D786" s="10">
        <v>26328.525000000001</v>
      </c>
      <c r="E786" s="7">
        <f t="shared" si="24"/>
        <v>1821.7000000000007</v>
      </c>
      <c r="F786" s="8">
        <f t="shared" si="25"/>
        <v>7.4334394602319998E-2</v>
      </c>
    </row>
    <row r="787" spans="2:6">
      <c r="B787" s="9" t="s">
        <v>13</v>
      </c>
      <c r="C787" s="10">
        <v>16679.809000000001</v>
      </c>
      <c r="D787" s="10">
        <v>16732.712</v>
      </c>
      <c r="E787" s="7">
        <f t="shared" si="24"/>
        <v>52.902999999998428</v>
      </c>
      <c r="F787" s="8">
        <f t="shared" si="25"/>
        <v>3.1716790042379036E-3</v>
      </c>
    </row>
    <row r="788" spans="2:6">
      <c r="B788" s="9" t="s">
        <v>14</v>
      </c>
      <c r="C788" s="10">
        <v>2808</v>
      </c>
      <c r="D788" s="10">
        <v>2669.25</v>
      </c>
      <c r="E788" s="7">
        <f t="shared" si="24"/>
        <v>-138.75</v>
      </c>
      <c r="F788" s="8">
        <f t="shared" si="25"/>
        <v>-4.941239316239316E-2</v>
      </c>
    </row>
    <row r="789" spans="2:6">
      <c r="B789" s="9" t="s">
        <v>15</v>
      </c>
      <c r="C789" s="10">
        <v>1170.2149999999999</v>
      </c>
      <c r="D789" s="10">
        <v>1523.175</v>
      </c>
      <c r="E789" s="7">
        <f t="shared" si="24"/>
        <v>352.96000000000004</v>
      </c>
      <c r="F789" s="8">
        <f t="shared" si="25"/>
        <v>0.30161978781676879</v>
      </c>
    </row>
    <row r="790" spans="2:6">
      <c r="B790" s="9" t="s">
        <v>16</v>
      </c>
      <c r="C790" s="10">
        <v>608.25</v>
      </c>
      <c r="D790" s="10">
        <v>835.38</v>
      </c>
      <c r="E790" s="7">
        <f t="shared" si="24"/>
        <v>227.13</v>
      </c>
      <c r="F790" s="8">
        <f t="shared" si="25"/>
        <v>0.37341553637484587</v>
      </c>
    </row>
    <row r="791" spans="2:6">
      <c r="B791" s="9" t="s">
        <v>17</v>
      </c>
      <c r="C791" s="10">
        <v>282.69499999999999</v>
      </c>
      <c r="D791" s="10">
        <v>153.55000000000001</v>
      </c>
      <c r="E791" s="7">
        <f t="shared" si="24"/>
        <v>-129.14499999999998</v>
      </c>
      <c r="F791" s="8">
        <f t="shared" si="25"/>
        <v>-0.45683510497178931</v>
      </c>
    </row>
    <row r="792" spans="2:6">
      <c r="B792" s="5" t="s">
        <v>18</v>
      </c>
      <c r="C792" s="6">
        <v>46153.885000000002</v>
      </c>
      <c r="D792" s="6">
        <v>49017.754999999997</v>
      </c>
      <c r="E792" s="7">
        <f t="shared" si="24"/>
        <v>2863.8699999999953</v>
      </c>
      <c r="F792" s="8">
        <f t="shared" si="25"/>
        <v>6.2050464440858995E-2</v>
      </c>
    </row>
    <row r="793" spans="2:6">
      <c r="B793" s="9" t="s">
        <v>19</v>
      </c>
      <c r="C793" s="10">
        <v>12210.2</v>
      </c>
      <c r="D793" s="10">
        <v>13416.6</v>
      </c>
      <c r="E793" s="7">
        <f t="shared" si="24"/>
        <v>1206.3999999999996</v>
      </c>
      <c r="F793" s="8">
        <f t="shared" si="25"/>
        <v>9.8802640415390372E-2</v>
      </c>
    </row>
    <row r="794" spans="2:6">
      <c r="B794" s="9" t="s">
        <v>23</v>
      </c>
      <c r="C794" s="10">
        <v>7892.6</v>
      </c>
      <c r="D794" s="10">
        <v>7959.45</v>
      </c>
      <c r="E794" s="7">
        <f t="shared" si="24"/>
        <v>66.849999999999454</v>
      </c>
      <c r="F794" s="8">
        <f t="shared" si="25"/>
        <v>8.4699592022906833E-3</v>
      </c>
    </row>
    <row r="795" spans="2:6">
      <c r="B795" s="9" t="s">
        <v>22</v>
      </c>
      <c r="C795" s="10">
        <v>6934.28</v>
      </c>
      <c r="D795" s="10">
        <v>7350.07</v>
      </c>
      <c r="E795" s="7">
        <f t="shared" si="24"/>
        <v>415.78999999999996</v>
      </c>
      <c r="F795" s="8">
        <f t="shared" si="25"/>
        <v>5.9961524484156967E-2</v>
      </c>
    </row>
    <row r="796" spans="2:6">
      <c r="B796" s="9" t="s">
        <v>21</v>
      </c>
      <c r="C796" s="10">
        <v>5618.51</v>
      </c>
      <c r="D796" s="10">
        <v>5803.95</v>
      </c>
      <c r="E796" s="7">
        <f t="shared" si="24"/>
        <v>185.4399999999996</v>
      </c>
      <c r="F796" s="8">
        <f t="shared" si="25"/>
        <v>3.3005191767924165E-2</v>
      </c>
    </row>
    <row r="797" spans="2:6">
      <c r="B797" s="9" t="s">
        <v>20</v>
      </c>
      <c r="C797" s="10">
        <v>4064.92</v>
      </c>
      <c r="D797" s="10">
        <v>4411.93</v>
      </c>
      <c r="E797" s="7">
        <f t="shared" si="24"/>
        <v>347.01000000000022</v>
      </c>
      <c r="F797" s="8">
        <f t="shared" si="25"/>
        <v>8.5366993692372842E-2</v>
      </c>
    </row>
    <row r="798" spans="2:6">
      <c r="B798" s="9" t="s">
        <v>26</v>
      </c>
      <c r="C798" s="10">
        <v>2571.6</v>
      </c>
      <c r="D798" s="10">
        <v>2875.25</v>
      </c>
      <c r="E798" s="7">
        <f t="shared" si="24"/>
        <v>303.65000000000009</v>
      </c>
      <c r="F798" s="8">
        <f t="shared" si="25"/>
        <v>0.11807823922849592</v>
      </c>
    </row>
    <row r="799" spans="2:6">
      <c r="B799" s="9" t="s">
        <v>24</v>
      </c>
      <c r="C799" s="10">
        <v>2729.0650000000001</v>
      </c>
      <c r="D799" s="10">
        <v>2839.625</v>
      </c>
      <c r="E799" s="7">
        <f t="shared" si="24"/>
        <v>110.55999999999995</v>
      </c>
      <c r="F799" s="8">
        <f t="shared" si="25"/>
        <v>4.0512043502078529E-2</v>
      </c>
    </row>
    <row r="800" spans="2:6">
      <c r="B800" s="9" t="s">
        <v>25</v>
      </c>
      <c r="C800" s="10">
        <v>2524.36</v>
      </c>
      <c r="D800" s="10">
        <v>2554.9299999999998</v>
      </c>
      <c r="E800" s="7">
        <f t="shared" si="24"/>
        <v>30.569999999999709</v>
      </c>
      <c r="F800" s="8">
        <f t="shared" si="25"/>
        <v>1.2110000158455888E-2</v>
      </c>
    </row>
    <row r="801" spans="2:6">
      <c r="B801" s="9" t="s">
        <v>27</v>
      </c>
      <c r="C801" s="10">
        <v>874.9</v>
      </c>
      <c r="D801" s="10">
        <v>957.8</v>
      </c>
      <c r="E801" s="7">
        <f t="shared" si="24"/>
        <v>82.899999999999977</v>
      </c>
      <c r="F801" s="8">
        <f t="shared" si="25"/>
        <v>9.4753686135558332E-2</v>
      </c>
    </row>
    <row r="802" spans="2:6">
      <c r="B802" s="9" t="s">
        <v>28</v>
      </c>
      <c r="C802" s="10">
        <v>373.5</v>
      </c>
      <c r="D802" s="10">
        <v>467.8</v>
      </c>
      <c r="E802" s="7">
        <f t="shared" si="24"/>
        <v>94.300000000000011</v>
      </c>
      <c r="F802" s="8">
        <f t="shared" si="25"/>
        <v>0.25247657295850068</v>
      </c>
    </row>
    <row r="803" spans="2:6">
      <c r="B803" s="9" t="s">
        <v>29</v>
      </c>
      <c r="C803" s="10">
        <v>305.64999999999998</v>
      </c>
      <c r="D803" s="10">
        <v>319.14999999999998</v>
      </c>
      <c r="E803" s="7">
        <f t="shared" si="24"/>
        <v>13.5</v>
      </c>
      <c r="F803" s="8">
        <f t="shared" si="25"/>
        <v>4.416816620317357E-2</v>
      </c>
    </row>
    <row r="804" spans="2:6">
      <c r="B804" s="9" t="s">
        <v>30</v>
      </c>
      <c r="C804" s="10">
        <v>54.3</v>
      </c>
      <c r="D804" s="10">
        <v>61.2</v>
      </c>
      <c r="E804" s="7">
        <f t="shared" si="24"/>
        <v>6.9000000000000057</v>
      </c>
      <c r="F804" s="8">
        <f t="shared" si="25"/>
        <v>0.12707182320442001</v>
      </c>
    </row>
    <row r="805" spans="2:6">
      <c r="B805" s="5" t="s">
        <v>31</v>
      </c>
      <c r="C805" s="6">
        <v>11029.442999999999</v>
      </c>
      <c r="D805" s="6">
        <v>13732.972</v>
      </c>
      <c r="E805" s="7">
        <f t="shared" si="24"/>
        <v>2703.5290000000005</v>
      </c>
      <c r="F805" s="8">
        <f t="shared" si="25"/>
        <v>0.24511926848889837</v>
      </c>
    </row>
    <row r="806" spans="2:6">
      <c r="B806" s="5" t="s">
        <v>33</v>
      </c>
      <c r="C806" s="6">
        <v>2781.1750000000002</v>
      </c>
      <c r="D806" s="6">
        <v>3206.5849999999996</v>
      </c>
      <c r="E806" s="7">
        <f t="shared" si="24"/>
        <v>425.4099999999994</v>
      </c>
      <c r="F806" s="8">
        <f t="shared" si="25"/>
        <v>0.15296052927269926</v>
      </c>
    </row>
    <row r="807" spans="2:6">
      <c r="B807" s="5" t="s">
        <v>32</v>
      </c>
      <c r="C807" s="6">
        <v>2492</v>
      </c>
      <c r="D807" s="6">
        <v>2379.6750000000002</v>
      </c>
      <c r="E807" s="7">
        <f t="shared" si="24"/>
        <v>-112.32499999999982</v>
      </c>
      <c r="F807" s="8">
        <f t="shared" si="25"/>
        <v>-4.5074237560192541E-2</v>
      </c>
    </row>
    <row r="808" spans="2:6">
      <c r="B808" s="1" t="s">
        <v>77</v>
      </c>
      <c r="C808" s="2">
        <v>87661.843000000008</v>
      </c>
      <c r="D808" s="2">
        <v>89368.623999999996</v>
      </c>
      <c r="E808" s="3">
        <f t="shared" si="24"/>
        <v>1706.7809999999881</v>
      </c>
      <c r="F808" s="4">
        <f t="shared" si="25"/>
        <v>1.9470056088143024E-2</v>
      </c>
    </row>
    <row r="809" spans="2:6">
      <c r="B809" s="5" t="s">
        <v>9</v>
      </c>
      <c r="C809" s="6">
        <v>69494.89899999999</v>
      </c>
      <c r="D809" s="6">
        <v>70932.789000000004</v>
      </c>
      <c r="E809" s="7">
        <f t="shared" si="24"/>
        <v>1437.890000000014</v>
      </c>
      <c r="F809" s="8">
        <f t="shared" si="25"/>
        <v>2.0690583347707493E-2</v>
      </c>
    </row>
    <row r="810" spans="2:6">
      <c r="B810" s="9" t="s">
        <v>10</v>
      </c>
      <c r="C810" s="10">
        <v>41914.213000000003</v>
      </c>
      <c r="D810" s="10">
        <v>43850.33</v>
      </c>
      <c r="E810" s="7">
        <f t="shared" si="24"/>
        <v>1936.1169999999984</v>
      </c>
      <c r="F810" s="8">
        <f t="shared" si="25"/>
        <v>4.6192373932918605E-2</v>
      </c>
    </row>
    <row r="811" spans="2:6">
      <c r="B811" s="9" t="s">
        <v>11</v>
      </c>
      <c r="C811" s="10">
        <v>18915.302</v>
      </c>
      <c r="D811" s="10">
        <v>18113.41</v>
      </c>
      <c r="E811" s="7">
        <f t="shared" si="24"/>
        <v>-801.89199999999983</v>
      </c>
      <c r="F811" s="8">
        <f t="shared" si="25"/>
        <v>-4.2393824851435086E-2</v>
      </c>
    </row>
    <row r="812" spans="2:6">
      <c r="B812" s="9" t="s">
        <v>12</v>
      </c>
      <c r="C812" s="10">
        <v>4506.4250000000002</v>
      </c>
      <c r="D812" s="10">
        <v>5067.1000000000004</v>
      </c>
      <c r="E812" s="7">
        <f t="shared" si="24"/>
        <v>560.67500000000018</v>
      </c>
      <c r="F812" s="8">
        <f t="shared" si="25"/>
        <v>0.12441680489523295</v>
      </c>
    </row>
    <row r="813" spans="2:6">
      <c r="B813" s="9" t="s">
        <v>13</v>
      </c>
      <c r="C813" s="10">
        <v>2854.0439999999999</v>
      </c>
      <c r="D813" s="10">
        <v>2574.424</v>
      </c>
      <c r="E813" s="7">
        <f t="shared" si="24"/>
        <v>-279.61999999999989</v>
      </c>
      <c r="F813" s="8">
        <f t="shared" si="25"/>
        <v>-9.7973261799747968E-2</v>
      </c>
    </row>
    <row r="814" spans="2:6">
      <c r="B814" s="9" t="s">
        <v>14</v>
      </c>
      <c r="C814" s="10">
        <v>770.5</v>
      </c>
      <c r="D814" s="10">
        <v>779.6</v>
      </c>
      <c r="E814" s="7">
        <f t="shared" si="24"/>
        <v>9.1000000000000227</v>
      </c>
      <c r="F814" s="8">
        <f t="shared" si="25"/>
        <v>1.181051265412073E-2</v>
      </c>
    </row>
    <row r="815" spans="2:6">
      <c r="B815" s="9" t="s">
        <v>15</v>
      </c>
      <c r="C815" s="10">
        <v>279.82</v>
      </c>
      <c r="D815" s="10">
        <v>314.51</v>
      </c>
      <c r="E815" s="7">
        <f t="shared" si="24"/>
        <v>34.69</v>
      </c>
      <c r="F815" s="8">
        <f t="shared" si="25"/>
        <v>0.12397255378457579</v>
      </c>
    </row>
    <row r="816" spans="2:6">
      <c r="B816" s="9" t="s">
        <v>16</v>
      </c>
      <c r="C816" s="10">
        <v>198.17</v>
      </c>
      <c r="D816" s="10">
        <v>198.64</v>
      </c>
      <c r="E816" s="7">
        <f t="shared" si="24"/>
        <v>0.46999999999999886</v>
      </c>
      <c r="F816" s="8">
        <f t="shared" si="25"/>
        <v>2.3717010647423872E-3</v>
      </c>
    </row>
    <row r="817" spans="2:6">
      <c r="B817" s="9" t="s">
        <v>17</v>
      </c>
      <c r="C817" s="10">
        <v>56.424999999999997</v>
      </c>
      <c r="D817" s="10">
        <v>34.774999999999999</v>
      </c>
      <c r="E817" s="7">
        <f t="shared" si="24"/>
        <v>-21.65</v>
      </c>
      <c r="F817" s="8">
        <f t="shared" si="25"/>
        <v>-0.38369517058041647</v>
      </c>
    </row>
    <row r="818" spans="2:6">
      <c r="B818" s="5" t="s">
        <v>18</v>
      </c>
      <c r="C818" s="6">
        <v>14592.250000000002</v>
      </c>
      <c r="D818" s="6">
        <v>14324.93</v>
      </c>
      <c r="E818" s="7">
        <f t="shared" si="24"/>
        <v>-267.32000000000153</v>
      </c>
      <c r="F818" s="8">
        <f t="shared" si="25"/>
        <v>-1.8319313334132947E-2</v>
      </c>
    </row>
    <row r="819" spans="2:6">
      <c r="B819" s="9" t="s">
        <v>19</v>
      </c>
      <c r="C819" s="10">
        <v>5058.55</v>
      </c>
      <c r="D819" s="10">
        <v>4805.1499999999996</v>
      </c>
      <c r="E819" s="7">
        <f t="shared" si="24"/>
        <v>-253.40000000000055</v>
      </c>
      <c r="F819" s="8">
        <f t="shared" si="25"/>
        <v>-5.0093406213243034E-2</v>
      </c>
    </row>
    <row r="820" spans="2:6">
      <c r="B820" s="9" t="s">
        <v>23</v>
      </c>
      <c r="C820" s="10">
        <v>1865.9</v>
      </c>
      <c r="D820" s="10">
        <v>1735.7</v>
      </c>
      <c r="E820" s="7">
        <f t="shared" si="24"/>
        <v>-130.20000000000005</v>
      </c>
      <c r="F820" s="8">
        <f t="shared" si="25"/>
        <v>-6.9778659092127146E-2</v>
      </c>
    </row>
    <row r="821" spans="2:6">
      <c r="B821" s="9" t="s">
        <v>22</v>
      </c>
      <c r="C821" s="10">
        <v>1653.15</v>
      </c>
      <c r="D821" s="10">
        <v>1709.41</v>
      </c>
      <c r="E821" s="7">
        <f t="shared" si="24"/>
        <v>56.259999999999991</v>
      </c>
      <c r="F821" s="8">
        <f t="shared" si="25"/>
        <v>3.4031999516075363E-2</v>
      </c>
    </row>
    <row r="822" spans="2:6">
      <c r="B822" s="9" t="s">
        <v>20</v>
      </c>
      <c r="C822" s="10">
        <v>1558.55</v>
      </c>
      <c r="D822" s="10">
        <v>1603.7</v>
      </c>
      <c r="E822" s="7">
        <f t="shared" si="24"/>
        <v>45.150000000000091</v>
      </c>
      <c r="F822" s="8">
        <f t="shared" si="25"/>
        <v>2.896923422411863E-2</v>
      </c>
    </row>
    <row r="823" spans="2:6">
      <c r="B823" s="9" t="s">
        <v>21</v>
      </c>
      <c r="C823" s="10">
        <v>1547.35</v>
      </c>
      <c r="D823" s="10">
        <v>1483.65</v>
      </c>
      <c r="E823" s="7">
        <f t="shared" si="24"/>
        <v>-63.699999999999818</v>
      </c>
      <c r="F823" s="8">
        <f t="shared" si="25"/>
        <v>-4.1167156751865976E-2</v>
      </c>
    </row>
    <row r="824" spans="2:6">
      <c r="B824" s="9" t="s">
        <v>25</v>
      </c>
      <c r="C824" s="10">
        <v>1013.3</v>
      </c>
      <c r="D824" s="10">
        <v>982.74</v>
      </c>
      <c r="E824" s="7">
        <f t="shared" si="24"/>
        <v>-30.559999999999945</v>
      </c>
      <c r="F824" s="8">
        <f t="shared" si="25"/>
        <v>-3.0158886805486972E-2</v>
      </c>
    </row>
    <row r="825" spans="2:6">
      <c r="B825" s="9" t="s">
        <v>24</v>
      </c>
      <c r="C825" s="10">
        <v>826.7</v>
      </c>
      <c r="D825" s="10">
        <v>853.7</v>
      </c>
      <c r="E825" s="7">
        <f t="shared" si="24"/>
        <v>27</v>
      </c>
      <c r="F825" s="8">
        <f t="shared" si="25"/>
        <v>3.2659973388169831E-2</v>
      </c>
    </row>
    <row r="826" spans="2:6">
      <c r="B826" s="9" t="s">
        <v>26</v>
      </c>
      <c r="C826" s="10">
        <v>646.85</v>
      </c>
      <c r="D826" s="10">
        <v>659.45</v>
      </c>
      <c r="E826" s="7">
        <f t="shared" si="24"/>
        <v>12.600000000000023</v>
      </c>
      <c r="F826" s="8">
        <f t="shared" si="25"/>
        <v>1.9479013681688216E-2</v>
      </c>
    </row>
    <row r="827" spans="2:6">
      <c r="B827" s="9" t="s">
        <v>28</v>
      </c>
      <c r="C827" s="10">
        <v>119.5</v>
      </c>
      <c r="D827" s="10">
        <v>201</v>
      </c>
      <c r="E827" s="7">
        <f t="shared" si="24"/>
        <v>81.5</v>
      </c>
      <c r="F827" s="8">
        <f t="shared" si="25"/>
        <v>0.68200836820083677</v>
      </c>
    </row>
    <row r="828" spans="2:6">
      <c r="B828" s="9" t="s">
        <v>27</v>
      </c>
      <c r="C828" s="10">
        <v>242.35</v>
      </c>
      <c r="D828" s="10">
        <v>188.85</v>
      </c>
      <c r="E828" s="7">
        <f t="shared" si="24"/>
        <v>-53.5</v>
      </c>
      <c r="F828" s="8">
        <f t="shared" si="25"/>
        <v>-0.22075510625128947</v>
      </c>
    </row>
    <row r="829" spans="2:6">
      <c r="B829" s="9" t="s">
        <v>29</v>
      </c>
      <c r="C829" s="10">
        <v>57.95</v>
      </c>
      <c r="D829" s="10">
        <v>99.48</v>
      </c>
      <c r="E829" s="7">
        <f t="shared" si="24"/>
        <v>41.53</v>
      </c>
      <c r="F829" s="8">
        <f t="shared" si="25"/>
        <v>0.71665228645383949</v>
      </c>
    </row>
    <row r="830" spans="2:6">
      <c r="B830" s="9" t="s">
        <v>30</v>
      </c>
      <c r="C830" s="10">
        <v>2.1</v>
      </c>
      <c r="D830" s="10">
        <v>2.1</v>
      </c>
      <c r="E830" s="7">
        <f t="shared" si="24"/>
        <v>0</v>
      </c>
      <c r="F830" s="8">
        <f t="shared" si="25"/>
        <v>0</v>
      </c>
    </row>
    <row r="831" spans="2:6">
      <c r="B831" s="5" t="s">
        <v>31</v>
      </c>
      <c r="C831" s="6">
        <v>2376.5390000000002</v>
      </c>
      <c r="D831" s="6">
        <v>2846.2549999999997</v>
      </c>
      <c r="E831" s="7">
        <f t="shared" si="24"/>
        <v>469.71599999999944</v>
      </c>
      <c r="F831" s="8">
        <f t="shared" si="25"/>
        <v>0.19764708258522137</v>
      </c>
    </row>
    <row r="832" spans="2:6">
      <c r="B832" s="5" t="s">
        <v>32</v>
      </c>
      <c r="C832" s="6">
        <v>682.05</v>
      </c>
      <c r="D832" s="6">
        <v>700.3</v>
      </c>
      <c r="E832" s="7">
        <f t="shared" si="24"/>
        <v>18.25</v>
      </c>
      <c r="F832" s="8">
        <f t="shared" si="25"/>
        <v>2.675756909317499E-2</v>
      </c>
    </row>
    <row r="833" spans="2:6">
      <c r="B833" s="5" t="s">
        <v>33</v>
      </c>
      <c r="C833" s="6">
        <v>516.10500000000002</v>
      </c>
      <c r="D833" s="6">
        <v>564.35</v>
      </c>
      <c r="E833" s="7">
        <f t="shared" si="24"/>
        <v>48.245000000000005</v>
      </c>
      <c r="F833" s="8">
        <f t="shared" si="25"/>
        <v>9.3479040117805487E-2</v>
      </c>
    </row>
    <row r="834" spans="2:6">
      <c r="B834" s="1" t="s">
        <v>78</v>
      </c>
      <c r="C834" s="2">
        <v>169551.48</v>
      </c>
      <c r="D834" s="2">
        <v>169909.27899999998</v>
      </c>
      <c r="E834" s="3">
        <f t="shared" si="24"/>
        <v>357.79899999996996</v>
      </c>
      <c r="F834" s="4">
        <f t="shared" si="25"/>
        <v>2.1102676308102407E-3</v>
      </c>
    </row>
    <row r="835" spans="2:6">
      <c r="B835" s="5" t="s">
        <v>9</v>
      </c>
      <c r="C835" s="6">
        <v>130250.25</v>
      </c>
      <c r="D835" s="6">
        <v>129157.145</v>
      </c>
      <c r="E835" s="7">
        <f t="shared" si="24"/>
        <v>-1093.1049999999959</v>
      </c>
      <c r="F835" s="8">
        <f t="shared" si="25"/>
        <v>-8.392344736382432E-3</v>
      </c>
    </row>
    <row r="836" spans="2:6">
      <c r="B836" s="9" t="s">
        <v>10</v>
      </c>
      <c r="C836" s="10">
        <v>81538.370999999999</v>
      </c>
      <c r="D836" s="10">
        <v>80926.618000000002</v>
      </c>
      <c r="E836" s="7">
        <f t="shared" si="24"/>
        <v>-611.75299999999697</v>
      </c>
      <c r="F836" s="8">
        <f t="shared" si="25"/>
        <v>-7.502639462836423E-3</v>
      </c>
    </row>
    <row r="837" spans="2:6">
      <c r="B837" s="9" t="s">
        <v>11</v>
      </c>
      <c r="C837" s="10">
        <v>33627.597000000002</v>
      </c>
      <c r="D837" s="10">
        <v>32911.402999999998</v>
      </c>
      <c r="E837" s="7">
        <f t="shared" si="24"/>
        <v>-716.19400000000314</v>
      </c>
      <c r="F837" s="8">
        <f t="shared" si="25"/>
        <v>-2.1297804895187816E-2</v>
      </c>
    </row>
    <row r="838" spans="2:6">
      <c r="B838" s="9" t="s">
        <v>12</v>
      </c>
      <c r="C838" s="10">
        <v>8217.8250000000007</v>
      </c>
      <c r="D838" s="10">
        <v>8427.7749999999996</v>
      </c>
      <c r="E838" s="7">
        <f t="shared" ref="E838:E886" si="26">D838-C838</f>
        <v>209.94999999999891</v>
      </c>
      <c r="F838" s="8">
        <f t="shared" ref="F838:F886" si="27">E838/C838</f>
        <v>2.5548122526337431E-2</v>
      </c>
    </row>
    <row r="839" spans="2:6">
      <c r="B839" s="9" t="s">
        <v>13</v>
      </c>
      <c r="C839" s="10">
        <v>4255.8819999999996</v>
      </c>
      <c r="D839" s="10">
        <v>4428.7489999999998</v>
      </c>
      <c r="E839" s="7">
        <f t="shared" si="26"/>
        <v>172.86700000000019</v>
      </c>
      <c r="F839" s="8">
        <f t="shared" si="27"/>
        <v>4.0618372407881659E-2</v>
      </c>
    </row>
    <row r="840" spans="2:6">
      <c r="B840" s="9" t="s">
        <v>14</v>
      </c>
      <c r="C840" s="10">
        <v>1467.75</v>
      </c>
      <c r="D840" s="10">
        <v>1207.5</v>
      </c>
      <c r="E840" s="7">
        <f t="shared" si="26"/>
        <v>-260.25</v>
      </c>
      <c r="F840" s="8">
        <f t="shared" si="27"/>
        <v>-0.17731221257026061</v>
      </c>
    </row>
    <row r="841" spans="2:6">
      <c r="B841" s="9" t="s">
        <v>15</v>
      </c>
      <c r="C841" s="10">
        <v>643.22</v>
      </c>
      <c r="D841" s="10">
        <v>824.71</v>
      </c>
      <c r="E841" s="7">
        <f t="shared" si="26"/>
        <v>181.49</v>
      </c>
      <c r="F841" s="8">
        <f t="shared" si="27"/>
        <v>0.28215851497154937</v>
      </c>
    </row>
    <row r="842" spans="2:6">
      <c r="B842" s="9" t="s">
        <v>16</v>
      </c>
      <c r="C842" s="10">
        <v>370.60500000000002</v>
      </c>
      <c r="D842" s="10">
        <v>245.03</v>
      </c>
      <c r="E842" s="7">
        <f t="shared" si="26"/>
        <v>-125.57500000000002</v>
      </c>
      <c r="F842" s="8">
        <f t="shared" si="27"/>
        <v>-0.33883784622441687</v>
      </c>
    </row>
    <row r="843" spans="2:6">
      <c r="B843" s="9" t="s">
        <v>17</v>
      </c>
      <c r="C843" s="10">
        <v>129</v>
      </c>
      <c r="D843" s="10">
        <v>185.36</v>
      </c>
      <c r="E843" s="7">
        <f t="shared" si="26"/>
        <v>56.360000000000014</v>
      </c>
      <c r="F843" s="8">
        <f t="shared" si="27"/>
        <v>0.43689922480620164</v>
      </c>
    </row>
    <row r="844" spans="2:6">
      <c r="B844" s="5" t="s">
        <v>18</v>
      </c>
      <c r="C844" s="6">
        <v>32131.954999999994</v>
      </c>
      <c r="D844" s="6">
        <v>33221.61</v>
      </c>
      <c r="E844" s="7">
        <f t="shared" si="26"/>
        <v>1089.6550000000061</v>
      </c>
      <c r="F844" s="8">
        <f t="shared" si="27"/>
        <v>3.3911879933854208E-2</v>
      </c>
    </row>
    <row r="845" spans="2:6">
      <c r="B845" s="9" t="s">
        <v>19</v>
      </c>
      <c r="C845" s="10">
        <v>10670.4</v>
      </c>
      <c r="D845" s="10">
        <v>10816.1</v>
      </c>
      <c r="E845" s="7">
        <f t="shared" si="26"/>
        <v>145.70000000000073</v>
      </c>
      <c r="F845" s="8">
        <f t="shared" si="27"/>
        <v>1.3654595891438066E-2</v>
      </c>
    </row>
    <row r="846" spans="2:6">
      <c r="B846" s="9" t="s">
        <v>22</v>
      </c>
      <c r="C846" s="10">
        <v>5388.46</v>
      </c>
      <c r="D846" s="10">
        <v>5677.16</v>
      </c>
      <c r="E846" s="7">
        <f t="shared" si="26"/>
        <v>288.69999999999982</v>
      </c>
      <c r="F846" s="8">
        <f t="shared" si="27"/>
        <v>5.357745997928904E-2</v>
      </c>
    </row>
    <row r="847" spans="2:6">
      <c r="B847" s="9" t="s">
        <v>20</v>
      </c>
      <c r="C847" s="10">
        <v>3682</v>
      </c>
      <c r="D847" s="10">
        <v>3860.9</v>
      </c>
      <c r="E847" s="7">
        <f t="shared" si="26"/>
        <v>178.90000000000009</v>
      </c>
      <c r="F847" s="8">
        <f t="shared" si="27"/>
        <v>4.8587724063009256E-2</v>
      </c>
    </row>
    <row r="848" spans="2:6">
      <c r="B848" s="9" t="s">
        <v>21</v>
      </c>
      <c r="C848" s="10">
        <v>3807.75</v>
      </c>
      <c r="D848" s="10">
        <v>3736.25</v>
      </c>
      <c r="E848" s="7">
        <f t="shared" si="26"/>
        <v>-71.5</v>
      </c>
      <c r="F848" s="8">
        <f t="shared" si="27"/>
        <v>-1.8777493270303987E-2</v>
      </c>
    </row>
    <row r="849" spans="2:6">
      <c r="B849" s="9" t="s">
        <v>23</v>
      </c>
      <c r="C849" s="10">
        <v>2874.35</v>
      </c>
      <c r="D849" s="10">
        <v>2977.25</v>
      </c>
      <c r="E849" s="7">
        <f t="shared" si="26"/>
        <v>102.90000000000009</v>
      </c>
      <c r="F849" s="8">
        <f t="shared" si="27"/>
        <v>3.5799398124793463E-2</v>
      </c>
    </row>
    <row r="850" spans="2:6">
      <c r="B850" s="9" t="s">
        <v>24</v>
      </c>
      <c r="C850" s="10">
        <v>1654.9749999999999</v>
      </c>
      <c r="D850" s="10">
        <v>1835.2</v>
      </c>
      <c r="E850" s="7">
        <f t="shared" si="26"/>
        <v>180.22500000000014</v>
      </c>
      <c r="F850" s="8">
        <f t="shared" si="27"/>
        <v>0.10889892596564911</v>
      </c>
    </row>
    <row r="851" spans="2:6">
      <c r="B851" s="9" t="s">
        <v>25</v>
      </c>
      <c r="C851" s="10">
        <v>1583.57</v>
      </c>
      <c r="D851" s="10">
        <v>1667</v>
      </c>
      <c r="E851" s="7">
        <f t="shared" si="26"/>
        <v>83.430000000000064</v>
      </c>
      <c r="F851" s="8">
        <f t="shared" si="27"/>
        <v>5.2684756594277529E-2</v>
      </c>
    </row>
    <row r="852" spans="2:6">
      <c r="B852" s="9" t="s">
        <v>26</v>
      </c>
      <c r="C852" s="10">
        <v>1267.25</v>
      </c>
      <c r="D852" s="10">
        <v>1274.1500000000001</v>
      </c>
      <c r="E852" s="7">
        <f t="shared" si="26"/>
        <v>6.9000000000000909</v>
      </c>
      <c r="F852" s="8">
        <f t="shared" si="27"/>
        <v>5.4448609193135456E-3</v>
      </c>
    </row>
    <row r="853" spans="2:6">
      <c r="B853" s="9" t="s">
        <v>28</v>
      </c>
      <c r="C853" s="10">
        <v>514.5</v>
      </c>
      <c r="D853" s="10">
        <v>670.5</v>
      </c>
      <c r="E853" s="7">
        <f t="shared" si="26"/>
        <v>156</v>
      </c>
      <c r="F853" s="8">
        <f t="shared" si="27"/>
        <v>0.30320699708454812</v>
      </c>
    </row>
    <row r="854" spans="2:6">
      <c r="B854" s="9" t="s">
        <v>27</v>
      </c>
      <c r="C854" s="10">
        <v>494.1</v>
      </c>
      <c r="D854" s="10">
        <v>512</v>
      </c>
      <c r="E854" s="7">
        <f t="shared" si="26"/>
        <v>17.899999999999977</v>
      </c>
      <c r="F854" s="8">
        <f t="shared" si="27"/>
        <v>3.6227484314915959E-2</v>
      </c>
    </row>
    <row r="855" spans="2:6">
      <c r="B855" s="9" t="s">
        <v>29</v>
      </c>
      <c r="C855" s="10">
        <v>183.4</v>
      </c>
      <c r="D855" s="10">
        <v>188.8</v>
      </c>
      <c r="E855" s="7">
        <f t="shared" si="26"/>
        <v>5.4000000000000057</v>
      </c>
      <c r="F855" s="8">
        <f t="shared" si="27"/>
        <v>2.9443838604143978E-2</v>
      </c>
    </row>
    <row r="856" spans="2:6">
      <c r="B856" s="9" t="s">
        <v>30</v>
      </c>
      <c r="C856" s="10">
        <v>11.2</v>
      </c>
      <c r="D856" s="10">
        <v>6.3</v>
      </c>
      <c r="E856" s="7">
        <f t="shared" si="26"/>
        <v>-4.8999999999999995</v>
      </c>
      <c r="F856" s="8">
        <f t="shared" si="27"/>
        <v>-0.4375</v>
      </c>
    </row>
    <row r="857" spans="2:6">
      <c r="B857" s="5" t="s">
        <v>31</v>
      </c>
      <c r="C857" s="6">
        <v>4355.03</v>
      </c>
      <c r="D857" s="6">
        <v>4505.2139999999999</v>
      </c>
      <c r="E857" s="7">
        <f t="shared" si="26"/>
        <v>150.1840000000002</v>
      </c>
      <c r="F857" s="8">
        <f t="shared" si="27"/>
        <v>3.4485181502768109E-2</v>
      </c>
    </row>
    <row r="858" spans="2:6">
      <c r="B858" s="5" t="s">
        <v>33</v>
      </c>
      <c r="C858" s="6">
        <v>1383.6949999999999</v>
      </c>
      <c r="D858" s="6">
        <v>1691.9349999999999</v>
      </c>
      <c r="E858" s="7">
        <f t="shared" si="26"/>
        <v>308.24</v>
      </c>
      <c r="F858" s="8">
        <f t="shared" si="27"/>
        <v>0.22276585519207631</v>
      </c>
    </row>
    <row r="859" spans="2:6">
      <c r="B859" s="5" t="s">
        <v>32</v>
      </c>
      <c r="C859" s="6">
        <v>1430.55</v>
      </c>
      <c r="D859" s="6">
        <v>1333.375</v>
      </c>
      <c r="E859" s="7">
        <f t="shared" si="26"/>
        <v>-97.174999999999955</v>
      </c>
      <c r="F859" s="8">
        <f t="shared" si="27"/>
        <v>-6.7928419139491769E-2</v>
      </c>
    </row>
    <row r="860" spans="2:6">
      <c r="B860" s="1" t="s">
        <v>79</v>
      </c>
      <c r="C860" s="2">
        <v>156290.11799999999</v>
      </c>
      <c r="D860" s="2">
        <v>156913.54200000002</v>
      </c>
      <c r="E860" s="3">
        <f t="shared" si="26"/>
        <v>623.42400000002817</v>
      </c>
      <c r="F860" s="4">
        <f t="shared" si="27"/>
        <v>3.9888894318963163E-3</v>
      </c>
    </row>
    <row r="861" spans="2:6">
      <c r="B861" s="5" t="s">
        <v>9</v>
      </c>
      <c r="C861" s="6">
        <v>128573.66099999999</v>
      </c>
      <c r="D861" s="6">
        <v>128357.83600000001</v>
      </c>
      <c r="E861" s="7">
        <f t="shared" si="26"/>
        <v>-215.82499999998254</v>
      </c>
      <c r="F861" s="8">
        <f t="shared" si="27"/>
        <v>-1.6786097426282553E-3</v>
      </c>
    </row>
    <row r="862" spans="2:6">
      <c r="B862" s="9" t="s">
        <v>10</v>
      </c>
      <c r="C862" s="10">
        <v>74076.269</v>
      </c>
      <c r="D862" s="10">
        <v>74426.414000000004</v>
      </c>
      <c r="E862" s="7">
        <f t="shared" si="26"/>
        <v>350.14500000000407</v>
      </c>
      <c r="F862" s="8">
        <f t="shared" si="27"/>
        <v>4.7268174373091615E-3</v>
      </c>
    </row>
    <row r="863" spans="2:6">
      <c r="B863" s="9" t="s">
        <v>11</v>
      </c>
      <c r="C863" s="10">
        <v>36428.078999999998</v>
      </c>
      <c r="D863" s="10">
        <v>36005.709000000003</v>
      </c>
      <c r="E863" s="7">
        <f t="shared" si="26"/>
        <v>-422.36999999999534</v>
      </c>
      <c r="F863" s="8">
        <f t="shared" si="27"/>
        <v>-1.1594627320315062E-2</v>
      </c>
    </row>
    <row r="864" spans="2:6">
      <c r="B864" s="9" t="s">
        <v>12</v>
      </c>
      <c r="C864" s="10">
        <v>9941.1</v>
      </c>
      <c r="D864" s="10">
        <v>10203.725</v>
      </c>
      <c r="E864" s="7">
        <f t="shared" si="26"/>
        <v>262.625</v>
      </c>
      <c r="F864" s="8">
        <f t="shared" si="27"/>
        <v>2.6418102624458057E-2</v>
      </c>
    </row>
    <row r="865" spans="2:6">
      <c r="B865" s="9" t="s">
        <v>13</v>
      </c>
      <c r="C865" s="10">
        <v>5579.4579999999996</v>
      </c>
      <c r="D865" s="10">
        <v>5343.4780000000001</v>
      </c>
      <c r="E865" s="7">
        <f t="shared" si="26"/>
        <v>-235.97999999999956</v>
      </c>
      <c r="F865" s="8">
        <f t="shared" si="27"/>
        <v>-4.2294430749366618E-2</v>
      </c>
    </row>
    <row r="866" spans="2:6">
      <c r="B866" s="9" t="s">
        <v>14</v>
      </c>
      <c r="C866" s="10">
        <v>1121.9000000000001</v>
      </c>
      <c r="D866" s="10">
        <v>1011.35</v>
      </c>
      <c r="E866" s="7">
        <f t="shared" si="26"/>
        <v>-110.55000000000007</v>
      </c>
      <c r="F866" s="8">
        <f t="shared" si="27"/>
        <v>-9.8538194134949686E-2</v>
      </c>
    </row>
    <row r="867" spans="2:6">
      <c r="B867" s="9" t="s">
        <v>16</v>
      </c>
      <c r="C867" s="10">
        <v>853.34500000000003</v>
      </c>
      <c r="D867" s="10">
        <v>683.625</v>
      </c>
      <c r="E867" s="7">
        <f t="shared" si="26"/>
        <v>-169.72000000000003</v>
      </c>
      <c r="F867" s="8">
        <f t="shared" si="27"/>
        <v>-0.19888790582941251</v>
      </c>
    </row>
    <row r="868" spans="2:6">
      <c r="B868" s="9" t="s">
        <v>15</v>
      </c>
      <c r="C868" s="10">
        <v>467.86</v>
      </c>
      <c r="D868" s="10">
        <v>576.21</v>
      </c>
      <c r="E868" s="7">
        <f t="shared" si="26"/>
        <v>108.35000000000002</v>
      </c>
      <c r="F868" s="8">
        <f t="shared" si="27"/>
        <v>0.23158637199162146</v>
      </c>
    </row>
    <row r="869" spans="2:6">
      <c r="B869" s="9" t="s">
        <v>17</v>
      </c>
      <c r="C869" s="10">
        <v>105.65</v>
      </c>
      <c r="D869" s="10">
        <v>107.325</v>
      </c>
      <c r="E869" s="7">
        <f t="shared" si="26"/>
        <v>1.6749999999999972</v>
      </c>
      <c r="F869" s="8">
        <f t="shared" si="27"/>
        <v>1.5854235683861781E-2</v>
      </c>
    </row>
    <row r="870" spans="2:6">
      <c r="B870" s="5" t="s">
        <v>18</v>
      </c>
      <c r="C870" s="6">
        <v>19108.129999999997</v>
      </c>
      <c r="D870" s="6">
        <v>19299.475000000002</v>
      </c>
      <c r="E870" s="7">
        <f t="shared" si="26"/>
        <v>191.3450000000048</v>
      </c>
      <c r="F870" s="8">
        <f t="shared" si="27"/>
        <v>1.0013800408517464E-2</v>
      </c>
    </row>
    <row r="871" spans="2:6">
      <c r="B871" s="9" t="s">
        <v>19</v>
      </c>
      <c r="C871" s="10">
        <v>5609.84</v>
      </c>
      <c r="D871" s="10">
        <v>5800.45</v>
      </c>
      <c r="E871" s="7">
        <f t="shared" si="26"/>
        <v>190.60999999999967</v>
      </c>
      <c r="F871" s="8">
        <f t="shared" si="27"/>
        <v>3.3977796158179141E-2</v>
      </c>
    </row>
    <row r="872" spans="2:6">
      <c r="B872" s="9" t="s">
        <v>23</v>
      </c>
      <c r="C872" s="10">
        <v>2752.75</v>
      </c>
      <c r="D872" s="10">
        <v>2785.55</v>
      </c>
      <c r="E872" s="7">
        <f t="shared" si="26"/>
        <v>32.800000000000182</v>
      </c>
      <c r="F872" s="8">
        <f t="shared" si="27"/>
        <v>1.1915357369902891E-2</v>
      </c>
    </row>
    <row r="873" spans="2:6">
      <c r="B873" s="9" t="s">
        <v>22</v>
      </c>
      <c r="C873" s="10">
        <v>2709.21</v>
      </c>
      <c r="D873" s="10">
        <v>2577.29</v>
      </c>
      <c r="E873" s="7">
        <f t="shared" si="26"/>
        <v>-131.92000000000007</v>
      </c>
      <c r="F873" s="8">
        <f t="shared" si="27"/>
        <v>-4.8693161475116389E-2</v>
      </c>
    </row>
    <row r="874" spans="2:6">
      <c r="B874" s="9" t="s">
        <v>20</v>
      </c>
      <c r="C874" s="10">
        <v>2209.63</v>
      </c>
      <c r="D874" s="10">
        <v>2035.7</v>
      </c>
      <c r="E874" s="7">
        <f t="shared" si="26"/>
        <v>-173.93000000000006</v>
      </c>
      <c r="F874" s="8">
        <f t="shared" si="27"/>
        <v>-7.871453591777812E-2</v>
      </c>
    </row>
    <row r="875" spans="2:6">
      <c r="B875" s="9" t="s">
        <v>21</v>
      </c>
      <c r="C875" s="10">
        <v>1658.7</v>
      </c>
      <c r="D875" s="10">
        <v>1592.25</v>
      </c>
      <c r="E875" s="7">
        <f t="shared" si="26"/>
        <v>-66.450000000000045</v>
      </c>
      <c r="F875" s="8">
        <f t="shared" si="27"/>
        <v>-4.0061493941038188E-2</v>
      </c>
    </row>
    <row r="876" spans="2:6">
      <c r="B876" s="9" t="s">
        <v>24</v>
      </c>
      <c r="C876" s="10">
        <v>1251.75</v>
      </c>
      <c r="D876" s="10">
        <v>1346.575</v>
      </c>
      <c r="E876" s="7">
        <f t="shared" si="26"/>
        <v>94.825000000000045</v>
      </c>
      <c r="F876" s="8">
        <f t="shared" si="27"/>
        <v>7.5753944477731219E-2</v>
      </c>
    </row>
    <row r="877" spans="2:6">
      <c r="B877" s="9" t="s">
        <v>25</v>
      </c>
      <c r="C877" s="10">
        <v>1088.1099999999999</v>
      </c>
      <c r="D877" s="10">
        <v>1089.76</v>
      </c>
      <c r="E877" s="7">
        <f t="shared" si="26"/>
        <v>1.6500000000000909</v>
      </c>
      <c r="F877" s="8">
        <f t="shared" si="27"/>
        <v>1.5163908060766753E-3</v>
      </c>
    </row>
    <row r="878" spans="2:6">
      <c r="B878" s="9" t="s">
        <v>26</v>
      </c>
      <c r="C878" s="10">
        <v>872.2</v>
      </c>
      <c r="D878" s="10">
        <v>1006</v>
      </c>
      <c r="E878" s="7">
        <f t="shared" si="26"/>
        <v>133.79999999999995</v>
      </c>
      <c r="F878" s="8">
        <f t="shared" si="27"/>
        <v>0.15340518229763811</v>
      </c>
    </row>
    <row r="879" spans="2:6">
      <c r="B879" s="9" t="s">
        <v>28</v>
      </c>
      <c r="C879" s="10">
        <v>354.5</v>
      </c>
      <c r="D879" s="10">
        <v>482.5</v>
      </c>
      <c r="E879" s="7">
        <f t="shared" si="26"/>
        <v>128</v>
      </c>
      <c r="F879" s="8">
        <f t="shared" si="27"/>
        <v>0.36107193229901269</v>
      </c>
    </row>
    <row r="880" spans="2:6">
      <c r="B880" s="9" t="s">
        <v>27</v>
      </c>
      <c r="C880" s="10">
        <v>408.8</v>
      </c>
      <c r="D880" s="10">
        <v>390.2</v>
      </c>
      <c r="E880" s="7">
        <f t="shared" si="26"/>
        <v>-18.600000000000023</v>
      </c>
      <c r="F880" s="8">
        <f t="shared" si="27"/>
        <v>-4.549902152641884E-2</v>
      </c>
    </row>
    <row r="881" spans="2:6">
      <c r="B881" s="9" t="s">
        <v>29</v>
      </c>
      <c r="C881" s="10">
        <v>179.14</v>
      </c>
      <c r="D881" s="10">
        <v>186</v>
      </c>
      <c r="E881" s="7">
        <f t="shared" si="26"/>
        <v>6.8600000000000136</v>
      </c>
      <c r="F881" s="8">
        <f t="shared" si="27"/>
        <v>3.8294071675784379E-2</v>
      </c>
    </row>
    <row r="882" spans="2:6">
      <c r="B882" s="9" t="s">
        <v>30</v>
      </c>
      <c r="C882" s="10">
        <v>13.5</v>
      </c>
      <c r="D882" s="10">
        <v>7.2</v>
      </c>
      <c r="E882" s="7">
        <f t="shared" si="26"/>
        <v>-6.3</v>
      </c>
      <c r="F882" s="8">
        <f t="shared" si="27"/>
        <v>-0.46666666666666667</v>
      </c>
    </row>
    <row r="883" spans="2:6">
      <c r="B883" s="5" t="s">
        <v>31</v>
      </c>
      <c r="C883" s="6">
        <v>6184.5420000000004</v>
      </c>
      <c r="D883" s="6">
        <v>6841.6609999999991</v>
      </c>
      <c r="E883" s="7">
        <f t="shared" si="26"/>
        <v>657.11899999999878</v>
      </c>
      <c r="F883" s="8">
        <f t="shared" si="27"/>
        <v>0.1062518453266222</v>
      </c>
    </row>
    <row r="884" spans="2:6">
      <c r="B884" s="5" t="s">
        <v>33</v>
      </c>
      <c r="C884" s="6">
        <v>1484.31</v>
      </c>
      <c r="D884" s="6">
        <v>1368.7950000000001</v>
      </c>
      <c r="E884" s="7">
        <f t="shared" si="26"/>
        <v>-115.51499999999987</v>
      </c>
      <c r="F884" s="8">
        <f t="shared" si="27"/>
        <v>-7.7824039452674895E-2</v>
      </c>
    </row>
    <row r="885" spans="2:6">
      <c r="B885" s="5" t="s">
        <v>32</v>
      </c>
      <c r="C885" s="6">
        <v>939.47500000000002</v>
      </c>
      <c r="D885" s="6">
        <v>1045.7750000000001</v>
      </c>
      <c r="E885" s="7">
        <f t="shared" si="26"/>
        <v>106.30000000000007</v>
      </c>
      <c r="F885" s="8">
        <f t="shared" si="27"/>
        <v>0.11314830091274389</v>
      </c>
    </row>
    <row r="886" spans="2:6">
      <c r="B886" s="11" t="s">
        <v>44</v>
      </c>
      <c r="C886" s="12">
        <v>9898563.3359999936</v>
      </c>
      <c r="D886" s="12">
        <v>9977296.393000003</v>
      </c>
      <c r="E886" s="13">
        <f t="shared" si="26"/>
        <v>78733.057000009343</v>
      </c>
      <c r="F886" s="14">
        <f t="shared" si="27"/>
        <v>7.9539883039052555E-3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837"/>
  <sheetViews>
    <sheetView workbookViewId="0">
      <pane ySplit="4" topLeftCell="A341" activePane="bottomLeft" state="frozen"/>
      <selection pane="bottomLeft"/>
    </sheetView>
  </sheetViews>
  <sheetFormatPr defaultColWidth="11.42578125" defaultRowHeight="12.75"/>
  <cols>
    <col min="2" max="2" width="30" bestFit="1" customWidth="1"/>
  </cols>
  <sheetData>
    <row r="2" spans="2:6">
      <c r="B2" s="32" t="s">
        <v>80</v>
      </c>
      <c r="C2" s="32"/>
      <c r="D2" s="32"/>
      <c r="E2" s="32"/>
      <c r="F2" s="32"/>
    </row>
    <row r="3" spans="2:6">
      <c r="B3" s="31" t="s">
        <v>1</v>
      </c>
      <c r="C3" s="32" t="s">
        <v>2</v>
      </c>
      <c r="D3" s="32"/>
      <c r="E3" s="32" t="s">
        <v>3</v>
      </c>
      <c r="F3" s="32"/>
    </row>
    <row r="4" spans="2:6">
      <c r="B4" s="31"/>
      <c r="C4" s="28" t="s">
        <v>4</v>
      </c>
      <c r="D4" s="28" t="s">
        <v>5</v>
      </c>
      <c r="E4" s="29" t="s">
        <v>6</v>
      </c>
      <c r="F4" s="29" t="s">
        <v>7</v>
      </c>
    </row>
    <row r="5" spans="2:6">
      <c r="B5" s="1" t="s">
        <v>81</v>
      </c>
      <c r="C5" s="2">
        <v>530245.81499999994</v>
      </c>
      <c r="D5" s="2">
        <v>475828.42000000004</v>
      </c>
      <c r="E5" s="3">
        <f>D5-C5</f>
        <v>-54417.394999999902</v>
      </c>
      <c r="F5" s="4">
        <f>E5/C5</f>
        <v>-0.10262673171687345</v>
      </c>
    </row>
    <row r="6" spans="2:6">
      <c r="B6" s="5" t="s">
        <v>9</v>
      </c>
      <c r="C6" s="6">
        <v>464620.853</v>
      </c>
      <c r="D6" s="6">
        <v>416861.783</v>
      </c>
      <c r="E6" s="7">
        <f t="shared" ref="E6:E69" si="0">D6-C6</f>
        <v>-47759.070000000007</v>
      </c>
      <c r="F6" s="8">
        <f t="shared" ref="F6:F69" si="1">E6/C6</f>
        <v>-0.10279149050591581</v>
      </c>
    </row>
    <row r="7" spans="2:6">
      <c r="B7" s="9" t="s">
        <v>10</v>
      </c>
      <c r="C7" s="10">
        <v>217164.47899999999</v>
      </c>
      <c r="D7" s="10">
        <v>197010.329</v>
      </c>
      <c r="E7" s="7">
        <f t="shared" si="0"/>
        <v>-20154.149999999994</v>
      </c>
      <c r="F7" s="8">
        <f t="shared" si="1"/>
        <v>-9.2805923384919664E-2</v>
      </c>
    </row>
    <row r="8" spans="2:6">
      <c r="B8" s="9" t="s">
        <v>11</v>
      </c>
      <c r="C8" s="10">
        <v>154731.20199999999</v>
      </c>
      <c r="D8" s="10">
        <v>137663.66699999999</v>
      </c>
      <c r="E8" s="7">
        <f t="shared" si="0"/>
        <v>-17067.535000000003</v>
      </c>
      <c r="F8" s="8">
        <f t="shared" si="1"/>
        <v>-0.1103044168169779</v>
      </c>
    </row>
    <row r="9" spans="2:6">
      <c r="B9" s="9" t="s">
        <v>12</v>
      </c>
      <c r="C9" s="10">
        <v>60419.175000000003</v>
      </c>
      <c r="D9" s="10">
        <v>56123.199999999997</v>
      </c>
      <c r="E9" s="7">
        <f t="shared" si="0"/>
        <v>-4295.9750000000058</v>
      </c>
      <c r="F9" s="8">
        <f t="shared" si="1"/>
        <v>-7.1102841109631262E-2</v>
      </c>
    </row>
    <row r="10" spans="2:6">
      <c r="B10" s="9" t="s">
        <v>13</v>
      </c>
      <c r="C10" s="10">
        <v>26293.136999999999</v>
      </c>
      <c r="D10" s="10">
        <v>21116.842000000001</v>
      </c>
      <c r="E10" s="7">
        <f t="shared" si="0"/>
        <v>-5176.2949999999983</v>
      </c>
      <c r="F10" s="8">
        <f t="shared" si="1"/>
        <v>-0.19686867337282724</v>
      </c>
    </row>
    <row r="11" spans="2:6">
      <c r="B11" s="9" t="s">
        <v>14</v>
      </c>
      <c r="C11" s="10">
        <v>3717.65</v>
      </c>
      <c r="D11" s="10">
        <v>2884.2</v>
      </c>
      <c r="E11" s="7">
        <f t="shared" si="0"/>
        <v>-833.45000000000027</v>
      </c>
      <c r="F11" s="8">
        <f t="shared" si="1"/>
        <v>-0.2241873226366119</v>
      </c>
    </row>
    <row r="12" spans="2:6">
      <c r="B12" s="9" t="s">
        <v>15</v>
      </c>
      <c r="C12" s="10">
        <v>1082.74</v>
      </c>
      <c r="D12" s="10">
        <v>1040.18</v>
      </c>
      <c r="E12" s="7">
        <f t="shared" si="0"/>
        <v>-42.559999999999945</v>
      </c>
      <c r="F12" s="8">
        <f t="shared" si="1"/>
        <v>-3.9307682361416359E-2</v>
      </c>
    </row>
    <row r="13" spans="2:6">
      <c r="B13" s="9" t="s">
        <v>16</v>
      </c>
      <c r="C13" s="10">
        <v>1134.7449999999999</v>
      </c>
      <c r="D13" s="10">
        <v>953.96500000000003</v>
      </c>
      <c r="E13" s="7">
        <f t="shared" si="0"/>
        <v>-180.77999999999986</v>
      </c>
      <c r="F13" s="8">
        <f t="shared" si="1"/>
        <v>-0.15931332590141387</v>
      </c>
    </row>
    <row r="14" spans="2:6">
      <c r="B14" s="9" t="s">
        <v>17</v>
      </c>
      <c r="C14" s="10">
        <v>77.724999999999994</v>
      </c>
      <c r="D14" s="10">
        <v>69.400000000000006</v>
      </c>
      <c r="E14" s="7">
        <f t="shared" si="0"/>
        <v>-8.3249999999999886</v>
      </c>
      <c r="F14" s="8">
        <f t="shared" si="1"/>
        <v>-0.10710839498230929</v>
      </c>
    </row>
    <row r="15" spans="2:6">
      <c r="B15" s="5" t="s">
        <v>18</v>
      </c>
      <c r="C15" s="6">
        <v>29147.614999999998</v>
      </c>
      <c r="D15" s="6">
        <v>27656.910000000003</v>
      </c>
      <c r="E15" s="7">
        <f t="shared" si="0"/>
        <v>-1490.7049999999945</v>
      </c>
      <c r="F15" s="8">
        <f t="shared" si="1"/>
        <v>-5.1143292512954991E-2</v>
      </c>
    </row>
    <row r="16" spans="2:6">
      <c r="B16" s="9" t="s">
        <v>19</v>
      </c>
      <c r="C16" s="10">
        <v>6655.9</v>
      </c>
      <c r="D16" s="10">
        <v>6304.5</v>
      </c>
      <c r="E16" s="7">
        <f t="shared" si="0"/>
        <v>-351.39999999999964</v>
      </c>
      <c r="F16" s="8">
        <f t="shared" si="1"/>
        <v>-5.2795264351928314E-2</v>
      </c>
    </row>
    <row r="17" spans="2:6">
      <c r="B17" s="9" t="s">
        <v>23</v>
      </c>
      <c r="C17" s="10">
        <v>4945.6000000000004</v>
      </c>
      <c r="D17" s="10">
        <v>4944.1499999999996</v>
      </c>
      <c r="E17" s="7">
        <f t="shared" si="0"/>
        <v>-1.4500000000007276</v>
      </c>
      <c r="F17" s="8">
        <f t="shared" si="1"/>
        <v>-2.931899061793771E-4</v>
      </c>
    </row>
    <row r="18" spans="2:6">
      <c r="B18" s="9" t="s">
        <v>26</v>
      </c>
      <c r="C18" s="10">
        <v>3303.1</v>
      </c>
      <c r="D18" s="10">
        <v>3255.5</v>
      </c>
      <c r="E18" s="7">
        <f t="shared" si="0"/>
        <v>-47.599999999999909</v>
      </c>
      <c r="F18" s="8">
        <f t="shared" si="1"/>
        <v>-1.441070509521356E-2</v>
      </c>
    </row>
    <row r="19" spans="2:6">
      <c r="B19" s="9" t="s">
        <v>22</v>
      </c>
      <c r="C19" s="10">
        <v>2758.22</v>
      </c>
      <c r="D19" s="10">
        <v>2658.34</v>
      </c>
      <c r="E19" s="7">
        <f t="shared" si="0"/>
        <v>-99.879999999999654</v>
      </c>
      <c r="F19" s="8">
        <f t="shared" si="1"/>
        <v>-3.6211759758104742E-2</v>
      </c>
    </row>
    <row r="20" spans="2:6">
      <c r="B20" s="9" t="s">
        <v>20</v>
      </c>
      <c r="C20" s="10">
        <v>2872.66</v>
      </c>
      <c r="D20" s="10">
        <v>2636.51</v>
      </c>
      <c r="E20" s="7">
        <f t="shared" si="0"/>
        <v>-236.14999999999964</v>
      </c>
      <c r="F20" s="8">
        <f t="shared" si="1"/>
        <v>-8.2206039002179043E-2</v>
      </c>
    </row>
    <row r="21" spans="2:6">
      <c r="B21" s="9" t="s">
        <v>21</v>
      </c>
      <c r="C21" s="10">
        <v>2513.1</v>
      </c>
      <c r="D21" s="10">
        <v>2413</v>
      </c>
      <c r="E21" s="7">
        <f t="shared" si="0"/>
        <v>-100.09999999999991</v>
      </c>
      <c r="F21" s="8">
        <f t="shared" si="1"/>
        <v>-3.9831284071465488E-2</v>
      </c>
    </row>
    <row r="22" spans="2:6">
      <c r="B22" s="9" t="s">
        <v>24</v>
      </c>
      <c r="C22" s="10">
        <v>2364.7750000000001</v>
      </c>
      <c r="D22" s="10">
        <v>2022.18</v>
      </c>
      <c r="E22" s="7">
        <f t="shared" si="0"/>
        <v>-342.59500000000003</v>
      </c>
      <c r="F22" s="8">
        <f t="shared" si="1"/>
        <v>-0.14487424807856986</v>
      </c>
    </row>
    <row r="23" spans="2:6">
      <c r="B23" s="9" t="s">
        <v>25</v>
      </c>
      <c r="C23" s="10">
        <v>1737.66</v>
      </c>
      <c r="D23" s="10">
        <v>1678.45</v>
      </c>
      <c r="E23" s="7">
        <f t="shared" si="0"/>
        <v>-59.210000000000036</v>
      </c>
      <c r="F23" s="8">
        <f t="shared" si="1"/>
        <v>-3.4074560040514276E-2</v>
      </c>
    </row>
    <row r="24" spans="2:6">
      <c r="B24" s="9" t="s">
        <v>27</v>
      </c>
      <c r="C24" s="10">
        <v>954.6</v>
      </c>
      <c r="D24" s="10">
        <v>819.15</v>
      </c>
      <c r="E24" s="7">
        <f t="shared" si="0"/>
        <v>-135.45000000000005</v>
      </c>
      <c r="F24" s="8">
        <f t="shared" si="1"/>
        <v>-0.14189189189189194</v>
      </c>
    </row>
    <row r="25" spans="2:6">
      <c r="B25" s="9" t="s">
        <v>28</v>
      </c>
      <c r="C25" s="10">
        <v>497.7</v>
      </c>
      <c r="D25" s="10">
        <v>485.75</v>
      </c>
      <c r="E25" s="7">
        <f t="shared" si="0"/>
        <v>-11.949999999999989</v>
      </c>
      <c r="F25" s="8">
        <f t="shared" si="1"/>
        <v>-2.401044806108095E-2</v>
      </c>
    </row>
    <row r="26" spans="2:6">
      <c r="B26" s="9" t="s">
        <v>29</v>
      </c>
      <c r="C26" s="10">
        <v>502.2</v>
      </c>
      <c r="D26" s="10">
        <v>422.78</v>
      </c>
      <c r="E26" s="7">
        <f t="shared" si="0"/>
        <v>-79.420000000000016</v>
      </c>
      <c r="F26" s="8">
        <f t="shared" si="1"/>
        <v>-0.15814416567104742</v>
      </c>
    </row>
    <row r="27" spans="2:6">
      <c r="B27" s="9" t="s">
        <v>30</v>
      </c>
      <c r="C27" s="10">
        <v>42.1</v>
      </c>
      <c r="D27" s="10">
        <v>16.600000000000001</v>
      </c>
      <c r="E27" s="7">
        <f t="shared" si="0"/>
        <v>-25.5</v>
      </c>
      <c r="F27" s="8">
        <f t="shared" si="1"/>
        <v>-0.60570071258907365</v>
      </c>
    </row>
    <row r="28" spans="2:6">
      <c r="B28" s="5" t="s">
        <v>31</v>
      </c>
      <c r="C28" s="6">
        <v>29295.452000000001</v>
      </c>
      <c r="D28" s="6">
        <v>24223.812000000002</v>
      </c>
      <c r="E28" s="7">
        <f t="shared" si="0"/>
        <v>-5071.6399999999994</v>
      </c>
      <c r="F28" s="8">
        <f t="shared" si="1"/>
        <v>-0.17312038742395916</v>
      </c>
    </row>
    <row r="29" spans="2:6">
      <c r="B29" s="5" t="s">
        <v>33</v>
      </c>
      <c r="C29" s="6">
        <v>4852.8949999999995</v>
      </c>
      <c r="D29" s="6">
        <v>4799.1899999999996</v>
      </c>
      <c r="E29" s="7">
        <f t="shared" si="0"/>
        <v>-53.704999999999927</v>
      </c>
      <c r="F29" s="8">
        <f t="shared" si="1"/>
        <v>-1.1066590148766856E-2</v>
      </c>
    </row>
    <row r="30" spans="2:6">
      <c r="B30" s="5" t="s">
        <v>32</v>
      </c>
      <c r="C30" s="6">
        <v>2329</v>
      </c>
      <c r="D30" s="6">
        <v>2286.7249999999999</v>
      </c>
      <c r="E30" s="7">
        <f t="shared" si="0"/>
        <v>-42.275000000000091</v>
      </c>
      <c r="F30" s="8">
        <f t="shared" si="1"/>
        <v>-1.8151567196221595E-2</v>
      </c>
    </row>
    <row r="31" spans="2:6">
      <c r="B31" s="1" t="s">
        <v>82</v>
      </c>
      <c r="C31" s="2">
        <v>350915.09800000006</v>
      </c>
      <c r="D31" s="2">
        <v>329469.68099999998</v>
      </c>
      <c r="E31" s="3">
        <f t="shared" si="0"/>
        <v>-21445.417000000074</v>
      </c>
      <c r="F31" s="4">
        <f t="shared" si="1"/>
        <v>-6.1112836473055002E-2</v>
      </c>
    </row>
    <row r="32" spans="2:6">
      <c r="B32" s="5" t="s">
        <v>9</v>
      </c>
      <c r="C32" s="6">
        <v>286085.31900000002</v>
      </c>
      <c r="D32" s="6">
        <v>267118.08100000001</v>
      </c>
      <c r="E32" s="7">
        <f t="shared" si="0"/>
        <v>-18967.238000000012</v>
      </c>
      <c r="F32" s="8">
        <f t="shared" si="1"/>
        <v>-6.629923571855853E-2</v>
      </c>
    </row>
    <row r="33" spans="2:6">
      <c r="B33" s="9" t="s">
        <v>10</v>
      </c>
      <c r="C33" s="10">
        <v>166054.769</v>
      </c>
      <c r="D33" s="10">
        <v>155554.848</v>
      </c>
      <c r="E33" s="7">
        <f t="shared" si="0"/>
        <v>-10499.921000000002</v>
      </c>
      <c r="F33" s="8">
        <f t="shared" si="1"/>
        <v>-6.323167388224786E-2</v>
      </c>
    </row>
    <row r="34" spans="2:6">
      <c r="B34" s="9" t="s">
        <v>11</v>
      </c>
      <c r="C34" s="10">
        <v>80227.880999999994</v>
      </c>
      <c r="D34" s="10">
        <v>73795.978000000003</v>
      </c>
      <c r="E34" s="7">
        <f t="shared" si="0"/>
        <v>-6431.9029999999912</v>
      </c>
      <c r="F34" s="8">
        <f t="shared" si="1"/>
        <v>-8.0170421053498739E-2</v>
      </c>
    </row>
    <row r="35" spans="2:6">
      <c r="B35" s="9" t="s">
        <v>12</v>
      </c>
      <c r="C35" s="10">
        <v>22888.55</v>
      </c>
      <c r="D35" s="10">
        <v>22216.875</v>
      </c>
      <c r="E35" s="7">
        <f t="shared" si="0"/>
        <v>-671.67499999999927</v>
      </c>
      <c r="F35" s="8">
        <f t="shared" si="1"/>
        <v>-2.9345458755578632E-2</v>
      </c>
    </row>
    <row r="36" spans="2:6">
      <c r="B36" s="9" t="s">
        <v>13</v>
      </c>
      <c r="C36" s="10">
        <v>12715.683999999999</v>
      </c>
      <c r="D36" s="10">
        <v>11673.365</v>
      </c>
      <c r="E36" s="7">
        <f t="shared" si="0"/>
        <v>-1042.3189999999995</v>
      </c>
      <c r="F36" s="8">
        <f t="shared" si="1"/>
        <v>-8.1971131085044224E-2</v>
      </c>
    </row>
    <row r="37" spans="2:6">
      <c r="B37" s="9" t="s">
        <v>14</v>
      </c>
      <c r="C37" s="10">
        <v>2225.9499999999998</v>
      </c>
      <c r="D37" s="10">
        <v>1890.55</v>
      </c>
      <c r="E37" s="7">
        <f t="shared" si="0"/>
        <v>-335.39999999999986</v>
      </c>
      <c r="F37" s="8">
        <f t="shared" si="1"/>
        <v>-0.15067723893169205</v>
      </c>
    </row>
    <row r="38" spans="2:6">
      <c r="B38" s="9" t="s">
        <v>15</v>
      </c>
      <c r="C38" s="10">
        <v>1010.78</v>
      </c>
      <c r="D38" s="10">
        <v>1042.67</v>
      </c>
      <c r="E38" s="7">
        <f t="shared" si="0"/>
        <v>31.8900000000001</v>
      </c>
      <c r="F38" s="8">
        <f t="shared" si="1"/>
        <v>3.1549892162488477E-2</v>
      </c>
    </row>
    <row r="39" spans="2:6">
      <c r="B39" s="9" t="s">
        <v>16</v>
      </c>
      <c r="C39" s="10">
        <v>823.03</v>
      </c>
      <c r="D39" s="10">
        <v>836.9</v>
      </c>
      <c r="E39" s="7">
        <f t="shared" si="0"/>
        <v>13.870000000000005</v>
      </c>
      <c r="F39" s="8">
        <f t="shared" si="1"/>
        <v>1.6852362611326447E-2</v>
      </c>
    </row>
    <row r="40" spans="2:6">
      <c r="B40" s="9" t="s">
        <v>17</v>
      </c>
      <c r="C40" s="10">
        <v>138.67500000000001</v>
      </c>
      <c r="D40" s="10">
        <v>106.895</v>
      </c>
      <c r="E40" s="7">
        <f t="shared" si="0"/>
        <v>-31.780000000000015</v>
      </c>
      <c r="F40" s="8">
        <f t="shared" si="1"/>
        <v>-0.2291689201370111</v>
      </c>
    </row>
    <row r="41" spans="2:6">
      <c r="B41" s="5" t="s">
        <v>18</v>
      </c>
      <c r="C41" s="6">
        <v>42794.004999999997</v>
      </c>
      <c r="D41" s="6">
        <v>40864.01</v>
      </c>
      <c r="E41" s="7">
        <f t="shared" si="0"/>
        <v>-1929.9949999999953</v>
      </c>
      <c r="F41" s="8">
        <f t="shared" si="1"/>
        <v>-4.5099658234839093E-2</v>
      </c>
    </row>
    <row r="42" spans="2:6">
      <c r="B42" s="9" t="s">
        <v>19</v>
      </c>
      <c r="C42" s="10">
        <v>12807.4</v>
      </c>
      <c r="D42" s="10">
        <v>12027.55</v>
      </c>
      <c r="E42" s="7">
        <f t="shared" si="0"/>
        <v>-779.85000000000036</v>
      </c>
      <c r="F42" s="8">
        <f t="shared" si="1"/>
        <v>-6.0890578884082669E-2</v>
      </c>
    </row>
    <row r="43" spans="2:6">
      <c r="B43" s="9" t="s">
        <v>23</v>
      </c>
      <c r="C43" s="10">
        <v>7924.75</v>
      </c>
      <c r="D43" s="10">
        <v>7583.85</v>
      </c>
      <c r="E43" s="7">
        <f t="shared" si="0"/>
        <v>-340.89999999999964</v>
      </c>
      <c r="F43" s="8">
        <f t="shared" si="1"/>
        <v>-4.3017129877914083E-2</v>
      </c>
    </row>
    <row r="44" spans="2:6">
      <c r="B44" s="9" t="s">
        <v>22</v>
      </c>
      <c r="C44" s="10">
        <v>4918.18</v>
      </c>
      <c r="D44" s="10">
        <v>4789.68</v>
      </c>
      <c r="E44" s="7">
        <f t="shared" si="0"/>
        <v>-128.5</v>
      </c>
      <c r="F44" s="8">
        <f t="shared" si="1"/>
        <v>-2.6127551248632624E-2</v>
      </c>
    </row>
    <row r="45" spans="2:6">
      <c r="B45" s="9" t="s">
        <v>21</v>
      </c>
      <c r="C45" s="10">
        <v>4365.3500000000004</v>
      </c>
      <c r="D45" s="10">
        <v>3894.75</v>
      </c>
      <c r="E45" s="7">
        <f t="shared" si="0"/>
        <v>-470.60000000000036</v>
      </c>
      <c r="F45" s="8">
        <f t="shared" si="1"/>
        <v>-0.10780349800130581</v>
      </c>
    </row>
    <row r="46" spans="2:6">
      <c r="B46" s="9" t="s">
        <v>20</v>
      </c>
      <c r="C46" s="10">
        <v>3741.46</v>
      </c>
      <c r="D46" s="10">
        <v>3795.7</v>
      </c>
      <c r="E46" s="7">
        <f t="shared" si="0"/>
        <v>54.239999999999782</v>
      </c>
      <c r="F46" s="8">
        <f t="shared" si="1"/>
        <v>1.4497014534433025E-2</v>
      </c>
    </row>
    <row r="47" spans="2:6">
      <c r="B47" s="9" t="s">
        <v>25</v>
      </c>
      <c r="C47" s="10">
        <v>2971.29</v>
      </c>
      <c r="D47" s="10">
        <v>2900.23</v>
      </c>
      <c r="E47" s="7">
        <f t="shared" si="0"/>
        <v>-71.059999999999945</v>
      </c>
      <c r="F47" s="8">
        <f t="shared" si="1"/>
        <v>-2.3915538368856605E-2</v>
      </c>
    </row>
    <row r="48" spans="2:6">
      <c r="B48" s="9" t="s">
        <v>26</v>
      </c>
      <c r="C48" s="10">
        <v>2541.3000000000002</v>
      </c>
      <c r="D48" s="10">
        <v>2471.9</v>
      </c>
      <c r="E48" s="7">
        <f t="shared" si="0"/>
        <v>-69.400000000000091</v>
      </c>
      <c r="F48" s="8">
        <f t="shared" si="1"/>
        <v>-2.7308857671270642E-2</v>
      </c>
    </row>
    <row r="49" spans="2:6">
      <c r="B49" s="9" t="s">
        <v>24</v>
      </c>
      <c r="C49" s="10">
        <v>2149.9749999999999</v>
      </c>
      <c r="D49" s="10">
        <v>2081.75</v>
      </c>
      <c r="E49" s="7">
        <f t="shared" si="0"/>
        <v>-68.224999999999909</v>
      </c>
      <c r="F49" s="8">
        <f t="shared" si="1"/>
        <v>-3.1732927127059579E-2</v>
      </c>
    </row>
    <row r="50" spans="2:6">
      <c r="B50" s="9" t="s">
        <v>27</v>
      </c>
      <c r="C50" s="10">
        <v>842.7</v>
      </c>
      <c r="D50" s="10">
        <v>825.7</v>
      </c>
      <c r="E50" s="7">
        <f t="shared" si="0"/>
        <v>-17</v>
      </c>
      <c r="F50" s="8">
        <f t="shared" si="1"/>
        <v>-2.017325264032277E-2</v>
      </c>
    </row>
    <row r="51" spans="2:6">
      <c r="B51" s="9" t="s">
        <v>29</v>
      </c>
      <c r="C51" s="10">
        <v>401.2</v>
      </c>
      <c r="D51" s="10">
        <v>327.2</v>
      </c>
      <c r="E51" s="7">
        <f t="shared" si="0"/>
        <v>-74</v>
      </c>
      <c r="F51" s="8">
        <f t="shared" si="1"/>
        <v>-0.18444666001994017</v>
      </c>
    </row>
    <row r="52" spans="2:6">
      <c r="B52" s="9" t="s">
        <v>28</v>
      </c>
      <c r="C52" s="10">
        <v>114.9</v>
      </c>
      <c r="D52" s="10">
        <v>146.30000000000001</v>
      </c>
      <c r="E52" s="7">
        <f t="shared" si="0"/>
        <v>31.400000000000006</v>
      </c>
      <c r="F52" s="8">
        <f t="shared" si="1"/>
        <v>0.27328111401218452</v>
      </c>
    </row>
    <row r="53" spans="2:6">
      <c r="B53" s="9" t="s">
        <v>30</v>
      </c>
      <c r="C53" s="10">
        <v>15.5</v>
      </c>
      <c r="D53" s="10">
        <v>19.399999999999999</v>
      </c>
      <c r="E53" s="7">
        <f t="shared" si="0"/>
        <v>3.8999999999999986</v>
      </c>
      <c r="F53" s="8">
        <f t="shared" si="1"/>
        <v>0.25161290322580637</v>
      </c>
    </row>
    <row r="54" spans="2:6">
      <c r="B54" s="5" t="s">
        <v>31</v>
      </c>
      <c r="C54" s="6">
        <v>17150.689000000002</v>
      </c>
      <c r="D54" s="6">
        <v>16803.239999999998</v>
      </c>
      <c r="E54" s="7">
        <f t="shared" si="0"/>
        <v>-347.44900000000416</v>
      </c>
      <c r="F54" s="8">
        <f t="shared" si="1"/>
        <v>-2.0258603021721409E-2</v>
      </c>
    </row>
    <row r="55" spans="2:6">
      <c r="B55" s="5" t="s">
        <v>33</v>
      </c>
      <c r="C55" s="6">
        <v>2857.96</v>
      </c>
      <c r="D55" s="6">
        <v>2922.0249999999996</v>
      </c>
      <c r="E55" s="7">
        <f t="shared" si="0"/>
        <v>64.0649999999996</v>
      </c>
      <c r="F55" s="8">
        <f t="shared" si="1"/>
        <v>2.2416338927066719E-2</v>
      </c>
    </row>
    <row r="56" spans="2:6">
      <c r="B56" s="5" t="s">
        <v>32</v>
      </c>
      <c r="C56" s="6">
        <v>2027.125</v>
      </c>
      <c r="D56" s="6">
        <v>1762.325</v>
      </c>
      <c r="E56" s="7">
        <f t="shared" si="0"/>
        <v>-264.79999999999995</v>
      </c>
      <c r="F56" s="8">
        <f t="shared" si="1"/>
        <v>-0.13062835296294009</v>
      </c>
    </row>
    <row r="57" spans="2:6">
      <c r="B57" s="1" t="s">
        <v>83</v>
      </c>
      <c r="C57" s="2">
        <v>36866.996999999996</v>
      </c>
      <c r="D57" s="2">
        <v>286988.78499999997</v>
      </c>
      <c r="E57" s="3">
        <f t="shared" si="0"/>
        <v>250121.78799999997</v>
      </c>
      <c r="F57" s="4">
        <f t="shared" si="1"/>
        <v>6.7844361720050053</v>
      </c>
    </row>
    <row r="58" spans="2:6">
      <c r="B58" s="5" t="s">
        <v>9</v>
      </c>
      <c r="C58" s="6">
        <v>31983.117000000002</v>
      </c>
      <c r="D58" s="6">
        <v>258213.647</v>
      </c>
      <c r="E58" s="7">
        <f t="shared" si="0"/>
        <v>226230.53</v>
      </c>
      <c r="F58" s="8">
        <f t="shared" si="1"/>
        <v>7.0734359631051591</v>
      </c>
    </row>
    <row r="59" spans="2:6">
      <c r="B59" s="9" t="s">
        <v>10</v>
      </c>
      <c r="C59" s="10">
        <v>17205.185000000001</v>
      </c>
      <c r="D59" s="10">
        <v>118621.50599999999</v>
      </c>
      <c r="E59" s="7">
        <f t="shared" si="0"/>
        <v>101416.321</v>
      </c>
      <c r="F59" s="8">
        <f t="shared" si="1"/>
        <v>5.8945208086980747</v>
      </c>
    </row>
    <row r="60" spans="2:6">
      <c r="B60" s="9" t="s">
        <v>11</v>
      </c>
      <c r="C60" s="10">
        <v>9121.607</v>
      </c>
      <c r="D60" s="10">
        <v>89797.414999999994</v>
      </c>
      <c r="E60" s="7">
        <f t="shared" si="0"/>
        <v>80675.80799999999</v>
      </c>
      <c r="F60" s="8">
        <f t="shared" si="1"/>
        <v>8.8444731284739611</v>
      </c>
    </row>
    <row r="61" spans="2:6">
      <c r="B61" s="9" t="s">
        <v>12</v>
      </c>
      <c r="C61" s="10">
        <v>4668.8999999999996</v>
      </c>
      <c r="D61" s="10">
        <v>31159.75</v>
      </c>
      <c r="E61" s="7">
        <f t="shared" si="0"/>
        <v>26490.85</v>
      </c>
      <c r="F61" s="8">
        <f t="shared" si="1"/>
        <v>5.6738953500824607</v>
      </c>
    </row>
    <row r="62" spans="2:6">
      <c r="B62" s="9" t="s">
        <v>13</v>
      </c>
      <c r="C62" s="10">
        <v>555.67499999999995</v>
      </c>
      <c r="D62" s="10">
        <v>14982.210999999999</v>
      </c>
      <c r="E62" s="7">
        <f t="shared" si="0"/>
        <v>14426.536</v>
      </c>
      <c r="F62" s="8">
        <f t="shared" si="1"/>
        <v>25.962182930669908</v>
      </c>
    </row>
    <row r="63" spans="2:6">
      <c r="B63" s="9" t="s">
        <v>14</v>
      </c>
      <c r="C63" s="10">
        <v>228.75</v>
      </c>
      <c r="D63" s="10">
        <v>2413.4499999999998</v>
      </c>
      <c r="E63" s="7">
        <f t="shared" si="0"/>
        <v>2184.6999999999998</v>
      </c>
      <c r="F63" s="8">
        <f t="shared" si="1"/>
        <v>9.5506010928961746</v>
      </c>
    </row>
    <row r="64" spans="2:6">
      <c r="B64" s="9" t="s">
        <v>16</v>
      </c>
      <c r="C64" s="10">
        <v>62.06</v>
      </c>
      <c r="D64" s="10">
        <v>612.14</v>
      </c>
      <c r="E64" s="7">
        <f t="shared" si="0"/>
        <v>550.07999999999993</v>
      </c>
      <c r="F64" s="8">
        <f t="shared" si="1"/>
        <v>8.8636803093780205</v>
      </c>
    </row>
    <row r="65" spans="2:6">
      <c r="B65" s="9" t="s">
        <v>15</v>
      </c>
      <c r="C65" s="10">
        <v>138.69</v>
      </c>
      <c r="D65" s="10">
        <v>546.5</v>
      </c>
      <c r="E65" s="7">
        <f t="shared" si="0"/>
        <v>407.81</v>
      </c>
      <c r="F65" s="8">
        <f t="shared" si="1"/>
        <v>2.9404427139663998</v>
      </c>
    </row>
    <row r="66" spans="2:6">
      <c r="B66" s="9" t="s">
        <v>17</v>
      </c>
      <c r="C66" s="10">
        <v>2.25</v>
      </c>
      <c r="D66" s="10">
        <v>80.674999999999997</v>
      </c>
      <c r="E66" s="7">
        <f t="shared" si="0"/>
        <v>78.424999999999997</v>
      </c>
      <c r="F66" s="8">
        <f t="shared" si="1"/>
        <v>34.855555555555554</v>
      </c>
    </row>
    <row r="67" spans="2:6">
      <c r="B67" s="5" t="s">
        <v>18</v>
      </c>
      <c r="C67" s="6">
        <v>2336.14</v>
      </c>
      <c r="D67" s="6">
        <v>16663.490000000002</v>
      </c>
      <c r="E67" s="7">
        <f t="shared" si="0"/>
        <v>14327.350000000002</v>
      </c>
      <c r="F67" s="8">
        <f t="shared" si="1"/>
        <v>6.1329158355235576</v>
      </c>
    </row>
    <row r="68" spans="2:6">
      <c r="B68" s="9" t="s">
        <v>19</v>
      </c>
      <c r="C68" s="10">
        <v>406.6</v>
      </c>
      <c r="D68" s="10">
        <v>4180.95</v>
      </c>
      <c r="E68" s="7">
        <f t="shared" si="0"/>
        <v>3774.35</v>
      </c>
      <c r="F68" s="8">
        <f t="shared" si="1"/>
        <v>9.2827102803738306</v>
      </c>
    </row>
    <row r="69" spans="2:6">
      <c r="B69" s="9" t="s">
        <v>23</v>
      </c>
      <c r="C69" s="10">
        <v>372.45</v>
      </c>
      <c r="D69" s="10">
        <v>3098.95</v>
      </c>
      <c r="E69" s="7">
        <f t="shared" si="0"/>
        <v>2726.5</v>
      </c>
      <c r="F69" s="8">
        <f t="shared" si="1"/>
        <v>7.3204456974090482</v>
      </c>
    </row>
    <row r="70" spans="2:6">
      <c r="B70" s="9" t="s">
        <v>26</v>
      </c>
      <c r="C70" s="10">
        <v>239.95</v>
      </c>
      <c r="D70" s="10">
        <v>1942</v>
      </c>
      <c r="E70" s="7">
        <f t="shared" ref="E70:E133" si="2">D70-C70</f>
        <v>1702.05</v>
      </c>
      <c r="F70" s="8">
        <f t="shared" ref="F70:F133" si="3">E70/C70</f>
        <v>7.0933527818295481</v>
      </c>
    </row>
    <row r="71" spans="2:6">
      <c r="B71" s="9" t="s">
        <v>22</v>
      </c>
      <c r="C71" s="10">
        <v>547.1</v>
      </c>
      <c r="D71" s="10">
        <v>1491.6</v>
      </c>
      <c r="E71" s="7">
        <f t="shared" si="2"/>
        <v>944.49999999999989</v>
      </c>
      <c r="F71" s="8">
        <f t="shared" si="3"/>
        <v>1.72637543410711</v>
      </c>
    </row>
    <row r="72" spans="2:6">
      <c r="B72" s="9" t="s">
        <v>20</v>
      </c>
      <c r="C72" s="10">
        <v>196.4</v>
      </c>
      <c r="D72" s="10">
        <v>1459.7</v>
      </c>
      <c r="E72" s="7">
        <f t="shared" si="2"/>
        <v>1263.3</v>
      </c>
      <c r="F72" s="8">
        <f t="shared" si="3"/>
        <v>6.4322810590631363</v>
      </c>
    </row>
    <row r="73" spans="2:6">
      <c r="B73" s="9" t="s">
        <v>24</v>
      </c>
      <c r="C73" s="10">
        <v>95.1</v>
      </c>
      <c r="D73" s="10">
        <v>1239.3</v>
      </c>
      <c r="E73" s="7">
        <f t="shared" si="2"/>
        <v>1144.2</v>
      </c>
      <c r="F73" s="8">
        <f t="shared" si="3"/>
        <v>12.031545741324923</v>
      </c>
    </row>
    <row r="74" spans="2:6">
      <c r="B74" s="9" t="s">
        <v>21</v>
      </c>
      <c r="C74" s="10">
        <v>209.6</v>
      </c>
      <c r="D74" s="10">
        <v>1220.1500000000001</v>
      </c>
      <c r="E74" s="7">
        <f t="shared" si="2"/>
        <v>1010.5500000000001</v>
      </c>
      <c r="F74" s="8">
        <f t="shared" si="3"/>
        <v>4.8213263358778633</v>
      </c>
    </row>
    <row r="75" spans="2:6">
      <c r="B75" s="9" t="s">
        <v>25</v>
      </c>
      <c r="C75" s="10">
        <v>94.14</v>
      </c>
      <c r="D75" s="10">
        <v>854.94</v>
      </c>
      <c r="E75" s="7">
        <f t="shared" si="2"/>
        <v>760.80000000000007</v>
      </c>
      <c r="F75" s="8">
        <f t="shared" si="3"/>
        <v>8.0815806246016582</v>
      </c>
    </row>
    <row r="76" spans="2:6">
      <c r="B76" s="9" t="s">
        <v>28</v>
      </c>
      <c r="C76" s="10">
        <v>34.5</v>
      </c>
      <c r="D76" s="10">
        <v>400</v>
      </c>
      <c r="E76" s="7">
        <f t="shared" si="2"/>
        <v>365.5</v>
      </c>
      <c r="F76" s="8">
        <f t="shared" si="3"/>
        <v>10.594202898550725</v>
      </c>
    </row>
    <row r="77" spans="2:6">
      <c r="B77" s="9" t="s">
        <v>27</v>
      </c>
      <c r="C77" s="10">
        <v>60.3</v>
      </c>
      <c r="D77" s="10">
        <v>396.5</v>
      </c>
      <c r="E77" s="7">
        <f t="shared" si="2"/>
        <v>336.2</v>
      </c>
      <c r="F77" s="8">
        <f t="shared" si="3"/>
        <v>5.5754560530679935</v>
      </c>
    </row>
    <row r="78" spans="2:6">
      <c r="B78" s="9" t="s">
        <v>29</v>
      </c>
      <c r="C78" s="10">
        <v>65.099999999999994</v>
      </c>
      <c r="D78" s="10">
        <v>327.5</v>
      </c>
      <c r="E78" s="7">
        <f t="shared" si="2"/>
        <v>262.39999999999998</v>
      </c>
      <c r="F78" s="8">
        <f t="shared" si="3"/>
        <v>4.0307219662058369</v>
      </c>
    </row>
    <row r="79" spans="2:6">
      <c r="B79" s="9" t="s">
        <v>30</v>
      </c>
      <c r="C79" s="10">
        <v>14.9</v>
      </c>
      <c r="D79" s="10">
        <v>51.9</v>
      </c>
      <c r="E79" s="7">
        <f t="shared" si="2"/>
        <v>37</v>
      </c>
      <c r="F79" s="8">
        <f t="shared" si="3"/>
        <v>2.4832214765100669</v>
      </c>
    </row>
    <row r="80" spans="2:6">
      <c r="B80" s="5" t="s">
        <v>31</v>
      </c>
      <c r="C80" s="6">
        <v>1578.26</v>
      </c>
      <c r="D80" s="6">
        <v>7363.393</v>
      </c>
      <c r="E80" s="7">
        <f t="shared" si="2"/>
        <v>5785.1329999999998</v>
      </c>
      <c r="F80" s="8">
        <f t="shared" si="3"/>
        <v>3.6655132867841798</v>
      </c>
    </row>
    <row r="81" spans="2:6">
      <c r="B81" s="5" t="s">
        <v>33</v>
      </c>
      <c r="C81" s="6">
        <v>422.60500000000002</v>
      </c>
      <c r="D81" s="6">
        <v>2782.4050000000002</v>
      </c>
      <c r="E81" s="7">
        <f t="shared" si="2"/>
        <v>2359.8000000000002</v>
      </c>
      <c r="F81" s="8">
        <f t="shared" si="3"/>
        <v>5.5839377196199766</v>
      </c>
    </row>
    <row r="82" spans="2:6">
      <c r="B82" s="5" t="s">
        <v>32</v>
      </c>
      <c r="C82" s="6">
        <v>546.875</v>
      </c>
      <c r="D82" s="6">
        <v>1965.85</v>
      </c>
      <c r="E82" s="7">
        <f t="shared" si="2"/>
        <v>1418.9749999999999</v>
      </c>
      <c r="F82" s="8">
        <f t="shared" si="3"/>
        <v>2.5946971428571426</v>
      </c>
    </row>
    <row r="83" spans="2:6">
      <c r="B83" s="1" t="s">
        <v>84</v>
      </c>
      <c r="C83" s="2">
        <v>210103.00699999998</v>
      </c>
      <c r="D83" s="2">
        <v>217621.677</v>
      </c>
      <c r="E83" s="3">
        <f t="shared" si="2"/>
        <v>7518.6700000000128</v>
      </c>
      <c r="F83" s="4">
        <f t="shared" si="3"/>
        <v>3.5785637280288968E-2</v>
      </c>
    </row>
    <row r="84" spans="2:6">
      <c r="B84" s="5" t="s">
        <v>9</v>
      </c>
      <c r="C84" s="6">
        <v>175771.14300000001</v>
      </c>
      <c r="D84" s="6">
        <v>180587.66300000003</v>
      </c>
      <c r="E84" s="7">
        <f t="shared" si="2"/>
        <v>4816.5200000000186</v>
      </c>
      <c r="F84" s="8">
        <f t="shared" si="3"/>
        <v>2.7402222673149589E-2</v>
      </c>
    </row>
    <row r="85" spans="2:6">
      <c r="B85" s="9" t="s">
        <v>10</v>
      </c>
      <c r="C85" s="10">
        <v>101433.243</v>
      </c>
      <c r="D85" s="10">
        <v>104991.186</v>
      </c>
      <c r="E85" s="7">
        <f t="shared" si="2"/>
        <v>3557.9429999999993</v>
      </c>
      <c r="F85" s="8">
        <f t="shared" si="3"/>
        <v>3.5076695714047111E-2</v>
      </c>
    </row>
    <row r="86" spans="2:6">
      <c r="B86" s="9" t="s">
        <v>11</v>
      </c>
      <c r="C86" s="10">
        <v>52745.599999999999</v>
      </c>
      <c r="D86" s="10">
        <v>52526.760999999999</v>
      </c>
      <c r="E86" s="7">
        <f t="shared" si="2"/>
        <v>-218.83899999999994</v>
      </c>
      <c r="F86" s="8">
        <f t="shared" si="3"/>
        <v>-4.1489527088515435E-3</v>
      </c>
    </row>
    <row r="87" spans="2:6">
      <c r="B87" s="9" t="s">
        <v>12</v>
      </c>
      <c r="C87" s="10">
        <v>11604.75</v>
      </c>
      <c r="D87" s="10">
        <v>12915.075000000001</v>
      </c>
      <c r="E87" s="7">
        <f t="shared" si="2"/>
        <v>1310.3250000000007</v>
      </c>
      <c r="F87" s="8">
        <f t="shared" si="3"/>
        <v>0.11291281587281077</v>
      </c>
    </row>
    <row r="88" spans="2:6">
      <c r="B88" s="9" t="s">
        <v>13</v>
      </c>
      <c r="C88" s="10">
        <v>7184.2</v>
      </c>
      <c r="D88" s="10">
        <v>7215.9709999999995</v>
      </c>
      <c r="E88" s="7">
        <f t="shared" si="2"/>
        <v>31.770999999999731</v>
      </c>
      <c r="F88" s="8">
        <f t="shared" si="3"/>
        <v>4.4223434759611E-3</v>
      </c>
    </row>
    <row r="89" spans="2:6">
      <c r="B89" s="9" t="s">
        <v>14</v>
      </c>
      <c r="C89" s="10">
        <v>1682.25</v>
      </c>
      <c r="D89" s="10">
        <v>1534.6</v>
      </c>
      <c r="E89" s="7">
        <f t="shared" si="2"/>
        <v>-147.65000000000009</v>
      </c>
      <c r="F89" s="8">
        <f t="shared" si="3"/>
        <v>-8.7769356516570127E-2</v>
      </c>
    </row>
    <row r="90" spans="2:6">
      <c r="B90" s="9" t="s">
        <v>15</v>
      </c>
      <c r="C90" s="10">
        <v>533.38</v>
      </c>
      <c r="D90" s="10">
        <v>734.39</v>
      </c>
      <c r="E90" s="7">
        <f t="shared" si="2"/>
        <v>201.01</v>
      </c>
      <c r="F90" s="8">
        <f t="shared" si="3"/>
        <v>0.37686077468221529</v>
      </c>
    </row>
    <row r="91" spans="2:6">
      <c r="B91" s="9" t="s">
        <v>16</v>
      </c>
      <c r="C91" s="10">
        <v>545.97</v>
      </c>
      <c r="D91" s="10">
        <v>629.60500000000002</v>
      </c>
      <c r="E91" s="7">
        <f t="shared" si="2"/>
        <v>83.634999999999991</v>
      </c>
      <c r="F91" s="8">
        <f t="shared" si="3"/>
        <v>0.15318607249482569</v>
      </c>
    </row>
    <row r="92" spans="2:6">
      <c r="B92" s="9" t="s">
        <v>17</v>
      </c>
      <c r="C92" s="10">
        <v>41.75</v>
      </c>
      <c r="D92" s="10">
        <v>40.075000000000003</v>
      </c>
      <c r="E92" s="7">
        <f t="shared" si="2"/>
        <v>-1.6749999999999972</v>
      </c>
      <c r="F92" s="8">
        <f t="shared" si="3"/>
        <v>-4.0119760479041845E-2</v>
      </c>
    </row>
    <row r="93" spans="2:6">
      <c r="B93" s="5" t="s">
        <v>18</v>
      </c>
      <c r="C93" s="6">
        <v>23313.815000000002</v>
      </c>
      <c r="D93" s="6">
        <v>24440.255000000001</v>
      </c>
      <c r="E93" s="7">
        <f t="shared" si="2"/>
        <v>1126.4399999999987</v>
      </c>
      <c r="F93" s="8">
        <f t="shared" si="3"/>
        <v>4.8316416682554895E-2</v>
      </c>
    </row>
    <row r="94" spans="2:6">
      <c r="B94" s="9" t="s">
        <v>19</v>
      </c>
      <c r="C94" s="10">
        <v>7552.8</v>
      </c>
      <c r="D94" s="10">
        <v>7981.7</v>
      </c>
      <c r="E94" s="7">
        <f t="shared" si="2"/>
        <v>428.89999999999964</v>
      </c>
      <c r="F94" s="8">
        <f t="shared" si="3"/>
        <v>5.6786886982311144E-2</v>
      </c>
    </row>
    <row r="95" spans="2:6">
      <c r="B95" s="9" t="s">
        <v>23</v>
      </c>
      <c r="C95" s="10">
        <v>4087.95</v>
      </c>
      <c r="D95" s="10">
        <v>4294.7</v>
      </c>
      <c r="E95" s="7">
        <f t="shared" si="2"/>
        <v>206.75</v>
      </c>
      <c r="F95" s="8">
        <f t="shared" si="3"/>
        <v>5.057547181350066E-2</v>
      </c>
    </row>
    <row r="96" spans="2:6">
      <c r="B96" s="9" t="s">
        <v>21</v>
      </c>
      <c r="C96" s="10">
        <v>3038.35</v>
      </c>
      <c r="D96" s="10">
        <v>3131.5</v>
      </c>
      <c r="E96" s="7">
        <f t="shared" si="2"/>
        <v>93.150000000000091</v>
      </c>
      <c r="F96" s="8">
        <f t="shared" si="3"/>
        <v>3.0658087448779795E-2</v>
      </c>
    </row>
    <row r="97" spans="2:6">
      <c r="B97" s="9" t="s">
        <v>22</v>
      </c>
      <c r="C97" s="10">
        <v>2587.9</v>
      </c>
      <c r="D97" s="10">
        <v>2680.13</v>
      </c>
      <c r="E97" s="7">
        <f t="shared" si="2"/>
        <v>92.230000000000018</v>
      </c>
      <c r="F97" s="8">
        <f t="shared" si="3"/>
        <v>3.5638935043857962E-2</v>
      </c>
    </row>
    <row r="98" spans="2:6">
      <c r="B98" s="9" t="s">
        <v>20</v>
      </c>
      <c r="C98" s="10">
        <v>2047.11</v>
      </c>
      <c r="D98" s="10">
        <v>2031.77</v>
      </c>
      <c r="E98" s="7">
        <f t="shared" si="2"/>
        <v>-15.339999999999918</v>
      </c>
      <c r="F98" s="8">
        <f t="shared" si="3"/>
        <v>-7.4934908236489097E-3</v>
      </c>
    </row>
    <row r="99" spans="2:6">
      <c r="B99" s="9" t="s">
        <v>26</v>
      </c>
      <c r="C99" s="10">
        <v>1187.45</v>
      </c>
      <c r="D99" s="10">
        <v>1404.45</v>
      </c>
      <c r="E99" s="7">
        <f t="shared" si="2"/>
        <v>217</v>
      </c>
      <c r="F99" s="8">
        <f t="shared" si="3"/>
        <v>0.18274453661206788</v>
      </c>
    </row>
    <row r="100" spans="2:6">
      <c r="B100" s="9" t="s">
        <v>25</v>
      </c>
      <c r="C100" s="10">
        <v>1060.0550000000001</v>
      </c>
      <c r="D100" s="10">
        <v>1112.03</v>
      </c>
      <c r="E100" s="7">
        <f t="shared" si="2"/>
        <v>51.974999999999909</v>
      </c>
      <c r="F100" s="8">
        <f t="shared" si="3"/>
        <v>4.9030474833852873E-2</v>
      </c>
    </row>
    <row r="101" spans="2:6">
      <c r="B101" s="9" t="s">
        <v>24</v>
      </c>
      <c r="C101" s="10">
        <v>957.5</v>
      </c>
      <c r="D101" s="10">
        <v>983.22500000000002</v>
      </c>
      <c r="E101" s="7">
        <f t="shared" si="2"/>
        <v>25.725000000000023</v>
      </c>
      <c r="F101" s="8">
        <f t="shared" si="3"/>
        <v>2.686684073107052E-2</v>
      </c>
    </row>
    <row r="102" spans="2:6">
      <c r="B102" s="9" t="s">
        <v>28</v>
      </c>
      <c r="C102" s="10">
        <v>317.5</v>
      </c>
      <c r="D102" s="10">
        <v>344</v>
      </c>
      <c r="E102" s="7">
        <f t="shared" si="2"/>
        <v>26.5</v>
      </c>
      <c r="F102" s="8">
        <f t="shared" si="3"/>
        <v>8.3464566929133857E-2</v>
      </c>
    </row>
    <row r="103" spans="2:6">
      <c r="B103" s="9" t="s">
        <v>27</v>
      </c>
      <c r="C103" s="10">
        <v>325</v>
      </c>
      <c r="D103" s="10">
        <v>335.9</v>
      </c>
      <c r="E103" s="7">
        <f t="shared" si="2"/>
        <v>10.899999999999977</v>
      </c>
      <c r="F103" s="8">
        <f t="shared" si="3"/>
        <v>3.3538461538461468E-2</v>
      </c>
    </row>
    <row r="104" spans="2:6">
      <c r="B104" s="9" t="s">
        <v>29</v>
      </c>
      <c r="C104" s="10">
        <v>142.9</v>
      </c>
      <c r="D104" s="10">
        <v>129.85</v>
      </c>
      <c r="E104" s="7">
        <f t="shared" si="2"/>
        <v>-13.050000000000011</v>
      </c>
      <c r="F104" s="8">
        <f t="shared" si="3"/>
        <v>-9.1322603219034362E-2</v>
      </c>
    </row>
    <row r="105" spans="2:6">
      <c r="B105" s="9" t="s">
        <v>30</v>
      </c>
      <c r="C105" s="10">
        <v>9.3000000000000007</v>
      </c>
      <c r="D105" s="10">
        <v>11</v>
      </c>
      <c r="E105" s="7">
        <f t="shared" si="2"/>
        <v>1.6999999999999993</v>
      </c>
      <c r="F105" s="8">
        <f t="shared" si="3"/>
        <v>0.1827956989247311</v>
      </c>
    </row>
    <row r="106" spans="2:6">
      <c r="B106" s="5" t="s">
        <v>31</v>
      </c>
      <c r="C106" s="6">
        <v>7593.1289999999999</v>
      </c>
      <c r="D106" s="6">
        <v>8920.6090000000004</v>
      </c>
      <c r="E106" s="7">
        <f t="shared" si="2"/>
        <v>1327.4800000000005</v>
      </c>
      <c r="F106" s="8">
        <f t="shared" si="3"/>
        <v>0.17482647799082571</v>
      </c>
    </row>
    <row r="107" spans="2:6">
      <c r="B107" s="5" t="s">
        <v>33</v>
      </c>
      <c r="C107" s="6">
        <v>1928.42</v>
      </c>
      <c r="D107" s="6">
        <v>2167.5249999999996</v>
      </c>
      <c r="E107" s="7">
        <f t="shared" si="2"/>
        <v>239.10499999999956</v>
      </c>
      <c r="F107" s="8">
        <f t="shared" si="3"/>
        <v>0.12399010588979556</v>
      </c>
    </row>
    <row r="108" spans="2:6">
      <c r="B108" s="5" t="s">
        <v>32</v>
      </c>
      <c r="C108" s="6">
        <v>1496.5</v>
      </c>
      <c r="D108" s="6">
        <v>1505.625</v>
      </c>
      <c r="E108" s="7">
        <f t="shared" si="2"/>
        <v>9.125</v>
      </c>
      <c r="F108" s="8">
        <f t="shared" si="3"/>
        <v>6.0975609756097563E-3</v>
      </c>
    </row>
    <row r="109" spans="2:6">
      <c r="B109" s="1" t="s">
        <v>85</v>
      </c>
      <c r="C109" s="2">
        <v>10579.165999999999</v>
      </c>
      <c r="D109" s="2">
        <v>136290.59099999999</v>
      </c>
      <c r="E109" s="3">
        <f t="shared" si="2"/>
        <v>125711.42499999999</v>
      </c>
      <c r="F109" s="4">
        <f t="shared" si="3"/>
        <v>11.882923946934946</v>
      </c>
    </row>
    <row r="110" spans="2:6">
      <c r="B110" s="5" t="s">
        <v>9</v>
      </c>
      <c r="C110" s="6">
        <v>8224.4759999999987</v>
      </c>
      <c r="D110" s="6">
        <v>111646.47600000001</v>
      </c>
      <c r="E110" s="7">
        <f t="shared" si="2"/>
        <v>103422.00000000001</v>
      </c>
      <c r="F110" s="8">
        <f t="shared" si="3"/>
        <v>12.574904468077969</v>
      </c>
    </row>
    <row r="111" spans="2:6">
      <c r="B111" s="9" t="s">
        <v>10</v>
      </c>
      <c r="C111" s="10">
        <v>4339.4880000000003</v>
      </c>
      <c r="D111" s="10">
        <v>54628.962</v>
      </c>
      <c r="E111" s="7">
        <f t="shared" si="2"/>
        <v>50289.474000000002</v>
      </c>
      <c r="F111" s="8">
        <f t="shared" si="3"/>
        <v>11.588803563922749</v>
      </c>
    </row>
    <row r="112" spans="2:6">
      <c r="B112" s="9" t="s">
        <v>11</v>
      </c>
      <c r="C112" s="10">
        <v>1997.7159999999999</v>
      </c>
      <c r="D112" s="10">
        <v>34597.14</v>
      </c>
      <c r="E112" s="7">
        <f t="shared" si="2"/>
        <v>32599.423999999999</v>
      </c>
      <c r="F112" s="8">
        <f t="shared" si="3"/>
        <v>16.318347552905418</v>
      </c>
    </row>
    <row r="113" spans="2:6">
      <c r="B113" s="9" t="s">
        <v>12</v>
      </c>
      <c r="C113" s="10">
        <v>1532.45</v>
      </c>
      <c r="D113" s="10">
        <v>13542.95</v>
      </c>
      <c r="E113" s="7">
        <f t="shared" si="2"/>
        <v>12010.5</v>
      </c>
      <c r="F113" s="8">
        <f t="shared" si="3"/>
        <v>7.8374498352311655</v>
      </c>
    </row>
    <row r="114" spans="2:6">
      <c r="B114" s="9" t="s">
        <v>13</v>
      </c>
      <c r="C114" s="10">
        <v>128.87200000000001</v>
      </c>
      <c r="D114" s="10">
        <v>5539.2839999999997</v>
      </c>
      <c r="E114" s="7">
        <f t="shared" si="2"/>
        <v>5410.4119999999994</v>
      </c>
      <c r="F114" s="8">
        <f t="shared" si="3"/>
        <v>41.982835681916931</v>
      </c>
    </row>
    <row r="115" spans="2:6">
      <c r="B115" s="9" t="s">
        <v>14</v>
      </c>
      <c r="C115" s="10">
        <v>118.5</v>
      </c>
      <c r="D115" s="10">
        <v>2130.75</v>
      </c>
      <c r="E115" s="7">
        <f t="shared" si="2"/>
        <v>2012.25</v>
      </c>
      <c r="F115" s="8">
        <f t="shared" si="3"/>
        <v>16.981012658227847</v>
      </c>
    </row>
    <row r="116" spans="2:6">
      <c r="B116" s="9" t="s">
        <v>16</v>
      </c>
      <c r="C116" s="10">
        <v>56.505000000000003</v>
      </c>
      <c r="D116" s="10">
        <v>847.36500000000001</v>
      </c>
      <c r="E116" s="7">
        <f t="shared" si="2"/>
        <v>790.86</v>
      </c>
      <c r="F116" s="8">
        <f t="shared" si="3"/>
        <v>13.996283514733209</v>
      </c>
    </row>
    <row r="117" spans="2:6">
      <c r="B117" s="9" t="s">
        <v>15</v>
      </c>
      <c r="C117" s="10">
        <v>45.32</v>
      </c>
      <c r="D117" s="10">
        <v>295.73</v>
      </c>
      <c r="E117" s="7">
        <f t="shared" si="2"/>
        <v>250.41000000000003</v>
      </c>
      <c r="F117" s="8">
        <f t="shared" si="3"/>
        <v>5.5253751103265669</v>
      </c>
    </row>
    <row r="118" spans="2:6">
      <c r="B118" s="9" t="s">
        <v>17</v>
      </c>
      <c r="C118" s="10">
        <v>5.625</v>
      </c>
      <c r="D118" s="10">
        <v>64.295000000000002</v>
      </c>
      <c r="E118" s="7">
        <f t="shared" si="2"/>
        <v>58.67</v>
      </c>
      <c r="F118" s="8">
        <f t="shared" si="3"/>
        <v>10.430222222222223</v>
      </c>
    </row>
    <row r="119" spans="2:6">
      <c r="B119" s="5" t="s">
        <v>18</v>
      </c>
      <c r="C119" s="6">
        <v>948.99999999999989</v>
      </c>
      <c r="D119" s="6">
        <v>14453.3</v>
      </c>
      <c r="E119" s="7">
        <f t="shared" si="2"/>
        <v>13504.3</v>
      </c>
      <c r="F119" s="8">
        <f t="shared" si="3"/>
        <v>14.230031612223394</v>
      </c>
    </row>
    <row r="120" spans="2:6">
      <c r="B120" s="9" t="s">
        <v>19</v>
      </c>
      <c r="C120" s="10">
        <v>188.7</v>
      </c>
      <c r="D120" s="10">
        <v>4889</v>
      </c>
      <c r="E120" s="7">
        <f t="shared" si="2"/>
        <v>4700.3</v>
      </c>
      <c r="F120" s="8">
        <f t="shared" si="3"/>
        <v>24.908850026497088</v>
      </c>
    </row>
    <row r="121" spans="2:6">
      <c r="B121" s="9" t="s">
        <v>23</v>
      </c>
      <c r="C121" s="10">
        <v>153.15</v>
      </c>
      <c r="D121" s="10">
        <v>2786.65</v>
      </c>
      <c r="E121" s="7">
        <f t="shared" si="2"/>
        <v>2633.5</v>
      </c>
      <c r="F121" s="8">
        <f t="shared" si="3"/>
        <v>17.195559908586354</v>
      </c>
    </row>
    <row r="122" spans="2:6">
      <c r="B122" s="9" t="s">
        <v>20</v>
      </c>
      <c r="C122" s="10">
        <v>127.55</v>
      </c>
      <c r="D122" s="10">
        <v>1495.45</v>
      </c>
      <c r="E122" s="7">
        <f t="shared" si="2"/>
        <v>1367.9</v>
      </c>
      <c r="F122" s="8">
        <f t="shared" si="3"/>
        <v>10.724421795374363</v>
      </c>
    </row>
    <row r="123" spans="2:6">
      <c r="B123" s="9" t="s">
        <v>25</v>
      </c>
      <c r="C123" s="10">
        <v>44.15</v>
      </c>
      <c r="D123" s="10">
        <v>1025.05</v>
      </c>
      <c r="E123" s="7">
        <f t="shared" si="2"/>
        <v>980.9</v>
      </c>
      <c r="F123" s="8">
        <f t="shared" si="3"/>
        <v>22.217440543601359</v>
      </c>
    </row>
    <row r="124" spans="2:6">
      <c r="B124" s="9" t="s">
        <v>22</v>
      </c>
      <c r="C124" s="10">
        <v>205.2</v>
      </c>
      <c r="D124" s="10">
        <v>965.15</v>
      </c>
      <c r="E124" s="7">
        <f t="shared" si="2"/>
        <v>759.95</v>
      </c>
      <c r="F124" s="8">
        <f t="shared" si="3"/>
        <v>3.7034600389863552</v>
      </c>
    </row>
    <row r="125" spans="2:6">
      <c r="B125" s="9" t="s">
        <v>21</v>
      </c>
      <c r="C125" s="10">
        <v>76.900000000000006</v>
      </c>
      <c r="D125" s="10">
        <v>958.75</v>
      </c>
      <c r="E125" s="7">
        <f t="shared" si="2"/>
        <v>881.85</v>
      </c>
      <c r="F125" s="8">
        <f t="shared" si="3"/>
        <v>11.467490247074121</v>
      </c>
    </row>
    <row r="126" spans="2:6">
      <c r="B126" s="9" t="s">
        <v>26</v>
      </c>
      <c r="C126" s="10">
        <v>62.55</v>
      </c>
      <c r="D126" s="10">
        <v>944.2</v>
      </c>
      <c r="E126" s="7">
        <f t="shared" si="2"/>
        <v>881.65000000000009</v>
      </c>
      <c r="F126" s="8">
        <f t="shared" si="3"/>
        <v>14.095123900879299</v>
      </c>
    </row>
    <row r="127" spans="2:6">
      <c r="B127" s="9" t="s">
        <v>24</v>
      </c>
      <c r="C127" s="10">
        <v>48.8</v>
      </c>
      <c r="D127" s="10">
        <v>750.8</v>
      </c>
      <c r="E127" s="7">
        <f t="shared" si="2"/>
        <v>702</v>
      </c>
      <c r="F127" s="8">
        <f t="shared" si="3"/>
        <v>14.385245901639346</v>
      </c>
    </row>
    <row r="128" spans="2:6">
      <c r="B128" s="9" t="s">
        <v>27</v>
      </c>
      <c r="C128" s="10">
        <v>23.6</v>
      </c>
      <c r="D128" s="10">
        <v>371</v>
      </c>
      <c r="E128" s="7">
        <f t="shared" si="2"/>
        <v>347.4</v>
      </c>
      <c r="F128" s="8">
        <f t="shared" si="3"/>
        <v>14.720338983050846</v>
      </c>
    </row>
    <row r="129" spans="2:6">
      <c r="B129" s="9" t="s">
        <v>29</v>
      </c>
      <c r="C129" s="10">
        <v>15.4</v>
      </c>
      <c r="D129" s="10">
        <v>152.4</v>
      </c>
      <c r="E129" s="7">
        <f t="shared" si="2"/>
        <v>137</v>
      </c>
      <c r="F129" s="8">
        <f t="shared" si="3"/>
        <v>8.8961038961038952</v>
      </c>
    </row>
    <row r="130" spans="2:6">
      <c r="B130" s="9" t="s">
        <v>28</v>
      </c>
      <c r="C130" s="10">
        <v>3</v>
      </c>
      <c r="D130" s="10">
        <v>107.25</v>
      </c>
      <c r="E130" s="7">
        <f t="shared" si="2"/>
        <v>104.25</v>
      </c>
      <c r="F130" s="8">
        <f t="shared" si="3"/>
        <v>34.75</v>
      </c>
    </row>
    <row r="131" spans="2:6">
      <c r="B131" s="9" t="s">
        <v>30</v>
      </c>
      <c r="C131" s="10"/>
      <c r="D131" s="10">
        <v>7.6</v>
      </c>
      <c r="E131" s="7">
        <f t="shared" si="2"/>
        <v>7.6</v>
      </c>
      <c r="F131" s="8" t="e">
        <f t="shared" si="3"/>
        <v>#DIV/0!</v>
      </c>
    </row>
    <row r="132" spans="2:6">
      <c r="B132" s="5" t="s">
        <v>31</v>
      </c>
      <c r="C132" s="6">
        <v>1064.105</v>
      </c>
      <c r="D132" s="6">
        <v>7290.4750000000004</v>
      </c>
      <c r="E132" s="7">
        <f t="shared" si="2"/>
        <v>6226.3700000000008</v>
      </c>
      <c r="F132" s="8">
        <f t="shared" si="3"/>
        <v>5.8512740753966952</v>
      </c>
    </row>
    <row r="133" spans="2:6">
      <c r="B133" s="5" t="s">
        <v>33</v>
      </c>
      <c r="C133" s="6">
        <v>251.91000000000003</v>
      </c>
      <c r="D133" s="6">
        <v>2143.84</v>
      </c>
      <c r="E133" s="7">
        <f t="shared" si="2"/>
        <v>1891.93</v>
      </c>
      <c r="F133" s="8">
        <f t="shared" si="3"/>
        <v>7.5103409947997299</v>
      </c>
    </row>
    <row r="134" spans="2:6">
      <c r="B134" s="5" t="s">
        <v>32</v>
      </c>
      <c r="C134" s="6">
        <v>89.674999999999997</v>
      </c>
      <c r="D134" s="6">
        <v>756.5</v>
      </c>
      <c r="E134" s="7">
        <f t="shared" ref="E134:E197" si="4">D134-C134</f>
        <v>666.82500000000005</v>
      </c>
      <c r="F134" s="8">
        <f t="shared" ref="F134:F197" si="5">E134/C134</f>
        <v>7.4360189573459721</v>
      </c>
    </row>
    <row r="135" spans="2:6">
      <c r="B135" s="1" t="s">
        <v>86</v>
      </c>
      <c r="C135" s="2">
        <v>1097599.048</v>
      </c>
      <c r="D135" s="2">
        <v>1080784.2459999998</v>
      </c>
      <c r="E135" s="3">
        <f t="shared" si="4"/>
        <v>-16814.802000000142</v>
      </c>
      <c r="F135" s="4">
        <f t="shared" si="5"/>
        <v>-1.5319621523578564E-2</v>
      </c>
    </row>
    <row r="136" spans="2:6">
      <c r="B136" s="5" t="s">
        <v>9</v>
      </c>
      <c r="C136" s="6">
        <v>1003256.4219999999</v>
      </c>
      <c r="D136" s="6">
        <v>984815.82400000002</v>
      </c>
      <c r="E136" s="7">
        <f t="shared" si="4"/>
        <v>-18440.597999999882</v>
      </c>
      <c r="F136" s="8">
        <f t="shared" si="5"/>
        <v>-1.8380742545598062E-2</v>
      </c>
    </row>
    <row r="137" spans="2:6">
      <c r="B137" s="9" t="s">
        <v>10</v>
      </c>
      <c r="C137" s="10">
        <v>488687.01199999999</v>
      </c>
      <c r="D137" s="10">
        <v>482346.72899999999</v>
      </c>
      <c r="E137" s="7">
        <f t="shared" si="4"/>
        <v>-6340.2829999999958</v>
      </c>
      <c r="F137" s="8">
        <f t="shared" si="5"/>
        <v>-1.2974118084398764E-2</v>
      </c>
    </row>
    <row r="138" spans="2:6">
      <c r="B138" s="9" t="s">
        <v>11</v>
      </c>
      <c r="C138" s="10">
        <v>347487.05300000001</v>
      </c>
      <c r="D138" s="10">
        <v>339304.43199999997</v>
      </c>
      <c r="E138" s="7">
        <f t="shared" si="4"/>
        <v>-8182.6210000000428</v>
      </c>
      <c r="F138" s="8">
        <f t="shared" si="5"/>
        <v>-2.3547988131805423E-2</v>
      </c>
    </row>
    <row r="139" spans="2:6">
      <c r="B139" s="9" t="s">
        <v>12</v>
      </c>
      <c r="C139" s="10">
        <v>94051.774999999994</v>
      </c>
      <c r="D139" s="10">
        <v>94151.225000000006</v>
      </c>
      <c r="E139" s="7">
        <f t="shared" si="4"/>
        <v>99.450000000011642</v>
      </c>
      <c r="F139" s="8">
        <f t="shared" si="5"/>
        <v>1.0573963117656382E-3</v>
      </c>
    </row>
    <row r="140" spans="2:6">
      <c r="B140" s="9" t="s">
        <v>13</v>
      </c>
      <c r="C140" s="10">
        <v>63005.646999999997</v>
      </c>
      <c r="D140" s="10">
        <v>59925.017999999996</v>
      </c>
      <c r="E140" s="7">
        <f t="shared" si="4"/>
        <v>-3080.6290000000008</v>
      </c>
      <c r="F140" s="8">
        <f t="shared" si="5"/>
        <v>-4.8894490362109938E-2</v>
      </c>
    </row>
    <row r="141" spans="2:6">
      <c r="B141" s="9" t="s">
        <v>14</v>
      </c>
      <c r="C141" s="10">
        <v>6231.45</v>
      </c>
      <c r="D141" s="10">
        <v>5233.6499999999996</v>
      </c>
      <c r="E141" s="7">
        <f t="shared" si="4"/>
        <v>-997.80000000000018</v>
      </c>
      <c r="F141" s="8">
        <f t="shared" si="5"/>
        <v>-0.1601232457935152</v>
      </c>
    </row>
    <row r="142" spans="2:6">
      <c r="B142" s="9" t="s">
        <v>15</v>
      </c>
      <c r="C142" s="10">
        <v>2028.57</v>
      </c>
      <c r="D142" s="10">
        <v>1947.85</v>
      </c>
      <c r="E142" s="7">
        <f t="shared" si="4"/>
        <v>-80.720000000000027</v>
      </c>
      <c r="F142" s="8">
        <f t="shared" si="5"/>
        <v>-3.9791577318012208E-2</v>
      </c>
    </row>
    <row r="143" spans="2:6">
      <c r="B143" s="9" t="s">
        <v>16</v>
      </c>
      <c r="C143" s="10">
        <v>1626.7349999999999</v>
      </c>
      <c r="D143" s="10">
        <v>1748.41</v>
      </c>
      <c r="E143" s="7">
        <f t="shared" si="4"/>
        <v>121.67500000000018</v>
      </c>
      <c r="F143" s="8">
        <f t="shared" si="5"/>
        <v>7.4797062828303437E-2</v>
      </c>
    </row>
    <row r="144" spans="2:6">
      <c r="B144" s="9" t="s">
        <v>17</v>
      </c>
      <c r="C144" s="10">
        <v>138.18</v>
      </c>
      <c r="D144" s="10">
        <v>158.51</v>
      </c>
      <c r="E144" s="7">
        <f t="shared" si="4"/>
        <v>20.329999999999984</v>
      </c>
      <c r="F144" s="8">
        <f t="shared" si="5"/>
        <v>0.14712693588073514</v>
      </c>
    </row>
    <row r="145" spans="2:6">
      <c r="B145" s="5" t="s">
        <v>18</v>
      </c>
      <c r="C145" s="6">
        <v>58909.725000000006</v>
      </c>
      <c r="D145" s="6">
        <v>59542.64</v>
      </c>
      <c r="E145" s="7">
        <f t="shared" si="4"/>
        <v>632.9149999999936</v>
      </c>
      <c r="F145" s="8">
        <f t="shared" si="5"/>
        <v>1.0743811823938977E-2</v>
      </c>
    </row>
    <row r="146" spans="2:6">
      <c r="B146" s="9" t="s">
        <v>19</v>
      </c>
      <c r="C146" s="10">
        <v>10378.65</v>
      </c>
      <c r="D146" s="10">
        <v>11055</v>
      </c>
      <c r="E146" s="7">
        <f t="shared" si="4"/>
        <v>676.35000000000036</v>
      </c>
      <c r="F146" s="8">
        <f t="shared" si="5"/>
        <v>6.5167435071035285E-2</v>
      </c>
    </row>
    <row r="147" spans="2:6">
      <c r="B147" s="9" t="s">
        <v>23</v>
      </c>
      <c r="C147" s="10">
        <v>11036.1</v>
      </c>
      <c r="D147" s="10">
        <v>11018.05</v>
      </c>
      <c r="E147" s="7">
        <f t="shared" si="4"/>
        <v>-18.050000000001091</v>
      </c>
      <c r="F147" s="8">
        <f t="shared" si="5"/>
        <v>-1.6355415409430045E-3</v>
      </c>
    </row>
    <row r="148" spans="2:6">
      <c r="B148" s="9" t="s">
        <v>26</v>
      </c>
      <c r="C148" s="10">
        <v>9128.75</v>
      </c>
      <c r="D148" s="10">
        <v>9372.4</v>
      </c>
      <c r="E148" s="7">
        <f t="shared" si="4"/>
        <v>243.64999999999964</v>
      </c>
      <c r="F148" s="8">
        <f t="shared" si="5"/>
        <v>2.6690401204984213E-2</v>
      </c>
    </row>
    <row r="149" spans="2:6">
      <c r="B149" s="9" t="s">
        <v>22</v>
      </c>
      <c r="C149" s="10">
        <v>8393.67</v>
      </c>
      <c r="D149" s="10">
        <v>8307.7099999999991</v>
      </c>
      <c r="E149" s="7">
        <f t="shared" si="4"/>
        <v>-85.960000000000946</v>
      </c>
      <c r="F149" s="8">
        <f t="shared" si="5"/>
        <v>-1.0241050696536908E-2</v>
      </c>
    </row>
    <row r="150" spans="2:6">
      <c r="B150" s="9" t="s">
        <v>21</v>
      </c>
      <c r="C150" s="10">
        <v>6306.15</v>
      </c>
      <c r="D150" s="10">
        <v>5845.15</v>
      </c>
      <c r="E150" s="7">
        <f t="shared" si="4"/>
        <v>-461</v>
      </c>
      <c r="F150" s="8">
        <f t="shared" si="5"/>
        <v>-7.3103240487460655E-2</v>
      </c>
    </row>
    <row r="151" spans="2:6">
      <c r="B151" s="9" t="s">
        <v>20</v>
      </c>
      <c r="C151" s="10">
        <v>4087.49</v>
      </c>
      <c r="D151" s="10">
        <v>4244.8999999999996</v>
      </c>
      <c r="E151" s="7">
        <f t="shared" si="4"/>
        <v>157.40999999999985</v>
      </c>
      <c r="F151" s="8">
        <f t="shared" si="5"/>
        <v>3.8510185957641455E-2</v>
      </c>
    </row>
    <row r="152" spans="2:6">
      <c r="B152" s="9" t="s">
        <v>24</v>
      </c>
      <c r="C152" s="10">
        <v>3651.6550000000002</v>
      </c>
      <c r="D152" s="10">
        <v>3454.7</v>
      </c>
      <c r="E152" s="7">
        <f t="shared" si="4"/>
        <v>-196.95500000000038</v>
      </c>
      <c r="F152" s="8">
        <f t="shared" si="5"/>
        <v>-5.3935818142732642E-2</v>
      </c>
    </row>
    <row r="153" spans="2:6">
      <c r="B153" s="9" t="s">
        <v>25</v>
      </c>
      <c r="C153" s="10">
        <v>3059.96</v>
      </c>
      <c r="D153" s="10">
        <v>3032.2</v>
      </c>
      <c r="E153" s="7">
        <f t="shared" si="4"/>
        <v>-27.760000000000218</v>
      </c>
      <c r="F153" s="8">
        <f t="shared" si="5"/>
        <v>-9.0720140132551468E-3</v>
      </c>
    </row>
    <row r="154" spans="2:6">
      <c r="B154" s="9" t="s">
        <v>27</v>
      </c>
      <c r="C154" s="10">
        <v>1339.3</v>
      </c>
      <c r="D154" s="10">
        <v>1399.1</v>
      </c>
      <c r="E154" s="7">
        <f t="shared" si="4"/>
        <v>59.799999999999955</v>
      </c>
      <c r="F154" s="8">
        <f t="shared" si="5"/>
        <v>4.4650190397969053E-2</v>
      </c>
    </row>
    <row r="155" spans="2:6">
      <c r="B155" s="9" t="s">
        <v>28</v>
      </c>
      <c r="C155" s="10">
        <v>641.5</v>
      </c>
      <c r="D155" s="10">
        <v>890.95</v>
      </c>
      <c r="E155" s="7">
        <f t="shared" si="4"/>
        <v>249.45000000000005</v>
      </c>
      <c r="F155" s="8">
        <f t="shared" si="5"/>
        <v>0.38885424785658618</v>
      </c>
    </row>
    <row r="156" spans="2:6">
      <c r="B156" s="9" t="s">
        <v>29</v>
      </c>
      <c r="C156" s="10">
        <v>705</v>
      </c>
      <c r="D156" s="10">
        <v>720.88</v>
      </c>
      <c r="E156" s="7">
        <f t="shared" si="4"/>
        <v>15.879999999999995</v>
      </c>
      <c r="F156" s="8">
        <f t="shared" si="5"/>
        <v>2.2524822695035456E-2</v>
      </c>
    </row>
    <row r="157" spans="2:6">
      <c r="B157" s="9" t="s">
        <v>30</v>
      </c>
      <c r="C157" s="10">
        <v>181.5</v>
      </c>
      <c r="D157" s="10">
        <v>201.6</v>
      </c>
      <c r="E157" s="7">
        <f t="shared" si="4"/>
        <v>20.099999999999994</v>
      </c>
      <c r="F157" s="8">
        <f t="shared" si="5"/>
        <v>0.11074380165289253</v>
      </c>
    </row>
    <row r="158" spans="2:6">
      <c r="B158" s="5" t="s">
        <v>31</v>
      </c>
      <c r="C158" s="6">
        <v>21071.981000000003</v>
      </c>
      <c r="D158" s="6">
        <v>21007.822</v>
      </c>
      <c r="E158" s="7">
        <f t="shared" si="4"/>
        <v>-64.159000000003289</v>
      </c>
      <c r="F158" s="8">
        <f t="shared" si="5"/>
        <v>-3.0447540741424966E-3</v>
      </c>
    </row>
    <row r="159" spans="2:6">
      <c r="B159" s="5" t="s">
        <v>32</v>
      </c>
      <c r="C159" s="6">
        <v>8118.1750000000002</v>
      </c>
      <c r="D159" s="6">
        <v>8552.0750000000007</v>
      </c>
      <c r="E159" s="7">
        <f t="shared" si="4"/>
        <v>433.90000000000055</v>
      </c>
      <c r="F159" s="8">
        <f t="shared" si="5"/>
        <v>5.3447973220582277E-2</v>
      </c>
    </row>
    <row r="160" spans="2:6">
      <c r="B160" s="5" t="s">
        <v>33</v>
      </c>
      <c r="C160" s="6">
        <v>6242.7449999999999</v>
      </c>
      <c r="D160" s="6">
        <v>6865.8850000000002</v>
      </c>
      <c r="E160" s="7">
        <f t="shared" si="4"/>
        <v>623.14000000000033</v>
      </c>
      <c r="F160" s="8">
        <f t="shared" si="5"/>
        <v>9.9818269046709471E-2</v>
      </c>
    </row>
    <row r="161" spans="2:6">
      <c r="B161" s="1" t="s">
        <v>87</v>
      </c>
      <c r="C161" s="2">
        <v>515359.864</v>
      </c>
      <c r="D161" s="2">
        <v>395569.57900000003</v>
      </c>
      <c r="E161" s="3">
        <f t="shared" si="4"/>
        <v>-119790.28499999997</v>
      </c>
      <c r="F161" s="4">
        <f t="shared" si="5"/>
        <v>-0.23244007414593693</v>
      </c>
    </row>
    <row r="162" spans="2:6">
      <c r="B162" s="5" t="s">
        <v>9</v>
      </c>
      <c r="C162" s="6">
        <v>465517.16399999999</v>
      </c>
      <c r="D162" s="6">
        <v>355092.16400000005</v>
      </c>
      <c r="E162" s="7">
        <f t="shared" si="4"/>
        <v>-110424.99999999994</v>
      </c>
      <c r="F162" s="8">
        <f t="shared" si="5"/>
        <v>-0.2372092986887159</v>
      </c>
    </row>
    <row r="163" spans="2:6">
      <c r="B163" s="9" t="s">
        <v>10</v>
      </c>
      <c r="C163" s="10">
        <v>205037.454</v>
      </c>
      <c r="D163" s="10">
        <v>156837.82699999999</v>
      </c>
      <c r="E163" s="7">
        <f t="shared" si="4"/>
        <v>-48199.627000000008</v>
      </c>
      <c r="F163" s="8">
        <f t="shared" si="5"/>
        <v>-0.2350771825327094</v>
      </c>
    </row>
    <row r="164" spans="2:6">
      <c r="B164" s="9" t="s">
        <v>11</v>
      </c>
      <c r="C164" s="10">
        <v>171107.38099999999</v>
      </c>
      <c r="D164" s="10">
        <v>130189.155</v>
      </c>
      <c r="E164" s="7">
        <f t="shared" si="4"/>
        <v>-40918.225999999995</v>
      </c>
      <c r="F164" s="8">
        <f t="shared" si="5"/>
        <v>-0.2391377026570233</v>
      </c>
    </row>
    <row r="165" spans="2:6">
      <c r="B165" s="9" t="s">
        <v>12</v>
      </c>
      <c r="C165" s="10">
        <v>51282.525000000001</v>
      </c>
      <c r="D165" s="10">
        <v>40207.35</v>
      </c>
      <c r="E165" s="7">
        <f t="shared" si="4"/>
        <v>-11075.175000000003</v>
      </c>
      <c r="F165" s="8">
        <f t="shared" si="5"/>
        <v>-0.21596391753331184</v>
      </c>
    </row>
    <row r="166" spans="2:6">
      <c r="B166" s="9" t="s">
        <v>13</v>
      </c>
      <c r="C166" s="10">
        <v>32405.848999999998</v>
      </c>
      <c r="D166" s="10">
        <v>23185.151999999998</v>
      </c>
      <c r="E166" s="7">
        <f t="shared" si="4"/>
        <v>-9220.6970000000001</v>
      </c>
      <c r="F166" s="8">
        <f t="shared" si="5"/>
        <v>-0.28453804743705374</v>
      </c>
    </row>
    <row r="167" spans="2:6">
      <c r="B167" s="9" t="s">
        <v>14</v>
      </c>
      <c r="C167" s="10">
        <v>3850.65</v>
      </c>
      <c r="D167" s="10">
        <v>2846.1</v>
      </c>
      <c r="E167" s="7">
        <f t="shared" si="4"/>
        <v>-1004.5500000000002</v>
      </c>
      <c r="F167" s="8">
        <f t="shared" si="5"/>
        <v>-0.2608780335787465</v>
      </c>
    </row>
    <row r="168" spans="2:6">
      <c r="B168" s="9" t="s">
        <v>16</v>
      </c>
      <c r="C168" s="10">
        <v>975.98500000000001</v>
      </c>
      <c r="D168" s="10">
        <v>978.83</v>
      </c>
      <c r="E168" s="7">
        <f t="shared" si="4"/>
        <v>2.8450000000000273</v>
      </c>
      <c r="F168" s="8">
        <f t="shared" si="5"/>
        <v>2.915003816657046E-3</v>
      </c>
    </row>
    <row r="169" spans="2:6">
      <c r="B169" s="9" t="s">
        <v>15</v>
      </c>
      <c r="C169" s="10">
        <v>731.82</v>
      </c>
      <c r="D169" s="10">
        <v>755.89</v>
      </c>
      <c r="E169" s="7">
        <f t="shared" si="4"/>
        <v>24.069999999999936</v>
      </c>
      <c r="F169" s="8">
        <f t="shared" si="5"/>
        <v>3.2890601514033418E-2</v>
      </c>
    </row>
    <row r="170" spans="2:6">
      <c r="B170" s="9" t="s">
        <v>17</v>
      </c>
      <c r="C170" s="10">
        <v>125.5</v>
      </c>
      <c r="D170" s="10">
        <v>91.86</v>
      </c>
      <c r="E170" s="7">
        <f t="shared" si="4"/>
        <v>-33.64</v>
      </c>
      <c r="F170" s="8">
        <f t="shared" si="5"/>
        <v>-0.26804780876494022</v>
      </c>
    </row>
    <row r="171" spans="2:6">
      <c r="B171" s="5" t="s">
        <v>18</v>
      </c>
      <c r="C171" s="6">
        <v>31382.305000000004</v>
      </c>
      <c r="D171" s="6">
        <v>24930.035</v>
      </c>
      <c r="E171" s="7">
        <f t="shared" si="4"/>
        <v>-6452.2700000000041</v>
      </c>
      <c r="F171" s="8">
        <f t="shared" si="5"/>
        <v>-0.20560216975776646</v>
      </c>
    </row>
    <row r="172" spans="2:6">
      <c r="B172" s="9" t="s">
        <v>19</v>
      </c>
      <c r="C172" s="10">
        <v>7977.15</v>
      </c>
      <c r="D172" s="10">
        <v>6170.1</v>
      </c>
      <c r="E172" s="7">
        <f t="shared" si="4"/>
        <v>-1807.0499999999993</v>
      </c>
      <c r="F172" s="8">
        <f t="shared" si="5"/>
        <v>-0.22652827137511508</v>
      </c>
    </row>
    <row r="173" spans="2:6">
      <c r="B173" s="9" t="s">
        <v>23</v>
      </c>
      <c r="C173" s="10">
        <v>5771.2</v>
      </c>
      <c r="D173" s="10">
        <v>4434.55</v>
      </c>
      <c r="E173" s="7">
        <f t="shared" si="4"/>
        <v>-1336.6499999999996</v>
      </c>
      <c r="F173" s="8">
        <f t="shared" si="5"/>
        <v>-0.23160694482949815</v>
      </c>
    </row>
    <row r="174" spans="2:6">
      <c r="B174" s="9" t="s">
        <v>26</v>
      </c>
      <c r="C174" s="10">
        <v>3772.8</v>
      </c>
      <c r="D174" s="10">
        <v>3198.65</v>
      </c>
      <c r="E174" s="7">
        <f t="shared" si="4"/>
        <v>-574.15000000000009</v>
      </c>
      <c r="F174" s="8">
        <f t="shared" si="5"/>
        <v>-0.15218140373197628</v>
      </c>
    </row>
    <row r="175" spans="2:6">
      <c r="B175" s="9" t="s">
        <v>22</v>
      </c>
      <c r="C175" s="10">
        <v>2664.58</v>
      </c>
      <c r="D175" s="10">
        <v>2303.61</v>
      </c>
      <c r="E175" s="7">
        <f t="shared" si="4"/>
        <v>-360.9699999999998</v>
      </c>
      <c r="F175" s="8">
        <f t="shared" si="5"/>
        <v>-0.13546975508335266</v>
      </c>
    </row>
    <row r="176" spans="2:6">
      <c r="B176" s="9" t="s">
        <v>21</v>
      </c>
      <c r="C176" s="10">
        <v>2911.75</v>
      </c>
      <c r="D176" s="10">
        <v>2206.4499999999998</v>
      </c>
      <c r="E176" s="7">
        <f t="shared" si="4"/>
        <v>-705.30000000000018</v>
      </c>
      <c r="F176" s="8">
        <f t="shared" si="5"/>
        <v>-0.24222546578518078</v>
      </c>
    </row>
    <row r="177" spans="2:6">
      <c r="B177" s="9" t="s">
        <v>20</v>
      </c>
      <c r="C177" s="10">
        <v>2741.11</v>
      </c>
      <c r="D177" s="10">
        <v>2138.35</v>
      </c>
      <c r="E177" s="7">
        <f t="shared" si="4"/>
        <v>-602.76000000000022</v>
      </c>
      <c r="F177" s="8">
        <f t="shared" si="5"/>
        <v>-0.21989631937426815</v>
      </c>
    </row>
    <row r="178" spans="2:6">
      <c r="B178" s="9" t="s">
        <v>24</v>
      </c>
      <c r="C178" s="10">
        <v>1970.385</v>
      </c>
      <c r="D178" s="10">
        <v>1546.19</v>
      </c>
      <c r="E178" s="7">
        <f t="shared" si="4"/>
        <v>-424.19499999999994</v>
      </c>
      <c r="F178" s="8">
        <f t="shared" si="5"/>
        <v>-0.21528533763706076</v>
      </c>
    </row>
    <row r="179" spans="2:6">
      <c r="B179" s="9" t="s">
        <v>25</v>
      </c>
      <c r="C179" s="10">
        <v>1843.88</v>
      </c>
      <c r="D179" s="10">
        <v>1494.135</v>
      </c>
      <c r="E179" s="7">
        <f t="shared" si="4"/>
        <v>-349.74500000000012</v>
      </c>
      <c r="F179" s="8">
        <f t="shared" si="5"/>
        <v>-0.18967882942490841</v>
      </c>
    </row>
    <row r="180" spans="2:6">
      <c r="B180" s="9" t="s">
        <v>27</v>
      </c>
      <c r="C180" s="10">
        <v>730.7</v>
      </c>
      <c r="D180" s="10">
        <v>517.5</v>
      </c>
      <c r="E180" s="7">
        <f t="shared" si="4"/>
        <v>-213.20000000000005</v>
      </c>
      <c r="F180" s="8">
        <f t="shared" si="5"/>
        <v>-0.29177501026413033</v>
      </c>
    </row>
    <row r="181" spans="2:6">
      <c r="B181" s="9" t="s">
        <v>28</v>
      </c>
      <c r="C181" s="10">
        <v>453.5</v>
      </c>
      <c r="D181" s="10">
        <v>440.25</v>
      </c>
      <c r="E181" s="7">
        <f t="shared" si="4"/>
        <v>-13.25</v>
      </c>
      <c r="F181" s="8">
        <f t="shared" si="5"/>
        <v>-2.9217199558985666E-2</v>
      </c>
    </row>
    <row r="182" spans="2:6">
      <c r="B182" s="9" t="s">
        <v>29</v>
      </c>
      <c r="C182" s="10">
        <v>450.35</v>
      </c>
      <c r="D182" s="10">
        <v>385.85</v>
      </c>
      <c r="E182" s="7">
        <f t="shared" si="4"/>
        <v>-64.5</v>
      </c>
      <c r="F182" s="8">
        <f t="shared" si="5"/>
        <v>-0.14322193849228376</v>
      </c>
    </row>
    <row r="183" spans="2:6">
      <c r="B183" s="9" t="s">
        <v>30</v>
      </c>
      <c r="C183" s="10">
        <v>94.9</v>
      </c>
      <c r="D183" s="10">
        <v>94.4</v>
      </c>
      <c r="E183" s="7">
        <f t="shared" si="4"/>
        <v>-0.5</v>
      </c>
      <c r="F183" s="8">
        <f t="shared" si="5"/>
        <v>-5.268703898840885E-3</v>
      </c>
    </row>
    <row r="184" spans="2:6">
      <c r="B184" s="5" t="s">
        <v>31</v>
      </c>
      <c r="C184" s="6">
        <v>11787.585000000001</v>
      </c>
      <c r="D184" s="6">
        <v>9801.84</v>
      </c>
      <c r="E184" s="7">
        <f t="shared" si="4"/>
        <v>-1985.7450000000008</v>
      </c>
      <c r="F184" s="8">
        <f t="shared" si="5"/>
        <v>-0.16846071523556358</v>
      </c>
    </row>
    <row r="185" spans="2:6">
      <c r="B185" s="5" t="s">
        <v>33</v>
      </c>
      <c r="C185" s="6">
        <v>3744.6099999999997</v>
      </c>
      <c r="D185" s="6">
        <v>3237.3649999999998</v>
      </c>
      <c r="E185" s="7">
        <f t="shared" si="4"/>
        <v>-507.24499999999989</v>
      </c>
      <c r="F185" s="8">
        <f t="shared" si="5"/>
        <v>-0.13546003455633562</v>
      </c>
    </row>
    <row r="186" spans="2:6">
      <c r="B186" s="5" t="s">
        <v>32</v>
      </c>
      <c r="C186" s="6">
        <v>2928.2</v>
      </c>
      <c r="D186" s="6">
        <v>2508.1750000000002</v>
      </c>
      <c r="E186" s="7">
        <f t="shared" si="4"/>
        <v>-420.02499999999964</v>
      </c>
      <c r="F186" s="8">
        <f t="shared" si="5"/>
        <v>-0.14344136329485679</v>
      </c>
    </row>
    <row r="187" spans="2:6">
      <c r="B187" s="1" t="s">
        <v>88</v>
      </c>
      <c r="C187" s="2">
        <v>240038.56400000001</v>
      </c>
      <c r="D187" s="2">
        <v>240368.90199999997</v>
      </c>
      <c r="E187" s="3">
        <f t="shared" si="4"/>
        <v>330.33799999995972</v>
      </c>
      <c r="F187" s="4">
        <f t="shared" si="5"/>
        <v>1.3761872029860989E-3</v>
      </c>
    </row>
    <row r="188" spans="2:6">
      <c r="B188" s="5" t="s">
        <v>9</v>
      </c>
      <c r="C188" s="6">
        <v>189134.18100000001</v>
      </c>
      <c r="D188" s="6">
        <v>187600.25</v>
      </c>
      <c r="E188" s="7">
        <f t="shared" si="4"/>
        <v>-1533.9310000000114</v>
      </c>
      <c r="F188" s="8">
        <f t="shared" si="5"/>
        <v>-8.1102791250620716E-3</v>
      </c>
    </row>
    <row r="189" spans="2:6">
      <c r="B189" s="9" t="s">
        <v>10</v>
      </c>
      <c r="C189" s="10">
        <v>111669.398</v>
      </c>
      <c r="D189" s="10">
        <v>110408.024</v>
      </c>
      <c r="E189" s="7">
        <f t="shared" si="4"/>
        <v>-1261.3739999999962</v>
      </c>
      <c r="F189" s="8">
        <f t="shared" si="5"/>
        <v>-1.1295610279908523E-2</v>
      </c>
    </row>
    <row r="190" spans="2:6">
      <c r="B190" s="9" t="s">
        <v>11</v>
      </c>
      <c r="C190" s="10">
        <v>56709.311000000002</v>
      </c>
      <c r="D190" s="10">
        <v>55672.983</v>
      </c>
      <c r="E190" s="7">
        <f t="shared" si="4"/>
        <v>-1036.3280000000013</v>
      </c>
      <c r="F190" s="8">
        <f t="shared" si="5"/>
        <v>-1.8274388838898099E-2</v>
      </c>
    </row>
    <row r="191" spans="2:6">
      <c r="B191" s="9" t="s">
        <v>12</v>
      </c>
      <c r="C191" s="10">
        <v>10593.55</v>
      </c>
      <c r="D191" s="10">
        <v>11303.875</v>
      </c>
      <c r="E191" s="7">
        <f t="shared" si="4"/>
        <v>710.32500000000073</v>
      </c>
      <c r="F191" s="8">
        <f t="shared" si="5"/>
        <v>6.7052593323295856E-2</v>
      </c>
    </row>
    <row r="192" spans="2:6">
      <c r="B192" s="9" t="s">
        <v>13</v>
      </c>
      <c r="C192" s="10">
        <v>7221.5770000000002</v>
      </c>
      <c r="D192" s="10">
        <v>7309.9830000000002</v>
      </c>
      <c r="E192" s="7">
        <f t="shared" si="4"/>
        <v>88.405999999999949</v>
      </c>
      <c r="F192" s="8">
        <f t="shared" si="5"/>
        <v>1.2241924443926853E-2</v>
      </c>
    </row>
    <row r="193" spans="2:6">
      <c r="B193" s="9" t="s">
        <v>14</v>
      </c>
      <c r="C193" s="10">
        <v>1699.8</v>
      </c>
      <c r="D193" s="10">
        <v>1380.4</v>
      </c>
      <c r="E193" s="7">
        <f t="shared" si="4"/>
        <v>-319.39999999999986</v>
      </c>
      <c r="F193" s="8">
        <f t="shared" si="5"/>
        <v>-0.18790445934815853</v>
      </c>
    </row>
    <row r="194" spans="2:6">
      <c r="B194" s="9" t="s">
        <v>15</v>
      </c>
      <c r="C194" s="10">
        <v>729.19</v>
      </c>
      <c r="D194" s="10">
        <v>983.46500000000003</v>
      </c>
      <c r="E194" s="7">
        <f t="shared" si="4"/>
        <v>254.27499999999998</v>
      </c>
      <c r="F194" s="8">
        <f t="shared" si="5"/>
        <v>0.3487088413170778</v>
      </c>
    </row>
    <row r="195" spans="2:6">
      <c r="B195" s="9" t="s">
        <v>16</v>
      </c>
      <c r="C195" s="10">
        <v>312.70499999999998</v>
      </c>
      <c r="D195" s="10">
        <v>390.80500000000001</v>
      </c>
      <c r="E195" s="7">
        <f t="shared" si="4"/>
        <v>78.100000000000023</v>
      </c>
      <c r="F195" s="8">
        <f t="shared" si="5"/>
        <v>0.24975615995906694</v>
      </c>
    </row>
    <row r="196" spans="2:6">
      <c r="B196" s="9" t="s">
        <v>17</v>
      </c>
      <c r="C196" s="10">
        <v>198.65</v>
      </c>
      <c r="D196" s="10">
        <v>150.715</v>
      </c>
      <c r="E196" s="7">
        <f t="shared" si="4"/>
        <v>-47.935000000000002</v>
      </c>
      <c r="F196" s="8">
        <f t="shared" si="5"/>
        <v>-0.24130380065441731</v>
      </c>
    </row>
    <row r="197" spans="2:6">
      <c r="B197" s="5" t="s">
        <v>18</v>
      </c>
      <c r="C197" s="6">
        <v>41487.83</v>
      </c>
      <c r="D197" s="6">
        <v>42804.39</v>
      </c>
      <c r="E197" s="7">
        <f t="shared" si="4"/>
        <v>1316.5599999999977</v>
      </c>
      <c r="F197" s="8">
        <f t="shared" si="5"/>
        <v>3.1733643335889045E-2</v>
      </c>
    </row>
    <row r="198" spans="2:6">
      <c r="B198" s="9" t="s">
        <v>19</v>
      </c>
      <c r="C198" s="10">
        <v>16719.099999999999</v>
      </c>
      <c r="D198" s="10">
        <v>17380.150000000001</v>
      </c>
      <c r="E198" s="7">
        <f t="shared" ref="E198:E261" si="6">D198-C198</f>
        <v>661.05000000000291</v>
      </c>
      <c r="F198" s="8">
        <f t="shared" ref="F198:F261" si="7">E198/C198</f>
        <v>3.9538611528132671E-2</v>
      </c>
    </row>
    <row r="199" spans="2:6">
      <c r="B199" s="9" t="s">
        <v>23</v>
      </c>
      <c r="C199" s="10">
        <v>7593</v>
      </c>
      <c r="D199" s="10">
        <v>7711.5</v>
      </c>
      <c r="E199" s="7">
        <f t="shared" si="6"/>
        <v>118.5</v>
      </c>
      <c r="F199" s="8">
        <f t="shared" si="7"/>
        <v>1.560647965231134E-2</v>
      </c>
    </row>
    <row r="200" spans="2:6">
      <c r="B200" s="9" t="s">
        <v>21</v>
      </c>
      <c r="C200" s="10">
        <v>4461.3</v>
      </c>
      <c r="D200" s="10">
        <v>4243.2</v>
      </c>
      <c r="E200" s="7">
        <f t="shared" si="6"/>
        <v>-218.10000000000036</v>
      </c>
      <c r="F200" s="8">
        <f t="shared" si="7"/>
        <v>-4.8887095689597281E-2</v>
      </c>
    </row>
    <row r="201" spans="2:6">
      <c r="B201" s="9" t="s">
        <v>22</v>
      </c>
      <c r="C201" s="10">
        <v>3680.63</v>
      </c>
      <c r="D201" s="10">
        <v>3885.84</v>
      </c>
      <c r="E201" s="7">
        <f t="shared" si="6"/>
        <v>205.21000000000004</v>
      </c>
      <c r="F201" s="8">
        <f t="shared" si="7"/>
        <v>5.5754042106921919E-2</v>
      </c>
    </row>
    <row r="202" spans="2:6">
      <c r="B202" s="9" t="s">
        <v>20</v>
      </c>
      <c r="C202" s="10">
        <v>3207.67</v>
      </c>
      <c r="D202" s="10">
        <v>3217.23</v>
      </c>
      <c r="E202" s="7">
        <f t="shared" si="6"/>
        <v>9.5599999999999454</v>
      </c>
      <c r="F202" s="8">
        <f t="shared" si="7"/>
        <v>2.98035645811444E-3</v>
      </c>
    </row>
    <row r="203" spans="2:6">
      <c r="B203" s="9" t="s">
        <v>25</v>
      </c>
      <c r="C203" s="10">
        <v>2022.68</v>
      </c>
      <c r="D203" s="10">
        <v>1965.68</v>
      </c>
      <c r="E203" s="7">
        <f t="shared" si="6"/>
        <v>-57</v>
      </c>
      <c r="F203" s="8">
        <f t="shared" si="7"/>
        <v>-2.8180433879803034E-2</v>
      </c>
    </row>
    <row r="204" spans="2:6">
      <c r="B204" s="9" t="s">
        <v>26</v>
      </c>
      <c r="C204" s="10">
        <v>1607.6</v>
      </c>
      <c r="D204" s="10">
        <v>1663.75</v>
      </c>
      <c r="E204" s="7">
        <f t="shared" si="6"/>
        <v>56.150000000000091</v>
      </c>
      <c r="F204" s="8">
        <f t="shared" si="7"/>
        <v>3.4927842746952036E-2</v>
      </c>
    </row>
    <row r="205" spans="2:6">
      <c r="B205" s="9" t="s">
        <v>24</v>
      </c>
      <c r="C205" s="10">
        <v>1292.25</v>
      </c>
      <c r="D205" s="10">
        <v>1643.87</v>
      </c>
      <c r="E205" s="7">
        <f t="shared" si="6"/>
        <v>351.61999999999989</v>
      </c>
      <c r="F205" s="8">
        <f t="shared" si="7"/>
        <v>0.27209905204101364</v>
      </c>
    </row>
    <row r="206" spans="2:6">
      <c r="B206" s="9" t="s">
        <v>27</v>
      </c>
      <c r="C206" s="10">
        <v>557.79999999999995</v>
      </c>
      <c r="D206" s="10">
        <v>616.29999999999995</v>
      </c>
      <c r="E206" s="7">
        <f t="shared" si="6"/>
        <v>58.5</v>
      </c>
      <c r="F206" s="8">
        <f t="shared" si="7"/>
        <v>0.104876299749014</v>
      </c>
    </row>
    <row r="207" spans="2:6">
      <c r="B207" s="9" t="s">
        <v>28</v>
      </c>
      <c r="C207" s="10">
        <v>194.5</v>
      </c>
      <c r="D207" s="10">
        <v>269.55</v>
      </c>
      <c r="E207" s="7">
        <f t="shared" si="6"/>
        <v>75.050000000000011</v>
      </c>
      <c r="F207" s="8">
        <f t="shared" si="7"/>
        <v>0.38586118251928025</v>
      </c>
    </row>
    <row r="208" spans="2:6">
      <c r="B208" s="9" t="s">
        <v>29</v>
      </c>
      <c r="C208" s="10">
        <v>135.30000000000001</v>
      </c>
      <c r="D208" s="10">
        <v>170.02</v>
      </c>
      <c r="E208" s="7">
        <f t="shared" si="6"/>
        <v>34.72</v>
      </c>
      <c r="F208" s="8">
        <f t="shared" si="7"/>
        <v>0.25661492978566147</v>
      </c>
    </row>
    <row r="209" spans="2:6">
      <c r="B209" s="9" t="s">
        <v>30</v>
      </c>
      <c r="C209" s="10">
        <v>16</v>
      </c>
      <c r="D209" s="10">
        <v>37.299999999999997</v>
      </c>
      <c r="E209" s="7">
        <f t="shared" si="6"/>
        <v>21.299999999999997</v>
      </c>
      <c r="F209" s="8">
        <f t="shared" si="7"/>
        <v>1.3312499999999998</v>
      </c>
    </row>
    <row r="210" spans="2:6">
      <c r="B210" s="5" t="s">
        <v>31</v>
      </c>
      <c r="C210" s="6">
        <v>5953.8329999999996</v>
      </c>
      <c r="D210" s="6">
        <v>6449.1419999999989</v>
      </c>
      <c r="E210" s="7">
        <f t="shared" si="6"/>
        <v>495.30899999999929</v>
      </c>
      <c r="F210" s="8">
        <f t="shared" si="7"/>
        <v>8.3191617903961915E-2</v>
      </c>
    </row>
    <row r="211" spans="2:6">
      <c r="B211" s="5" t="s">
        <v>32</v>
      </c>
      <c r="C211" s="6">
        <v>1791.85</v>
      </c>
      <c r="D211" s="6">
        <v>1797.7749999999999</v>
      </c>
      <c r="E211" s="7">
        <f t="shared" si="6"/>
        <v>5.9249999999999545</v>
      </c>
      <c r="F211" s="8">
        <f t="shared" si="7"/>
        <v>3.3066383904902501E-3</v>
      </c>
    </row>
    <row r="212" spans="2:6">
      <c r="B212" s="5" t="s">
        <v>33</v>
      </c>
      <c r="C212" s="6">
        <v>1670.8700000000001</v>
      </c>
      <c r="D212" s="6">
        <v>1717.345</v>
      </c>
      <c r="E212" s="7">
        <f t="shared" si="6"/>
        <v>46.474999999999909</v>
      </c>
      <c r="F212" s="8">
        <f t="shared" si="7"/>
        <v>2.7814850945914349E-2</v>
      </c>
    </row>
    <row r="213" spans="2:6">
      <c r="B213" s="1" t="s">
        <v>89</v>
      </c>
      <c r="C213" s="2">
        <v>417501.94699999999</v>
      </c>
      <c r="D213" s="2">
        <v>398144.17200000002</v>
      </c>
      <c r="E213" s="3">
        <f t="shared" si="6"/>
        <v>-19357.774999999965</v>
      </c>
      <c r="F213" s="4">
        <f t="shared" si="7"/>
        <v>-4.6365711918464336E-2</v>
      </c>
    </row>
    <row r="214" spans="2:6">
      <c r="B214" s="5" t="s">
        <v>9</v>
      </c>
      <c r="C214" s="6">
        <v>353714.90899999999</v>
      </c>
      <c r="D214" s="6">
        <v>338736.10299999994</v>
      </c>
      <c r="E214" s="7">
        <f t="shared" si="6"/>
        <v>-14978.806000000041</v>
      </c>
      <c r="F214" s="8">
        <f t="shared" si="7"/>
        <v>-4.2347115201751481E-2</v>
      </c>
    </row>
    <row r="215" spans="2:6">
      <c r="B215" s="9" t="s">
        <v>10</v>
      </c>
      <c r="C215" s="10">
        <v>167531.69699999999</v>
      </c>
      <c r="D215" s="10">
        <v>160005.24</v>
      </c>
      <c r="E215" s="7">
        <f t="shared" si="6"/>
        <v>-7526.4569999999949</v>
      </c>
      <c r="F215" s="8">
        <f t="shared" si="7"/>
        <v>-4.4925570114651175E-2</v>
      </c>
    </row>
    <row r="216" spans="2:6">
      <c r="B216" s="9" t="s">
        <v>11</v>
      </c>
      <c r="C216" s="10">
        <v>112683.302</v>
      </c>
      <c r="D216" s="10">
        <v>107227.818</v>
      </c>
      <c r="E216" s="7">
        <f t="shared" si="6"/>
        <v>-5455.4839999999967</v>
      </c>
      <c r="F216" s="8">
        <f t="shared" si="7"/>
        <v>-4.8414307205871525E-2</v>
      </c>
    </row>
    <row r="217" spans="2:6">
      <c r="B217" s="9" t="s">
        <v>12</v>
      </c>
      <c r="C217" s="10">
        <v>44661.775000000001</v>
      </c>
      <c r="D217" s="10">
        <v>42714.025000000001</v>
      </c>
      <c r="E217" s="7">
        <f t="shared" si="6"/>
        <v>-1947.75</v>
      </c>
      <c r="F217" s="8">
        <f t="shared" si="7"/>
        <v>-4.3611119352063368E-2</v>
      </c>
    </row>
    <row r="218" spans="2:6">
      <c r="B218" s="9" t="s">
        <v>13</v>
      </c>
      <c r="C218" s="10">
        <v>17548.84</v>
      </c>
      <c r="D218" s="10">
        <v>15484.97</v>
      </c>
      <c r="E218" s="7">
        <f t="shared" si="6"/>
        <v>-2063.8700000000008</v>
      </c>
      <c r="F218" s="8">
        <f t="shared" si="7"/>
        <v>-0.11760720366702306</v>
      </c>
    </row>
    <row r="219" spans="2:6">
      <c r="B219" s="9" t="s">
        <v>14</v>
      </c>
      <c r="C219" s="10">
        <v>8646.5499999999993</v>
      </c>
      <c r="D219" s="10">
        <v>10144.6</v>
      </c>
      <c r="E219" s="7">
        <f t="shared" si="6"/>
        <v>1498.0500000000011</v>
      </c>
      <c r="F219" s="8">
        <f t="shared" si="7"/>
        <v>0.17325407243351409</v>
      </c>
    </row>
    <row r="220" spans="2:6">
      <c r="B220" s="9" t="s">
        <v>16</v>
      </c>
      <c r="C220" s="10">
        <v>1418.9649999999999</v>
      </c>
      <c r="D220" s="10">
        <v>2084.415</v>
      </c>
      <c r="E220" s="7">
        <f t="shared" si="6"/>
        <v>665.45</v>
      </c>
      <c r="F220" s="8">
        <f t="shared" si="7"/>
        <v>0.46896857921090379</v>
      </c>
    </row>
    <row r="221" spans="2:6">
      <c r="B221" s="9" t="s">
        <v>15</v>
      </c>
      <c r="C221" s="10">
        <v>935.78</v>
      </c>
      <c r="D221" s="10">
        <v>834.49</v>
      </c>
      <c r="E221" s="7">
        <f t="shared" si="6"/>
        <v>-101.28999999999996</v>
      </c>
      <c r="F221" s="8">
        <f t="shared" si="7"/>
        <v>-0.10824125328602874</v>
      </c>
    </row>
    <row r="222" spans="2:6">
      <c r="B222" s="9" t="s">
        <v>17</v>
      </c>
      <c r="C222" s="10">
        <v>288</v>
      </c>
      <c r="D222" s="10">
        <v>240.54499999999999</v>
      </c>
      <c r="E222" s="7">
        <f t="shared" si="6"/>
        <v>-47.455000000000013</v>
      </c>
      <c r="F222" s="8">
        <f t="shared" si="7"/>
        <v>-0.16477430555555561</v>
      </c>
    </row>
    <row r="223" spans="2:6">
      <c r="B223" s="5" t="s">
        <v>18</v>
      </c>
      <c r="C223" s="6">
        <v>37137.595000000001</v>
      </c>
      <c r="D223" s="6">
        <v>36615.26</v>
      </c>
      <c r="E223" s="7">
        <f t="shared" si="6"/>
        <v>-522.33499999999913</v>
      </c>
      <c r="F223" s="8">
        <f t="shared" si="7"/>
        <v>-1.4064857996324186E-2</v>
      </c>
    </row>
    <row r="224" spans="2:6">
      <c r="B224" s="9" t="s">
        <v>19</v>
      </c>
      <c r="C224" s="10">
        <v>11501</v>
      </c>
      <c r="D224" s="10">
        <v>11152.6</v>
      </c>
      <c r="E224" s="7">
        <f t="shared" si="6"/>
        <v>-348.39999999999964</v>
      </c>
      <c r="F224" s="8">
        <f t="shared" si="7"/>
        <v>-3.0293017998434889E-2</v>
      </c>
    </row>
    <row r="225" spans="2:6">
      <c r="B225" s="9" t="s">
        <v>23</v>
      </c>
      <c r="C225" s="10">
        <v>5943.65</v>
      </c>
      <c r="D225" s="10">
        <v>5862</v>
      </c>
      <c r="E225" s="7">
        <f t="shared" si="6"/>
        <v>-81.649999999999636</v>
      </c>
      <c r="F225" s="8">
        <f t="shared" si="7"/>
        <v>-1.3737349944899118E-2</v>
      </c>
    </row>
    <row r="226" spans="2:6">
      <c r="B226" s="9" t="s">
        <v>20</v>
      </c>
      <c r="C226" s="10">
        <v>4225.1099999999997</v>
      </c>
      <c r="D226" s="10">
        <v>4316.1000000000004</v>
      </c>
      <c r="E226" s="7">
        <f t="shared" si="6"/>
        <v>90.990000000000691</v>
      </c>
      <c r="F226" s="8">
        <f t="shared" si="7"/>
        <v>2.1535533986097567E-2</v>
      </c>
    </row>
    <row r="227" spans="2:6">
      <c r="B227" s="9" t="s">
        <v>26</v>
      </c>
      <c r="C227" s="10">
        <v>3058.95</v>
      </c>
      <c r="D227" s="10">
        <v>3278.1</v>
      </c>
      <c r="E227" s="7">
        <f t="shared" si="6"/>
        <v>219.15000000000009</v>
      </c>
      <c r="F227" s="8">
        <f t="shared" si="7"/>
        <v>7.1642230177021565E-2</v>
      </c>
    </row>
    <row r="228" spans="2:6">
      <c r="B228" s="9" t="s">
        <v>24</v>
      </c>
      <c r="C228" s="10">
        <v>2995.89</v>
      </c>
      <c r="D228" s="10">
        <v>2792.14</v>
      </c>
      <c r="E228" s="7">
        <f t="shared" si="6"/>
        <v>-203.75</v>
      </c>
      <c r="F228" s="8">
        <f t="shared" si="7"/>
        <v>-6.8009840147668976E-2</v>
      </c>
    </row>
    <row r="229" spans="2:6">
      <c r="B229" s="9" t="s">
        <v>22</v>
      </c>
      <c r="C229" s="10">
        <v>2402.33</v>
      </c>
      <c r="D229" s="10">
        <v>2323.9899999999998</v>
      </c>
      <c r="E229" s="7">
        <f t="shared" si="6"/>
        <v>-78.340000000000146</v>
      </c>
      <c r="F229" s="8">
        <f t="shared" si="7"/>
        <v>-3.2610007784109656E-2</v>
      </c>
    </row>
    <row r="230" spans="2:6">
      <c r="B230" s="9" t="s">
        <v>25</v>
      </c>
      <c r="C230" s="10">
        <v>2476.8150000000001</v>
      </c>
      <c r="D230" s="10">
        <v>2322.89</v>
      </c>
      <c r="E230" s="7">
        <f t="shared" si="6"/>
        <v>-153.92500000000018</v>
      </c>
      <c r="F230" s="8">
        <f t="shared" si="7"/>
        <v>-6.2146345205435279E-2</v>
      </c>
    </row>
    <row r="231" spans="2:6">
      <c r="B231" s="9" t="s">
        <v>21</v>
      </c>
      <c r="C231" s="10">
        <v>1922.6</v>
      </c>
      <c r="D231" s="10">
        <v>1924.7</v>
      </c>
      <c r="E231" s="7">
        <f t="shared" si="6"/>
        <v>2.1000000000001364</v>
      </c>
      <c r="F231" s="8">
        <f t="shared" si="7"/>
        <v>1.0922708831790993E-3</v>
      </c>
    </row>
    <row r="232" spans="2:6">
      <c r="B232" s="9" t="s">
        <v>27</v>
      </c>
      <c r="C232" s="10">
        <v>1480.8</v>
      </c>
      <c r="D232" s="10">
        <v>1473.5</v>
      </c>
      <c r="E232" s="7">
        <f t="shared" si="6"/>
        <v>-7.2999999999999545</v>
      </c>
      <c r="F232" s="8">
        <f t="shared" si="7"/>
        <v>-4.9297676931388135E-3</v>
      </c>
    </row>
    <row r="233" spans="2:6">
      <c r="B233" s="9" t="s">
        <v>29</v>
      </c>
      <c r="C233" s="10">
        <v>735.9</v>
      </c>
      <c r="D233" s="10">
        <v>639.74</v>
      </c>
      <c r="E233" s="7">
        <f t="shared" si="6"/>
        <v>-96.159999999999968</v>
      </c>
      <c r="F233" s="8">
        <f t="shared" si="7"/>
        <v>-0.13066992797934499</v>
      </c>
    </row>
    <row r="234" spans="2:6">
      <c r="B234" s="9" t="s">
        <v>28</v>
      </c>
      <c r="C234" s="10">
        <v>371.65</v>
      </c>
      <c r="D234" s="10">
        <v>516.1</v>
      </c>
      <c r="E234" s="7">
        <f t="shared" si="6"/>
        <v>144.45000000000005</v>
      </c>
      <c r="F234" s="8">
        <f t="shared" si="7"/>
        <v>0.38867213776402543</v>
      </c>
    </row>
    <row r="235" spans="2:6">
      <c r="B235" s="9" t="s">
        <v>30</v>
      </c>
      <c r="C235" s="10">
        <v>22.9</v>
      </c>
      <c r="D235" s="10">
        <v>13.4</v>
      </c>
      <c r="E235" s="7">
        <f t="shared" si="6"/>
        <v>-9.4999999999999982</v>
      </c>
      <c r="F235" s="8">
        <f t="shared" si="7"/>
        <v>-0.41484716157205237</v>
      </c>
    </row>
    <row r="236" spans="2:6">
      <c r="B236" s="5" t="s">
        <v>31</v>
      </c>
      <c r="C236" s="6">
        <v>20387.282999999999</v>
      </c>
      <c r="D236" s="6">
        <v>17012.499</v>
      </c>
      <c r="E236" s="7">
        <f t="shared" si="6"/>
        <v>-3374.7839999999997</v>
      </c>
      <c r="F236" s="8">
        <f t="shared" si="7"/>
        <v>-0.16553377907198324</v>
      </c>
    </row>
    <row r="237" spans="2:6">
      <c r="B237" s="5" t="s">
        <v>33</v>
      </c>
      <c r="C237" s="6">
        <v>4407.41</v>
      </c>
      <c r="D237" s="6">
        <v>4042.31</v>
      </c>
      <c r="E237" s="7">
        <f t="shared" si="6"/>
        <v>-365.09999999999991</v>
      </c>
      <c r="F237" s="8">
        <f t="shared" si="7"/>
        <v>-8.2837766397952525E-2</v>
      </c>
    </row>
    <row r="238" spans="2:6">
      <c r="B238" s="5" t="s">
        <v>32</v>
      </c>
      <c r="C238" s="6">
        <v>1854.75</v>
      </c>
      <c r="D238" s="6">
        <v>1738</v>
      </c>
      <c r="E238" s="7">
        <f t="shared" si="6"/>
        <v>-116.75</v>
      </c>
      <c r="F238" s="8">
        <f t="shared" si="7"/>
        <v>-6.2946488745113896E-2</v>
      </c>
    </row>
    <row r="239" spans="2:6">
      <c r="B239" s="1" t="s">
        <v>90</v>
      </c>
      <c r="C239" s="2">
        <v>283441.55700000003</v>
      </c>
      <c r="D239" s="2">
        <v>287180.799</v>
      </c>
      <c r="E239" s="3">
        <f t="shared" si="6"/>
        <v>3739.2419999999693</v>
      </c>
      <c r="F239" s="4">
        <f t="shared" si="7"/>
        <v>1.3192285702833508E-2</v>
      </c>
    </row>
    <row r="240" spans="2:6">
      <c r="B240" s="5" t="s">
        <v>9</v>
      </c>
      <c r="C240" s="6">
        <v>231169.16499999998</v>
      </c>
      <c r="D240" s="6">
        <v>233767.96100000001</v>
      </c>
      <c r="E240" s="7">
        <f t="shared" si="6"/>
        <v>2598.7960000000312</v>
      </c>
      <c r="F240" s="8">
        <f t="shared" si="7"/>
        <v>1.124196646209295E-2</v>
      </c>
    </row>
    <row r="241" spans="2:6">
      <c r="B241" s="9" t="s">
        <v>10</v>
      </c>
      <c r="C241" s="10">
        <v>115009.95299999999</v>
      </c>
      <c r="D241" s="10">
        <v>117377.466</v>
      </c>
      <c r="E241" s="7">
        <f t="shared" si="6"/>
        <v>2367.5130000000063</v>
      </c>
      <c r="F241" s="8">
        <f t="shared" si="7"/>
        <v>2.0585287953295714E-2</v>
      </c>
    </row>
    <row r="242" spans="2:6">
      <c r="B242" s="9" t="s">
        <v>11</v>
      </c>
      <c r="C242" s="10">
        <v>75415.263000000006</v>
      </c>
      <c r="D242" s="10">
        <v>74779.789999999994</v>
      </c>
      <c r="E242" s="7">
        <f t="shared" si="6"/>
        <v>-635.47300000001269</v>
      </c>
      <c r="F242" s="8">
        <f t="shared" si="7"/>
        <v>-8.4263181579040929E-3</v>
      </c>
    </row>
    <row r="243" spans="2:6">
      <c r="B243" s="9" t="s">
        <v>12</v>
      </c>
      <c r="C243" s="10">
        <v>23684.6</v>
      </c>
      <c r="D243" s="10">
        <v>24963.3</v>
      </c>
      <c r="E243" s="7">
        <f t="shared" si="6"/>
        <v>1278.7000000000007</v>
      </c>
      <c r="F243" s="8">
        <f t="shared" si="7"/>
        <v>5.3988667741908275E-2</v>
      </c>
    </row>
    <row r="244" spans="2:6">
      <c r="B244" s="9" t="s">
        <v>13</v>
      </c>
      <c r="C244" s="10">
        <v>10458.249</v>
      </c>
      <c r="D244" s="10">
        <v>9723.125</v>
      </c>
      <c r="E244" s="7">
        <f t="shared" si="6"/>
        <v>-735.1239999999998</v>
      </c>
      <c r="F244" s="8">
        <f t="shared" si="7"/>
        <v>-7.0291307847040158E-2</v>
      </c>
    </row>
    <row r="245" spans="2:6">
      <c r="B245" s="9" t="s">
        <v>14</v>
      </c>
      <c r="C245" s="10">
        <v>3704.1</v>
      </c>
      <c r="D245" s="10">
        <v>3768.15</v>
      </c>
      <c r="E245" s="7">
        <f t="shared" si="6"/>
        <v>64.050000000000182</v>
      </c>
      <c r="F245" s="8">
        <f t="shared" si="7"/>
        <v>1.7291649793472148E-2</v>
      </c>
    </row>
    <row r="246" spans="2:6">
      <c r="B246" s="9" t="s">
        <v>16</v>
      </c>
      <c r="C246" s="10">
        <v>1909.74</v>
      </c>
      <c r="D246" s="10">
        <v>2024.5050000000001</v>
      </c>
      <c r="E246" s="7">
        <f t="shared" si="6"/>
        <v>114.7650000000001</v>
      </c>
      <c r="F246" s="8">
        <f t="shared" si="7"/>
        <v>6.0094567846932095E-2</v>
      </c>
    </row>
    <row r="247" spans="2:6">
      <c r="B247" s="9" t="s">
        <v>15</v>
      </c>
      <c r="C247" s="10">
        <v>916.875</v>
      </c>
      <c r="D247" s="10">
        <v>1055.3</v>
      </c>
      <c r="E247" s="7">
        <f t="shared" si="6"/>
        <v>138.42499999999995</v>
      </c>
      <c r="F247" s="8">
        <f t="shared" si="7"/>
        <v>0.15097477845944099</v>
      </c>
    </row>
    <row r="248" spans="2:6">
      <c r="B248" s="9" t="s">
        <v>17</v>
      </c>
      <c r="C248" s="10">
        <v>70.385000000000005</v>
      </c>
      <c r="D248" s="10">
        <v>76.325000000000003</v>
      </c>
      <c r="E248" s="7">
        <f t="shared" si="6"/>
        <v>5.9399999999999977</v>
      </c>
      <c r="F248" s="8">
        <f t="shared" si="7"/>
        <v>8.4392981459117666E-2</v>
      </c>
    </row>
    <row r="249" spans="2:6">
      <c r="B249" s="5" t="s">
        <v>18</v>
      </c>
      <c r="C249" s="6">
        <v>36128.17</v>
      </c>
      <c r="D249" s="6">
        <v>37321.754999999997</v>
      </c>
      <c r="E249" s="7">
        <f t="shared" si="6"/>
        <v>1193.5849999999991</v>
      </c>
      <c r="F249" s="8">
        <f t="shared" si="7"/>
        <v>3.303751615429177E-2</v>
      </c>
    </row>
    <row r="250" spans="2:6">
      <c r="B250" s="9" t="s">
        <v>19</v>
      </c>
      <c r="C250" s="10">
        <v>13606.65</v>
      </c>
      <c r="D250" s="10">
        <v>14404.1</v>
      </c>
      <c r="E250" s="7">
        <f t="shared" si="6"/>
        <v>797.45000000000073</v>
      </c>
      <c r="F250" s="8">
        <f t="shared" si="7"/>
        <v>5.8607372130539168E-2</v>
      </c>
    </row>
    <row r="251" spans="2:6">
      <c r="B251" s="9" t="s">
        <v>23</v>
      </c>
      <c r="C251" s="10">
        <v>6372.1</v>
      </c>
      <c r="D251" s="10">
        <v>6872.1</v>
      </c>
      <c r="E251" s="7">
        <f t="shared" si="6"/>
        <v>500</v>
      </c>
      <c r="F251" s="8">
        <f t="shared" si="7"/>
        <v>7.8467067371824045E-2</v>
      </c>
    </row>
    <row r="252" spans="2:6">
      <c r="B252" s="9" t="s">
        <v>20</v>
      </c>
      <c r="C252" s="10">
        <v>3251.64</v>
      </c>
      <c r="D252" s="10">
        <v>3130.35</v>
      </c>
      <c r="E252" s="7">
        <f t="shared" si="6"/>
        <v>-121.28999999999996</v>
      </c>
      <c r="F252" s="8">
        <f t="shared" si="7"/>
        <v>-3.7301177252094316E-2</v>
      </c>
    </row>
    <row r="253" spans="2:6">
      <c r="B253" s="9" t="s">
        <v>21</v>
      </c>
      <c r="C253" s="10">
        <v>2714</v>
      </c>
      <c r="D253" s="10">
        <v>2756.8</v>
      </c>
      <c r="E253" s="7">
        <f t="shared" si="6"/>
        <v>42.800000000000182</v>
      </c>
      <c r="F253" s="8">
        <f t="shared" si="7"/>
        <v>1.5770081061164402E-2</v>
      </c>
    </row>
    <row r="254" spans="2:6">
      <c r="B254" s="9" t="s">
        <v>25</v>
      </c>
      <c r="C254" s="10">
        <v>2687.47</v>
      </c>
      <c r="D254" s="10">
        <v>2590.9650000000001</v>
      </c>
      <c r="E254" s="7">
        <f t="shared" si="6"/>
        <v>-96.504999999999654</v>
      </c>
      <c r="F254" s="8">
        <f t="shared" si="7"/>
        <v>-3.590923805661074E-2</v>
      </c>
    </row>
    <row r="255" spans="2:6">
      <c r="B255" s="9" t="s">
        <v>24</v>
      </c>
      <c r="C255" s="10">
        <v>1964.55</v>
      </c>
      <c r="D255" s="10">
        <v>1989.68</v>
      </c>
      <c r="E255" s="7">
        <f t="shared" si="6"/>
        <v>25.130000000000109</v>
      </c>
      <c r="F255" s="8">
        <f t="shared" si="7"/>
        <v>1.2791733475859667E-2</v>
      </c>
    </row>
    <row r="256" spans="2:6">
      <c r="B256" s="9" t="s">
        <v>22</v>
      </c>
      <c r="C256" s="10">
        <v>1933.76</v>
      </c>
      <c r="D256" s="10">
        <v>1973.5</v>
      </c>
      <c r="E256" s="7">
        <f t="shared" si="6"/>
        <v>39.740000000000009</v>
      </c>
      <c r="F256" s="8">
        <f t="shared" si="7"/>
        <v>2.0550637100777765E-2</v>
      </c>
    </row>
    <row r="257" spans="2:6">
      <c r="B257" s="9" t="s">
        <v>26</v>
      </c>
      <c r="C257" s="10">
        <v>1879</v>
      </c>
      <c r="D257" s="10">
        <v>1856.3</v>
      </c>
      <c r="E257" s="7">
        <f t="shared" si="6"/>
        <v>-22.700000000000045</v>
      </c>
      <c r="F257" s="8">
        <f t="shared" si="7"/>
        <v>-1.2080894092602473E-2</v>
      </c>
    </row>
    <row r="258" spans="2:6">
      <c r="B258" s="9" t="s">
        <v>27</v>
      </c>
      <c r="C258" s="10">
        <v>919.6</v>
      </c>
      <c r="D258" s="10">
        <v>916.5</v>
      </c>
      <c r="E258" s="7">
        <f t="shared" si="6"/>
        <v>-3.1000000000000227</v>
      </c>
      <c r="F258" s="8">
        <f t="shared" si="7"/>
        <v>-3.3710308829926301E-3</v>
      </c>
    </row>
    <row r="259" spans="2:6">
      <c r="B259" s="9" t="s">
        <v>29</v>
      </c>
      <c r="C259" s="10">
        <v>570.70000000000005</v>
      </c>
      <c r="D259" s="10">
        <v>515.01</v>
      </c>
      <c r="E259" s="7">
        <f t="shared" si="6"/>
        <v>-55.690000000000055</v>
      </c>
      <c r="F259" s="8">
        <f t="shared" si="7"/>
        <v>-9.7581916944103814E-2</v>
      </c>
    </row>
    <row r="260" spans="2:6">
      <c r="B260" s="9" t="s">
        <v>28</v>
      </c>
      <c r="C260" s="10">
        <v>218</v>
      </c>
      <c r="D260" s="10">
        <v>297.75</v>
      </c>
      <c r="E260" s="7">
        <f t="shared" si="6"/>
        <v>79.75</v>
      </c>
      <c r="F260" s="8">
        <f t="shared" si="7"/>
        <v>0.36582568807339449</v>
      </c>
    </row>
    <row r="261" spans="2:6">
      <c r="B261" s="9" t="s">
        <v>30</v>
      </c>
      <c r="C261" s="10">
        <v>10.7</v>
      </c>
      <c r="D261" s="10">
        <v>18.7</v>
      </c>
      <c r="E261" s="7">
        <f t="shared" si="6"/>
        <v>8</v>
      </c>
      <c r="F261" s="8">
        <f t="shared" si="7"/>
        <v>0.74766355140186924</v>
      </c>
    </row>
    <row r="262" spans="2:6">
      <c r="B262" s="5" t="s">
        <v>31</v>
      </c>
      <c r="C262" s="6">
        <v>12252.232</v>
      </c>
      <c r="D262" s="6">
        <v>12391.228000000001</v>
      </c>
      <c r="E262" s="7">
        <f t="shared" ref="E262:E325" si="8">D262-C262</f>
        <v>138.996000000001</v>
      </c>
      <c r="F262" s="8">
        <f t="shared" ref="F262:F325" si="9">E262/C262</f>
        <v>1.1344545222454244E-2</v>
      </c>
    </row>
    <row r="263" spans="2:6">
      <c r="B263" s="5" t="s">
        <v>33</v>
      </c>
      <c r="C263" s="6">
        <v>2417.6150000000002</v>
      </c>
      <c r="D263" s="6">
        <v>2387.6550000000002</v>
      </c>
      <c r="E263" s="7">
        <f t="shared" si="8"/>
        <v>-29.960000000000036</v>
      </c>
      <c r="F263" s="8">
        <f t="shared" si="9"/>
        <v>-1.2392378439081505E-2</v>
      </c>
    </row>
    <row r="264" spans="2:6">
      <c r="B264" s="5" t="s">
        <v>32</v>
      </c>
      <c r="C264" s="6">
        <v>1474.375</v>
      </c>
      <c r="D264" s="6">
        <v>1312.2</v>
      </c>
      <c r="E264" s="7">
        <f t="shared" si="8"/>
        <v>-162.17499999999995</v>
      </c>
      <c r="F264" s="8">
        <f t="shared" si="9"/>
        <v>-0.10999576091564219</v>
      </c>
    </row>
    <row r="265" spans="2:6">
      <c r="B265" s="1" t="s">
        <v>91</v>
      </c>
      <c r="C265" s="2">
        <v>294092.533</v>
      </c>
      <c r="D265" s="2">
        <v>295940.22300000006</v>
      </c>
      <c r="E265" s="3">
        <f t="shared" si="8"/>
        <v>1847.6900000000605</v>
      </c>
      <c r="F265" s="4">
        <f t="shared" si="9"/>
        <v>6.2826824644339422E-3</v>
      </c>
    </row>
    <row r="266" spans="2:6">
      <c r="B266" s="5" t="s">
        <v>9</v>
      </c>
      <c r="C266" s="6">
        <v>246420.20499999996</v>
      </c>
      <c r="D266" s="6">
        <v>246903.57799999998</v>
      </c>
      <c r="E266" s="7">
        <f t="shared" si="8"/>
        <v>483.37300000002142</v>
      </c>
      <c r="F266" s="8">
        <f t="shared" si="9"/>
        <v>1.9615802202584058E-3</v>
      </c>
    </row>
    <row r="267" spans="2:6">
      <c r="B267" s="9" t="s">
        <v>10</v>
      </c>
      <c r="C267" s="10">
        <v>129541.162</v>
      </c>
      <c r="D267" s="10">
        <v>131511.96599999999</v>
      </c>
      <c r="E267" s="7">
        <f t="shared" si="8"/>
        <v>1970.8039999999892</v>
      </c>
      <c r="F267" s="8">
        <f t="shared" si="9"/>
        <v>1.5213727973198119E-2</v>
      </c>
    </row>
    <row r="268" spans="2:6">
      <c r="B268" s="9" t="s">
        <v>11</v>
      </c>
      <c r="C268" s="10">
        <v>75463.934999999998</v>
      </c>
      <c r="D268" s="10">
        <v>72840.263000000006</v>
      </c>
      <c r="E268" s="7">
        <f t="shared" si="8"/>
        <v>-2623.6719999999914</v>
      </c>
      <c r="F268" s="8">
        <f t="shared" si="9"/>
        <v>-3.4767230200757372E-2</v>
      </c>
    </row>
    <row r="269" spans="2:6">
      <c r="B269" s="9" t="s">
        <v>12</v>
      </c>
      <c r="C269" s="10">
        <v>25022.65</v>
      </c>
      <c r="D269" s="10">
        <v>25878.075000000001</v>
      </c>
      <c r="E269" s="7">
        <f t="shared" si="8"/>
        <v>855.42499999999927</v>
      </c>
      <c r="F269" s="8">
        <f t="shared" si="9"/>
        <v>3.4186027459122005E-2</v>
      </c>
    </row>
    <row r="270" spans="2:6">
      <c r="B270" s="9" t="s">
        <v>13</v>
      </c>
      <c r="C270" s="10">
        <v>11614.828</v>
      </c>
      <c r="D270" s="10">
        <v>11600.714</v>
      </c>
      <c r="E270" s="7">
        <f t="shared" si="8"/>
        <v>-14.113999999999578</v>
      </c>
      <c r="F270" s="8">
        <f t="shared" si="9"/>
        <v>-1.2151708144106464E-3</v>
      </c>
    </row>
    <row r="271" spans="2:6">
      <c r="B271" s="9" t="s">
        <v>14</v>
      </c>
      <c r="C271" s="10">
        <v>2799.45</v>
      </c>
      <c r="D271" s="10">
        <v>2862.55</v>
      </c>
      <c r="E271" s="7">
        <f t="shared" si="8"/>
        <v>63.100000000000364</v>
      </c>
      <c r="F271" s="8">
        <f t="shared" si="9"/>
        <v>2.2540141813570655E-2</v>
      </c>
    </row>
    <row r="272" spans="2:6">
      <c r="B272" s="9" t="s">
        <v>16</v>
      </c>
      <c r="C272" s="10">
        <v>1158.2449999999999</v>
      </c>
      <c r="D272" s="10">
        <v>1075.835</v>
      </c>
      <c r="E272" s="7">
        <f t="shared" si="8"/>
        <v>-82.409999999999854</v>
      </c>
      <c r="F272" s="8">
        <f t="shared" si="9"/>
        <v>-7.1150749625510892E-2</v>
      </c>
    </row>
    <row r="273" spans="2:6">
      <c r="B273" s="9" t="s">
        <v>15</v>
      </c>
      <c r="C273" s="10">
        <v>738.54</v>
      </c>
      <c r="D273" s="10">
        <v>1028.72</v>
      </c>
      <c r="E273" s="7">
        <f t="shared" si="8"/>
        <v>290.18000000000006</v>
      </c>
      <c r="F273" s="8">
        <f t="shared" si="9"/>
        <v>0.39291033661006863</v>
      </c>
    </row>
    <row r="274" spans="2:6">
      <c r="B274" s="9" t="s">
        <v>17</v>
      </c>
      <c r="C274" s="10">
        <v>81.394999999999996</v>
      </c>
      <c r="D274" s="10">
        <v>105.455</v>
      </c>
      <c r="E274" s="7">
        <f t="shared" si="8"/>
        <v>24.060000000000002</v>
      </c>
      <c r="F274" s="8">
        <f t="shared" si="9"/>
        <v>0.29559555255236813</v>
      </c>
    </row>
    <row r="275" spans="2:6">
      <c r="B275" s="5" t="s">
        <v>18</v>
      </c>
      <c r="C275" s="6">
        <v>27468.9</v>
      </c>
      <c r="D275" s="6">
        <v>27795.89</v>
      </c>
      <c r="E275" s="7">
        <f t="shared" si="8"/>
        <v>326.98999999999796</v>
      </c>
      <c r="F275" s="8">
        <f t="shared" si="9"/>
        <v>1.1904007805190523E-2</v>
      </c>
    </row>
    <row r="276" spans="2:6">
      <c r="B276" s="9" t="s">
        <v>19</v>
      </c>
      <c r="C276" s="10">
        <v>9111.4500000000007</v>
      </c>
      <c r="D276" s="10">
        <v>9090.4</v>
      </c>
      <c r="E276" s="7">
        <f t="shared" si="8"/>
        <v>-21.050000000001091</v>
      </c>
      <c r="F276" s="8">
        <f t="shared" si="9"/>
        <v>-2.3102799225151968E-3</v>
      </c>
    </row>
    <row r="277" spans="2:6">
      <c r="B277" s="9" t="s">
        <v>23</v>
      </c>
      <c r="C277" s="10">
        <v>4977.8999999999996</v>
      </c>
      <c r="D277" s="10">
        <v>5145.75</v>
      </c>
      <c r="E277" s="7">
        <f t="shared" si="8"/>
        <v>167.85000000000036</v>
      </c>
      <c r="F277" s="8">
        <f t="shared" si="9"/>
        <v>3.3719038148616959E-2</v>
      </c>
    </row>
    <row r="278" spans="2:6">
      <c r="B278" s="9" t="s">
        <v>20</v>
      </c>
      <c r="C278" s="10">
        <v>2298.87</v>
      </c>
      <c r="D278" s="10">
        <v>2568.88</v>
      </c>
      <c r="E278" s="7">
        <f t="shared" si="8"/>
        <v>270.01000000000022</v>
      </c>
      <c r="F278" s="8">
        <f t="shared" si="9"/>
        <v>0.11745335751912907</v>
      </c>
    </row>
    <row r="279" spans="2:6">
      <c r="B279" s="9" t="s">
        <v>22</v>
      </c>
      <c r="C279" s="10">
        <v>2512.73</v>
      </c>
      <c r="D279" s="10">
        <v>2513.9899999999998</v>
      </c>
      <c r="E279" s="7">
        <f t="shared" si="8"/>
        <v>1.2599999999997635</v>
      </c>
      <c r="F279" s="8">
        <f t="shared" si="9"/>
        <v>5.0144663374089679E-4</v>
      </c>
    </row>
    <row r="280" spans="2:6">
      <c r="B280" s="9" t="s">
        <v>21</v>
      </c>
      <c r="C280" s="10">
        <v>2655.45</v>
      </c>
      <c r="D280" s="10">
        <v>2298.85</v>
      </c>
      <c r="E280" s="7">
        <f t="shared" si="8"/>
        <v>-356.59999999999991</v>
      </c>
      <c r="F280" s="8">
        <f t="shared" si="9"/>
        <v>-0.13428985670978552</v>
      </c>
    </row>
    <row r="281" spans="2:6">
      <c r="B281" s="9" t="s">
        <v>26</v>
      </c>
      <c r="C281" s="10">
        <v>1665.05</v>
      </c>
      <c r="D281" s="10">
        <v>1773.5</v>
      </c>
      <c r="E281" s="7">
        <f t="shared" si="8"/>
        <v>108.45000000000005</v>
      </c>
      <c r="F281" s="8">
        <f t="shared" si="9"/>
        <v>6.5133179183808329E-2</v>
      </c>
    </row>
    <row r="282" spans="2:6">
      <c r="B282" s="9" t="s">
        <v>25</v>
      </c>
      <c r="C282" s="10">
        <v>1541.96</v>
      </c>
      <c r="D282" s="10">
        <v>1662.25</v>
      </c>
      <c r="E282" s="7">
        <f t="shared" si="8"/>
        <v>120.28999999999996</v>
      </c>
      <c r="F282" s="8">
        <f t="shared" si="9"/>
        <v>7.8011102752341147E-2</v>
      </c>
    </row>
    <row r="283" spans="2:6">
      <c r="B283" s="9" t="s">
        <v>24</v>
      </c>
      <c r="C283" s="10">
        <v>1569.44</v>
      </c>
      <c r="D283" s="10">
        <v>1515.82</v>
      </c>
      <c r="E283" s="7">
        <f t="shared" si="8"/>
        <v>-53.620000000000118</v>
      </c>
      <c r="F283" s="8">
        <f t="shared" si="9"/>
        <v>-3.4165052502803619E-2</v>
      </c>
    </row>
    <row r="284" spans="2:6">
      <c r="B284" s="9" t="s">
        <v>27</v>
      </c>
      <c r="C284" s="10">
        <v>659.8</v>
      </c>
      <c r="D284" s="10">
        <v>725.5</v>
      </c>
      <c r="E284" s="7">
        <f t="shared" si="8"/>
        <v>65.700000000000045</v>
      </c>
      <c r="F284" s="8">
        <f t="shared" si="9"/>
        <v>9.9575628978478409E-2</v>
      </c>
    </row>
    <row r="285" spans="2:6">
      <c r="B285" s="9" t="s">
        <v>29</v>
      </c>
      <c r="C285" s="10">
        <v>293.64999999999998</v>
      </c>
      <c r="D285" s="10">
        <v>296.05</v>
      </c>
      <c r="E285" s="7">
        <f t="shared" si="8"/>
        <v>2.4000000000000341</v>
      </c>
      <c r="F285" s="8">
        <f t="shared" si="9"/>
        <v>8.1729950621489342E-3</v>
      </c>
    </row>
    <row r="286" spans="2:6">
      <c r="B286" s="9" t="s">
        <v>28</v>
      </c>
      <c r="C286" s="10">
        <v>158.5</v>
      </c>
      <c r="D286" s="10">
        <v>186.9</v>
      </c>
      <c r="E286" s="7">
        <f t="shared" si="8"/>
        <v>28.400000000000006</v>
      </c>
      <c r="F286" s="8">
        <f t="shared" si="9"/>
        <v>0.17917981072555209</v>
      </c>
    </row>
    <row r="287" spans="2:6">
      <c r="B287" s="9" t="s">
        <v>30</v>
      </c>
      <c r="C287" s="10">
        <v>24.1</v>
      </c>
      <c r="D287" s="10">
        <v>18</v>
      </c>
      <c r="E287" s="7">
        <f t="shared" si="8"/>
        <v>-6.1000000000000014</v>
      </c>
      <c r="F287" s="8">
        <f t="shared" si="9"/>
        <v>-0.25311203319502079</v>
      </c>
    </row>
    <row r="288" spans="2:6">
      <c r="B288" s="5" t="s">
        <v>31</v>
      </c>
      <c r="C288" s="6">
        <v>15400.033000000001</v>
      </c>
      <c r="D288" s="6">
        <v>16399.395</v>
      </c>
      <c r="E288" s="7">
        <f t="shared" si="8"/>
        <v>999.36199999999917</v>
      </c>
      <c r="F288" s="8">
        <f t="shared" si="9"/>
        <v>6.4893497306142078E-2</v>
      </c>
    </row>
    <row r="289" spans="2:6">
      <c r="B289" s="5" t="s">
        <v>33</v>
      </c>
      <c r="C289" s="6">
        <v>3344.3450000000003</v>
      </c>
      <c r="D289" s="6">
        <v>3589.6099999999997</v>
      </c>
      <c r="E289" s="7">
        <f t="shared" si="8"/>
        <v>245.26499999999942</v>
      </c>
      <c r="F289" s="8">
        <f t="shared" si="9"/>
        <v>7.3337230459177921E-2</v>
      </c>
    </row>
    <row r="290" spans="2:6">
      <c r="B290" s="5" t="s">
        <v>32</v>
      </c>
      <c r="C290" s="6">
        <v>1459.05</v>
      </c>
      <c r="D290" s="6">
        <v>1251.75</v>
      </c>
      <c r="E290" s="7">
        <f t="shared" si="8"/>
        <v>-207.29999999999995</v>
      </c>
      <c r="F290" s="8">
        <f t="shared" si="9"/>
        <v>-0.14207874987149169</v>
      </c>
    </row>
    <row r="291" spans="2:6">
      <c r="B291" s="1" t="s">
        <v>92</v>
      </c>
      <c r="C291" s="2">
        <v>158956.93400000001</v>
      </c>
      <c r="D291" s="2">
        <v>64326.069000000003</v>
      </c>
      <c r="E291" s="3">
        <f t="shared" si="8"/>
        <v>-94630.865000000005</v>
      </c>
      <c r="F291" s="4">
        <f t="shared" si="9"/>
        <v>-0.59532391962215381</v>
      </c>
    </row>
    <row r="292" spans="2:6">
      <c r="B292" s="5" t="s">
        <v>9</v>
      </c>
      <c r="C292" s="6">
        <v>134009.35800000001</v>
      </c>
      <c r="D292" s="6">
        <v>54002.944000000003</v>
      </c>
      <c r="E292" s="7">
        <f t="shared" si="8"/>
        <v>-80006.414000000004</v>
      </c>
      <c r="F292" s="8">
        <f t="shared" si="9"/>
        <v>-0.59702109758633426</v>
      </c>
    </row>
    <row r="293" spans="2:6">
      <c r="B293" s="9" t="s">
        <v>10</v>
      </c>
      <c r="C293" s="10">
        <v>77882.313999999998</v>
      </c>
      <c r="D293" s="10">
        <v>32007.202000000001</v>
      </c>
      <c r="E293" s="7">
        <f t="shared" si="8"/>
        <v>-45875.111999999994</v>
      </c>
      <c r="F293" s="8">
        <f t="shared" si="9"/>
        <v>-0.58903118877541305</v>
      </c>
    </row>
    <row r="294" spans="2:6">
      <c r="B294" s="9" t="s">
        <v>11</v>
      </c>
      <c r="C294" s="10">
        <v>41960.322999999997</v>
      </c>
      <c r="D294" s="10">
        <v>16440.135999999999</v>
      </c>
      <c r="E294" s="7">
        <f t="shared" si="8"/>
        <v>-25520.186999999998</v>
      </c>
      <c r="F294" s="8">
        <f t="shared" si="9"/>
        <v>-0.60819805891389345</v>
      </c>
    </row>
    <row r="295" spans="2:6">
      <c r="B295" s="9" t="s">
        <v>12</v>
      </c>
      <c r="C295" s="10">
        <v>7136</v>
      </c>
      <c r="D295" s="10">
        <v>2990.95</v>
      </c>
      <c r="E295" s="7">
        <f t="shared" si="8"/>
        <v>-4145.05</v>
      </c>
      <c r="F295" s="8">
        <f t="shared" si="9"/>
        <v>-0.58086463004484312</v>
      </c>
    </row>
    <row r="296" spans="2:6">
      <c r="B296" s="9" t="s">
        <v>13</v>
      </c>
      <c r="C296" s="10">
        <v>5481.8310000000001</v>
      </c>
      <c r="D296" s="10">
        <v>2020.981</v>
      </c>
      <c r="E296" s="7">
        <f t="shared" si="8"/>
        <v>-3460.8500000000004</v>
      </c>
      <c r="F296" s="8">
        <f t="shared" si="9"/>
        <v>-0.63133102789925488</v>
      </c>
    </row>
    <row r="297" spans="2:6">
      <c r="B297" s="9" t="s">
        <v>14</v>
      </c>
      <c r="C297" s="10">
        <v>1005.75</v>
      </c>
      <c r="D297" s="10">
        <v>390.75</v>
      </c>
      <c r="E297" s="7">
        <f t="shared" si="8"/>
        <v>-615</v>
      </c>
      <c r="F297" s="8">
        <f t="shared" si="9"/>
        <v>-0.61148396718866516</v>
      </c>
    </row>
    <row r="298" spans="2:6">
      <c r="B298" s="9" t="s">
        <v>16</v>
      </c>
      <c r="C298" s="10">
        <v>276.41500000000002</v>
      </c>
      <c r="D298" s="10">
        <v>93.47</v>
      </c>
      <c r="E298" s="7">
        <f t="shared" si="8"/>
        <v>-182.94500000000002</v>
      </c>
      <c r="F298" s="8">
        <f t="shared" si="9"/>
        <v>-0.66184903134779227</v>
      </c>
    </row>
    <row r="299" spans="2:6">
      <c r="B299" s="9" t="s">
        <v>15</v>
      </c>
      <c r="C299" s="10">
        <v>235.6</v>
      </c>
      <c r="D299" s="10">
        <v>46</v>
      </c>
      <c r="E299" s="7">
        <f t="shared" si="8"/>
        <v>-189.6</v>
      </c>
      <c r="F299" s="8">
        <f t="shared" si="9"/>
        <v>-0.8047538200339559</v>
      </c>
    </row>
    <row r="300" spans="2:6">
      <c r="B300" s="9" t="s">
        <v>17</v>
      </c>
      <c r="C300" s="10">
        <v>31.125</v>
      </c>
      <c r="D300" s="10">
        <v>13.455</v>
      </c>
      <c r="E300" s="7">
        <f t="shared" si="8"/>
        <v>-17.670000000000002</v>
      </c>
      <c r="F300" s="8">
        <f t="shared" si="9"/>
        <v>-0.56771084337349398</v>
      </c>
    </row>
    <row r="301" spans="2:6">
      <c r="B301" s="5" t="s">
        <v>18</v>
      </c>
      <c r="C301" s="6">
        <v>18013.245000000003</v>
      </c>
      <c r="D301" s="6">
        <v>7654.22</v>
      </c>
      <c r="E301" s="7">
        <f t="shared" si="8"/>
        <v>-10359.025000000001</v>
      </c>
      <c r="F301" s="8">
        <f t="shared" si="9"/>
        <v>-0.57507822716007029</v>
      </c>
    </row>
    <row r="302" spans="2:6">
      <c r="B302" s="9" t="s">
        <v>19</v>
      </c>
      <c r="C302" s="10">
        <v>7079.55</v>
      </c>
      <c r="D302" s="10">
        <v>3263.85</v>
      </c>
      <c r="E302" s="7">
        <f t="shared" si="8"/>
        <v>-3815.7000000000003</v>
      </c>
      <c r="F302" s="8">
        <f t="shared" si="9"/>
        <v>-0.53897493484755388</v>
      </c>
    </row>
    <row r="303" spans="2:6">
      <c r="B303" s="9" t="s">
        <v>23</v>
      </c>
      <c r="C303" s="10">
        <v>3314.9</v>
      </c>
      <c r="D303" s="10">
        <v>1373.55</v>
      </c>
      <c r="E303" s="7">
        <f t="shared" si="8"/>
        <v>-1941.3500000000001</v>
      </c>
      <c r="F303" s="8">
        <f t="shared" si="9"/>
        <v>-0.58564360915864733</v>
      </c>
    </row>
    <row r="304" spans="2:6">
      <c r="B304" s="9" t="s">
        <v>21</v>
      </c>
      <c r="C304" s="10">
        <v>2150.1</v>
      </c>
      <c r="D304" s="10">
        <v>859.4</v>
      </c>
      <c r="E304" s="7">
        <f t="shared" si="8"/>
        <v>-1290.6999999999998</v>
      </c>
      <c r="F304" s="8">
        <f t="shared" si="9"/>
        <v>-0.60029766057392675</v>
      </c>
    </row>
    <row r="305" spans="2:6">
      <c r="B305" s="9" t="s">
        <v>20</v>
      </c>
      <c r="C305" s="10">
        <v>1113.8</v>
      </c>
      <c r="D305" s="10">
        <v>484.8</v>
      </c>
      <c r="E305" s="7">
        <f t="shared" si="8"/>
        <v>-629</v>
      </c>
      <c r="F305" s="8">
        <f t="shared" si="9"/>
        <v>-0.56473334530436348</v>
      </c>
    </row>
    <row r="306" spans="2:6">
      <c r="B306" s="9" t="s">
        <v>22</v>
      </c>
      <c r="C306" s="10">
        <v>1571.16</v>
      </c>
      <c r="D306" s="10">
        <v>483.5</v>
      </c>
      <c r="E306" s="7">
        <f t="shared" si="8"/>
        <v>-1087.6600000000001</v>
      </c>
      <c r="F306" s="8">
        <f t="shared" si="9"/>
        <v>-0.69226558720945031</v>
      </c>
    </row>
    <row r="307" spans="2:6">
      <c r="B307" s="9" t="s">
        <v>25</v>
      </c>
      <c r="C307" s="10">
        <v>872.01</v>
      </c>
      <c r="D307" s="10">
        <v>352.42</v>
      </c>
      <c r="E307" s="7">
        <f t="shared" si="8"/>
        <v>-519.58999999999992</v>
      </c>
      <c r="F307" s="8">
        <f t="shared" si="9"/>
        <v>-0.59585325856354854</v>
      </c>
    </row>
    <row r="308" spans="2:6">
      <c r="B308" s="9" t="s">
        <v>26</v>
      </c>
      <c r="C308" s="10">
        <v>731</v>
      </c>
      <c r="D308" s="10">
        <v>320.25</v>
      </c>
      <c r="E308" s="7">
        <f t="shared" si="8"/>
        <v>-410.75</v>
      </c>
      <c r="F308" s="8">
        <f t="shared" si="9"/>
        <v>-0.56190150478796175</v>
      </c>
    </row>
    <row r="309" spans="2:6">
      <c r="B309" s="9" t="s">
        <v>24</v>
      </c>
      <c r="C309" s="10">
        <v>762.125</v>
      </c>
      <c r="D309" s="10">
        <v>319.64999999999998</v>
      </c>
      <c r="E309" s="7">
        <f t="shared" si="8"/>
        <v>-442.47500000000002</v>
      </c>
      <c r="F309" s="8">
        <f t="shared" si="9"/>
        <v>-0.5805806134164343</v>
      </c>
    </row>
    <row r="310" spans="2:6">
      <c r="B310" s="9" t="s">
        <v>27</v>
      </c>
      <c r="C310" s="10">
        <v>188.8</v>
      </c>
      <c r="D310" s="10">
        <v>107.6</v>
      </c>
      <c r="E310" s="7">
        <f t="shared" si="8"/>
        <v>-81.200000000000017</v>
      </c>
      <c r="F310" s="8">
        <f t="shared" si="9"/>
        <v>-0.43008474576271194</v>
      </c>
    </row>
    <row r="311" spans="2:6">
      <c r="B311" s="9" t="s">
        <v>28</v>
      </c>
      <c r="C311" s="10">
        <v>111.5</v>
      </c>
      <c r="D311" s="10">
        <v>56.5</v>
      </c>
      <c r="E311" s="7">
        <f t="shared" si="8"/>
        <v>-55</v>
      </c>
      <c r="F311" s="8">
        <f t="shared" si="9"/>
        <v>-0.49327354260089684</v>
      </c>
    </row>
    <row r="312" spans="2:6">
      <c r="B312" s="9" t="s">
        <v>29</v>
      </c>
      <c r="C312" s="10">
        <v>78.900000000000006</v>
      </c>
      <c r="D312" s="10">
        <v>25.7</v>
      </c>
      <c r="E312" s="7">
        <f t="shared" si="8"/>
        <v>-53.2</v>
      </c>
      <c r="F312" s="8">
        <f t="shared" si="9"/>
        <v>-0.67427122940430928</v>
      </c>
    </row>
    <row r="313" spans="2:6">
      <c r="B313" s="9" t="s">
        <v>30</v>
      </c>
      <c r="C313" s="10">
        <v>39.4</v>
      </c>
      <c r="D313" s="10">
        <v>7</v>
      </c>
      <c r="E313" s="7">
        <f t="shared" si="8"/>
        <v>-32.4</v>
      </c>
      <c r="F313" s="8">
        <f t="shared" si="9"/>
        <v>-0.82233502538071068</v>
      </c>
    </row>
    <row r="314" spans="2:6">
      <c r="B314" s="5" t="s">
        <v>31</v>
      </c>
      <c r="C314" s="6">
        <v>4699.1209999999992</v>
      </c>
      <c r="D314" s="6">
        <v>1705.28</v>
      </c>
      <c r="E314" s="7">
        <f t="shared" si="8"/>
        <v>-2993.8409999999994</v>
      </c>
      <c r="F314" s="8">
        <f t="shared" si="9"/>
        <v>-0.63710659929803892</v>
      </c>
    </row>
    <row r="315" spans="2:6">
      <c r="B315" s="5" t="s">
        <v>33</v>
      </c>
      <c r="C315" s="6">
        <v>1232.6099999999999</v>
      </c>
      <c r="D315" s="6">
        <v>589.34999999999991</v>
      </c>
      <c r="E315" s="7">
        <f t="shared" si="8"/>
        <v>-643.26</v>
      </c>
      <c r="F315" s="8">
        <f t="shared" si="9"/>
        <v>-0.52186823082726896</v>
      </c>
    </row>
    <row r="316" spans="2:6">
      <c r="B316" s="5" t="s">
        <v>32</v>
      </c>
      <c r="C316" s="6">
        <v>1002.6</v>
      </c>
      <c r="D316" s="6">
        <v>374.27499999999998</v>
      </c>
      <c r="E316" s="7">
        <f t="shared" si="8"/>
        <v>-628.32500000000005</v>
      </c>
      <c r="F316" s="8">
        <f t="shared" si="9"/>
        <v>-0.62669559146219833</v>
      </c>
    </row>
    <row r="317" spans="2:6">
      <c r="B317" s="1" t="s">
        <v>93</v>
      </c>
      <c r="C317" s="2">
        <v>325343.15600000002</v>
      </c>
      <c r="D317" s="2">
        <v>332838.76199999999</v>
      </c>
      <c r="E317" s="3">
        <f t="shared" si="8"/>
        <v>7495.6059999999707</v>
      </c>
      <c r="F317" s="4">
        <f t="shared" si="9"/>
        <v>2.3039076930820607E-2</v>
      </c>
    </row>
    <row r="318" spans="2:6">
      <c r="B318" s="5" t="s">
        <v>9</v>
      </c>
      <c r="C318" s="6">
        <v>279375.40699999995</v>
      </c>
      <c r="D318" s="6">
        <v>285753.87700000004</v>
      </c>
      <c r="E318" s="7">
        <f t="shared" si="8"/>
        <v>6378.4700000000885</v>
      </c>
      <c r="F318" s="8">
        <f t="shared" si="9"/>
        <v>2.2831179266971376E-2</v>
      </c>
    </row>
    <row r="319" spans="2:6">
      <c r="B319" s="9" t="s">
        <v>10</v>
      </c>
      <c r="C319" s="10">
        <v>131711.14499999999</v>
      </c>
      <c r="D319" s="10">
        <v>136325.69699999999</v>
      </c>
      <c r="E319" s="7">
        <f t="shared" si="8"/>
        <v>4614.551999999996</v>
      </c>
      <c r="F319" s="8">
        <f t="shared" si="9"/>
        <v>3.5035395068503859E-2</v>
      </c>
    </row>
    <row r="320" spans="2:6">
      <c r="B320" s="9" t="s">
        <v>11</v>
      </c>
      <c r="C320" s="10">
        <v>89937.653000000006</v>
      </c>
      <c r="D320" s="10">
        <v>90487.146999999997</v>
      </c>
      <c r="E320" s="7">
        <f t="shared" si="8"/>
        <v>549.4939999999915</v>
      </c>
      <c r="F320" s="8">
        <f t="shared" si="9"/>
        <v>6.1097213644211003E-3</v>
      </c>
    </row>
    <row r="321" spans="2:6">
      <c r="B321" s="9" t="s">
        <v>12</v>
      </c>
      <c r="C321" s="10">
        <v>35887.599999999999</v>
      </c>
      <c r="D321" s="10">
        <v>35972.550000000003</v>
      </c>
      <c r="E321" s="7">
        <f t="shared" si="8"/>
        <v>84.950000000004366</v>
      </c>
      <c r="F321" s="8">
        <f t="shared" si="9"/>
        <v>2.3671128746420595E-3</v>
      </c>
    </row>
    <row r="322" spans="2:6">
      <c r="B322" s="9" t="s">
        <v>13</v>
      </c>
      <c r="C322" s="10">
        <v>15005.959000000001</v>
      </c>
      <c r="D322" s="10">
        <v>14645.328</v>
      </c>
      <c r="E322" s="7">
        <f t="shared" si="8"/>
        <v>-360.63100000000122</v>
      </c>
      <c r="F322" s="8">
        <f t="shared" si="9"/>
        <v>-2.4032519347813839E-2</v>
      </c>
    </row>
    <row r="323" spans="2:6">
      <c r="B323" s="9" t="s">
        <v>14</v>
      </c>
      <c r="C323" s="10">
        <v>4059.7249999999999</v>
      </c>
      <c r="D323" s="10">
        <v>4913.5</v>
      </c>
      <c r="E323" s="7">
        <f t="shared" si="8"/>
        <v>853.77500000000009</v>
      </c>
      <c r="F323" s="8">
        <f t="shared" si="9"/>
        <v>0.21030365357259423</v>
      </c>
    </row>
    <row r="324" spans="2:6">
      <c r="B324" s="9" t="s">
        <v>16</v>
      </c>
      <c r="C324" s="10">
        <v>1628.925</v>
      </c>
      <c r="D324" s="10">
        <v>2110.9349999999999</v>
      </c>
      <c r="E324" s="7">
        <f t="shared" si="8"/>
        <v>482.01</v>
      </c>
      <c r="F324" s="8">
        <f t="shared" si="9"/>
        <v>0.29590680970578759</v>
      </c>
    </row>
    <row r="325" spans="2:6">
      <c r="B325" s="9" t="s">
        <v>15</v>
      </c>
      <c r="C325" s="10">
        <v>851.66</v>
      </c>
      <c r="D325" s="10">
        <v>1069.595</v>
      </c>
      <c r="E325" s="7">
        <f t="shared" si="8"/>
        <v>217.93500000000006</v>
      </c>
      <c r="F325" s="8">
        <f t="shared" si="9"/>
        <v>0.2558943709931194</v>
      </c>
    </row>
    <row r="326" spans="2:6">
      <c r="B326" s="9" t="s">
        <v>17</v>
      </c>
      <c r="C326" s="10">
        <v>292.74</v>
      </c>
      <c r="D326" s="10">
        <v>229.125</v>
      </c>
      <c r="E326" s="7">
        <f t="shared" ref="E326:E389" si="10">D326-C326</f>
        <v>-63.615000000000009</v>
      </c>
      <c r="F326" s="8">
        <f t="shared" ref="F326:F389" si="11">E326/C326</f>
        <v>-0.21730887476941999</v>
      </c>
    </row>
    <row r="327" spans="2:6">
      <c r="B327" s="5" t="s">
        <v>18</v>
      </c>
      <c r="C327" s="6">
        <v>26707.420000000006</v>
      </c>
      <c r="D327" s="6">
        <v>27494.719999999998</v>
      </c>
      <c r="E327" s="7">
        <f t="shared" si="10"/>
        <v>787.299999999992</v>
      </c>
      <c r="F327" s="8">
        <f t="shared" si="11"/>
        <v>2.9478699177980943E-2</v>
      </c>
    </row>
    <row r="328" spans="2:6">
      <c r="B328" s="9" t="s">
        <v>19</v>
      </c>
      <c r="C328" s="10">
        <v>8285.25</v>
      </c>
      <c r="D328" s="10">
        <v>8668.7999999999993</v>
      </c>
      <c r="E328" s="7">
        <f t="shared" si="10"/>
        <v>383.54999999999927</v>
      </c>
      <c r="F328" s="8">
        <f t="shared" si="11"/>
        <v>4.6293111251923515E-2</v>
      </c>
    </row>
    <row r="329" spans="2:6">
      <c r="B329" s="9" t="s">
        <v>23</v>
      </c>
      <c r="C329" s="10">
        <v>4445.8999999999996</v>
      </c>
      <c r="D329" s="10">
        <v>4766.8</v>
      </c>
      <c r="E329" s="7">
        <f t="shared" si="10"/>
        <v>320.90000000000055</v>
      </c>
      <c r="F329" s="8">
        <f t="shared" si="11"/>
        <v>7.2178861422884127E-2</v>
      </c>
    </row>
    <row r="330" spans="2:6">
      <c r="B330" s="9" t="s">
        <v>20</v>
      </c>
      <c r="C330" s="10">
        <v>2856.38</v>
      </c>
      <c r="D330" s="10">
        <v>2730.35</v>
      </c>
      <c r="E330" s="7">
        <f t="shared" si="10"/>
        <v>-126.0300000000002</v>
      </c>
      <c r="F330" s="8">
        <f t="shared" si="11"/>
        <v>-4.4122280648933331E-2</v>
      </c>
    </row>
    <row r="331" spans="2:6">
      <c r="B331" s="9" t="s">
        <v>26</v>
      </c>
      <c r="C331" s="10">
        <v>2124.5500000000002</v>
      </c>
      <c r="D331" s="10">
        <v>2421.35</v>
      </c>
      <c r="E331" s="7">
        <f t="shared" si="10"/>
        <v>296.79999999999973</v>
      </c>
      <c r="F331" s="8">
        <f t="shared" si="11"/>
        <v>0.13970017180108715</v>
      </c>
    </row>
    <row r="332" spans="2:6">
      <c r="B332" s="9" t="s">
        <v>22</v>
      </c>
      <c r="C332" s="10">
        <v>1904.29</v>
      </c>
      <c r="D332" s="10">
        <v>2048.59</v>
      </c>
      <c r="E332" s="7">
        <f t="shared" si="10"/>
        <v>144.30000000000018</v>
      </c>
      <c r="F332" s="8">
        <f t="shared" si="11"/>
        <v>7.5776273571777505E-2</v>
      </c>
    </row>
    <row r="333" spans="2:6">
      <c r="B333" s="9" t="s">
        <v>21</v>
      </c>
      <c r="C333" s="10">
        <v>2165.0500000000002</v>
      </c>
      <c r="D333" s="10">
        <v>2041.7</v>
      </c>
      <c r="E333" s="7">
        <f t="shared" si="10"/>
        <v>-123.35000000000014</v>
      </c>
      <c r="F333" s="8">
        <f t="shared" si="11"/>
        <v>-5.6973280062816156E-2</v>
      </c>
    </row>
    <row r="334" spans="2:6">
      <c r="B334" s="9" t="s">
        <v>24</v>
      </c>
      <c r="C334" s="10">
        <v>1961.01</v>
      </c>
      <c r="D334" s="10">
        <v>1934.925</v>
      </c>
      <c r="E334" s="7">
        <f t="shared" si="10"/>
        <v>-26.085000000000036</v>
      </c>
      <c r="F334" s="8">
        <f t="shared" si="11"/>
        <v>-1.3301818960637649E-2</v>
      </c>
    </row>
    <row r="335" spans="2:6">
      <c r="B335" s="9" t="s">
        <v>25</v>
      </c>
      <c r="C335" s="10">
        <v>1418.74</v>
      </c>
      <c r="D335" s="10">
        <v>1368.0050000000001</v>
      </c>
      <c r="E335" s="7">
        <f t="shared" si="10"/>
        <v>-50.7349999999999</v>
      </c>
      <c r="F335" s="8">
        <f t="shared" si="11"/>
        <v>-3.5760604480031509E-2</v>
      </c>
    </row>
    <row r="336" spans="2:6">
      <c r="B336" s="9" t="s">
        <v>27</v>
      </c>
      <c r="C336" s="10">
        <v>830.4</v>
      </c>
      <c r="D336" s="10">
        <v>756.8</v>
      </c>
      <c r="E336" s="7">
        <f t="shared" si="10"/>
        <v>-73.600000000000023</v>
      </c>
      <c r="F336" s="8">
        <f t="shared" si="11"/>
        <v>-8.8631984585741841E-2</v>
      </c>
    </row>
    <row r="337" spans="2:6">
      <c r="B337" s="9" t="s">
        <v>29</v>
      </c>
      <c r="C337" s="10">
        <v>419.55</v>
      </c>
      <c r="D337" s="10">
        <v>444.7</v>
      </c>
      <c r="E337" s="7">
        <f t="shared" si="10"/>
        <v>25.149999999999977</v>
      </c>
      <c r="F337" s="8">
        <f t="shared" si="11"/>
        <v>5.9945179358836795E-2</v>
      </c>
    </row>
    <row r="338" spans="2:6">
      <c r="B338" s="9" t="s">
        <v>28</v>
      </c>
      <c r="C338" s="10">
        <v>271</v>
      </c>
      <c r="D338" s="10">
        <v>289.7</v>
      </c>
      <c r="E338" s="7">
        <f t="shared" si="10"/>
        <v>18.699999999999989</v>
      </c>
      <c r="F338" s="8">
        <f t="shared" si="11"/>
        <v>6.9003690036900323E-2</v>
      </c>
    </row>
    <row r="339" spans="2:6">
      <c r="B339" s="9" t="s">
        <v>30</v>
      </c>
      <c r="C339" s="10">
        <v>25.3</v>
      </c>
      <c r="D339" s="10">
        <v>23</v>
      </c>
      <c r="E339" s="7">
        <f t="shared" si="10"/>
        <v>-2.3000000000000007</v>
      </c>
      <c r="F339" s="8">
        <f t="shared" si="11"/>
        <v>-9.0909090909090939E-2</v>
      </c>
    </row>
    <row r="340" spans="2:6">
      <c r="B340" s="5" t="s">
        <v>31</v>
      </c>
      <c r="C340" s="6">
        <v>14258.769000000002</v>
      </c>
      <c r="D340" s="6">
        <v>14099.075000000001</v>
      </c>
      <c r="E340" s="7">
        <f t="shared" si="10"/>
        <v>-159.69400000000132</v>
      </c>
      <c r="F340" s="8">
        <f t="shared" si="11"/>
        <v>-1.1199704546724988E-2</v>
      </c>
    </row>
    <row r="341" spans="2:6">
      <c r="B341" s="5" t="s">
        <v>33</v>
      </c>
      <c r="C341" s="6">
        <v>3423.2849999999999</v>
      </c>
      <c r="D341" s="6">
        <v>3669.165</v>
      </c>
      <c r="E341" s="7">
        <f t="shared" si="10"/>
        <v>245.88000000000011</v>
      </c>
      <c r="F341" s="8">
        <f t="shared" si="11"/>
        <v>7.1825746322611211E-2</v>
      </c>
    </row>
    <row r="342" spans="2:6">
      <c r="B342" s="5" t="s">
        <v>32</v>
      </c>
      <c r="C342" s="6">
        <v>1578.2750000000001</v>
      </c>
      <c r="D342" s="6">
        <v>1821.925</v>
      </c>
      <c r="E342" s="7">
        <f t="shared" si="10"/>
        <v>243.64999999999986</v>
      </c>
      <c r="F342" s="8">
        <f t="shared" si="11"/>
        <v>0.15437740571193223</v>
      </c>
    </row>
    <row r="343" spans="2:6">
      <c r="B343" s="1" t="s">
        <v>94</v>
      </c>
      <c r="C343" s="2">
        <v>641836.67500000005</v>
      </c>
      <c r="D343" s="2">
        <v>658570.80999999994</v>
      </c>
      <c r="E343" s="3">
        <f t="shared" si="10"/>
        <v>16734.134999999893</v>
      </c>
      <c r="F343" s="4">
        <f t="shared" si="11"/>
        <v>2.607226363311179E-2</v>
      </c>
    </row>
    <row r="344" spans="2:6">
      <c r="B344" s="5" t="s">
        <v>9</v>
      </c>
      <c r="C344" s="6">
        <v>563075.38100000005</v>
      </c>
      <c r="D344" s="6">
        <v>575804.09299999999</v>
      </c>
      <c r="E344" s="7">
        <f t="shared" si="10"/>
        <v>12728.711999999941</v>
      </c>
      <c r="F344" s="8">
        <f t="shared" si="11"/>
        <v>2.2605697974921655E-2</v>
      </c>
    </row>
    <row r="345" spans="2:6">
      <c r="B345" s="9" t="s">
        <v>10</v>
      </c>
      <c r="C345" s="10">
        <v>297528.62599999999</v>
      </c>
      <c r="D345" s="10">
        <v>305538.864</v>
      </c>
      <c r="E345" s="7">
        <f t="shared" si="10"/>
        <v>8010.2380000000121</v>
      </c>
      <c r="F345" s="8">
        <f t="shared" si="11"/>
        <v>2.6922579207555013E-2</v>
      </c>
    </row>
    <row r="346" spans="2:6">
      <c r="B346" s="9" t="s">
        <v>11</v>
      </c>
      <c r="C346" s="10">
        <v>178174.41</v>
      </c>
      <c r="D346" s="10">
        <v>181442.927</v>
      </c>
      <c r="E346" s="7">
        <f t="shared" si="10"/>
        <v>3268.5169999999925</v>
      </c>
      <c r="F346" s="8">
        <f t="shared" si="11"/>
        <v>1.8344480557000258E-2</v>
      </c>
    </row>
    <row r="347" spans="2:6">
      <c r="B347" s="9" t="s">
        <v>12</v>
      </c>
      <c r="C347" s="10">
        <v>50981.85</v>
      </c>
      <c r="D347" s="10">
        <v>53585.074999999997</v>
      </c>
      <c r="E347" s="7">
        <f t="shared" si="10"/>
        <v>2603.2249999999985</v>
      </c>
      <c r="F347" s="8">
        <f t="shared" si="11"/>
        <v>5.1061799444312016E-2</v>
      </c>
    </row>
    <row r="348" spans="2:6">
      <c r="B348" s="9" t="s">
        <v>13</v>
      </c>
      <c r="C348" s="10">
        <v>28822.244999999999</v>
      </c>
      <c r="D348" s="10">
        <v>27361.241999999998</v>
      </c>
      <c r="E348" s="7">
        <f t="shared" si="10"/>
        <v>-1461.0030000000006</v>
      </c>
      <c r="F348" s="8">
        <f t="shared" si="11"/>
        <v>-5.0690117997400988E-2</v>
      </c>
    </row>
    <row r="349" spans="2:6">
      <c r="B349" s="9" t="s">
        <v>14</v>
      </c>
      <c r="C349" s="10">
        <v>4708.8999999999996</v>
      </c>
      <c r="D349" s="10">
        <v>4553.3999999999996</v>
      </c>
      <c r="E349" s="7">
        <f t="shared" si="10"/>
        <v>-155.5</v>
      </c>
      <c r="F349" s="8">
        <f t="shared" si="11"/>
        <v>-3.3022574274246645E-2</v>
      </c>
    </row>
    <row r="350" spans="2:6">
      <c r="B350" s="9" t="s">
        <v>15</v>
      </c>
      <c r="C350" s="10">
        <v>1579.16</v>
      </c>
      <c r="D350" s="10">
        <v>1854.69</v>
      </c>
      <c r="E350" s="7">
        <f t="shared" si="10"/>
        <v>275.52999999999997</v>
      </c>
      <c r="F350" s="8">
        <f t="shared" si="11"/>
        <v>0.17447883684997084</v>
      </c>
    </row>
    <row r="351" spans="2:6">
      <c r="B351" s="9" t="s">
        <v>16</v>
      </c>
      <c r="C351" s="10">
        <v>1113.9000000000001</v>
      </c>
      <c r="D351" s="10">
        <v>1249.0999999999999</v>
      </c>
      <c r="E351" s="7">
        <f t="shared" si="10"/>
        <v>135.19999999999982</v>
      </c>
      <c r="F351" s="8">
        <f t="shared" si="11"/>
        <v>0.12137534787682898</v>
      </c>
    </row>
    <row r="352" spans="2:6">
      <c r="B352" s="9" t="s">
        <v>17</v>
      </c>
      <c r="C352" s="10">
        <v>166.29</v>
      </c>
      <c r="D352" s="10">
        <v>218.79499999999999</v>
      </c>
      <c r="E352" s="7">
        <f t="shared" si="10"/>
        <v>52.504999999999995</v>
      </c>
      <c r="F352" s="8">
        <f t="shared" si="11"/>
        <v>0.3157435804919117</v>
      </c>
    </row>
    <row r="353" spans="2:6">
      <c r="B353" s="5" t="s">
        <v>18</v>
      </c>
      <c r="C353" s="6">
        <v>51117.46</v>
      </c>
      <c r="D353" s="6">
        <v>52843.07</v>
      </c>
      <c r="E353" s="7">
        <f t="shared" si="10"/>
        <v>1725.6100000000006</v>
      </c>
      <c r="F353" s="8">
        <f t="shared" si="11"/>
        <v>3.3757741484025237E-2</v>
      </c>
    </row>
    <row r="354" spans="2:6">
      <c r="B354" s="9" t="s">
        <v>19</v>
      </c>
      <c r="C354" s="10">
        <v>14161.35</v>
      </c>
      <c r="D354" s="10">
        <v>14534</v>
      </c>
      <c r="E354" s="7">
        <f t="shared" si="10"/>
        <v>372.64999999999964</v>
      </c>
      <c r="F354" s="8">
        <f t="shared" si="11"/>
        <v>2.6314581590031999E-2</v>
      </c>
    </row>
    <row r="355" spans="2:6">
      <c r="B355" s="9" t="s">
        <v>23</v>
      </c>
      <c r="C355" s="10">
        <v>8683.9</v>
      </c>
      <c r="D355" s="10">
        <v>8888.75</v>
      </c>
      <c r="E355" s="7">
        <f t="shared" si="10"/>
        <v>204.85000000000036</v>
      </c>
      <c r="F355" s="8">
        <f t="shared" si="11"/>
        <v>2.358963138681933E-2</v>
      </c>
    </row>
    <row r="356" spans="2:6">
      <c r="B356" s="9" t="s">
        <v>22</v>
      </c>
      <c r="C356" s="10">
        <v>6272.83</v>
      </c>
      <c r="D356" s="10">
        <v>6210.19</v>
      </c>
      <c r="E356" s="7">
        <f t="shared" si="10"/>
        <v>-62.640000000000327</v>
      </c>
      <c r="F356" s="8">
        <f t="shared" si="11"/>
        <v>-9.9859234189353645E-3</v>
      </c>
    </row>
    <row r="357" spans="2:6">
      <c r="B357" s="9" t="s">
        <v>21</v>
      </c>
      <c r="C357" s="10">
        <v>5257.6</v>
      </c>
      <c r="D357" s="10">
        <v>5496</v>
      </c>
      <c r="E357" s="7">
        <f t="shared" si="10"/>
        <v>238.39999999999964</v>
      </c>
      <c r="F357" s="8">
        <f t="shared" si="11"/>
        <v>4.5343883140596397E-2</v>
      </c>
    </row>
    <row r="358" spans="2:6">
      <c r="B358" s="9" t="s">
        <v>26</v>
      </c>
      <c r="C358" s="10">
        <v>4398.05</v>
      </c>
      <c r="D358" s="10">
        <v>4698.75</v>
      </c>
      <c r="E358" s="7">
        <f t="shared" si="10"/>
        <v>300.69999999999982</v>
      </c>
      <c r="F358" s="8">
        <f t="shared" si="11"/>
        <v>6.8371209968053986E-2</v>
      </c>
    </row>
    <row r="359" spans="2:6">
      <c r="B359" s="9" t="s">
        <v>20</v>
      </c>
      <c r="C359" s="10">
        <v>4231.8599999999997</v>
      </c>
      <c r="D359" s="10">
        <v>4426.9399999999996</v>
      </c>
      <c r="E359" s="7">
        <f t="shared" si="10"/>
        <v>195.07999999999993</v>
      </c>
      <c r="F359" s="8">
        <f t="shared" si="11"/>
        <v>4.6097933296470099E-2</v>
      </c>
    </row>
    <row r="360" spans="2:6">
      <c r="B360" s="9" t="s">
        <v>24</v>
      </c>
      <c r="C360" s="10">
        <v>2880.15</v>
      </c>
      <c r="D360" s="10">
        <v>3064.52</v>
      </c>
      <c r="E360" s="7">
        <f t="shared" si="10"/>
        <v>184.36999999999989</v>
      </c>
      <c r="F360" s="8">
        <f t="shared" si="11"/>
        <v>6.4014027047202368E-2</v>
      </c>
    </row>
    <row r="361" spans="2:6">
      <c r="B361" s="9" t="s">
        <v>25</v>
      </c>
      <c r="C361" s="10">
        <v>2893.82</v>
      </c>
      <c r="D361" s="10">
        <v>2840.72</v>
      </c>
      <c r="E361" s="7">
        <f t="shared" si="10"/>
        <v>-53.100000000000364</v>
      </c>
      <c r="F361" s="8">
        <f t="shared" si="11"/>
        <v>-1.8349448134300117E-2</v>
      </c>
    </row>
    <row r="362" spans="2:6">
      <c r="B362" s="9" t="s">
        <v>28</v>
      </c>
      <c r="C362" s="10">
        <v>836.3</v>
      </c>
      <c r="D362" s="10">
        <v>997.85</v>
      </c>
      <c r="E362" s="7">
        <f t="shared" si="10"/>
        <v>161.55000000000007</v>
      </c>
      <c r="F362" s="8">
        <f t="shared" si="11"/>
        <v>0.19317230658854487</v>
      </c>
    </row>
    <row r="363" spans="2:6">
      <c r="B363" s="9" t="s">
        <v>27</v>
      </c>
      <c r="C363" s="10">
        <v>917.25</v>
      </c>
      <c r="D363" s="10">
        <v>974.45</v>
      </c>
      <c r="E363" s="7">
        <f t="shared" si="10"/>
        <v>57.200000000000045</v>
      </c>
      <c r="F363" s="8">
        <f t="shared" si="11"/>
        <v>6.2360316162442135E-2</v>
      </c>
    </row>
    <row r="364" spans="2:6">
      <c r="B364" s="9" t="s">
        <v>29</v>
      </c>
      <c r="C364" s="10">
        <v>411.95</v>
      </c>
      <c r="D364" s="10">
        <v>474.9</v>
      </c>
      <c r="E364" s="7">
        <f t="shared" si="10"/>
        <v>62.949999999999989</v>
      </c>
      <c r="F364" s="8">
        <f t="shared" si="11"/>
        <v>0.15280980701541447</v>
      </c>
    </row>
    <row r="365" spans="2:6">
      <c r="B365" s="9" t="s">
        <v>30</v>
      </c>
      <c r="C365" s="10">
        <v>172.4</v>
      </c>
      <c r="D365" s="10">
        <v>236</v>
      </c>
      <c r="E365" s="7">
        <f t="shared" si="10"/>
        <v>63.599999999999994</v>
      </c>
      <c r="F365" s="8">
        <f t="shared" si="11"/>
        <v>0.36890951276102085</v>
      </c>
    </row>
    <row r="366" spans="2:6">
      <c r="B366" s="5" t="s">
        <v>31</v>
      </c>
      <c r="C366" s="6">
        <v>18276.309000000001</v>
      </c>
      <c r="D366" s="6">
        <v>19117.592000000001</v>
      </c>
      <c r="E366" s="7">
        <f t="shared" si="10"/>
        <v>841.28299999999945</v>
      </c>
      <c r="F366" s="8">
        <f t="shared" si="11"/>
        <v>4.603134035433519E-2</v>
      </c>
    </row>
    <row r="367" spans="2:6">
      <c r="B367" s="5" t="s">
        <v>33</v>
      </c>
      <c r="C367" s="6">
        <v>5237.45</v>
      </c>
      <c r="D367" s="6">
        <v>6655.2800000000007</v>
      </c>
      <c r="E367" s="7">
        <f t="shared" si="10"/>
        <v>1417.8300000000008</v>
      </c>
      <c r="F367" s="8">
        <f t="shared" si="11"/>
        <v>0.27070998291153153</v>
      </c>
    </row>
    <row r="368" spans="2:6">
      <c r="B368" s="5" t="s">
        <v>32</v>
      </c>
      <c r="C368" s="6">
        <v>4130.0749999999998</v>
      </c>
      <c r="D368" s="6">
        <v>4150.7749999999996</v>
      </c>
      <c r="E368" s="7">
        <f t="shared" si="10"/>
        <v>20.699999999999818</v>
      </c>
      <c r="F368" s="8">
        <f t="shared" si="11"/>
        <v>5.0120155202992246E-3</v>
      </c>
    </row>
    <row r="369" spans="2:6">
      <c r="B369" s="1" t="s">
        <v>95</v>
      </c>
      <c r="C369" s="2">
        <v>300326.337</v>
      </c>
      <c r="D369" s="2">
        <v>294980.50999999995</v>
      </c>
      <c r="E369" s="3">
        <f t="shared" si="10"/>
        <v>-5345.8270000000484</v>
      </c>
      <c r="F369" s="4">
        <f t="shared" si="11"/>
        <v>-1.780006060540754E-2</v>
      </c>
    </row>
    <row r="370" spans="2:6">
      <c r="B370" s="5" t="s">
        <v>9</v>
      </c>
      <c r="C370" s="6">
        <v>246342.56299999999</v>
      </c>
      <c r="D370" s="6">
        <v>240409.375</v>
      </c>
      <c r="E370" s="7">
        <f t="shared" si="10"/>
        <v>-5933.1879999999946</v>
      </c>
      <c r="F370" s="8">
        <f t="shared" si="11"/>
        <v>-2.4085111106033247E-2</v>
      </c>
    </row>
    <row r="371" spans="2:6">
      <c r="B371" s="9" t="s">
        <v>10</v>
      </c>
      <c r="C371" s="10">
        <v>138339.35200000001</v>
      </c>
      <c r="D371" s="10">
        <v>134903.78</v>
      </c>
      <c r="E371" s="7">
        <f t="shared" si="10"/>
        <v>-3435.5720000000147</v>
      </c>
      <c r="F371" s="8">
        <f t="shared" si="11"/>
        <v>-2.4834379735998866E-2</v>
      </c>
    </row>
    <row r="372" spans="2:6">
      <c r="B372" s="9" t="s">
        <v>11</v>
      </c>
      <c r="C372" s="10">
        <v>72197.922999999995</v>
      </c>
      <c r="D372" s="10">
        <v>69685.013999999996</v>
      </c>
      <c r="E372" s="7">
        <f t="shared" si="10"/>
        <v>-2512.9089999999997</v>
      </c>
      <c r="F372" s="8">
        <f t="shared" si="11"/>
        <v>-3.4805835065366074E-2</v>
      </c>
    </row>
    <row r="373" spans="2:6">
      <c r="B373" s="9" t="s">
        <v>12</v>
      </c>
      <c r="C373" s="10">
        <v>19823.650000000001</v>
      </c>
      <c r="D373" s="10">
        <v>19944.924999999999</v>
      </c>
      <c r="E373" s="7">
        <f t="shared" si="10"/>
        <v>121.27499999999782</v>
      </c>
      <c r="F373" s="8">
        <f t="shared" si="11"/>
        <v>6.1176927558748168E-3</v>
      </c>
    </row>
    <row r="374" spans="2:6">
      <c r="B374" s="9" t="s">
        <v>13</v>
      </c>
      <c r="C374" s="10">
        <v>12383.303</v>
      </c>
      <c r="D374" s="10">
        <v>12199.800999999999</v>
      </c>
      <c r="E374" s="7">
        <f t="shared" si="10"/>
        <v>-183.50200000000041</v>
      </c>
      <c r="F374" s="8">
        <f t="shared" si="11"/>
        <v>-1.4818501978026413E-2</v>
      </c>
    </row>
    <row r="375" spans="2:6">
      <c r="B375" s="9" t="s">
        <v>14</v>
      </c>
      <c r="C375" s="10">
        <v>2041.95</v>
      </c>
      <c r="D375" s="10">
        <v>2110.85</v>
      </c>
      <c r="E375" s="7">
        <f t="shared" si="10"/>
        <v>68.899999999999864</v>
      </c>
      <c r="F375" s="8">
        <f t="shared" si="11"/>
        <v>3.3742256176693776E-2</v>
      </c>
    </row>
    <row r="376" spans="2:6">
      <c r="B376" s="9" t="s">
        <v>15</v>
      </c>
      <c r="C376" s="10">
        <v>837.58</v>
      </c>
      <c r="D376" s="10">
        <v>869.43499999999995</v>
      </c>
      <c r="E376" s="7">
        <f t="shared" si="10"/>
        <v>31.854999999999905</v>
      </c>
      <c r="F376" s="8">
        <f t="shared" si="11"/>
        <v>3.8032187970104235E-2</v>
      </c>
    </row>
    <row r="377" spans="2:6">
      <c r="B377" s="9" t="s">
        <v>16</v>
      </c>
      <c r="C377" s="10">
        <v>568.77499999999998</v>
      </c>
      <c r="D377" s="10">
        <v>524.79</v>
      </c>
      <c r="E377" s="7">
        <f t="shared" si="10"/>
        <v>-43.985000000000014</v>
      </c>
      <c r="F377" s="8">
        <f t="shared" si="11"/>
        <v>-7.7332864489473019E-2</v>
      </c>
    </row>
    <row r="378" spans="2:6">
      <c r="B378" s="9" t="s">
        <v>17</v>
      </c>
      <c r="C378" s="10">
        <v>150.03</v>
      </c>
      <c r="D378" s="10">
        <v>170.78</v>
      </c>
      <c r="E378" s="7">
        <f t="shared" si="10"/>
        <v>20.75</v>
      </c>
      <c r="F378" s="8">
        <f t="shared" si="11"/>
        <v>0.13830567219889356</v>
      </c>
    </row>
    <row r="379" spans="2:6">
      <c r="B379" s="5" t="s">
        <v>18</v>
      </c>
      <c r="C379" s="6">
        <v>37511.82</v>
      </c>
      <c r="D379" s="6">
        <v>38121.874999999993</v>
      </c>
      <c r="E379" s="7">
        <f t="shared" si="10"/>
        <v>610.05499999999302</v>
      </c>
      <c r="F379" s="8">
        <f t="shared" si="11"/>
        <v>1.6263007233453163E-2</v>
      </c>
    </row>
    <row r="380" spans="2:6">
      <c r="B380" s="9" t="s">
        <v>19</v>
      </c>
      <c r="C380" s="10">
        <v>11816.9</v>
      </c>
      <c r="D380" s="10">
        <v>12275.85</v>
      </c>
      <c r="E380" s="7">
        <f t="shared" si="10"/>
        <v>458.95000000000073</v>
      </c>
      <c r="F380" s="8">
        <f t="shared" si="11"/>
        <v>3.8838443246536805E-2</v>
      </c>
    </row>
    <row r="381" spans="2:6">
      <c r="B381" s="9" t="s">
        <v>23</v>
      </c>
      <c r="C381" s="10">
        <v>6164.95</v>
      </c>
      <c r="D381" s="10">
        <v>6445.7</v>
      </c>
      <c r="E381" s="7">
        <f t="shared" si="10"/>
        <v>280.75</v>
      </c>
      <c r="F381" s="8">
        <f t="shared" si="11"/>
        <v>4.5539704296060794E-2</v>
      </c>
    </row>
    <row r="382" spans="2:6">
      <c r="B382" s="9" t="s">
        <v>21</v>
      </c>
      <c r="C382" s="10">
        <v>4526.34</v>
      </c>
      <c r="D382" s="10">
        <v>4300.91</v>
      </c>
      <c r="E382" s="7">
        <f t="shared" si="10"/>
        <v>-225.43000000000029</v>
      </c>
      <c r="F382" s="8">
        <f t="shared" si="11"/>
        <v>-4.9804035931900893E-2</v>
      </c>
    </row>
    <row r="383" spans="2:6">
      <c r="B383" s="9" t="s">
        <v>22</v>
      </c>
      <c r="C383" s="10">
        <v>4286.91</v>
      </c>
      <c r="D383" s="10">
        <v>4004.06</v>
      </c>
      <c r="E383" s="7">
        <f t="shared" si="10"/>
        <v>-282.84999999999991</v>
      </c>
      <c r="F383" s="8">
        <f t="shared" si="11"/>
        <v>-6.5979924934276651E-2</v>
      </c>
    </row>
    <row r="384" spans="2:6">
      <c r="B384" s="9" t="s">
        <v>20</v>
      </c>
      <c r="C384" s="10">
        <v>3447.74</v>
      </c>
      <c r="D384" s="10">
        <v>3709.86</v>
      </c>
      <c r="E384" s="7">
        <f t="shared" si="10"/>
        <v>262.12000000000035</v>
      </c>
      <c r="F384" s="8">
        <f t="shared" si="11"/>
        <v>7.6026614535898984E-2</v>
      </c>
    </row>
    <row r="385" spans="2:6">
      <c r="B385" s="9" t="s">
        <v>25</v>
      </c>
      <c r="C385" s="10">
        <v>2409.63</v>
      </c>
      <c r="D385" s="10">
        <v>2375.09</v>
      </c>
      <c r="E385" s="7">
        <f t="shared" si="10"/>
        <v>-34.539999999999964</v>
      </c>
      <c r="F385" s="8">
        <f t="shared" si="11"/>
        <v>-1.433415088623563E-2</v>
      </c>
    </row>
    <row r="386" spans="2:6">
      <c r="B386" s="9" t="s">
        <v>26</v>
      </c>
      <c r="C386" s="10">
        <v>2102.5500000000002</v>
      </c>
      <c r="D386" s="10">
        <v>2228.35</v>
      </c>
      <c r="E386" s="7">
        <f t="shared" si="10"/>
        <v>125.79999999999973</v>
      </c>
      <c r="F386" s="8">
        <f t="shared" si="11"/>
        <v>5.9832108629996772E-2</v>
      </c>
    </row>
    <row r="387" spans="2:6">
      <c r="B387" s="9" t="s">
        <v>24</v>
      </c>
      <c r="C387" s="10">
        <v>1753.65</v>
      </c>
      <c r="D387" s="10">
        <v>1711.0550000000001</v>
      </c>
      <c r="E387" s="7">
        <f t="shared" si="10"/>
        <v>-42.595000000000027</v>
      </c>
      <c r="F387" s="8">
        <f t="shared" si="11"/>
        <v>-2.4289339377869031E-2</v>
      </c>
    </row>
    <row r="388" spans="2:6">
      <c r="B388" s="9" t="s">
        <v>27</v>
      </c>
      <c r="C388" s="10">
        <v>479.6</v>
      </c>
      <c r="D388" s="10">
        <v>489.6</v>
      </c>
      <c r="E388" s="7">
        <f t="shared" si="10"/>
        <v>10</v>
      </c>
      <c r="F388" s="8">
        <f t="shared" si="11"/>
        <v>2.0850708924103418E-2</v>
      </c>
    </row>
    <row r="389" spans="2:6">
      <c r="B389" s="9" t="s">
        <v>29</v>
      </c>
      <c r="C389" s="10">
        <v>251.45</v>
      </c>
      <c r="D389" s="10">
        <v>293.39999999999998</v>
      </c>
      <c r="E389" s="7">
        <f t="shared" si="10"/>
        <v>41.949999999999989</v>
      </c>
      <c r="F389" s="8">
        <f t="shared" si="11"/>
        <v>0.16683237224100214</v>
      </c>
    </row>
    <row r="390" spans="2:6">
      <c r="B390" s="9" t="s">
        <v>28</v>
      </c>
      <c r="C390" s="10">
        <v>256.5</v>
      </c>
      <c r="D390" s="10">
        <v>274.5</v>
      </c>
      <c r="E390" s="7">
        <f t="shared" ref="E390:E453" si="12">D390-C390</f>
        <v>18</v>
      </c>
      <c r="F390" s="8">
        <f t="shared" ref="F390:F453" si="13">E390/C390</f>
        <v>7.0175438596491224E-2</v>
      </c>
    </row>
    <row r="391" spans="2:6">
      <c r="B391" s="9" t="s">
        <v>30</v>
      </c>
      <c r="C391" s="10">
        <v>15.6</v>
      </c>
      <c r="D391" s="10">
        <v>13.5</v>
      </c>
      <c r="E391" s="7">
        <f t="shared" si="12"/>
        <v>-2.0999999999999996</v>
      </c>
      <c r="F391" s="8">
        <f t="shared" si="13"/>
        <v>-0.13461538461538461</v>
      </c>
    </row>
    <row r="392" spans="2:6">
      <c r="B392" s="5" t="s">
        <v>31</v>
      </c>
      <c r="C392" s="6">
        <v>11718.209000000001</v>
      </c>
      <c r="D392" s="6">
        <v>12003.5</v>
      </c>
      <c r="E392" s="7">
        <f t="shared" si="12"/>
        <v>285.29099999999926</v>
      </c>
      <c r="F392" s="8">
        <f t="shared" si="13"/>
        <v>2.4345955939171184E-2</v>
      </c>
    </row>
    <row r="393" spans="2:6">
      <c r="B393" s="5" t="s">
        <v>33</v>
      </c>
      <c r="C393" s="6">
        <v>2860.62</v>
      </c>
      <c r="D393" s="6">
        <v>2507.21</v>
      </c>
      <c r="E393" s="7">
        <f t="shared" si="12"/>
        <v>-353.40999999999985</v>
      </c>
      <c r="F393" s="8">
        <f t="shared" si="13"/>
        <v>-0.12354314798889747</v>
      </c>
    </row>
    <row r="394" spans="2:6">
      <c r="B394" s="5" t="s">
        <v>32</v>
      </c>
      <c r="C394" s="6">
        <v>1893.125</v>
      </c>
      <c r="D394" s="6">
        <v>1938.55</v>
      </c>
      <c r="E394" s="7">
        <f t="shared" si="12"/>
        <v>45.424999999999955</v>
      </c>
      <c r="F394" s="8">
        <f t="shared" si="13"/>
        <v>2.3994717728623285E-2</v>
      </c>
    </row>
    <row r="395" spans="2:6">
      <c r="B395" s="1" t="s">
        <v>96</v>
      </c>
      <c r="C395" s="2">
        <v>639547.1939999999</v>
      </c>
      <c r="D395" s="2">
        <v>614168.90599999996</v>
      </c>
      <c r="E395" s="3">
        <f t="shared" si="12"/>
        <v>-25378.287999999942</v>
      </c>
      <c r="F395" s="4">
        <f t="shared" si="13"/>
        <v>-3.9681650139489072E-2</v>
      </c>
    </row>
    <row r="396" spans="2:6">
      <c r="B396" s="5" t="s">
        <v>9</v>
      </c>
      <c r="C396" s="6">
        <v>567224.84600000002</v>
      </c>
      <c r="D396" s="6">
        <v>544326.05599999998</v>
      </c>
      <c r="E396" s="7">
        <f t="shared" si="12"/>
        <v>-22898.790000000037</v>
      </c>
      <c r="F396" s="8">
        <f t="shared" si="13"/>
        <v>-4.0369864193149321E-2</v>
      </c>
    </row>
    <row r="397" spans="2:6">
      <c r="B397" s="9" t="s">
        <v>10</v>
      </c>
      <c r="C397" s="10">
        <v>269971.40600000002</v>
      </c>
      <c r="D397" s="10">
        <v>261832.27299999999</v>
      </c>
      <c r="E397" s="7">
        <f t="shared" si="12"/>
        <v>-8139.1330000000307</v>
      </c>
      <c r="F397" s="8">
        <f t="shared" si="13"/>
        <v>-3.0148129835646485E-2</v>
      </c>
    </row>
    <row r="398" spans="2:6">
      <c r="B398" s="9" t="s">
        <v>11</v>
      </c>
      <c r="C398" s="10">
        <v>197842.595</v>
      </c>
      <c r="D398" s="10">
        <v>187284.049</v>
      </c>
      <c r="E398" s="7">
        <f t="shared" si="12"/>
        <v>-10558.546000000002</v>
      </c>
      <c r="F398" s="8">
        <f t="shared" si="13"/>
        <v>-5.3368416442374313E-2</v>
      </c>
    </row>
    <row r="399" spans="2:6">
      <c r="B399" s="9" t="s">
        <v>12</v>
      </c>
      <c r="C399" s="10">
        <v>59683.074999999997</v>
      </c>
      <c r="D399" s="10">
        <v>57768.574999999997</v>
      </c>
      <c r="E399" s="7">
        <f t="shared" si="12"/>
        <v>-1914.5</v>
      </c>
      <c r="F399" s="8">
        <f t="shared" si="13"/>
        <v>-3.2077770791803205E-2</v>
      </c>
    </row>
    <row r="400" spans="2:6">
      <c r="B400" s="9" t="s">
        <v>13</v>
      </c>
      <c r="C400" s="10">
        <v>32310.205000000002</v>
      </c>
      <c r="D400" s="10">
        <v>30489.263999999999</v>
      </c>
      <c r="E400" s="7">
        <f t="shared" si="12"/>
        <v>-1820.9410000000025</v>
      </c>
      <c r="F400" s="8">
        <f t="shared" si="13"/>
        <v>-5.6358076341515087E-2</v>
      </c>
    </row>
    <row r="401" spans="2:6">
      <c r="B401" s="9" t="s">
        <v>14</v>
      </c>
      <c r="C401" s="10">
        <v>4607.3999999999996</v>
      </c>
      <c r="D401" s="10">
        <v>4332.3500000000004</v>
      </c>
      <c r="E401" s="7">
        <f t="shared" si="12"/>
        <v>-275.04999999999927</v>
      </c>
      <c r="F401" s="8">
        <f t="shared" si="13"/>
        <v>-5.9697443243477727E-2</v>
      </c>
    </row>
    <row r="402" spans="2:6">
      <c r="B402" s="9" t="s">
        <v>15</v>
      </c>
      <c r="C402" s="10">
        <v>1634.2449999999999</v>
      </c>
      <c r="D402" s="10">
        <v>1428.28</v>
      </c>
      <c r="E402" s="7">
        <f t="shared" si="12"/>
        <v>-205.96499999999992</v>
      </c>
      <c r="F402" s="8">
        <f t="shared" si="13"/>
        <v>-0.12603067471523544</v>
      </c>
    </row>
    <row r="403" spans="2:6">
      <c r="B403" s="9" t="s">
        <v>16</v>
      </c>
      <c r="C403" s="10">
        <v>1029.97</v>
      </c>
      <c r="D403" s="10">
        <v>1088.1099999999999</v>
      </c>
      <c r="E403" s="7">
        <f t="shared" si="12"/>
        <v>58.139999999999873</v>
      </c>
      <c r="F403" s="8">
        <f t="shared" si="13"/>
        <v>5.6448246065419254E-2</v>
      </c>
    </row>
    <row r="404" spans="2:6">
      <c r="B404" s="9" t="s">
        <v>17</v>
      </c>
      <c r="C404" s="10">
        <v>145.94999999999999</v>
      </c>
      <c r="D404" s="10">
        <v>103.155</v>
      </c>
      <c r="E404" s="7">
        <f t="shared" si="12"/>
        <v>-42.794999999999987</v>
      </c>
      <c r="F404" s="8">
        <f t="shared" si="13"/>
        <v>-0.29321685508735862</v>
      </c>
    </row>
    <row r="405" spans="2:6">
      <c r="B405" s="5" t="s">
        <v>18</v>
      </c>
      <c r="C405" s="6">
        <v>45874.774999999994</v>
      </c>
      <c r="D405" s="6">
        <v>44111.095000000001</v>
      </c>
      <c r="E405" s="7">
        <f t="shared" si="12"/>
        <v>-1763.679999999993</v>
      </c>
      <c r="F405" s="8">
        <f t="shared" si="13"/>
        <v>-3.8445529160633339E-2</v>
      </c>
    </row>
    <row r="406" spans="2:6">
      <c r="B406" s="9" t="s">
        <v>19</v>
      </c>
      <c r="C406" s="10">
        <v>11506</v>
      </c>
      <c r="D406" s="10">
        <v>11316.65</v>
      </c>
      <c r="E406" s="7">
        <f t="shared" si="12"/>
        <v>-189.35000000000036</v>
      </c>
      <c r="F406" s="8">
        <f t="shared" si="13"/>
        <v>-1.6456631322788143E-2</v>
      </c>
    </row>
    <row r="407" spans="2:6">
      <c r="B407" s="9" t="s">
        <v>23</v>
      </c>
      <c r="C407" s="10">
        <v>8492.5</v>
      </c>
      <c r="D407" s="10">
        <v>7753.7</v>
      </c>
      <c r="E407" s="7">
        <f t="shared" si="12"/>
        <v>-738.80000000000018</v>
      </c>
      <c r="F407" s="8">
        <f t="shared" si="13"/>
        <v>-8.6994406829555518E-2</v>
      </c>
    </row>
    <row r="408" spans="2:6">
      <c r="B408" s="9" t="s">
        <v>26</v>
      </c>
      <c r="C408" s="10">
        <v>5558.3</v>
      </c>
      <c r="D408" s="10">
        <v>5375.55</v>
      </c>
      <c r="E408" s="7">
        <f t="shared" si="12"/>
        <v>-182.75</v>
      </c>
      <c r="F408" s="8">
        <f t="shared" si="13"/>
        <v>-3.2878757893600563E-2</v>
      </c>
    </row>
    <row r="409" spans="2:6">
      <c r="B409" s="9" t="s">
        <v>22</v>
      </c>
      <c r="C409" s="10">
        <v>4260.1899999999996</v>
      </c>
      <c r="D409" s="10">
        <v>4306.78</v>
      </c>
      <c r="E409" s="7">
        <f t="shared" si="12"/>
        <v>46.590000000000146</v>
      </c>
      <c r="F409" s="8">
        <f t="shared" si="13"/>
        <v>1.0936131956555963E-2</v>
      </c>
    </row>
    <row r="410" spans="2:6">
      <c r="B410" s="9" t="s">
        <v>20</v>
      </c>
      <c r="C410" s="10">
        <v>4389.46</v>
      </c>
      <c r="D410" s="10">
        <v>4293.25</v>
      </c>
      <c r="E410" s="7">
        <f t="shared" si="12"/>
        <v>-96.210000000000036</v>
      </c>
      <c r="F410" s="8">
        <f t="shared" si="13"/>
        <v>-2.1918413654526989E-2</v>
      </c>
    </row>
    <row r="411" spans="2:6">
      <c r="B411" s="9" t="s">
        <v>21</v>
      </c>
      <c r="C411" s="10">
        <v>3945.65</v>
      </c>
      <c r="D411" s="10">
        <v>3621.05</v>
      </c>
      <c r="E411" s="7">
        <f t="shared" si="12"/>
        <v>-324.59999999999991</v>
      </c>
      <c r="F411" s="8">
        <f t="shared" si="13"/>
        <v>-8.2267813921660535E-2</v>
      </c>
    </row>
    <row r="412" spans="2:6">
      <c r="B412" s="9" t="s">
        <v>24</v>
      </c>
      <c r="C412" s="10">
        <v>3245.4850000000001</v>
      </c>
      <c r="D412" s="10">
        <v>2904.3249999999998</v>
      </c>
      <c r="E412" s="7">
        <f t="shared" si="12"/>
        <v>-341.16000000000031</v>
      </c>
      <c r="F412" s="8">
        <f t="shared" si="13"/>
        <v>-0.10511834132648905</v>
      </c>
    </row>
    <row r="413" spans="2:6">
      <c r="B413" s="9" t="s">
        <v>25</v>
      </c>
      <c r="C413" s="10">
        <v>2247.2600000000002</v>
      </c>
      <c r="D413" s="10">
        <v>1981.83</v>
      </c>
      <c r="E413" s="7">
        <f t="shared" si="12"/>
        <v>-265.43000000000029</v>
      </c>
      <c r="F413" s="8">
        <f t="shared" si="13"/>
        <v>-0.11811272393937518</v>
      </c>
    </row>
    <row r="414" spans="2:6">
      <c r="B414" s="9" t="s">
        <v>27</v>
      </c>
      <c r="C414" s="10">
        <v>920.3</v>
      </c>
      <c r="D414" s="10">
        <v>1017.9</v>
      </c>
      <c r="E414" s="7">
        <f t="shared" si="12"/>
        <v>97.600000000000023</v>
      </c>
      <c r="F414" s="8">
        <f t="shared" si="13"/>
        <v>0.10605237422579597</v>
      </c>
    </row>
    <row r="415" spans="2:6">
      <c r="B415" s="9" t="s">
        <v>29</v>
      </c>
      <c r="C415" s="10">
        <v>646.67999999999995</v>
      </c>
      <c r="D415" s="10">
        <v>720.41</v>
      </c>
      <c r="E415" s="7">
        <f t="shared" si="12"/>
        <v>73.730000000000018</v>
      </c>
      <c r="F415" s="8">
        <f t="shared" si="13"/>
        <v>0.11401311313168805</v>
      </c>
    </row>
    <row r="416" spans="2:6">
      <c r="B416" s="9" t="s">
        <v>28</v>
      </c>
      <c r="C416" s="10">
        <v>569.04999999999995</v>
      </c>
      <c r="D416" s="10">
        <v>716.95</v>
      </c>
      <c r="E416" s="7">
        <f t="shared" si="12"/>
        <v>147.90000000000009</v>
      </c>
      <c r="F416" s="8">
        <f t="shared" si="13"/>
        <v>0.25990686231438381</v>
      </c>
    </row>
    <row r="417" spans="2:6">
      <c r="B417" s="9" t="s">
        <v>30</v>
      </c>
      <c r="C417" s="10">
        <v>93.9</v>
      </c>
      <c r="D417" s="10">
        <v>102.7</v>
      </c>
      <c r="E417" s="7">
        <f t="shared" si="12"/>
        <v>8.7999999999999972</v>
      </c>
      <c r="F417" s="8">
        <f t="shared" si="13"/>
        <v>9.3716719914802946E-2</v>
      </c>
    </row>
    <row r="418" spans="2:6">
      <c r="B418" s="5" t="s">
        <v>31</v>
      </c>
      <c r="C418" s="6">
        <v>17518.422999999999</v>
      </c>
      <c r="D418" s="6">
        <v>17002.875</v>
      </c>
      <c r="E418" s="7">
        <f t="shared" si="12"/>
        <v>-515.54799999999886</v>
      </c>
      <c r="F418" s="8">
        <f t="shared" si="13"/>
        <v>-2.9428904645126954E-2</v>
      </c>
    </row>
    <row r="419" spans="2:6">
      <c r="B419" s="5" t="s">
        <v>33</v>
      </c>
      <c r="C419" s="6">
        <v>4354.2000000000007</v>
      </c>
      <c r="D419" s="6">
        <v>4634.4799999999996</v>
      </c>
      <c r="E419" s="7">
        <f t="shared" si="12"/>
        <v>280.27999999999884</v>
      </c>
      <c r="F419" s="8">
        <f t="shared" si="13"/>
        <v>6.4370033530843501E-2</v>
      </c>
    </row>
    <row r="420" spans="2:6">
      <c r="B420" s="5" t="s">
        <v>32</v>
      </c>
      <c r="C420" s="6">
        <v>4574.95</v>
      </c>
      <c r="D420" s="6">
        <v>4094.4</v>
      </c>
      <c r="E420" s="7">
        <f t="shared" si="12"/>
        <v>-480.54999999999973</v>
      </c>
      <c r="F420" s="8">
        <f t="shared" si="13"/>
        <v>-0.10503939933769763</v>
      </c>
    </row>
    <row r="421" spans="2:6">
      <c r="B421" s="1" t="s">
        <v>97</v>
      </c>
      <c r="C421" s="2">
        <v>425548.973</v>
      </c>
      <c r="D421" s="2">
        <v>417514.60000000003</v>
      </c>
      <c r="E421" s="3">
        <f t="shared" si="12"/>
        <v>-8034.3729999999632</v>
      </c>
      <c r="F421" s="4">
        <f t="shared" si="13"/>
        <v>-1.88800197151456E-2</v>
      </c>
    </row>
    <row r="422" spans="2:6">
      <c r="B422" s="5" t="s">
        <v>9</v>
      </c>
      <c r="C422" s="6">
        <v>361539.63099999999</v>
      </c>
      <c r="D422" s="6">
        <v>354583.21399999998</v>
      </c>
      <c r="E422" s="7">
        <f t="shared" si="12"/>
        <v>-6956.4170000000158</v>
      </c>
      <c r="F422" s="8">
        <f t="shared" si="13"/>
        <v>-1.9241091165466215E-2</v>
      </c>
    </row>
    <row r="423" spans="2:6">
      <c r="B423" s="9" t="s">
        <v>10</v>
      </c>
      <c r="C423" s="10">
        <v>200180.511</v>
      </c>
      <c r="D423" s="10">
        <v>195442.32500000001</v>
      </c>
      <c r="E423" s="7">
        <f t="shared" si="12"/>
        <v>-4738.185999999987</v>
      </c>
      <c r="F423" s="8">
        <f t="shared" si="13"/>
        <v>-2.3669566914033838E-2</v>
      </c>
    </row>
    <row r="424" spans="2:6">
      <c r="B424" s="9" t="s">
        <v>11</v>
      </c>
      <c r="C424" s="10">
        <v>108419.016</v>
      </c>
      <c r="D424" s="10">
        <v>105628.117</v>
      </c>
      <c r="E424" s="7">
        <f t="shared" si="12"/>
        <v>-2790.8990000000049</v>
      </c>
      <c r="F424" s="8">
        <f t="shared" si="13"/>
        <v>-2.5741785001996371E-2</v>
      </c>
    </row>
    <row r="425" spans="2:6">
      <c r="B425" s="9" t="s">
        <v>12</v>
      </c>
      <c r="C425" s="10">
        <v>29053.025000000001</v>
      </c>
      <c r="D425" s="10">
        <v>31067.575000000001</v>
      </c>
      <c r="E425" s="7">
        <f t="shared" si="12"/>
        <v>2014.5499999999993</v>
      </c>
      <c r="F425" s="8">
        <f t="shared" si="13"/>
        <v>6.9340455942195317E-2</v>
      </c>
    </row>
    <row r="426" spans="2:6">
      <c r="B426" s="9" t="s">
        <v>13</v>
      </c>
      <c r="C426" s="10">
        <v>18507.434000000001</v>
      </c>
      <c r="D426" s="10">
        <v>17255.276999999998</v>
      </c>
      <c r="E426" s="7">
        <f t="shared" si="12"/>
        <v>-1252.1570000000029</v>
      </c>
      <c r="F426" s="8">
        <f t="shared" si="13"/>
        <v>-6.7656975029601774E-2</v>
      </c>
    </row>
    <row r="427" spans="2:6">
      <c r="B427" s="9" t="s">
        <v>14</v>
      </c>
      <c r="C427" s="10">
        <v>3112.4250000000002</v>
      </c>
      <c r="D427" s="10">
        <v>2991.3</v>
      </c>
      <c r="E427" s="7">
        <f t="shared" si="12"/>
        <v>-121.125</v>
      </c>
      <c r="F427" s="8">
        <f t="shared" si="13"/>
        <v>-3.8916600400009639E-2</v>
      </c>
    </row>
    <row r="428" spans="2:6">
      <c r="B428" s="9" t="s">
        <v>15</v>
      </c>
      <c r="C428" s="10">
        <v>1438.3150000000001</v>
      </c>
      <c r="D428" s="10">
        <v>1281.21</v>
      </c>
      <c r="E428" s="7">
        <f t="shared" si="12"/>
        <v>-157.10500000000002</v>
      </c>
      <c r="F428" s="8">
        <f t="shared" si="13"/>
        <v>-0.10922850696822324</v>
      </c>
    </row>
    <row r="429" spans="2:6">
      <c r="B429" s="9" t="s">
        <v>16</v>
      </c>
      <c r="C429" s="10">
        <v>681.85500000000002</v>
      </c>
      <c r="D429" s="10">
        <v>785.54499999999996</v>
      </c>
      <c r="E429" s="7">
        <f t="shared" si="12"/>
        <v>103.68999999999994</v>
      </c>
      <c r="F429" s="8">
        <f t="shared" si="13"/>
        <v>0.15207045486210402</v>
      </c>
    </row>
    <row r="430" spans="2:6">
      <c r="B430" s="9" t="s">
        <v>17</v>
      </c>
      <c r="C430" s="10">
        <v>147.05000000000001</v>
      </c>
      <c r="D430" s="10">
        <v>131.86500000000001</v>
      </c>
      <c r="E430" s="7">
        <f t="shared" si="12"/>
        <v>-15.185000000000002</v>
      </c>
      <c r="F430" s="8">
        <f t="shared" si="13"/>
        <v>-0.10326419585175112</v>
      </c>
    </row>
    <row r="431" spans="2:6">
      <c r="B431" s="5" t="s">
        <v>18</v>
      </c>
      <c r="C431" s="6">
        <v>44022.095000000001</v>
      </c>
      <c r="D431" s="6">
        <v>43575.670000000006</v>
      </c>
      <c r="E431" s="7">
        <f t="shared" si="12"/>
        <v>-446.42499999999563</v>
      </c>
      <c r="F431" s="8">
        <f t="shared" si="13"/>
        <v>-1.0140930366898613E-2</v>
      </c>
    </row>
    <row r="432" spans="2:6">
      <c r="B432" s="9" t="s">
        <v>19</v>
      </c>
      <c r="C432" s="10">
        <v>12964.55</v>
      </c>
      <c r="D432" s="10">
        <v>12555.84</v>
      </c>
      <c r="E432" s="7">
        <f t="shared" si="12"/>
        <v>-408.70999999999913</v>
      </c>
      <c r="F432" s="8">
        <f t="shared" si="13"/>
        <v>-3.1525197557956054E-2</v>
      </c>
    </row>
    <row r="433" spans="2:6">
      <c r="B433" s="9" t="s">
        <v>23</v>
      </c>
      <c r="C433" s="10">
        <v>7575.05</v>
      </c>
      <c r="D433" s="10">
        <v>7596.35</v>
      </c>
      <c r="E433" s="7">
        <f t="shared" si="12"/>
        <v>21.300000000000182</v>
      </c>
      <c r="F433" s="8">
        <f t="shared" si="13"/>
        <v>2.8118626279694764E-3</v>
      </c>
    </row>
    <row r="434" spans="2:6">
      <c r="B434" s="9" t="s">
        <v>22</v>
      </c>
      <c r="C434" s="10">
        <v>5229.05</v>
      </c>
      <c r="D434" s="10">
        <v>5408.6</v>
      </c>
      <c r="E434" s="7">
        <f t="shared" si="12"/>
        <v>179.55000000000018</v>
      </c>
      <c r="F434" s="8">
        <f t="shared" si="13"/>
        <v>3.4337021065011845E-2</v>
      </c>
    </row>
    <row r="435" spans="2:6">
      <c r="B435" s="9" t="s">
        <v>21</v>
      </c>
      <c r="C435" s="10">
        <v>5210.6000000000004</v>
      </c>
      <c r="D435" s="10">
        <v>4777.29</v>
      </c>
      <c r="E435" s="7">
        <f t="shared" si="12"/>
        <v>-433.3100000000004</v>
      </c>
      <c r="F435" s="8">
        <f t="shared" si="13"/>
        <v>-8.3159329059993167E-2</v>
      </c>
    </row>
    <row r="436" spans="2:6">
      <c r="B436" s="9" t="s">
        <v>20</v>
      </c>
      <c r="C436" s="10">
        <v>3721.26</v>
      </c>
      <c r="D436" s="10">
        <v>3830.64</v>
      </c>
      <c r="E436" s="7">
        <f t="shared" si="12"/>
        <v>109.37999999999965</v>
      </c>
      <c r="F436" s="8">
        <f t="shared" si="13"/>
        <v>2.9393270021444255E-2</v>
      </c>
    </row>
    <row r="437" spans="2:6">
      <c r="B437" s="9" t="s">
        <v>26</v>
      </c>
      <c r="C437" s="10">
        <v>2881.9</v>
      </c>
      <c r="D437" s="10">
        <v>2871.15</v>
      </c>
      <c r="E437" s="7">
        <f t="shared" si="12"/>
        <v>-10.75</v>
      </c>
      <c r="F437" s="8">
        <f t="shared" si="13"/>
        <v>-3.7301780075644541E-3</v>
      </c>
    </row>
    <row r="438" spans="2:6">
      <c r="B438" s="9" t="s">
        <v>25</v>
      </c>
      <c r="C438" s="10">
        <v>2412.0300000000002</v>
      </c>
      <c r="D438" s="10">
        <v>2376.585</v>
      </c>
      <c r="E438" s="7">
        <f t="shared" si="12"/>
        <v>-35.445000000000164</v>
      </c>
      <c r="F438" s="8">
        <f t="shared" si="13"/>
        <v>-1.4695090857078959E-2</v>
      </c>
    </row>
    <row r="439" spans="2:6">
      <c r="B439" s="9" t="s">
        <v>24</v>
      </c>
      <c r="C439" s="10">
        <v>2261.1950000000002</v>
      </c>
      <c r="D439" s="10">
        <v>2282.1849999999999</v>
      </c>
      <c r="E439" s="7">
        <f t="shared" si="12"/>
        <v>20.989999999999782</v>
      </c>
      <c r="F439" s="8">
        <f t="shared" si="13"/>
        <v>9.2827022879494164E-3</v>
      </c>
    </row>
    <row r="440" spans="2:6">
      <c r="B440" s="9" t="s">
        <v>27</v>
      </c>
      <c r="C440" s="10">
        <v>802.3</v>
      </c>
      <c r="D440" s="10">
        <v>782.5</v>
      </c>
      <c r="E440" s="7">
        <f t="shared" si="12"/>
        <v>-19.799999999999955</v>
      </c>
      <c r="F440" s="8">
        <f t="shared" si="13"/>
        <v>-2.4679047737753902E-2</v>
      </c>
    </row>
    <row r="441" spans="2:6">
      <c r="B441" s="9" t="s">
        <v>28</v>
      </c>
      <c r="C441" s="10">
        <v>531.6</v>
      </c>
      <c r="D441" s="10">
        <v>768.1</v>
      </c>
      <c r="E441" s="7">
        <f t="shared" si="12"/>
        <v>236.5</v>
      </c>
      <c r="F441" s="8">
        <f t="shared" si="13"/>
        <v>0.44488337095560571</v>
      </c>
    </row>
    <row r="442" spans="2:6">
      <c r="B442" s="9" t="s">
        <v>29</v>
      </c>
      <c r="C442" s="10">
        <v>343.46</v>
      </c>
      <c r="D442" s="10">
        <v>256.43</v>
      </c>
      <c r="E442" s="7">
        <f t="shared" si="12"/>
        <v>-87.029999999999973</v>
      </c>
      <c r="F442" s="8">
        <f t="shared" si="13"/>
        <v>-0.25339195248354968</v>
      </c>
    </row>
    <row r="443" spans="2:6">
      <c r="B443" s="9" t="s">
        <v>30</v>
      </c>
      <c r="C443" s="10">
        <v>89.1</v>
      </c>
      <c r="D443" s="10">
        <v>70</v>
      </c>
      <c r="E443" s="7">
        <f t="shared" si="12"/>
        <v>-19.099999999999994</v>
      </c>
      <c r="F443" s="8">
        <f t="shared" si="13"/>
        <v>-0.21436588103254764</v>
      </c>
    </row>
    <row r="444" spans="2:6">
      <c r="B444" s="5" t="s">
        <v>31</v>
      </c>
      <c r="C444" s="6">
        <v>13603.057000000001</v>
      </c>
      <c r="D444" s="6">
        <v>13071.830999999998</v>
      </c>
      <c r="E444" s="7">
        <f t="shared" si="12"/>
        <v>-531.22600000000239</v>
      </c>
      <c r="F444" s="8">
        <f t="shared" si="13"/>
        <v>-3.9051957218146062E-2</v>
      </c>
    </row>
    <row r="445" spans="2:6">
      <c r="B445" s="5" t="s">
        <v>33</v>
      </c>
      <c r="C445" s="6">
        <v>3643.89</v>
      </c>
      <c r="D445" s="6">
        <v>3540.46</v>
      </c>
      <c r="E445" s="7">
        <f t="shared" si="12"/>
        <v>-103.42999999999984</v>
      </c>
      <c r="F445" s="8">
        <f t="shared" si="13"/>
        <v>-2.8384501178685372E-2</v>
      </c>
    </row>
    <row r="446" spans="2:6">
      <c r="B446" s="5" t="s">
        <v>32</v>
      </c>
      <c r="C446" s="6">
        <v>2740.3</v>
      </c>
      <c r="D446" s="6">
        <v>2743.4250000000002</v>
      </c>
      <c r="E446" s="7">
        <f t="shared" si="12"/>
        <v>3.125</v>
      </c>
      <c r="F446" s="8">
        <f t="shared" si="13"/>
        <v>1.1403860891143305E-3</v>
      </c>
    </row>
    <row r="447" spans="2:6">
      <c r="B447" s="1" t="s">
        <v>98</v>
      </c>
      <c r="C447" s="2">
        <v>163482.117</v>
      </c>
      <c r="D447" s="2">
        <v>180518.93599999999</v>
      </c>
      <c r="E447" s="3">
        <f t="shared" si="12"/>
        <v>17036.818999999989</v>
      </c>
      <c r="F447" s="4">
        <f t="shared" si="13"/>
        <v>0.10421212614955304</v>
      </c>
    </row>
    <row r="448" spans="2:6">
      <c r="B448" s="5" t="s">
        <v>9</v>
      </c>
      <c r="C448" s="6">
        <v>131942.42300000001</v>
      </c>
      <c r="D448" s="6">
        <v>146731.09099999999</v>
      </c>
      <c r="E448" s="7">
        <f t="shared" si="12"/>
        <v>14788.667999999976</v>
      </c>
      <c r="F448" s="8">
        <f t="shared" si="13"/>
        <v>0.11208425359901095</v>
      </c>
    </row>
    <row r="449" spans="2:6">
      <c r="B449" s="9" t="s">
        <v>10</v>
      </c>
      <c r="C449" s="10">
        <v>76693.907000000007</v>
      </c>
      <c r="D449" s="10">
        <v>86442.861000000004</v>
      </c>
      <c r="E449" s="7">
        <f t="shared" si="12"/>
        <v>9748.9539999999979</v>
      </c>
      <c r="F449" s="8">
        <f t="shared" si="13"/>
        <v>0.12711510446325283</v>
      </c>
    </row>
    <row r="450" spans="2:6">
      <c r="B450" s="9" t="s">
        <v>11</v>
      </c>
      <c r="C450" s="10">
        <v>39137.184999999998</v>
      </c>
      <c r="D450" s="10">
        <v>43143.226000000002</v>
      </c>
      <c r="E450" s="7">
        <f t="shared" si="12"/>
        <v>4006.0410000000047</v>
      </c>
      <c r="F450" s="8">
        <f t="shared" si="13"/>
        <v>0.10235894584651413</v>
      </c>
    </row>
    <row r="451" spans="2:6">
      <c r="B451" s="9" t="s">
        <v>12</v>
      </c>
      <c r="C451" s="10">
        <v>8452.7749999999996</v>
      </c>
      <c r="D451" s="10">
        <v>9315.5499999999993</v>
      </c>
      <c r="E451" s="7">
        <f t="shared" si="12"/>
        <v>862.77499999999964</v>
      </c>
      <c r="F451" s="8">
        <f t="shared" si="13"/>
        <v>0.1020700302563359</v>
      </c>
    </row>
    <row r="452" spans="2:6">
      <c r="B452" s="9" t="s">
        <v>13</v>
      </c>
      <c r="C452" s="10">
        <v>5301.3459999999995</v>
      </c>
      <c r="D452" s="10">
        <v>5295.2340000000004</v>
      </c>
      <c r="E452" s="7">
        <f t="shared" si="12"/>
        <v>-6.1119999999991705</v>
      </c>
      <c r="F452" s="8">
        <f t="shared" si="13"/>
        <v>-1.1529147503292882E-3</v>
      </c>
    </row>
    <row r="453" spans="2:6">
      <c r="B453" s="9" t="s">
        <v>14</v>
      </c>
      <c r="C453" s="10">
        <v>1530.75</v>
      </c>
      <c r="D453" s="10">
        <v>1458</v>
      </c>
      <c r="E453" s="7">
        <f t="shared" si="12"/>
        <v>-72.75</v>
      </c>
      <c r="F453" s="8">
        <f t="shared" si="13"/>
        <v>-4.7525722684958353E-2</v>
      </c>
    </row>
    <row r="454" spans="2:6">
      <c r="B454" s="9" t="s">
        <v>15</v>
      </c>
      <c r="C454" s="10">
        <v>408.76</v>
      </c>
      <c r="D454" s="10">
        <v>628.24</v>
      </c>
      <c r="E454" s="7">
        <f t="shared" ref="E454:E517" si="14">D454-C454</f>
        <v>219.48000000000002</v>
      </c>
      <c r="F454" s="8">
        <f t="shared" ref="F454:F517" si="15">E454/C454</f>
        <v>0.53694099226930236</v>
      </c>
    </row>
    <row r="455" spans="2:6">
      <c r="B455" s="9" t="s">
        <v>16</v>
      </c>
      <c r="C455" s="10">
        <v>373.5</v>
      </c>
      <c r="D455" s="10">
        <v>351.15499999999997</v>
      </c>
      <c r="E455" s="7">
        <f t="shared" si="14"/>
        <v>-22.345000000000027</v>
      </c>
      <c r="F455" s="8">
        <f t="shared" si="15"/>
        <v>-5.9825970548862191E-2</v>
      </c>
    </row>
    <row r="456" spans="2:6">
      <c r="B456" s="9" t="s">
        <v>17</v>
      </c>
      <c r="C456" s="10">
        <v>44.2</v>
      </c>
      <c r="D456" s="10">
        <v>96.825000000000003</v>
      </c>
      <c r="E456" s="7">
        <f t="shared" si="14"/>
        <v>52.625</v>
      </c>
      <c r="F456" s="8">
        <f t="shared" si="15"/>
        <v>1.1906108597285068</v>
      </c>
    </row>
    <row r="457" spans="2:6">
      <c r="B457" s="5" t="s">
        <v>18</v>
      </c>
      <c r="C457" s="6">
        <v>22880.91</v>
      </c>
      <c r="D457" s="6">
        <v>24787.764999999999</v>
      </c>
      <c r="E457" s="7">
        <f t="shared" si="14"/>
        <v>1906.8549999999996</v>
      </c>
      <c r="F457" s="8">
        <f t="shared" si="15"/>
        <v>8.3338250095822214E-2</v>
      </c>
    </row>
    <row r="458" spans="2:6">
      <c r="B458" s="9" t="s">
        <v>19</v>
      </c>
      <c r="C458" s="10">
        <v>8501.49</v>
      </c>
      <c r="D458" s="10">
        <v>9056.9</v>
      </c>
      <c r="E458" s="7">
        <f t="shared" si="14"/>
        <v>555.40999999999985</v>
      </c>
      <c r="F458" s="8">
        <f t="shared" si="15"/>
        <v>6.5330900818562382E-2</v>
      </c>
    </row>
    <row r="459" spans="2:6">
      <c r="B459" s="9" t="s">
        <v>23</v>
      </c>
      <c r="C459" s="10">
        <v>4960.25</v>
      </c>
      <c r="D459" s="10">
        <v>5332.1</v>
      </c>
      <c r="E459" s="7">
        <f t="shared" si="14"/>
        <v>371.85000000000036</v>
      </c>
      <c r="F459" s="8">
        <f t="shared" si="15"/>
        <v>7.4965979537321786E-2</v>
      </c>
    </row>
    <row r="460" spans="2:6">
      <c r="B460" s="9" t="s">
        <v>21</v>
      </c>
      <c r="C460" s="10">
        <v>2449.35</v>
      </c>
      <c r="D460" s="10">
        <v>2676.8</v>
      </c>
      <c r="E460" s="7">
        <f t="shared" si="14"/>
        <v>227.45000000000027</v>
      </c>
      <c r="F460" s="8">
        <f t="shared" si="15"/>
        <v>9.2861371384244912E-2</v>
      </c>
    </row>
    <row r="461" spans="2:6">
      <c r="B461" s="9" t="s">
        <v>22</v>
      </c>
      <c r="C461" s="10">
        <v>1802.54</v>
      </c>
      <c r="D461" s="10">
        <v>2037.4</v>
      </c>
      <c r="E461" s="7">
        <f t="shared" si="14"/>
        <v>234.86000000000013</v>
      </c>
      <c r="F461" s="8">
        <f t="shared" si="15"/>
        <v>0.1302939185815572</v>
      </c>
    </row>
    <row r="462" spans="2:6">
      <c r="B462" s="9" t="s">
        <v>20</v>
      </c>
      <c r="C462" s="10">
        <v>1308.3</v>
      </c>
      <c r="D462" s="10">
        <v>1460.6</v>
      </c>
      <c r="E462" s="7">
        <f t="shared" si="14"/>
        <v>152.29999999999995</v>
      </c>
      <c r="F462" s="8">
        <f t="shared" si="15"/>
        <v>0.1164106091874952</v>
      </c>
    </row>
    <row r="463" spans="2:6">
      <c r="B463" s="9" t="s">
        <v>25</v>
      </c>
      <c r="C463" s="10">
        <v>1335.88</v>
      </c>
      <c r="D463" s="10">
        <v>1422.74</v>
      </c>
      <c r="E463" s="7">
        <f t="shared" si="14"/>
        <v>86.8599999999999</v>
      </c>
      <c r="F463" s="8">
        <f t="shared" si="15"/>
        <v>6.5020810252417807E-2</v>
      </c>
    </row>
    <row r="464" spans="2:6">
      <c r="B464" s="9" t="s">
        <v>26</v>
      </c>
      <c r="C464" s="10">
        <v>901.1</v>
      </c>
      <c r="D464" s="10">
        <v>1057.8</v>
      </c>
      <c r="E464" s="7">
        <f t="shared" si="14"/>
        <v>156.69999999999993</v>
      </c>
      <c r="F464" s="8">
        <f t="shared" si="15"/>
        <v>0.17389856841637991</v>
      </c>
    </row>
    <row r="465" spans="2:6">
      <c r="B465" s="9" t="s">
        <v>24</v>
      </c>
      <c r="C465" s="10">
        <v>855.85</v>
      </c>
      <c r="D465" s="10">
        <v>934.92499999999995</v>
      </c>
      <c r="E465" s="7">
        <f t="shared" si="14"/>
        <v>79.074999999999932</v>
      </c>
      <c r="F465" s="8">
        <f t="shared" si="15"/>
        <v>9.2393526903078727E-2</v>
      </c>
    </row>
    <row r="466" spans="2:6">
      <c r="B466" s="9" t="s">
        <v>27</v>
      </c>
      <c r="C466" s="10">
        <v>387.55</v>
      </c>
      <c r="D466" s="10">
        <v>410.4</v>
      </c>
      <c r="E466" s="7">
        <f t="shared" si="14"/>
        <v>22.849999999999966</v>
      </c>
      <c r="F466" s="8">
        <f t="shared" si="15"/>
        <v>5.8960134176235232E-2</v>
      </c>
    </row>
    <row r="467" spans="2:6">
      <c r="B467" s="9" t="s">
        <v>28</v>
      </c>
      <c r="C467" s="10">
        <v>228</v>
      </c>
      <c r="D467" s="10">
        <v>242.5</v>
      </c>
      <c r="E467" s="7">
        <f t="shared" si="14"/>
        <v>14.5</v>
      </c>
      <c r="F467" s="8">
        <f t="shared" si="15"/>
        <v>6.3596491228070179E-2</v>
      </c>
    </row>
    <row r="468" spans="2:6">
      <c r="B468" s="9" t="s">
        <v>29</v>
      </c>
      <c r="C468" s="10">
        <v>118.9</v>
      </c>
      <c r="D468" s="10">
        <v>125.4</v>
      </c>
      <c r="E468" s="7">
        <f t="shared" si="14"/>
        <v>6.5</v>
      </c>
      <c r="F468" s="8">
        <f t="shared" si="15"/>
        <v>5.4667788057190914E-2</v>
      </c>
    </row>
    <row r="469" spans="2:6">
      <c r="B469" s="9" t="s">
        <v>30</v>
      </c>
      <c r="C469" s="10">
        <v>31.7</v>
      </c>
      <c r="D469" s="10">
        <v>30.2</v>
      </c>
      <c r="E469" s="7">
        <f t="shared" si="14"/>
        <v>-1.5</v>
      </c>
      <c r="F469" s="8">
        <f t="shared" si="15"/>
        <v>-4.7318611987381708E-2</v>
      </c>
    </row>
    <row r="470" spans="2:6">
      <c r="B470" s="5" t="s">
        <v>31</v>
      </c>
      <c r="C470" s="6">
        <v>6277.8639999999996</v>
      </c>
      <c r="D470" s="6">
        <v>6262.4000000000005</v>
      </c>
      <c r="E470" s="7">
        <f t="shared" si="14"/>
        <v>-15.463999999999032</v>
      </c>
      <c r="F470" s="8">
        <f t="shared" si="15"/>
        <v>-2.4632582037455789E-3</v>
      </c>
    </row>
    <row r="471" spans="2:6">
      <c r="B471" s="5" t="s">
        <v>33</v>
      </c>
      <c r="C471" s="6">
        <v>1353.57</v>
      </c>
      <c r="D471" s="6">
        <v>1614.0550000000001</v>
      </c>
      <c r="E471" s="7">
        <f t="shared" si="14"/>
        <v>260.48500000000013</v>
      </c>
      <c r="F471" s="8">
        <f t="shared" si="15"/>
        <v>0.19244294716933749</v>
      </c>
    </row>
    <row r="472" spans="2:6">
      <c r="B472" s="5" t="s">
        <v>32</v>
      </c>
      <c r="C472" s="6">
        <v>1027.3499999999999</v>
      </c>
      <c r="D472" s="6">
        <v>1123.625</v>
      </c>
      <c r="E472" s="7">
        <f t="shared" si="14"/>
        <v>96.275000000000091</v>
      </c>
      <c r="F472" s="8">
        <f t="shared" si="15"/>
        <v>9.3711977417627976E-2</v>
      </c>
    </row>
    <row r="473" spans="2:6">
      <c r="B473" s="1" t="s">
        <v>99</v>
      </c>
      <c r="C473" s="2">
        <v>160928.451</v>
      </c>
      <c r="D473" s="2">
        <v>171501.516</v>
      </c>
      <c r="E473" s="3">
        <f t="shared" si="14"/>
        <v>10573.065000000002</v>
      </c>
      <c r="F473" s="4">
        <f t="shared" si="15"/>
        <v>6.57004086865908E-2</v>
      </c>
    </row>
    <row r="474" spans="2:6">
      <c r="B474" s="5" t="s">
        <v>9</v>
      </c>
      <c r="C474" s="6">
        <v>137916.04699999999</v>
      </c>
      <c r="D474" s="6">
        <v>147134.56599999999</v>
      </c>
      <c r="E474" s="7">
        <f t="shared" si="14"/>
        <v>9218.5190000000002</v>
      </c>
      <c r="F474" s="8">
        <f t="shared" si="15"/>
        <v>6.6841525700051432E-2</v>
      </c>
    </row>
    <row r="475" spans="2:6">
      <c r="B475" s="9" t="s">
        <v>10</v>
      </c>
      <c r="C475" s="10">
        <v>69250.229000000007</v>
      </c>
      <c r="D475" s="10">
        <v>73587.360000000001</v>
      </c>
      <c r="E475" s="7">
        <f t="shared" si="14"/>
        <v>4337.1309999999939</v>
      </c>
      <c r="F475" s="8">
        <f t="shared" si="15"/>
        <v>6.2629843433441842E-2</v>
      </c>
    </row>
    <row r="476" spans="2:6">
      <c r="B476" s="9" t="s">
        <v>11</v>
      </c>
      <c r="C476" s="10">
        <v>41861.012999999999</v>
      </c>
      <c r="D476" s="10">
        <v>43495.915000000001</v>
      </c>
      <c r="E476" s="7">
        <f t="shared" si="14"/>
        <v>1634.9020000000019</v>
      </c>
      <c r="F476" s="8">
        <f t="shared" si="15"/>
        <v>3.9055481051067778E-2</v>
      </c>
    </row>
    <row r="477" spans="2:6">
      <c r="B477" s="9" t="s">
        <v>12</v>
      </c>
      <c r="C477" s="10">
        <v>16295.674999999999</v>
      </c>
      <c r="D477" s="10">
        <v>18243.025000000001</v>
      </c>
      <c r="E477" s="7">
        <f t="shared" si="14"/>
        <v>1947.3500000000022</v>
      </c>
      <c r="F477" s="8">
        <f t="shared" si="15"/>
        <v>0.11950103324962005</v>
      </c>
    </row>
    <row r="478" spans="2:6">
      <c r="B478" s="9" t="s">
        <v>13</v>
      </c>
      <c r="C478" s="10">
        <v>8274.9349999999995</v>
      </c>
      <c r="D478" s="10">
        <v>8690.5560000000005</v>
      </c>
      <c r="E478" s="7">
        <f t="shared" si="14"/>
        <v>415.621000000001</v>
      </c>
      <c r="F478" s="8">
        <f t="shared" si="15"/>
        <v>5.0226497247410525E-2</v>
      </c>
    </row>
    <row r="479" spans="2:6">
      <c r="B479" s="9" t="s">
        <v>14</v>
      </c>
      <c r="C479" s="10">
        <v>1219.0999999999999</v>
      </c>
      <c r="D479" s="10">
        <v>1790.65</v>
      </c>
      <c r="E479" s="7">
        <f t="shared" si="14"/>
        <v>571.55000000000018</v>
      </c>
      <c r="F479" s="8">
        <f t="shared" si="15"/>
        <v>0.46882946435895351</v>
      </c>
    </row>
    <row r="480" spans="2:6">
      <c r="B480" s="9" t="s">
        <v>15</v>
      </c>
      <c r="C480" s="10">
        <v>381.92</v>
      </c>
      <c r="D480" s="10">
        <v>659.92499999999995</v>
      </c>
      <c r="E480" s="7">
        <f t="shared" si="14"/>
        <v>278.00499999999994</v>
      </c>
      <c r="F480" s="8">
        <f t="shared" si="15"/>
        <v>0.72791422287390006</v>
      </c>
    </row>
    <row r="481" spans="2:6">
      <c r="B481" s="9" t="s">
        <v>16</v>
      </c>
      <c r="C481" s="10">
        <v>586.46500000000003</v>
      </c>
      <c r="D481" s="10">
        <v>584.58500000000004</v>
      </c>
      <c r="E481" s="7">
        <f t="shared" si="14"/>
        <v>-1.8799999999999955</v>
      </c>
      <c r="F481" s="8">
        <f t="shared" si="15"/>
        <v>-3.205647395837766E-3</v>
      </c>
    </row>
    <row r="482" spans="2:6">
      <c r="B482" s="9" t="s">
        <v>17</v>
      </c>
      <c r="C482" s="10">
        <v>46.71</v>
      </c>
      <c r="D482" s="10">
        <v>82.55</v>
      </c>
      <c r="E482" s="7">
        <f t="shared" si="14"/>
        <v>35.839999999999996</v>
      </c>
      <c r="F482" s="8">
        <f t="shared" si="15"/>
        <v>0.76728751873260537</v>
      </c>
    </row>
    <row r="483" spans="2:6">
      <c r="B483" s="5" t="s">
        <v>18</v>
      </c>
      <c r="C483" s="6">
        <v>11699.499999999998</v>
      </c>
      <c r="D483" s="6">
        <v>12790.8</v>
      </c>
      <c r="E483" s="7">
        <f t="shared" si="14"/>
        <v>1091.3000000000011</v>
      </c>
      <c r="F483" s="8">
        <f t="shared" si="15"/>
        <v>9.3277490491046736E-2</v>
      </c>
    </row>
    <row r="484" spans="2:6">
      <c r="B484" s="9" t="s">
        <v>19</v>
      </c>
      <c r="C484" s="10">
        <v>3528.75</v>
      </c>
      <c r="D484" s="10">
        <v>3754.4</v>
      </c>
      <c r="E484" s="7">
        <f t="shared" si="14"/>
        <v>225.65000000000009</v>
      </c>
      <c r="F484" s="8">
        <f t="shared" si="15"/>
        <v>6.394615657102376E-2</v>
      </c>
    </row>
    <row r="485" spans="2:6">
      <c r="B485" s="9" t="s">
        <v>23</v>
      </c>
      <c r="C485" s="10">
        <v>1952.65</v>
      </c>
      <c r="D485" s="10">
        <v>1997.55</v>
      </c>
      <c r="E485" s="7">
        <f t="shared" si="14"/>
        <v>44.899999999999864</v>
      </c>
      <c r="F485" s="8">
        <f t="shared" si="15"/>
        <v>2.299439223619177E-2</v>
      </c>
    </row>
    <row r="486" spans="2:6">
      <c r="B486" s="9" t="s">
        <v>20</v>
      </c>
      <c r="C486" s="10">
        <v>1263.99</v>
      </c>
      <c r="D486" s="10">
        <v>1447.37</v>
      </c>
      <c r="E486" s="7">
        <f t="shared" si="14"/>
        <v>183.37999999999988</v>
      </c>
      <c r="F486" s="8">
        <f t="shared" si="15"/>
        <v>0.14508026171093116</v>
      </c>
    </row>
    <row r="487" spans="2:6">
      <c r="B487" s="9" t="s">
        <v>24</v>
      </c>
      <c r="C487" s="10">
        <v>1029</v>
      </c>
      <c r="D487" s="10">
        <v>1169.74</v>
      </c>
      <c r="E487" s="7">
        <f t="shared" si="14"/>
        <v>140.74</v>
      </c>
      <c r="F487" s="8">
        <f t="shared" si="15"/>
        <v>0.13677356656948494</v>
      </c>
    </row>
    <row r="488" spans="2:6">
      <c r="B488" s="9" t="s">
        <v>22</v>
      </c>
      <c r="C488" s="10">
        <v>975.61</v>
      </c>
      <c r="D488" s="10">
        <v>1110.28</v>
      </c>
      <c r="E488" s="7">
        <f t="shared" si="14"/>
        <v>134.66999999999996</v>
      </c>
      <c r="F488" s="8">
        <f t="shared" si="15"/>
        <v>0.13803671549082108</v>
      </c>
    </row>
    <row r="489" spans="2:6">
      <c r="B489" s="9" t="s">
        <v>26</v>
      </c>
      <c r="C489" s="10">
        <v>931.65</v>
      </c>
      <c r="D489" s="10">
        <v>1030.55</v>
      </c>
      <c r="E489" s="7">
        <f t="shared" si="14"/>
        <v>98.899999999999977</v>
      </c>
      <c r="F489" s="8">
        <f t="shared" si="15"/>
        <v>0.10615574518327696</v>
      </c>
    </row>
    <row r="490" spans="2:6">
      <c r="B490" s="9" t="s">
        <v>21</v>
      </c>
      <c r="C490" s="10">
        <v>722.65</v>
      </c>
      <c r="D490" s="10">
        <v>765.95</v>
      </c>
      <c r="E490" s="7">
        <f t="shared" si="14"/>
        <v>43.300000000000068</v>
      </c>
      <c r="F490" s="8">
        <f t="shared" si="15"/>
        <v>5.991835605064702E-2</v>
      </c>
    </row>
    <row r="491" spans="2:6">
      <c r="B491" s="9" t="s">
        <v>25</v>
      </c>
      <c r="C491" s="10">
        <v>513.80999999999995</v>
      </c>
      <c r="D491" s="10">
        <v>556.26</v>
      </c>
      <c r="E491" s="7">
        <f t="shared" si="14"/>
        <v>42.450000000000045</v>
      </c>
      <c r="F491" s="8">
        <f t="shared" si="15"/>
        <v>8.2618088398435319E-2</v>
      </c>
    </row>
    <row r="492" spans="2:6">
      <c r="B492" s="9" t="s">
        <v>28</v>
      </c>
      <c r="C492" s="10">
        <v>300</v>
      </c>
      <c r="D492" s="10">
        <v>428.9</v>
      </c>
      <c r="E492" s="7">
        <f t="shared" si="14"/>
        <v>128.89999999999998</v>
      </c>
      <c r="F492" s="8">
        <f t="shared" si="15"/>
        <v>0.42966666666666659</v>
      </c>
    </row>
    <row r="493" spans="2:6">
      <c r="B493" s="9" t="s">
        <v>27</v>
      </c>
      <c r="C493" s="10">
        <v>330.15</v>
      </c>
      <c r="D493" s="10">
        <v>331.25</v>
      </c>
      <c r="E493" s="7">
        <f t="shared" si="14"/>
        <v>1.1000000000000227</v>
      </c>
      <c r="F493" s="8">
        <f t="shared" si="15"/>
        <v>3.3318188702105797E-3</v>
      </c>
    </row>
    <row r="494" spans="2:6">
      <c r="B494" s="9" t="s">
        <v>29</v>
      </c>
      <c r="C494" s="10">
        <v>149.84</v>
      </c>
      <c r="D494" s="10">
        <v>194.45</v>
      </c>
      <c r="E494" s="7">
        <f t="shared" si="14"/>
        <v>44.609999999999985</v>
      </c>
      <c r="F494" s="8">
        <f t="shared" si="15"/>
        <v>0.29771756540309652</v>
      </c>
    </row>
    <row r="495" spans="2:6">
      <c r="B495" s="9" t="s">
        <v>30</v>
      </c>
      <c r="C495" s="10">
        <v>1.4</v>
      </c>
      <c r="D495" s="10">
        <v>4.0999999999999996</v>
      </c>
      <c r="E495" s="7">
        <f t="shared" si="14"/>
        <v>2.6999999999999997</v>
      </c>
      <c r="F495" s="8">
        <f t="shared" si="15"/>
        <v>1.9285714285714286</v>
      </c>
    </row>
    <row r="496" spans="2:6">
      <c r="B496" s="5" t="s">
        <v>31</v>
      </c>
      <c r="C496" s="6">
        <v>8763.7839999999997</v>
      </c>
      <c r="D496" s="6">
        <v>8746.2300000000014</v>
      </c>
      <c r="E496" s="7">
        <f t="shared" si="14"/>
        <v>-17.553999999998268</v>
      </c>
      <c r="F496" s="8">
        <f t="shared" si="15"/>
        <v>-2.0030160487750806E-3</v>
      </c>
    </row>
    <row r="497" spans="2:6">
      <c r="B497" s="5" t="s">
        <v>33</v>
      </c>
      <c r="C497" s="6">
        <v>1920.52</v>
      </c>
      <c r="D497" s="6">
        <v>2181.0949999999998</v>
      </c>
      <c r="E497" s="7">
        <f t="shared" si="14"/>
        <v>260.57499999999982</v>
      </c>
      <c r="F497" s="8">
        <f t="shared" si="15"/>
        <v>0.13567939932934822</v>
      </c>
    </row>
    <row r="498" spans="2:6">
      <c r="B498" s="5" t="s">
        <v>32</v>
      </c>
      <c r="C498" s="6">
        <v>628.59999999999991</v>
      </c>
      <c r="D498" s="6">
        <v>648.82500000000005</v>
      </c>
      <c r="E498" s="7">
        <f t="shared" si="14"/>
        <v>20.225000000000136</v>
      </c>
      <c r="F498" s="8">
        <f t="shared" si="15"/>
        <v>3.2174673878460291E-2</v>
      </c>
    </row>
    <row r="499" spans="2:6">
      <c r="B499" s="1" t="s">
        <v>100</v>
      </c>
      <c r="C499" s="2">
        <v>774530.61200000008</v>
      </c>
      <c r="D499" s="2">
        <v>746140.16499999992</v>
      </c>
      <c r="E499" s="3">
        <f t="shared" si="14"/>
        <v>-28390.44700000016</v>
      </c>
      <c r="F499" s="4">
        <f t="shared" si="15"/>
        <v>-3.66550353983945E-2</v>
      </c>
    </row>
    <row r="500" spans="2:6">
      <c r="B500" s="5" t="s">
        <v>9</v>
      </c>
      <c r="C500" s="6">
        <v>631645.81299999997</v>
      </c>
      <c r="D500" s="6">
        <v>593686.82699999993</v>
      </c>
      <c r="E500" s="7">
        <f t="shared" si="14"/>
        <v>-37958.986000000034</v>
      </c>
      <c r="F500" s="8">
        <f t="shared" si="15"/>
        <v>-6.009536550193207E-2</v>
      </c>
    </row>
    <row r="501" spans="2:6">
      <c r="B501" s="9" t="s">
        <v>10</v>
      </c>
      <c r="C501" s="10">
        <v>316904.37800000003</v>
      </c>
      <c r="D501" s="10">
        <v>297502.64199999999</v>
      </c>
      <c r="E501" s="7">
        <f t="shared" si="14"/>
        <v>-19401.736000000034</v>
      </c>
      <c r="F501" s="8">
        <f t="shared" si="15"/>
        <v>-6.122268213031766E-2</v>
      </c>
    </row>
    <row r="502" spans="2:6">
      <c r="B502" s="9" t="s">
        <v>11</v>
      </c>
      <c r="C502" s="10">
        <v>199359.443</v>
      </c>
      <c r="D502" s="10">
        <v>184008.353</v>
      </c>
      <c r="E502" s="7">
        <f t="shared" si="14"/>
        <v>-15351.089999999997</v>
      </c>
      <c r="F502" s="8">
        <f t="shared" si="15"/>
        <v>-7.7002071078218229E-2</v>
      </c>
    </row>
    <row r="503" spans="2:6">
      <c r="B503" s="9" t="s">
        <v>12</v>
      </c>
      <c r="C503" s="10">
        <v>69982.3</v>
      </c>
      <c r="D503" s="10">
        <v>68157.5</v>
      </c>
      <c r="E503" s="7">
        <f t="shared" si="14"/>
        <v>-1824.8000000000029</v>
      </c>
      <c r="F503" s="8">
        <f t="shared" si="15"/>
        <v>-2.6075164720222154E-2</v>
      </c>
    </row>
    <row r="504" spans="2:6">
      <c r="B504" s="9" t="s">
        <v>13</v>
      </c>
      <c r="C504" s="10">
        <v>31265.092000000001</v>
      </c>
      <c r="D504" s="10">
        <v>29201.246999999999</v>
      </c>
      <c r="E504" s="7">
        <f t="shared" si="14"/>
        <v>-2063.8450000000012</v>
      </c>
      <c r="F504" s="8">
        <f t="shared" si="15"/>
        <v>-6.6011160306197122E-2</v>
      </c>
    </row>
    <row r="505" spans="2:6">
      <c r="B505" s="9" t="s">
        <v>14</v>
      </c>
      <c r="C505" s="10">
        <v>7972.2</v>
      </c>
      <c r="D505" s="10">
        <v>7744.65</v>
      </c>
      <c r="E505" s="7">
        <f t="shared" si="14"/>
        <v>-227.55000000000018</v>
      </c>
      <c r="F505" s="8">
        <f t="shared" si="15"/>
        <v>-2.8542936705050072E-2</v>
      </c>
    </row>
    <row r="506" spans="2:6">
      <c r="B506" s="9" t="s">
        <v>15</v>
      </c>
      <c r="C506" s="10">
        <v>2917.1550000000002</v>
      </c>
      <c r="D506" s="10">
        <v>3805.19</v>
      </c>
      <c r="E506" s="7">
        <f t="shared" si="14"/>
        <v>888.03499999999985</v>
      </c>
      <c r="F506" s="8">
        <f t="shared" si="15"/>
        <v>0.30441817455705983</v>
      </c>
    </row>
    <row r="507" spans="2:6">
      <c r="B507" s="9" t="s">
        <v>16</v>
      </c>
      <c r="C507" s="10">
        <v>2791.2449999999999</v>
      </c>
      <c r="D507" s="10">
        <v>2836.94</v>
      </c>
      <c r="E507" s="7">
        <f t="shared" si="14"/>
        <v>45.695000000000164</v>
      </c>
      <c r="F507" s="8">
        <f t="shared" si="15"/>
        <v>1.6370830937449118E-2</v>
      </c>
    </row>
    <row r="508" spans="2:6">
      <c r="B508" s="9" t="s">
        <v>17</v>
      </c>
      <c r="C508" s="10">
        <v>454</v>
      </c>
      <c r="D508" s="10">
        <v>430.30500000000001</v>
      </c>
      <c r="E508" s="7">
        <f t="shared" si="14"/>
        <v>-23.694999999999993</v>
      </c>
      <c r="F508" s="8">
        <f t="shared" si="15"/>
        <v>-5.2191629955947123E-2</v>
      </c>
    </row>
    <row r="509" spans="2:6">
      <c r="B509" s="5" t="s">
        <v>18</v>
      </c>
      <c r="C509" s="6">
        <v>93122.57</v>
      </c>
      <c r="D509" s="6">
        <v>89943.75499999999</v>
      </c>
      <c r="E509" s="7">
        <f t="shared" si="14"/>
        <v>-3178.8150000000169</v>
      </c>
      <c r="F509" s="8">
        <f t="shared" si="15"/>
        <v>-3.4135816913128759E-2</v>
      </c>
    </row>
    <row r="510" spans="2:6">
      <c r="B510" s="9" t="s">
        <v>19</v>
      </c>
      <c r="C510" s="10">
        <v>29183.1</v>
      </c>
      <c r="D510" s="10">
        <v>28415.35</v>
      </c>
      <c r="E510" s="7">
        <f t="shared" si="14"/>
        <v>-767.75</v>
      </c>
      <c r="F510" s="8">
        <f t="shared" si="15"/>
        <v>-2.6308034444592933E-2</v>
      </c>
    </row>
    <row r="511" spans="2:6">
      <c r="B511" s="9" t="s">
        <v>23</v>
      </c>
      <c r="C511" s="10">
        <v>16587.599999999999</v>
      </c>
      <c r="D511" s="10">
        <v>15693.15</v>
      </c>
      <c r="E511" s="7">
        <f t="shared" si="14"/>
        <v>-894.44999999999891</v>
      </c>
      <c r="F511" s="8">
        <f t="shared" si="15"/>
        <v>-5.3922809809737335E-2</v>
      </c>
    </row>
    <row r="512" spans="2:6">
      <c r="B512" s="9" t="s">
        <v>20</v>
      </c>
      <c r="C512" s="10">
        <v>11495.57</v>
      </c>
      <c r="D512" s="10">
        <v>10948.97</v>
      </c>
      <c r="E512" s="7">
        <f t="shared" si="14"/>
        <v>-546.60000000000036</v>
      </c>
      <c r="F512" s="8">
        <f t="shared" si="15"/>
        <v>-4.7548751388578413E-2</v>
      </c>
    </row>
    <row r="513" spans="2:6">
      <c r="B513" s="9" t="s">
        <v>21</v>
      </c>
      <c r="C513" s="10">
        <v>7800.9</v>
      </c>
      <c r="D513" s="10">
        <v>7639.8</v>
      </c>
      <c r="E513" s="7">
        <f t="shared" si="14"/>
        <v>-161.09999999999945</v>
      </c>
      <c r="F513" s="8">
        <f t="shared" si="15"/>
        <v>-2.0651463292696928E-2</v>
      </c>
    </row>
    <row r="514" spans="2:6">
      <c r="B514" s="9" t="s">
        <v>24</v>
      </c>
      <c r="C514" s="10">
        <v>6786.1</v>
      </c>
      <c r="D514" s="10">
        <v>5986.1750000000002</v>
      </c>
      <c r="E514" s="7">
        <f t="shared" si="14"/>
        <v>-799.92500000000018</v>
      </c>
      <c r="F514" s="8">
        <f t="shared" si="15"/>
        <v>-0.1178769838346031</v>
      </c>
    </row>
    <row r="515" spans="2:6">
      <c r="B515" s="9" t="s">
        <v>22</v>
      </c>
      <c r="C515" s="10">
        <v>5824.28</v>
      </c>
      <c r="D515" s="10">
        <v>5938.48</v>
      </c>
      <c r="E515" s="7">
        <f t="shared" si="14"/>
        <v>114.19999999999982</v>
      </c>
      <c r="F515" s="8">
        <f t="shared" si="15"/>
        <v>1.9607573811698583E-2</v>
      </c>
    </row>
    <row r="516" spans="2:6">
      <c r="B516" s="9" t="s">
        <v>26</v>
      </c>
      <c r="C516" s="10">
        <v>5155</v>
      </c>
      <c r="D516" s="10">
        <v>5522.9</v>
      </c>
      <c r="E516" s="7">
        <f t="shared" si="14"/>
        <v>367.89999999999964</v>
      </c>
      <c r="F516" s="8">
        <f t="shared" si="15"/>
        <v>7.1367604267701196E-2</v>
      </c>
    </row>
    <row r="517" spans="2:6">
      <c r="B517" s="9" t="s">
        <v>25</v>
      </c>
      <c r="C517" s="10">
        <v>5019.33</v>
      </c>
      <c r="D517" s="10">
        <v>4425.5600000000004</v>
      </c>
      <c r="E517" s="7">
        <f t="shared" si="14"/>
        <v>-593.76999999999953</v>
      </c>
      <c r="F517" s="8">
        <f t="shared" si="15"/>
        <v>-0.11829666509275133</v>
      </c>
    </row>
    <row r="518" spans="2:6">
      <c r="B518" s="9" t="s">
        <v>27</v>
      </c>
      <c r="C518" s="10">
        <v>2260.9</v>
      </c>
      <c r="D518" s="10">
        <v>2164</v>
      </c>
      <c r="E518" s="7">
        <f t="shared" ref="E518:E581" si="16">D518-C518</f>
        <v>-96.900000000000091</v>
      </c>
      <c r="F518" s="8">
        <f t="shared" ref="F518:F581" si="17">E518/C518</f>
        <v>-4.2859038436021089E-2</v>
      </c>
    </row>
    <row r="519" spans="2:6">
      <c r="B519" s="9" t="s">
        <v>28</v>
      </c>
      <c r="C519" s="10">
        <v>1705.2</v>
      </c>
      <c r="D519" s="10">
        <v>1799.2</v>
      </c>
      <c r="E519" s="7">
        <f t="shared" si="16"/>
        <v>94</v>
      </c>
      <c r="F519" s="8">
        <f t="shared" si="17"/>
        <v>5.5125498475252166E-2</v>
      </c>
    </row>
    <row r="520" spans="2:6">
      <c r="B520" s="9" t="s">
        <v>29</v>
      </c>
      <c r="C520" s="10">
        <v>1252.99</v>
      </c>
      <c r="D520" s="10">
        <v>1361.07</v>
      </c>
      <c r="E520" s="7">
        <f t="shared" si="16"/>
        <v>108.07999999999993</v>
      </c>
      <c r="F520" s="8">
        <f t="shared" si="17"/>
        <v>8.6257671649414544E-2</v>
      </c>
    </row>
    <row r="521" spans="2:6">
      <c r="B521" s="9" t="s">
        <v>30</v>
      </c>
      <c r="C521" s="10">
        <v>51.6</v>
      </c>
      <c r="D521" s="10">
        <v>49.1</v>
      </c>
      <c r="E521" s="7">
        <f t="shared" si="16"/>
        <v>-2.5</v>
      </c>
      <c r="F521" s="8">
        <f t="shared" si="17"/>
        <v>-4.8449612403100771E-2</v>
      </c>
    </row>
    <row r="522" spans="2:6">
      <c r="B522" s="5" t="s">
        <v>31</v>
      </c>
      <c r="C522" s="6">
        <v>38874.418999999994</v>
      </c>
      <c r="D522" s="6">
        <v>51608.192999999999</v>
      </c>
      <c r="E522" s="7">
        <f t="shared" si="16"/>
        <v>12733.774000000005</v>
      </c>
      <c r="F522" s="8">
        <f t="shared" si="17"/>
        <v>0.3275617829812455</v>
      </c>
    </row>
    <row r="523" spans="2:6">
      <c r="B523" s="5" t="s">
        <v>33</v>
      </c>
      <c r="C523" s="6">
        <v>6535.06</v>
      </c>
      <c r="D523" s="6">
        <v>6696.2150000000001</v>
      </c>
      <c r="E523" s="7">
        <f t="shared" si="16"/>
        <v>161.15499999999975</v>
      </c>
      <c r="F523" s="8">
        <f t="shared" si="17"/>
        <v>2.466006432993725E-2</v>
      </c>
    </row>
    <row r="524" spans="2:6">
      <c r="B524" s="5" t="s">
        <v>32</v>
      </c>
      <c r="C524" s="6">
        <v>4352.75</v>
      </c>
      <c r="D524" s="6">
        <v>4205.1750000000002</v>
      </c>
      <c r="E524" s="7">
        <f t="shared" si="16"/>
        <v>-147.57499999999982</v>
      </c>
      <c r="F524" s="8">
        <f t="shared" si="17"/>
        <v>-3.3903853885474657E-2</v>
      </c>
    </row>
    <row r="525" spans="2:6">
      <c r="B525" s="1" t="s">
        <v>101</v>
      </c>
      <c r="C525" s="2">
        <v>479829.98800000001</v>
      </c>
      <c r="D525" s="2">
        <v>505327.48400000005</v>
      </c>
      <c r="E525" s="3">
        <f t="shared" si="16"/>
        <v>25497.496000000043</v>
      </c>
      <c r="F525" s="4">
        <f t="shared" si="17"/>
        <v>5.3138604584255462E-2</v>
      </c>
    </row>
    <row r="526" spans="2:6">
      <c r="B526" s="5" t="s">
        <v>9</v>
      </c>
      <c r="C526" s="6">
        <v>388728.68900000001</v>
      </c>
      <c r="D526" s="6">
        <v>408451.79399999999</v>
      </c>
      <c r="E526" s="7">
        <f t="shared" si="16"/>
        <v>19723.104999999981</v>
      </c>
      <c r="F526" s="8">
        <f t="shared" si="17"/>
        <v>5.0737456632638657E-2</v>
      </c>
    </row>
    <row r="527" spans="2:6">
      <c r="B527" s="9" t="s">
        <v>10</v>
      </c>
      <c r="C527" s="10">
        <v>198738.83600000001</v>
      </c>
      <c r="D527" s="10">
        <v>210291.22099999999</v>
      </c>
      <c r="E527" s="7">
        <f t="shared" si="16"/>
        <v>11552.38499999998</v>
      </c>
      <c r="F527" s="8">
        <f t="shared" si="17"/>
        <v>5.81284726856304E-2</v>
      </c>
    </row>
    <row r="528" spans="2:6">
      <c r="B528" s="9" t="s">
        <v>11</v>
      </c>
      <c r="C528" s="10">
        <v>125110.64200000001</v>
      </c>
      <c r="D528" s="10">
        <v>127555.30100000001</v>
      </c>
      <c r="E528" s="7">
        <f t="shared" si="16"/>
        <v>2444.6589999999997</v>
      </c>
      <c r="F528" s="8">
        <f t="shared" si="17"/>
        <v>1.9539976463393095E-2</v>
      </c>
    </row>
    <row r="529" spans="2:6">
      <c r="B529" s="9" t="s">
        <v>12</v>
      </c>
      <c r="C529" s="10">
        <v>37702.6</v>
      </c>
      <c r="D529" s="10">
        <v>42214.474999999999</v>
      </c>
      <c r="E529" s="7">
        <f t="shared" si="16"/>
        <v>4511.875</v>
      </c>
      <c r="F529" s="8">
        <f t="shared" si="17"/>
        <v>0.1196701288505302</v>
      </c>
    </row>
    <row r="530" spans="2:6">
      <c r="B530" s="9" t="s">
        <v>13</v>
      </c>
      <c r="C530" s="10">
        <v>20187.881000000001</v>
      </c>
      <c r="D530" s="10">
        <v>19594.662</v>
      </c>
      <c r="E530" s="7">
        <f t="shared" si="16"/>
        <v>-593.21900000000096</v>
      </c>
      <c r="F530" s="8">
        <f t="shared" si="17"/>
        <v>-2.9384906717054699E-2</v>
      </c>
    </row>
    <row r="531" spans="2:6">
      <c r="B531" s="9" t="s">
        <v>14</v>
      </c>
      <c r="C531" s="10">
        <v>4180.2</v>
      </c>
      <c r="D531" s="10">
        <v>4899.6000000000004</v>
      </c>
      <c r="E531" s="7">
        <f t="shared" si="16"/>
        <v>719.40000000000055</v>
      </c>
      <c r="F531" s="8">
        <f t="shared" si="17"/>
        <v>0.17209702885029438</v>
      </c>
    </row>
    <row r="532" spans="2:6">
      <c r="B532" s="9" t="s">
        <v>15</v>
      </c>
      <c r="C532" s="10">
        <v>1178.52</v>
      </c>
      <c r="D532" s="10">
        <v>1868.575</v>
      </c>
      <c r="E532" s="7">
        <f t="shared" si="16"/>
        <v>690.05500000000006</v>
      </c>
      <c r="F532" s="8">
        <f t="shared" si="17"/>
        <v>0.58552676237993417</v>
      </c>
    </row>
    <row r="533" spans="2:6">
      <c r="B533" s="9" t="s">
        <v>16</v>
      </c>
      <c r="C533" s="10">
        <v>1278.6849999999999</v>
      </c>
      <c r="D533" s="10">
        <v>1674.9</v>
      </c>
      <c r="E533" s="7">
        <f t="shared" si="16"/>
        <v>396.21500000000015</v>
      </c>
      <c r="F533" s="8">
        <f t="shared" si="17"/>
        <v>0.30986130282282204</v>
      </c>
    </row>
    <row r="534" spans="2:6">
      <c r="B534" s="9" t="s">
        <v>17</v>
      </c>
      <c r="C534" s="10">
        <v>351.32499999999999</v>
      </c>
      <c r="D534" s="10">
        <v>353.06</v>
      </c>
      <c r="E534" s="7">
        <f t="shared" si="16"/>
        <v>1.7350000000000136</v>
      </c>
      <c r="F534" s="8">
        <f t="shared" si="17"/>
        <v>4.9384473066249593E-3</v>
      </c>
    </row>
    <row r="535" spans="2:6">
      <c r="B535" s="5" t="s">
        <v>18</v>
      </c>
      <c r="C535" s="6">
        <v>67373.609999999986</v>
      </c>
      <c r="D535" s="6">
        <v>71900.88</v>
      </c>
      <c r="E535" s="7">
        <f t="shared" si="16"/>
        <v>4527.2700000000186</v>
      </c>
      <c r="F535" s="8">
        <f t="shared" si="17"/>
        <v>6.7196488357979034E-2</v>
      </c>
    </row>
    <row r="536" spans="2:6">
      <c r="B536" s="9" t="s">
        <v>19</v>
      </c>
      <c r="C536" s="10">
        <v>23728.25</v>
      </c>
      <c r="D536" s="10">
        <v>26029.7</v>
      </c>
      <c r="E536" s="7">
        <f t="shared" si="16"/>
        <v>2301.4500000000007</v>
      </c>
      <c r="F536" s="8">
        <f t="shared" si="17"/>
        <v>9.6991982131004212E-2</v>
      </c>
    </row>
    <row r="537" spans="2:6">
      <c r="B537" s="9" t="s">
        <v>23</v>
      </c>
      <c r="C537" s="10">
        <v>11296.75</v>
      </c>
      <c r="D537" s="10">
        <v>12219.35</v>
      </c>
      <c r="E537" s="7">
        <f t="shared" si="16"/>
        <v>922.60000000000036</v>
      </c>
      <c r="F537" s="8">
        <f t="shared" si="17"/>
        <v>8.1669506716533544E-2</v>
      </c>
    </row>
    <row r="538" spans="2:6">
      <c r="B538" s="9" t="s">
        <v>20</v>
      </c>
      <c r="C538" s="10">
        <v>7725.58</v>
      </c>
      <c r="D538" s="10">
        <v>8097.25</v>
      </c>
      <c r="E538" s="7">
        <f t="shared" si="16"/>
        <v>371.67000000000007</v>
      </c>
      <c r="F538" s="8">
        <f t="shared" si="17"/>
        <v>4.8109009291211799E-2</v>
      </c>
    </row>
    <row r="539" spans="2:6">
      <c r="B539" s="9" t="s">
        <v>24</v>
      </c>
      <c r="C539" s="10">
        <v>4827.07</v>
      </c>
      <c r="D539" s="10">
        <v>5391.34</v>
      </c>
      <c r="E539" s="7">
        <f t="shared" si="16"/>
        <v>564.27000000000044</v>
      </c>
      <c r="F539" s="8">
        <f t="shared" si="17"/>
        <v>0.11689699962917473</v>
      </c>
    </row>
    <row r="540" spans="2:6">
      <c r="B540" s="9" t="s">
        <v>21</v>
      </c>
      <c r="C540" s="10">
        <v>4986.6499999999996</v>
      </c>
      <c r="D540" s="10">
        <v>5342.25</v>
      </c>
      <c r="E540" s="7">
        <f t="shared" si="16"/>
        <v>355.60000000000036</v>
      </c>
      <c r="F540" s="8">
        <f t="shared" si="17"/>
        <v>7.1310398764701827E-2</v>
      </c>
    </row>
    <row r="541" spans="2:6">
      <c r="B541" s="9" t="s">
        <v>22</v>
      </c>
      <c r="C541" s="10">
        <v>4091.86</v>
      </c>
      <c r="D541" s="10">
        <v>4144.33</v>
      </c>
      <c r="E541" s="7">
        <f t="shared" si="16"/>
        <v>52.4699999999998</v>
      </c>
      <c r="F541" s="8">
        <f t="shared" si="17"/>
        <v>1.2823019360388625E-2</v>
      </c>
    </row>
    <row r="542" spans="2:6">
      <c r="B542" s="9" t="s">
        <v>25</v>
      </c>
      <c r="C542" s="10">
        <v>4053</v>
      </c>
      <c r="D542" s="10">
        <v>3990.11</v>
      </c>
      <c r="E542" s="7">
        <f t="shared" si="16"/>
        <v>-62.889999999999873</v>
      </c>
      <c r="F542" s="8">
        <f t="shared" si="17"/>
        <v>-1.551690106094248E-2</v>
      </c>
    </row>
    <row r="543" spans="2:6">
      <c r="B543" s="9" t="s">
        <v>26</v>
      </c>
      <c r="C543" s="10">
        <v>3143.35</v>
      </c>
      <c r="D543" s="10">
        <v>3267.2</v>
      </c>
      <c r="E543" s="7">
        <f t="shared" si="16"/>
        <v>123.84999999999991</v>
      </c>
      <c r="F543" s="8">
        <f t="shared" si="17"/>
        <v>3.9400639445177889E-2</v>
      </c>
    </row>
    <row r="544" spans="2:6">
      <c r="B544" s="9" t="s">
        <v>28</v>
      </c>
      <c r="C544" s="10">
        <v>1434.6</v>
      </c>
      <c r="D544" s="10">
        <v>1352.8</v>
      </c>
      <c r="E544" s="7">
        <f t="shared" si="16"/>
        <v>-81.799999999999955</v>
      </c>
      <c r="F544" s="8">
        <f t="shared" si="17"/>
        <v>-5.7019378223895134E-2</v>
      </c>
    </row>
    <row r="545" spans="2:6">
      <c r="B545" s="9" t="s">
        <v>27</v>
      </c>
      <c r="C545" s="10">
        <v>1419.6</v>
      </c>
      <c r="D545" s="10">
        <v>1261.7</v>
      </c>
      <c r="E545" s="7">
        <f t="shared" si="16"/>
        <v>-157.89999999999986</v>
      </c>
      <c r="F545" s="8">
        <f t="shared" si="17"/>
        <v>-0.11122851507466883</v>
      </c>
    </row>
    <row r="546" spans="2:6">
      <c r="B546" s="9" t="s">
        <v>29</v>
      </c>
      <c r="C546" s="10">
        <v>625.79999999999995</v>
      </c>
      <c r="D546" s="10">
        <v>767.55</v>
      </c>
      <c r="E546" s="7">
        <f t="shared" si="16"/>
        <v>141.75</v>
      </c>
      <c r="F546" s="8">
        <f t="shared" si="17"/>
        <v>0.22651006711409397</v>
      </c>
    </row>
    <row r="547" spans="2:6">
      <c r="B547" s="9" t="s">
        <v>30</v>
      </c>
      <c r="C547" s="10">
        <v>41.1</v>
      </c>
      <c r="D547" s="10">
        <v>37.299999999999997</v>
      </c>
      <c r="E547" s="7">
        <f t="shared" si="16"/>
        <v>-3.8000000000000043</v>
      </c>
      <c r="F547" s="8">
        <f t="shared" si="17"/>
        <v>-9.2457420924574304E-2</v>
      </c>
    </row>
    <row r="548" spans="2:6">
      <c r="B548" s="5" t="s">
        <v>31</v>
      </c>
      <c r="C548" s="6">
        <v>18482.604000000003</v>
      </c>
      <c r="D548" s="6">
        <v>19607.39</v>
      </c>
      <c r="E548" s="7">
        <f t="shared" si="16"/>
        <v>1124.7859999999964</v>
      </c>
      <c r="F548" s="8">
        <f t="shared" si="17"/>
        <v>6.0856468060452751E-2</v>
      </c>
    </row>
    <row r="549" spans="2:6">
      <c r="B549" s="5" t="s">
        <v>33</v>
      </c>
      <c r="C549" s="6">
        <v>2575.5100000000002</v>
      </c>
      <c r="D549" s="6">
        <v>2854.1949999999997</v>
      </c>
      <c r="E549" s="7">
        <f t="shared" si="16"/>
        <v>278.68499999999949</v>
      </c>
      <c r="F549" s="8">
        <f t="shared" si="17"/>
        <v>0.10820575342359356</v>
      </c>
    </row>
    <row r="550" spans="2:6">
      <c r="B550" s="5" t="s">
        <v>32</v>
      </c>
      <c r="C550" s="6">
        <v>2669.5749999999998</v>
      </c>
      <c r="D550" s="6">
        <v>2513.2249999999999</v>
      </c>
      <c r="E550" s="7">
        <f t="shared" si="16"/>
        <v>-156.34999999999991</v>
      </c>
      <c r="F550" s="8">
        <f t="shared" si="17"/>
        <v>-5.8567374956687832E-2</v>
      </c>
    </row>
    <row r="551" spans="2:6">
      <c r="B551" s="1" t="s">
        <v>102</v>
      </c>
      <c r="C551" s="2">
        <v>164623.14099999997</v>
      </c>
      <c r="D551" s="2">
        <v>241352.611</v>
      </c>
      <c r="E551" s="3">
        <f t="shared" si="16"/>
        <v>76729.47000000003</v>
      </c>
      <c r="F551" s="4">
        <f t="shared" si="17"/>
        <v>0.4660916413932355</v>
      </c>
    </row>
    <row r="552" spans="2:6">
      <c r="B552" s="5" t="s">
        <v>9</v>
      </c>
      <c r="C552" s="6">
        <v>140741.696</v>
      </c>
      <c r="D552" s="6">
        <v>207282.15899999999</v>
      </c>
      <c r="E552" s="7">
        <f t="shared" si="16"/>
        <v>66540.462999999989</v>
      </c>
      <c r="F552" s="8">
        <f t="shared" si="17"/>
        <v>0.47278429130198907</v>
      </c>
    </row>
    <row r="553" spans="2:6">
      <c r="B553" s="9" t="s">
        <v>10</v>
      </c>
      <c r="C553" s="10">
        <v>73805.616999999998</v>
      </c>
      <c r="D553" s="10">
        <v>96908.510999999999</v>
      </c>
      <c r="E553" s="7">
        <f t="shared" si="16"/>
        <v>23102.894</v>
      </c>
      <c r="F553" s="8">
        <f t="shared" si="17"/>
        <v>0.31302351960556063</v>
      </c>
    </row>
    <row r="554" spans="2:6">
      <c r="B554" s="9" t="s">
        <v>11</v>
      </c>
      <c r="C554" s="10">
        <v>40613.326999999997</v>
      </c>
      <c r="D554" s="10">
        <v>63528.805</v>
      </c>
      <c r="E554" s="7">
        <f t="shared" si="16"/>
        <v>22915.478000000003</v>
      </c>
      <c r="F554" s="8">
        <f t="shared" si="17"/>
        <v>0.56423542941951055</v>
      </c>
    </row>
    <row r="555" spans="2:6">
      <c r="B555" s="9" t="s">
        <v>12</v>
      </c>
      <c r="C555" s="10">
        <v>17846.525000000001</v>
      </c>
      <c r="D555" s="10">
        <v>29734.325000000001</v>
      </c>
      <c r="E555" s="7">
        <f t="shared" si="16"/>
        <v>11887.8</v>
      </c>
      <c r="F555" s="8">
        <f t="shared" si="17"/>
        <v>0.6661128707129258</v>
      </c>
    </row>
    <row r="556" spans="2:6">
      <c r="B556" s="9" t="s">
        <v>13</v>
      </c>
      <c r="C556" s="10">
        <v>5656.0469999999996</v>
      </c>
      <c r="D556" s="10">
        <v>11547.173000000001</v>
      </c>
      <c r="E556" s="7">
        <f t="shared" si="16"/>
        <v>5891.1260000000011</v>
      </c>
      <c r="F556" s="8">
        <f t="shared" si="17"/>
        <v>1.0415624198313773</v>
      </c>
    </row>
    <row r="557" spans="2:6">
      <c r="B557" s="9" t="s">
        <v>14</v>
      </c>
      <c r="C557" s="10">
        <v>1642.675</v>
      </c>
      <c r="D557" s="10">
        <v>3308.9</v>
      </c>
      <c r="E557" s="7">
        <f t="shared" si="16"/>
        <v>1666.2250000000001</v>
      </c>
      <c r="F557" s="8">
        <f t="shared" si="17"/>
        <v>1.0143363720760346</v>
      </c>
    </row>
    <row r="558" spans="2:6">
      <c r="B558" s="9" t="s">
        <v>16</v>
      </c>
      <c r="C558" s="10">
        <v>912.70500000000004</v>
      </c>
      <c r="D558" s="10">
        <v>1620.12</v>
      </c>
      <c r="E558" s="7">
        <f t="shared" si="16"/>
        <v>707.41499999999985</v>
      </c>
      <c r="F558" s="8">
        <f t="shared" si="17"/>
        <v>0.77507518858776914</v>
      </c>
    </row>
    <row r="559" spans="2:6">
      <c r="B559" s="9" t="s">
        <v>15</v>
      </c>
      <c r="C559" s="10">
        <v>210.44</v>
      </c>
      <c r="D559" s="10">
        <v>539.32000000000005</v>
      </c>
      <c r="E559" s="7">
        <f t="shared" si="16"/>
        <v>328.88000000000005</v>
      </c>
      <c r="F559" s="8">
        <f t="shared" si="17"/>
        <v>1.5628207565101695</v>
      </c>
    </row>
    <row r="560" spans="2:6">
      <c r="B560" s="9" t="s">
        <v>17</v>
      </c>
      <c r="C560" s="10">
        <v>54.36</v>
      </c>
      <c r="D560" s="10">
        <v>95.004999999999995</v>
      </c>
      <c r="E560" s="7">
        <f t="shared" si="16"/>
        <v>40.644999999999996</v>
      </c>
      <c r="F560" s="8">
        <f t="shared" si="17"/>
        <v>0.74770051508462099</v>
      </c>
    </row>
    <row r="561" spans="2:6">
      <c r="B561" s="5" t="s">
        <v>18</v>
      </c>
      <c r="C561" s="6">
        <v>13404.51</v>
      </c>
      <c r="D561" s="6">
        <v>20138.57</v>
      </c>
      <c r="E561" s="7">
        <f t="shared" si="16"/>
        <v>6734.0599999999995</v>
      </c>
      <c r="F561" s="8">
        <f t="shared" si="17"/>
        <v>0.50237270888678509</v>
      </c>
    </row>
    <row r="562" spans="2:6">
      <c r="B562" s="9" t="s">
        <v>19</v>
      </c>
      <c r="C562" s="10">
        <v>3269.53</v>
      </c>
      <c r="D562" s="10">
        <v>5054.54</v>
      </c>
      <c r="E562" s="7">
        <f t="shared" si="16"/>
        <v>1785.0099999999998</v>
      </c>
      <c r="F562" s="8">
        <f t="shared" si="17"/>
        <v>0.54595308805852816</v>
      </c>
    </row>
    <row r="563" spans="2:6">
      <c r="B563" s="9" t="s">
        <v>23</v>
      </c>
      <c r="C563" s="10">
        <v>2179.9</v>
      </c>
      <c r="D563" s="10">
        <v>3272.1</v>
      </c>
      <c r="E563" s="7">
        <f t="shared" si="16"/>
        <v>1092.1999999999998</v>
      </c>
      <c r="F563" s="8">
        <f t="shared" si="17"/>
        <v>0.50103215743841445</v>
      </c>
    </row>
    <row r="564" spans="2:6">
      <c r="B564" s="9" t="s">
        <v>20</v>
      </c>
      <c r="C564" s="10">
        <v>1518.82</v>
      </c>
      <c r="D564" s="10">
        <v>2331.5300000000002</v>
      </c>
      <c r="E564" s="7">
        <f t="shared" si="16"/>
        <v>812.71000000000026</v>
      </c>
      <c r="F564" s="8">
        <f t="shared" si="17"/>
        <v>0.53509303274910802</v>
      </c>
    </row>
    <row r="565" spans="2:6">
      <c r="B565" s="9" t="s">
        <v>22</v>
      </c>
      <c r="C565" s="10">
        <v>1634.82</v>
      </c>
      <c r="D565" s="10">
        <v>2079.65</v>
      </c>
      <c r="E565" s="7">
        <f t="shared" si="16"/>
        <v>444.83000000000015</v>
      </c>
      <c r="F565" s="8">
        <f t="shared" si="17"/>
        <v>0.27209723394624497</v>
      </c>
    </row>
    <row r="566" spans="2:6">
      <c r="B566" s="9" t="s">
        <v>26</v>
      </c>
      <c r="C566" s="10">
        <v>1131.1500000000001</v>
      </c>
      <c r="D566" s="10">
        <v>1872.9</v>
      </c>
      <c r="E566" s="7">
        <f t="shared" si="16"/>
        <v>741.75</v>
      </c>
      <c r="F566" s="8">
        <f t="shared" si="17"/>
        <v>0.65574857445962065</v>
      </c>
    </row>
    <row r="567" spans="2:6">
      <c r="B567" s="9" t="s">
        <v>24</v>
      </c>
      <c r="C567" s="10">
        <v>869.35</v>
      </c>
      <c r="D567" s="10">
        <v>1545.7</v>
      </c>
      <c r="E567" s="7">
        <f t="shared" si="16"/>
        <v>676.35</v>
      </c>
      <c r="F567" s="8">
        <f t="shared" si="17"/>
        <v>0.77799505377580946</v>
      </c>
    </row>
    <row r="568" spans="2:6">
      <c r="B568" s="9" t="s">
        <v>21</v>
      </c>
      <c r="C568" s="10">
        <v>1052.51</v>
      </c>
      <c r="D568" s="10">
        <v>1449.94</v>
      </c>
      <c r="E568" s="7">
        <f t="shared" si="16"/>
        <v>397.43000000000006</v>
      </c>
      <c r="F568" s="8">
        <f t="shared" si="17"/>
        <v>0.37760211304405666</v>
      </c>
    </row>
    <row r="569" spans="2:6">
      <c r="B569" s="9" t="s">
        <v>25</v>
      </c>
      <c r="C569" s="10">
        <v>859.06</v>
      </c>
      <c r="D569" s="10">
        <v>1124.17</v>
      </c>
      <c r="E569" s="7">
        <f t="shared" si="16"/>
        <v>265.11000000000013</v>
      </c>
      <c r="F569" s="8">
        <f t="shared" si="17"/>
        <v>0.30860475403347865</v>
      </c>
    </row>
    <row r="570" spans="2:6">
      <c r="B570" s="9" t="s">
        <v>28</v>
      </c>
      <c r="C570" s="10">
        <v>348.2</v>
      </c>
      <c r="D570" s="10">
        <v>594.5</v>
      </c>
      <c r="E570" s="7">
        <f t="shared" si="16"/>
        <v>246.3</v>
      </c>
      <c r="F570" s="8">
        <f t="shared" si="17"/>
        <v>0.70735209649626662</v>
      </c>
    </row>
    <row r="571" spans="2:6">
      <c r="B571" s="9" t="s">
        <v>27</v>
      </c>
      <c r="C571" s="10">
        <v>358.5</v>
      </c>
      <c r="D571" s="10">
        <v>497.7</v>
      </c>
      <c r="E571" s="7">
        <f t="shared" si="16"/>
        <v>139.19999999999999</v>
      </c>
      <c r="F571" s="8">
        <f t="shared" si="17"/>
        <v>0.38828451882845183</v>
      </c>
    </row>
    <row r="572" spans="2:6">
      <c r="B572" s="9" t="s">
        <v>29</v>
      </c>
      <c r="C572" s="10">
        <v>165.27</v>
      </c>
      <c r="D572" s="10">
        <v>281.83999999999997</v>
      </c>
      <c r="E572" s="7">
        <f t="shared" si="16"/>
        <v>116.56999999999996</v>
      </c>
      <c r="F572" s="8">
        <f t="shared" si="17"/>
        <v>0.70533067102317393</v>
      </c>
    </row>
    <row r="573" spans="2:6">
      <c r="B573" s="9" t="s">
        <v>30</v>
      </c>
      <c r="C573" s="10">
        <v>17.399999999999999</v>
      </c>
      <c r="D573" s="10">
        <v>34</v>
      </c>
      <c r="E573" s="7">
        <f t="shared" si="16"/>
        <v>16.600000000000001</v>
      </c>
      <c r="F573" s="8">
        <f t="shared" si="17"/>
        <v>0.95402298850574729</v>
      </c>
    </row>
    <row r="574" spans="2:6">
      <c r="B574" s="5" t="s">
        <v>31</v>
      </c>
      <c r="C574" s="6">
        <v>7704.55</v>
      </c>
      <c r="D574" s="6">
        <v>9916.6020000000008</v>
      </c>
      <c r="E574" s="7">
        <f t="shared" si="16"/>
        <v>2212.0520000000006</v>
      </c>
      <c r="F574" s="8">
        <f t="shared" si="17"/>
        <v>0.28710982471396779</v>
      </c>
    </row>
    <row r="575" spans="2:6">
      <c r="B575" s="5" t="s">
        <v>33</v>
      </c>
      <c r="C575" s="6">
        <v>1850.46</v>
      </c>
      <c r="D575" s="6">
        <v>2829.9549999999999</v>
      </c>
      <c r="E575" s="7">
        <f t="shared" si="16"/>
        <v>979.49499999999989</v>
      </c>
      <c r="F575" s="8">
        <f t="shared" si="17"/>
        <v>0.52932514077580706</v>
      </c>
    </row>
    <row r="576" spans="2:6">
      <c r="B576" s="5" t="s">
        <v>32</v>
      </c>
      <c r="C576" s="6">
        <v>921.92499999999995</v>
      </c>
      <c r="D576" s="6">
        <v>1185.325</v>
      </c>
      <c r="E576" s="7">
        <f t="shared" si="16"/>
        <v>263.40000000000009</v>
      </c>
      <c r="F576" s="8">
        <f t="shared" si="17"/>
        <v>0.28570653795048417</v>
      </c>
    </row>
    <row r="577" spans="2:6">
      <c r="B577" s="1" t="s">
        <v>103</v>
      </c>
      <c r="C577" s="2">
        <v>502551.98099999997</v>
      </c>
      <c r="D577" s="2">
        <v>484561.45600000001</v>
      </c>
      <c r="E577" s="3">
        <f t="shared" si="16"/>
        <v>-17990.524999999965</v>
      </c>
      <c r="F577" s="4">
        <f t="shared" si="17"/>
        <v>-3.5798336650074744E-2</v>
      </c>
    </row>
    <row r="578" spans="2:6">
      <c r="B578" s="5" t="s">
        <v>9</v>
      </c>
      <c r="C578" s="6">
        <v>448032.92099999997</v>
      </c>
      <c r="D578" s="6">
        <v>430450.91599999997</v>
      </c>
      <c r="E578" s="7">
        <f t="shared" si="16"/>
        <v>-17582.005000000005</v>
      </c>
      <c r="F578" s="8">
        <f t="shared" si="17"/>
        <v>-3.9242663152424924E-2</v>
      </c>
    </row>
    <row r="579" spans="2:6">
      <c r="B579" s="9" t="s">
        <v>10</v>
      </c>
      <c r="C579" s="10">
        <v>223032.34299999999</v>
      </c>
      <c r="D579" s="10">
        <v>215112.53099999999</v>
      </c>
      <c r="E579" s="7">
        <f t="shared" si="16"/>
        <v>-7919.8120000000054</v>
      </c>
      <c r="F579" s="8">
        <f t="shared" si="17"/>
        <v>-3.5509701837280187E-2</v>
      </c>
    </row>
    <row r="580" spans="2:6">
      <c r="B580" s="9" t="s">
        <v>11</v>
      </c>
      <c r="C580" s="10">
        <v>156970.39300000001</v>
      </c>
      <c r="D580" s="10">
        <v>148654.53200000001</v>
      </c>
      <c r="E580" s="7">
        <f t="shared" si="16"/>
        <v>-8315.8610000000044</v>
      </c>
      <c r="F580" s="8">
        <f t="shared" si="17"/>
        <v>-5.2977257946981146E-2</v>
      </c>
    </row>
    <row r="581" spans="2:6">
      <c r="B581" s="9" t="s">
        <v>12</v>
      </c>
      <c r="C581" s="10">
        <v>38038.65</v>
      </c>
      <c r="D581" s="10">
        <v>38374.400000000001</v>
      </c>
      <c r="E581" s="7">
        <f t="shared" si="16"/>
        <v>335.75</v>
      </c>
      <c r="F581" s="8">
        <f t="shared" si="17"/>
        <v>8.8265487865631393E-3</v>
      </c>
    </row>
    <row r="582" spans="2:6">
      <c r="B582" s="9" t="s">
        <v>13</v>
      </c>
      <c r="C582" s="10">
        <v>24803.834999999999</v>
      </c>
      <c r="D582" s="10">
        <v>23370.692999999999</v>
      </c>
      <c r="E582" s="7">
        <f t="shared" ref="E582:E645" si="18">D582-C582</f>
        <v>-1433.1419999999998</v>
      </c>
      <c r="F582" s="8">
        <f t="shared" ref="F582:F645" si="19">E582/C582</f>
        <v>-5.7779049086562617E-2</v>
      </c>
    </row>
    <row r="583" spans="2:6">
      <c r="B583" s="9" t="s">
        <v>14</v>
      </c>
      <c r="C583" s="10">
        <v>3248.25</v>
      </c>
      <c r="D583" s="10">
        <v>2795.5</v>
      </c>
      <c r="E583" s="7">
        <f t="shared" si="18"/>
        <v>-452.75</v>
      </c>
      <c r="F583" s="8">
        <f t="shared" si="19"/>
        <v>-0.13938274455476027</v>
      </c>
    </row>
    <row r="584" spans="2:6">
      <c r="B584" s="9" t="s">
        <v>16</v>
      </c>
      <c r="C584" s="10">
        <v>937.12</v>
      </c>
      <c r="D584" s="10">
        <v>1090.72</v>
      </c>
      <c r="E584" s="7">
        <f t="shared" si="18"/>
        <v>153.60000000000002</v>
      </c>
      <c r="F584" s="8">
        <f t="shared" si="19"/>
        <v>0.16390643674235961</v>
      </c>
    </row>
    <row r="585" spans="2:6">
      <c r="B585" s="9" t="s">
        <v>15</v>
      </c>
      <c r="C585" s="10">
        <v>898.78</v>
      </c>
      <c r="D585" s="10">
        <v>978.69</v>
      </c>
      <c r="E585" s="7">
        <f t="shared" si="18"/>
        <v>79.910000000000082</v>
      </c>
      <c r="F585" s="8">
        <f t="shared" si="19"/>
        <v>8.8909410534279892E-2</v>
      </c>
    </row>
    <row r="586" spans="2:6">
      <c r="B586" s="9" t="s">
        <v>17</v>
      </c>
      <c r="C586" s="10">
        <v>103.55</v>
      </c>
      <c r="D586" s="10">
        <v>73.849999999999994</v>
      </c>
      <c r="E586" s="7">
        <f t="shared" si="18"/>
        <v>-29.700000000000003</v>
      </c>
      <c r="F586" s="8">
        <f t="shared" si="19"/>
        <v>-0.28681796233703527</v>
      </c>
    </row>
    <row r="587" spans="2:6">
      <c r="B587" s="5" t="s">
        <v>18</v>
      </c>
      <c r="C587" s="6">
        <v>32893.385000000002</v>
      </c>
      <c r="D587" s="6">
        <v>32668.55</v>
      </c>
      <c r="E587" s="7">
        <f t="shared" si="18"/>
        <v>-224.83500000000276</v>
      </c>
      <c r="F587" s="8">
        <f t="shared" si="19"/>
        <v>-6.835264902046498E-3</v>
      </c>
    </row>
    <row r="588" spans="2:6">
      <c r="B588" s="9" t="s">
        <v>19</v>
      </c>
      <c r="C588" s="10">
        <v>8352.85</v>
      </c>
      <c r="D588" s="10">
        <v>8111.85</v>
      </c>
      <c r="E588" s="7">
        <f t="shared" si="18"/>
        <v>-241</v>
      </c>
      <c r="F588" s="8">
        <f t="shared" si="19"/>
        <v>-2.8852427614526777E-2</v>
      </c>
    </row>
    <row r="589" spans="2:6">
      <c r="B589" s="9" t="s">
        <v>23</v>
      </c>
      <c r="C589" s="10">
        <v>5813.25</v>
      </c>
      <c r="D589" s="10">
        <v>5660.3</v>
      </c>
      <c r="E589" s="7">
        <f t="shared" si="18"/>
        <v>-152.94999999999982</v>
      </c>
      <c r="F589" s="8">
        <f t="shared" si="19"/>
        <v>-2.6310583580613223E-2</v>
      </c>
    </row>
    <row r="590" spans="2:6">
      <c r="B590" s="9" t="s">
        <v>22</v>
      </c>
      <c r="C590" s="10">
        <v>4143.45</v>
      </c>
      <c r="D590" s="10">
        <v>4224.25</v>
      </c>
      <c r="E590" s="7">
        <f t="shared" si="18"/>
        <v>80.800000000000182</v>
      </c>
      <c r="F590" s="8">
        <f t="shared" si="19"/>
        <v>1.9500657664506676E-2</v>
      </c>
    </row>
    <row r="591" spans="2:6">
      <c r="B591" s="9" t="s">
        <v>26</v>
      </c>
      <c r="C591" s="10">
        <v>4018.6</v>
      </c>
      <c r="D591" s="10">
        <v>3967.2</v>
      </c>
      <c r="E591" s="7">
        <f t="shared" si="18"/>
        <v>-51.400000000000091</v>
      </c>
      <c r="F591" s="8">
        <f t="shared" si="19"/>
        <v>-1.2790524063106578E-2</v>
      </c>
    </row>
    <row r="592" spans="2:6">
      <c r="B592" s="9" t="s">
        <v>21</v>
      </c>
      <c r="C592" s="10">
        <v>3251.35</v>
      </c>
      <c r="D592" s="10">
        <v>3062.55</v>
      </c>
      <c r="E592" s="7">
        <f t="shared" si="18"/>
        <v>-188.79999999999973</v>
      </c>
      <c r="F592" s="8">
        <f t="shared" si="19"/>
        <v>-5.8068187060759294E-2</v>
      </c>
    </row>
    <row r="593" spans="2:6">
      <c r="B593" s="9" t="s">
        <v>20</v>
      </c>
      <c r="C593" s="10">
        <v>2558.15</v>
      </c>
      <c r="D593" s="10">
        <v>2684.75</v>
      </c>
      <c r="E593" s="7">
        <f t="shared" si="18"/>
        <v>126.59999999999991</v>
      </c>
      <c r="F593" s="8">
        <f t="shared" si="19"/>
        <v>4.9488888454547193E-2</v>
      </c>
    </row>
    <row r="594" spans="2:6">
      <c r="B594" s="9" t="s">
        <v>24</v>
      </c>
      <c r="C594" s="10">
        <v>1634.7750000000001</v>
      </c>
      <c r="D594" s="10">
        <v>1694.55</v>
      </c>
      <c r="E594" s="7">
        <f t="shared" si="18"/>
        <v>59.774999999999864</v>
      </c>
      <c r="F594" s="8">
        <f t="shared" si="19"/>
        <v>3.6564664862136907E-2</v>
      </c>
    </row>
    <row r="595" spans="2:6">
      <c r="B595" s="9" t="s">
        <v>25</v>
      </c>
      <c r="C595" s="10">
        <v>1583.51</v>
      </c>
      <c r="D595" s="10">
        <v>1588.15</v>
      </c>
      <c r="E595" s="7">
        <f t="shared" si="18"/>
        <v>4.6400000000001</v>
      </c>
      <c r="F595" s="8">
        <f t="shared" si="19"/>
        <v>2.9301993672285619E-3</v>
      </c>
    </row>
    <row r="596" spans="2:6">
      <c r="B596" s="9" t="s">
        <v>28</v>
      </c>
      <c r="C596" s="10">
        <v>491.6</v>
      </c>
      <c r="D596" s="10">
        <v>658.65</v>
      </c>
      <c r="E596" s="7">
        <f t="shared" si="18"/>
        <v>167.04999999999995</v>
      </c>
      <c r="F596" s="8">
        <f t="shared" si="19"/>
        <v>0.33980878763222122</v>
      </c>
    </row>
    <row r="597" spans="2:6">
      <c r="B597" s="9" t="s">
        <v>27</v>
      </c>
      <c r="C597" s="10">
        <v>584.6</v>
      </c>
      <c r="D597" s="10">
        <v>568.20000000000005</v>
      </c>
      <c r="E597" s="7">
        <f t="shared" si="18"/>
        <v>-16.399999999999977</v>
      </c>
      <c r="F597" s="8">
        <f t="shared" si="19"/>
        <v>-2.8053369825521684E-2</v>
      </c>
    </row>
    <row r="598" spans="2:6">
      <c r="B598" s="9" t="s">
        <v>29</v>
      </c>
      <c r="C598" s="10">
        <v>302.95</v>
      </c>
      <c r="D598" s="10">
        <v>295.2</v>
      </c>
      <c r="E598" s="7">
        <f t="shared" si="18"/>
        <v>-7.75</v>
      </c>
      <c r="F598" s="8">
        <f t="shared" si="19"/>
        <v>-2.5581779171480443E-2</v>
      </c>
    </row>
    <row r="599" spans="2:6">
      <c r="B599" s="9" t="s">
        <v>30</v>
      </c>
      <c r="C599" s="10">
        <v>158.30000000000001</v>
      </c>
      <c r="D599" s="10">
        <v>152.9</v>
      </c>
      <c r="E599" s="7">
        <f t="shared" si="18"/>
        <v>-5.4000000000000057</v>
      </c>
      <c r="F599" s="8">
        <f t="shared" si="19"/>
        <v>-3.4112444725205339E-2</v>
      </c>
    </row>
    <row r="600" spans="2:6">
      <c r="B600" s="5" t="s">
        <v>31</v>
      </c>
      <c r="C600" s="6">
        <v>12680.055</v>
      </c>
      <c r="D600" s="6">
        <v>12748.265000000001</v>
      </c>
      <c r="E600" s="7">
        <f t="shared" si="18"/>
        <v>68.210000000000946</v>
      </c>
      <c r="F600" s="8">
        <f t="shared" si="19"/>
        <v>5.3793142064447628E-3</v>
      </c>
    </row>
    <row r="601" spans="2:6">
      <c r="B601" s="5" t="s">
        <v>32</v>
      </c>
      <c r="C601" s="6">
        <v>4270.8</v>
      </c>
      <c r="D601" s="6">
        <v>4500.8999999999996</v>
      </c>
      <c r="E601" s="7">
        <f t="shared" si="18"/>
        <v>230.09999999999945</v>
      </c>
      <c r="F601" s="8">
        <f t="shared" si="19"/>
        <v>5.3877493677999308E-2</v>
      </c>
    </row>
    <row r="602" spans="2:6">
      <c r="B602" s="5" t="s">
        <v>33</v>
      </c>
      <c r="C602" s="6">
        <v>4674.82</v>
      </c>
      <c r="D602" s="6">
        <v>4192.8249999999998</v>
      </c>
      <c r="E602" s="7">
        <f t="shared" si="18"/>
        <v>-481.99499999999989</v>
      </c>
      <c r="F602" s="8">
        <f t="shared" si="19"/>
        <v>-0.10310450455846426</v>
      </c>
    </row>
    <row r="603" spans="2:6">
      <c r="B603" s="1" t="s">
        <v>104</v>
      </c>
      <c r="C603" s="2">
        <v>486546.28899999999</v>
      </c>
      <c r="D603" s="2">
        <v>462945.77500000002</v>
      </c>
      <c r="E603" s="3">
        <f t="shared" si="18"/>
        <v>-23600.513999999966</v>
      </c>
      <c r="F603" s="4">
        <f t="shared" si="19"/>
        <v>-4.8506204925550189E-2</v>
      </c>
    </row>
    <row r="604" spans="2:6">
      <c r="B604" s="5" t="s">
        <v>9</v>
      </c>
      <c r="C604" s="6">
        <v>410226.41100000002</v>
      </c>
      <c r="D604" s="6">
        <v>391356.89199999999</v>
      </c>
      <c r="E604" s="7">
        <f t="shared" si="18"/>
        <v>-18869.519000000029</v>
      </c>
      <c r="F604" s="8">
        <f t="shared" si="19"/>
        <v>-4.5997816069429105E-2</v>
      </c>
    </row>
    <row r="605" spans="2:6">
      <c r="B605" s="9" t="s">
        <v>10</v>
      </c>
      <c r="C605" s="10">
        <v>210380.394</v>
      </c>
      <c r="D605" s="10">
        <v>202709.14300000001</v>
      </c>
      <c r="E605" s="7">
        <f t="shared" si="18"/>
        <v>-7671.2509999999893</v>
      </c>
      <c r="F605" s="8">
        <f t="shared" si="19"/>
        <v>-3.6463716290977138E-2</v>
      </c>
    </row>
    <row r="606" spans="2:6">
      <c r="B606" s="9" t="s">
        <v>11</v>
      </c>
      <c r="C606" s="10">
        <v>135409.70000000001</v>
      </c>
      <c r="D606" s="10">
        <v>126454.027</v>
      </c>
      <c r="E606" s="7">
        <f t="shared" si="18"/>
        <v>-8955.6730000000098</v>
      </c>
      <c r="F606" s="8">
        <f t="shared" si="19"/>
        <v>-6.6137603140690879E-2</v>
      </c>
    </row>
    <row r="607" spans="2:6">
      <c r="B607" s="9" t="s">
        <v>12</v>
      </c>
      <c r="C607" s="10">
        <v>36597.275000000001</v>
      </c>
      <c r="D607" s="10">
        <v>36659.949999999997</v>
      </c>
      <c r="E607" s="7">
        <f t="shared" si="18"/>
        <v>62.674999999995634</v>
      </c>
      <c r="F607" s="8">
        <f t="shared" si="19"/>
        <v>1.71255920010426E-3</v>
      </c>
    </row>
    <row r="608" spans="2:6">
      <c r="B608" s="9" t="s">
        <v>13</v>
      </c>
      <c r="C608" s="10">
        <v>19372.562000000002</v>
      </c>
      <c r="D608" s="10">
        <v>17401.491999999998</v>
      </c>
      <c r="E608" s="7">
        <f t="shared" si="18"/>
        <v>-1971.0700000000033</v>
      </c>
      <c r="F608" s="8">
        <f t="shared" si="19"/>
        <v>-0.10174544802076273</v>
      </c>
    </row>
    <row r="609" spans="2:6">
      <c r="B609" s="9" t="s">
        <v>14</v>
      </c>
      <c r="C609" s="10">
        <v>4855.3</v>
      </c>
      <c r="D609" s="10">
        <v>4985.95</v>
      </c>
      <c r="E609" s="7">
        <f t="shared" si="18"/>
        <v>130.64999999999964</v>
      </c>
      <c r="F609" s="8">
        <f t="shared" si="19"/>
        <v>2.6908738903878161E-2</v>
      </c>
    </row>
    <row r="610" spans="2:6">
      <c r="B610" s="9" t="s">
        <v>16</v>
      </c>
      <c r="C610" s="10">
        <v>2055.1350000000002</v>
      </c>
      <c r="D610" s="10">
        <v>1802.61</v>
      </c>
      <c r="E610" s="7">
        <f t="shared" si="18"/>
        <v>-252.52500000000032</v>
      </c>
      <c r="F610" s="8">
        <f t="shared" si="19"/>
        <v>-0.12287513958937019</v>
      </c>
    </row>
    <row r="611" spans="2:6">
      <c r="B611" s="9" t="s">
        <v>15</v>
      </c>
      <c r="C611" s="10">
        <v>1393.21</v>
      </c>
      <c r="D611" s="10">
        <v>1185.67</v>
      </c>
      <c r="E611" s="7">
        <f t="shared" si="18"/>
        <v>-207.53999999999996</v>
      </c>
      <c r="F611" s="8">
        <f t="shared" si="19"/>
        <v>-0.14896533903718748</v>
      </c>
    </row>
    <row r="612" spans="2:6">
      <c r="B612" s="9" t="s">
        <v>17</v>
      </c>
      <c r="C612" s="10">
        <v>162.83500000000001</v>
      </c>
      <c r="D612" s="10">
        <v>158.05000000000001</v>
      </c>
      <c r="E612" s="7">
        <f t="shared" si="18"/>
        <v>-4.7849999999999966</v>
      </c>
      <c r="F612" s="8">
        <f t="shared" si="19"/>
        <v>-2.9385574354407813E-2</v>
      </c>
    </row>
    <row r="613" spans="2:6">
      <c r="B613" s="5" t="s">
        <v>18</v>
      </c>
      <c r="C613" s="6">
        <v>48558.145000000004</v>
      </c>
      <c r="D613" s="6">
        <v>47003.780000000006</v>
      </c>
      <c r="E613" s="7">
        <f t="shared" si="18"/>
        <v>-1554.364999999998</v>
      </c>
      <c r="F613" s="8">
        <f t="shared" si="19"/>
        <v>-3.2010386722968881E-2</v>
      </c>
    </row>
    <row r="614" spans="2:6">
      <c r="B614" s="9" t="s">
        <v>19</v>
      </c>
      <c r="C614" s="10">
        <v>17010</v>
      </c>
      <c r="D614" s="10">
        <v>16267.4</v>
      </c>
      <c r="E614" s="7">
        <f t="shared" si="18"/>
        <v>-742.60000000000036</v>
      </c>
      <c r="F614" s="8">
        <f t="shared" si="19"/>
        <v>-4.3656672545561458E-2</v>
      </c>
    </row>
    <row r="615" spans="2:6">
      <c r="B615" s="9" t="s">
        <v>23</v>
      </c>
      <c r="C615" s="10">
        <v>8003.8</v>
      </c>
      <c r="D615" s="10">
        <v>7433.05</v>
      </c>
      <c r="E615" s="7">
        <f t="shared" si="18"/>
        <v>-570.75</v>
      </c>
      <c r="F615" s="8">
        <f t="shared" si="19"/>
        <v>-7.1309877808041183E-2</v>
      </c>
    </row>
    <row r="616" spans="2:6">
      <c r="B616" s="9" t="s">
        <v>22</v>
      </c>
      <c r="C616" s="10">
        <v>4530.1499999999996</v>
      </c>
      <c r="D616" s="10">
        <v>4691.08</v>
      </c>
      <c r="E616" s="7">
        <f t="shared" si="18"/>
        <v>160.93000000000029</v>
      </c>
      <c r="F616" s="8">
        <f t="shared" si="19"/>
        <v>3.5524210015120981E-2</v>
      </c>
    </row>
    <row r="617" spans="2:6">
      <c r="B617" s="9" t="s">
        <v>21</v>
      </c>
      <c r="C617" s="10">
        <v>4969.2</v>
      </c>
      <c r="D617" s="10">
        <v>4629.8500000000004</v>
      </c>
      <c r="E617" s="7">
        <f t="shared" si="18"/>
        <v>-339.34999999999945</v>
      </c>
      <c r="F617" s="8">
        <f t="shared" si="19"/>
        <v>-6.829067053046757E-2</v>
      </c>
    </row>
    <row r="618" spans="2:6">
      <c r="B618" s="9" t="s">
        <v>26</v>
      </c>
      <c r="C618" s="10">
        <v>3503.75</v>
      </c>
      <c r="D618" s="10">
        <v>3850.7</v>
      </c>
      <c r="E618" s="7">
        <f t="shared" si="18"/>
        <v>346.94999999999982</v>
      </c>
      <c r="F618" s="8">
        <f t="shared" si="19"/>
        <v>9.9022475918658523E-2</v>
      </c>
    </row>
    <row r="619" spans="2:6">
      <c r="B619" s="9" t="s">
        <v>20</v>
      </c>
      <c r="C619" s="10">
        <v>3626.81</v>
      </c>
      <c r="D619" s="10">
        <v>3519.32</v>
      </c>
      <c r="E619" s="7">
        <f t="shared" si="18"/>
        <v>-107.48999999999978</v>
      </c>
      <c r="F619" s="8">
        <f t="shared" si="19"/>
        <v>-2.96376154251256E-2</v>
      </c>
    </row>
    <row r="620" spans="2:6">
      <c r="B620" s="9" t="s">
        <v>25</v>
      </c>
      <c r="C620" s="10">
        <v>2839.56</v>
      </c>
      <c r="D620" s="10">
        <v>2939.47</v>
      </c>
      <c r="E620" s="7">
        <f t="shared" si="18"/>
        <v>99.909999999999854</v>
      </c>
      <c r="F620" s="8">
        <f t="shared" si="19"/>
        <v>3.5185028666413057E-2</v>
      </c>
    </row>
    <row r="621" spans="2:6">
      <c r="B621" s="9" t="s">
        <v>24</v>
      </c>
      <c r="C621" s="10">
        <v>2170.7249999999999</v>
      </c>
      <c r="D621" s="10">
        <v>1854.81</v>
      </c>
      <c r="E621" s="7">
        <f t="shared" si="18"/>
        <v>-315.91499999999996</v>
      </c>
      <c r="F621" s="8">
        <f t="shared" si="19"/>
        <v>-0.14553432608920983</v>
      </c>
    </row>
    <row r="622" spans="2:6">
      <c r="B622" s="9" t="s">
        <v>27</v>
      </c>
      <c r="C622" s="10">
        <v>874.2</v>
      </c>
      <c r="D622" s="10">
        <v>848.65</v>
      </c>
      <c r="E622" s="7">
        <f t="shared" si="18"/>
        <v>-25.550000000000068</v>
      </c>
      <c r="F622" s="8">
        <f t="shared" si="19"/>
        <v>-2.92267215740106E-2</v>
      </c>
    </row>
    <row r="623" spans="2:6">
      <c r="B623" s="9" t="s">
        <v>28</v>
      </c>
      <c r="C623" s="10">
        <v>463.1</v>
      </c>
      <c r="D623" s="10">
        <v>468.7</v>
      </c>
      <c r="E623" s="7">
        <f t="shared" si="18"/>
        <v>5.5999999999999659</v>
      </c>
      <c r="F623" s="8">
        <f t="shared" si="19"/>
        <v>1.2092420643489452E-2</v>
      </c>
    </row>
    <row r="624" spans="2:6">
      <c r="B624" s="9" t="s">
        <v>29</v>
      </c>
      <c r="C624" s="10">
        <v>509.45</v>
      </c>
      <c r="D624" s="10">
        <v>462.95</v>
      </c>
      <c r="E624" s="7">
        <f t="shared" si="18"/>
        <v>-46.5</v>
      </c>
      <c r="F624" s="8">
        <f t="shared" si="19"/>
        <v>-9.1274904308568064E-2</v>
      </c>
    </row>
    <row r="625" spans="2:6">
      <c r="B625" s="9" t="s">
        <v>30</v>
      </c>
      <c r="C625" s="10">
        <v>57.4</v>
      </c>
      <c r="D625" s="10">
        <v>37.799999999999997</v>
      </c>
      <c r="E625" s="7">
        <f t="shared" si="18"/>
        <v>-19.600000000000001</v>
      </c>
      <c r="F625" s="8">
        <f t="shared" si="19"/>
        <v>-0.34146341463414637</v>
      </c>
    </row>
    <row r="626" spans="2:6">
      <c r="B626" s="5" t="s">
        <v>31</v>
      </c>
      <c r="C626" s="6">
        <v>20121.362999999998</v>
      </c>
      <c r="D626" s="6">
        <v>17459.478000000003</v>
      </c>
      <c r="E626" s="7">
        <f t="shared" si="18"/>
        <v>-2661.8849999999948</v>
      </c>
      <c r="F626" s="8">
        <f t="shared" si="19"/>
        <v>-0.13229148542273181</v>
      </c>
    </row>
    <row r="627" spans="2:6">
      <c r="B627" s="5" t="s">
        <v>33</v>
      </c>
      <c r="C627" s="6">
        <v>4537.1450000000004</v>
      </c>
      <c r="D627" s="6">
        <v>4072.75</v>
      </c>
      <c r="E627" s="7">
        <f t="shared" si="18"/>
        <v>-464.39500000000044</v>
      </c>
      <c r="F627" s="8">
        <f t="shared" si="19"/>
        <v>-0.10235401337184516</v>
      </c>
    </row>
    <row r="628" spans="2:6">
      <c r="B628" s="5" t="s">
        <v>32</v>
      </c>
      <c r="C628" s="6">
        <v>3103.2249999999999</v>
      </c>
      <c r="D628" s="6">
        <v>3052.875</v>
      </c>
      <c r="E628" s="7">
        <f t="shared" si="18"/>
        <v>-50.349999999999909</v>
      </c>
      <c r="F628" s="8">
        <f t="shared" si="19"/>
        <v>-1.6225056191542641E-2</v>
      </c>
    </row>
    <row r="629" spans="2:6">
      <c r="B629" s="1" t="s">
        <v>105</v>
      </c>
      <c r="C629" s="2">
        <v>533052.29799999995</v>
      </c>
      <c r="D629" s="2">
        <v>537672.79299999995</v>
      </c>
      <c r="E629" s="3">
        <f t="shared" si="18"/>
        <v>4620.4949999999953</v>
      </c>
      <c r="F629" s="4">
        <f t="shared" si="19"/>
        <v>8.6679956494625145E-3</v>
      </c>
    </row>
    <row r="630" spans="2:6">
      <c r="B630" s="5" t="s">
        <v>9</v>
      </c>
      <c r="C630" s="6">
        <v>479213.62900000002</v>
      </c>
      <c r="D630" s="6">
        <v>481134.46199999994</v>
      </c>
      <c r="E630" s="7">
        <f t="shared" si="18"/>
        <v>1920.832999999926</v>
      </c>
      <c r="F630" s="8">
        <f t="shared" si="19"/>
        <v>4.0083021094542487E-3</v>
      </c>
    </row>
    <row r="631" spans="2:6">
      <c r="B631" s="9" t="s">
        <v>10</v>
      </c>
      <c r="C631" s="10">
        <v>231199.799</v>
      </c>
      <c r="D631" s="10">
        <v>235001.565</v>
      </c>
      <c r="E631" s="7">
        <f t="shared" si="18"/>
        <v>3801.7660000000033</v>
      </c>
      <c r="F631" s="8">
        <f t="shared" si="19"/>
        <v>1.6443638863198162E-2</v>
      </c>
    </row>
    <row r="632" spans="2:6">
      <c r="B632" s="9" t="s">
        <v>11</v>
      </c>
      <c r="C632" s="10">
        <v>158913.52799999999</v>
      </c>
      <c r="D632" s="10">
        <v>159129.348</v>
      </c>
      <c r="E632" s="7">
        <f t="shared" si="18"/>
        <v>215.82000000000698</v>
      </c>
      <c r="F632" s="8">
        <f t="shared" si="19"/>
        <v>1.3580970903874653E-3</v>
      </c>
    </row>
    <row r="633" spans="2:6">
      <c r="B633" s="9" t="s">
        <v>12</v>
      </c>
      <c r="C633" s="10">
        <v>53184.05</v>
      </c>
      <c r="D633" s="10">
        <v>54688.2</v>
      </c>
      <c r="E633" s="7">
        <f t="shared" si="18"/>
        <v>1504.1499999999942</v>
      </c>
      <c r="F633" s="8">
        <f t="shared" si="19"/>
        <v>2.8281975517095711E-2</v>
      </c>
    </row>
    <row r="634" spans="2:6">
      <c r="B634" s="9" t="s">
        <v>13</v>
      </c>
      <c r="C634" s="10">
        <v>29128.632000000001</v>
      </c>
      <c r="D634" s="10">
        <v>26130.129000000001</v>
      </c>
      <c r="E634" s="7">
        <f t="shared" si="18"/>
        <v>-2998.5030000000006</v>
      </c>
      <c r="F634" s="8">
        <f t="shared" si="19"/>
        <v>-0.10294005568129669</v>
      </c>
    </row>
    <row r="635" spans="2:6">
      <c r="B635" s="9" t="s">
        <v>14</v>
      </c>
      <c r="C635" s="10">
        <v>4274</v>
      </c>
      <c r="D635" s="10">
        <v>3470.85</v>
      </c>
      <c r="E635" s="7">
        <f t="shared" si="18"/>
        <v>-803.15000000000009</v>
      </c>
      <c r="F635" s="8">
        <f t="shared" si="19"/>
        <v>-0.18791530182498833</v>
      </c>
    </row>
    <row r="636" spans="2:6">
      <c r="B636" s="9" t="s">
        <v>15</v>
      </c>
      <c r="C636" s="10">
        <v>1331.44</v>
      </c>
      <c r="D636" s="10">
        <v>1466.25</v>
      </c>
      <c r="E636" s="7">
        <f t="shared" si="18"/>
        <v>134.80999999999995</v>
      </c>
      <c r="F636" s="8">
        <f t="shared" si="19"/>
        <v>0.10125127681307453</v>
      </c>
    </row>
    <row r="637" spans="2:6">
      <c r="B637" s="9" t="s">
        <v>16</v>
      </c>
      <c r="C637" s="10">
        <v>1027.94</v>
      </c>
      <c r="D637" s="10">
        <v>1102.2249999999999</v>
      </c>
      <c r="E637" s="7">
        <f t="shared" si="18"/>
        <v>74.284999999999854</v>
      </c>
      <c r="F637" s="8">
        <f t="shared" si="19"/>
        <v>7.2265891005311444E-2</v>
      </c>
    </row>
    <row r="638" spans="2:6">
      <c r="B638" s="9" t="s">
        <v>17</v>
      </c>
      <c r="C638" s="10">
        <v>154.24</v>
      </c>
      <c r="D638" s="10">
        <v>145.89500000000001</v>
      </c>
      <c r="E638" s="7">
        <f t="shared" si="18"/>
        <v>-8.3449999999999989</v>
      </c>
      <c r="F638" s="8">
        <f t="shared" si="19"/>
        <v>-5.4103993775933598E-2</v>
      </c>
    </row>
    <row r="639" spans="2:6">
      <c r="B639" s="5" t="s">
        <v>18</v>
      </c>
      <c r="C639" s="6">
        <v>30726.535</v>
      </c>
      <c r="D639" s="6">
        <v>32026.715</v>
      </c>
      <c r="E639" s="7">
        <f t="shared" si="18"/>
        <v>1300.1800000000003</v>
      </c>
      <c r="F639" s="8">
        <f t="shared" si="19"/>
        <v>4.2314566221020374E-2</v>
      </c>
    </row>
    <row r="640" spans="2:6">
      <c r="B640" s="9" t="s">
        <v>19</v>
      </c>
      <c r="C640" s="10">
        <v>7759.6</v>
      </c>
      <c r="D640" s="10">
        <v>8237.7000000000007</v>
      </c>
      <c r="E640" s="7">
        <f t="shared" si="18"/>
        <v>478.10000000000036</v>
      </c>
      <c r="F640" s="8">
        <f t="shared" si="19"/>
        <v>6.1614000721686726E-2</v>
      </c>
    </row>
    <row r="641" spans="2:6">
      <c r="B641" s="9" t="s">
        <v>23</v>
      </c>
      <c r="C641" s="10">
        <v>6028.2</v>
      </c>
      <c r="D641" s="10">
        <v>6282.25</v>
      </c>
      <c r="E641" s="7">
        <f t="shared" si="18"/>
        <v>254.05000000000018</v>
      </c>
      <c r="F641" s="8">
        <f t="shared" si="19"/>
        <v>4.2143591785275901E-2</v>
      </c>
    </row>
    <row r="642" spans="2:6">
      <c r="B642" s="9" t="s">
        <v>26</v>
      </c>
      <c r="C642" s="10">
        <v>3418.2</v>
      </c>
      <c r="D642" s="10">
        <v>3538.55</v>
      </c>
      <c r="E642" s="7">
        <f t="shared" si="18"/>
        <v>120.35000000000036</v>
      </c>
      <c r="F642" s="8">
        <f t="shared" si="19"/>
        <v>3.5208589316014387E-2</v>
      </c>
    </row>
    <row r="643" spans="2:6">
      <c r="B643" s="9" t="s">
        <v>22</v>
      </c>
      <c r="C643" s="10">
        <v>3130.69</v>
      </c>
      <c r="D643" s="10">
        <v>3128.35</v>
      </c>
      <c r="E643" s="7">
        <f t="shared" si="18"/>
        <v>-2.3400000000001455</v>
      </c>
      <c r="F643" s="8">
        <f t="shared" si="19"/>
        <v>-7.4743906295421955E-4</v>
      </c>
    </row>
    <row r="644" spans="2:6">
      <c r="B644" s="9" t="s">
        <v>21</v>
      </c>
      <c r="C644" s="10">
        <v>2662.85</v>
      </c>
      <c r="D644" s="10">
        <v>2709.5</v>
      </c>
      <c r="E644" s="7">
        <f t="shared" si="18"/>
        <v>46.650000000000091</v>
      </c>
      <c r="F644" s="8">
        <f t="shared" si="19"/>
        <v>1.7518823816587526E-2</v>
      </c>
    </row>
    <row r="645" spans="2:6">
      <c r="B645" s="9" t="s">
        <v>20</v>
      </c>
      <c r="C645" s="10">
        <v>2315.9</v>
      </c>
      <c r="D645" s="10">
        <v>2379.75</v>
      </c>
      <c r="E645" s="7">
        <f t="shared" si="18"/>
        <v>63.849999999999909</v>
      </c>
      <c r="F645" s="8">
        <f t="shared" si="19"/>
        <v>2.757027505505415E-2</v>
      </c>
    </row>
    <row r="646" spans="2:6">
      <c r="B646" s="9" t="s">
        <v>24</v>
      </c>
      <c r="C646" s="10">
        <v>1869.375</v>
      </c>
      <c r="D646" s="10">
        <v>2104.6750000000002</v>
      </c>
      <c r="E646" s="7">
        <f t="shared" ref="E646:E709" si="20">D646-C646</f>
        <v>235.30000000000018</v>
      </c>
      <c r="F646" s="8">
        <f t="shared" ref="F646:F709" si="21">E646/C646</f>
        <v>0.12587094617184899</v>
      </c>
    </row>
    <row r="647" spans="2:6">
      <c r="B647" s="9" t="s">
        <v>25</v>
      </c>
      <c r="C647" s="10">
        <v>1743.48</v>
      </c>
      <c r="D647" s="10">
        <v>1766.01</v>
      </c>
      <c r="E647" s="7">
        <f t="shared" si="20"/>
        <v>22.529999999999973</v>
      </c>
      <c r="F647" s="8">
        <f t="shared" si="21"/>
        <v>1.2922431000068813E-2</v>
      </c>
    </row>
    <row r="648" spans="2:6">
      <c r="B648" s="9" t="s">
        <v>27</v>
      </c>
      <c r="C648" s="10">
        <v>1037.7</v>
      </c>
      <c r="D648" s="10">
        <v>948.7</v>
      </c>
      <c r="E648" s="7">
        <f t="shared" si="20"/>
        <v>-89</v>
      </c>
      <c r="F648" s="8">
        <f t="shared" si="21"/>
        <v>-8.5766599209790878E-2</v>
      </c>
    </row>
    <row r="649" spans="2:6">
      <c r="B649" s="9" t="s">
        <v>29</v>
      </c>
      <c r="C649" s="10">
        <v>427.74</v>
      </c>
      <c r="D649" s="10">
        <v>490.33</v>
      </c>
      <c r="E649" s="7">
        <f t="shared" si="20"/>
        <v>62.589999999999975</v>
      </c>
      <c r="F649" s="8">
        <f t="shared" si="21"/>
        <v>0.14632720811708042</v>
      </c>
    </row>
    <row r="650" spans="2:6">
      <c r="B650" s="9" t="s">
        <v>28</v>
      </c>
      <c r="C650" s="10">
        <v>272.3</v>
      </c>
      <c r="D650" s="10">
        <v>397</v>
      </c>
      <c r="E650" s="7">
        <f t="shared" si="20"/>
        <v>124.69999999999999</v>
      </c>
      <c r="F650" s="8">
        <f t="shared" si="21"/>
        <v>0.45795078957032681</v>
      </c>
    </row>
    <row r="651" spans="2:6">
      <c r="B651" s="9" t="s">
        <v>30</v>
      </c>
      <c r="C651" s="10">
        <v>60.5</v>
      </c>
      <c r="D651" s="10">
        <v>43.9</v>
      </c>
      <c r="E651" s="7">
        <f t="shared" si="20"/>
        <v>-16.600000000000001</v>
      </c>
      <c r="F651" s="8">
        <f t="shared" si="21"/>
        <v>-0.27438016528925624</v>
      </c>
    </row>
    <row r="652" spans="2:6">
      <c r="B652" s="5" t="s">
        <v>31</v>
      </c>
      <c r="C652" s="6">
        <v>16194.364</v>
      </c>
      <c r="D652" s="6">
        <v>16837.005999999998</v>
      </c>
      <c r="E652" s="7">
        <f t="shared" si="20"/>
        <v>642.64199999999801</v>
      </c>
      <c r="F652" s="8">
        <f t="shared" si="21"/>
        <v>3.9683065046580278E-2</v>
      </c>
    </row>
    <row r="653" spans="2:6">
      <c r="B653" s="5" t="s">
        <v>33</v>
      </c>
      <c r="C653" s="6">
        <v>4157.7450000000008</v>
      </c>
      <c r="D653" s="6">
        <v>4630.2350000000006</v>
      </c>
      <c r="E653" s="7">
        <f t="shared" si="20"/>
        <v>472.48999999999978</v>
      </c>
      <c r="F653" s="8">
        <f t="shared" si="21"/>
        <v>0.11364092795493703</v>
      </c>
    </row>
    <row r="654" spans="2:6">
      <c r="B654" s="5" t="s">
        <v>32</v>
      </c>
      <c r="C654" s="6">
        <v>2760.0250000000001</v>
      </c>
      <c r="D654" s="6">
        <v>3044.375</v>
      </c>
      <c r="E654" s="7">
        <f t="shared" si="20"/>
        <v>284.34999999999991</v>
      </c>
      <c r="F654" s="8">
        <f t="shared" si="21"/>
        <v>0.10302442912654773</v>
      </c>
    </row>
    <row r="655" spans="2:6">
      <c r="B655" s="1" t="s">
        <v>106</v>
      </c>
      <c r="C655" s="2">
        <v>294011.01799999998</v>
      </c>
      <c r="D655" s="2">
        <v>271095.26699999999</v>
      </c>
      <c r="E655" s="3">
        <f t="shared" si="20"/>
        <v>-22915.750999999989</v>
      </c>
      <c r="F655" s="4">
        <f t="shared" si="21"/>
        <v>-7.7941810330386968E-2</v>
      </c>
    </row>
    <row r="656" spans="2:6">
      <c r="B656" s="5" t="s">
        <v>9</v>
      </c>
      <c r="C656" s="6">
        <v>256641.95700000002</v>
      </c>
      <c r="D656" s="6">
        <v>235773.82100000003</v>
      </c>
      <c r="E656" s="7">
        <f t="shared" si="20"/>
        <v>-20868.135999999999</v>
      </c>
      <c r="F656" s="8">
        <f t="shared" si="21"/>
        <v>-8.1312254020880909E-2</v>
      </c>
    </row>
    <row r="657" spans="2:6">
      <c r="B657" s="9" t="s">
        <v>10</v>
      </c>
      <c r="C657" s="10">
        <v>115436.16899999999</v>
      </c>
      <c r="D657" s="10">
        <v>107307.63400000001</v>
      </c>
      <c r="E657" s="7">
        <f t="shared" si="20"/>
        <v>-8128.5349999999889</v>
      </c>
      <c r="F657" s="8">
        <f t="shared" si="21"/>
        <v>-7.0415841676104041E-2</v>
      </c>
    </row>
    <row r="658" spans="2:6">
      <c r="B658" s="9" t="s">
        <v>11</v>
      </c>
      <c r="C658" s="10">
        <v>80802.714000000007</v>
      </c>
      <c r="D658" s="10">
        <v>72752.960000000006</v>
      </c>
      <c r="E658" s="7">
        <f t="shared" si="20"/>
        <v>-8049.7540000000008</v>
      </c>
      <c r="F658" s="8">
        <f t="shared" si="21"/>
        <v>-9.9622322091804993E-2</v>
      </c>
    </row>
    <row r="659" spans="2:6">
      <c r="B659" s="9" t="s">
        <v>12</v>
      </c>
      <c r="C659" s="10">
        <v>38711.800000000003</v>
      </c>
      <c r="D659" s="10">
        <v>34980.175000000003</v>
      </c>
      <c r="E659" s="7">
        <f t="shared" si="20"/>
        <v>-3731.625</v>
      </c>
      <c r="F659" s="8">
        <f t="shared" si="21"/>
        <v>-9.6395026839361631E-2</v>
      </c>
    </row>
    <row r="660" spans="2:6">
      <c r="B660" s="9" t="s">
        <v>13</v>
      </c>
      <c r="C660" s="10">
        <v>15682.454</v>
      </c>
      <c r="D660" s="10">
        <v>14125.437</v>
      </c>
      <c r="E660" s="7">
        <f t="shared" si="20"/>
        <v>-1557.0169999999998</v>
      </c>
      <c r="F660" s="8">
        <f t="shared" si="21"/>
        <v>-9.9284015116511734E-2</v>
      </c>
    </row>
    <row r="661" spans="2:6">
      <c r="B661" s="9" t="s">
        <v>14</v>
      </c>
      <c r="C661" s="10">
        <v>3845.8</v>
      </c>
      <c r="D661" s="10">
        <v>4429.3</v>
      </c>
      <c r="E661" s="7">
        <f t="shared" si="20"/>
        <v>583.5</v>
      </c>
      <c r="F661" s="8">
        <f t="shared" si="21"/>
        <v>0.15172395860419158</v>
      </c>
    </row>
    <row r="662" spans="2:6">
      <c r="B662" s="9" t="s">
        <v>16</v>
      </c>
      <c r="C662" s="10">
        <v>1377.78</v>
      </c>
      <c r="D662" s="10">
        <v>1367.2449999999999</v>
      </c>
      <c r="E662" s="7">
        <f t="shared" si="20"/>
        <v>-10.535000000000082</v>
      </c>
      <c r="F662" s="8">
        <f t="shared" si="21"/>
        <v>-7.6463586349054874E-3</v>
      </c>
    </row>
    <row r="663" spans="2:6">
      <c r="B663" s="9" t="s">
        <v>15</v>
      </c>
      <c r="C663" s="10">
        <v>665.87</v>
      </c>
      <c r="D663" s="10">
        <v>692.88</v>
      </c>
      <c r="E663" s="7">
        <f t="shared" si="20"/>
        <v>27.009999999999991</v>
      </c>
      <c r="F663" s="8">
        <f t="shared" si="21"/>
        <v>4.0563473350654015E-2</v>
      </c>
    </row>
    <row r="664" spans="2:6">
      <c r="B664" s="9" t="s">
        <v>17</v>
      </c>
      <c r="C664" s="10">
        <v>119.37</v>
      </c>
      <c r="D664" s="10">
        <v>118.19</v>
      </c>
      <c r="E664" s="7">
        <f t="shared" si="20"/>
        <v>-1.1800000000000068</v>
      </c>
      <c r="F664" s="8">
        <f t="shared" si="21"/>
        <v>-9.8852307950071782E-3</v>
      </c>
    </row>
    <row r="665" spans="2:6">
      <c r="B665" s="5" t="s">
        <v>18</v>
      </c>
      <c r="C665" s="6">
        <v>21639.06</v>
      </c>
      <c r="D665" s="6">
        <v>20211.670000000002</v>
      </c>
      <c r="E665" s="7">
        <f t="shared" si="20"/>
        <v>-1427.3899999999994</v>
      </c>
      <c r="F665" s="8">
        <f t="shared" si="21"/>
        <v>-6.5963586218624998E-2</v>
      </c>
    </row>
    <row r="666" spans="2:6">
      <c r="B666" s="9" t="s">
        <v>19</v>
      </c>
      <c r="C666" s="10">
        <v>5575.2</v>
      </c>
      <c r="D666" s="10">
        <v>5292.1</v>
      </c>
      <c r="E666" s="7">
        <f t="shared" si="20"/>
        <v>-283.09999999999945</v>
      </c>
      <c r="F666" s="8">
        <f t="shared" si="21"/>
        <v>-5.0778447409958294E-2</v>
      </c>
    </row>
    <row r="667" spans="2:6">
      <c r="B667" s="9" t="s">
        <v>23</v>
      </c>
      <c r="C667" s="10">
        <v>3411.45</v>
      </c>
      <c r="D667" s="10">
        <v>3292.25</v>
      </c>
      <c r="E667" s="7">
        <f t="shared" si="20"/>
        <v>-119.19999999999982</v>
      </c>
      <c r="F667" s="8">
        <f t="shared" si="21"/>
        <v>-3.4941154054727412E-2</v>
      </c>
    </row>
    <row r="668" spans="2:6">
      <c r="B668" s="9" t="s">
        <v>20</v>
      </c>
      <c r="C668" s="10">
        <v>2320.6</v>
      </c>
      <c r="D668" s="10">
        <v>2239.1</v>
      </c>
      <c r="E668" s="7">
        <f t="shared" si="20"/>
        <v>-81.5</v>
      </c>
      <c r="F668" s="8">
        <f t="shared" si="21"/>
        <v>-3.5120227527363615E-2</v>
      </c>
    </row>
    <row r="669" spans="2:6">
      <c r="B669" s="9" t="s">
        <v>26</v>
      </c>
      <c r="C669" s="10">
        <v>2063.6</v>
      </c>
      <c r="D669" s="10">
        <v>2020.25</v>
      </c>
      <c r="E669" s="7">
        <f t="shared" si="20"/>
        <v>-43.349999999999909</v>
      </c>
      <c r="F669" s="8">
        <f t="shared" si="21"/>
        <v>-2.1006978096530293E-2</v>
      </c>
    </row>
    <row r="670" spans="2:6">
      <c r="B670" s="9" t="s">
        <v>24</v>
      </c>
      <c r="C670" s="10">
        <v>1947.47</v>
      </c>
      <c r="D670" s="10">
        <v>1810.08</v>
      </c>
      <c r="E670" s="7">
        <f t="shared" si="20"/>
        <v>-137.3900000000001</v>
      </c>
      <c r="F670" s="8">
        <f t="shared" si="21"/>
        <v>-7.0547941688447108E-2</v>
      </c>
    </row>
    <row r="671" spans="2:6">
      <c r="B671" s="9" t="s">
        <v>22</v>
      </c>
      <c r="C671" s="10">
        <v>1703.22</v>
      </c>
      <c r="D671" s="10">
        <v>1465.77</v>
      </c>
      <c r="E671" s="7">
        <f t="shared" si="20"/>
        <v>-237.45000000000005</v>
      </c>
      <c r="F671" s="8">
        <f t="shared" si="21"/>
        <v>-0.13941240708775146</v>
      </c>
    </row>
    <row r="672" spans="2:6">
      <c r="B672" s="9" t="s">
        <v>21</v>
      </c>
      <c r="C672" s="10">
        <v>1651.09</v>
      </c>
      <c r="D672" s="10">
        <v>1439.8</v>
      </c>
      <c r="E672" s="7">
        <f t="shared" si="20"/>
        <v>-211.28999999999996</v>
      </c>
      <c r="F672" s="8">
        <f t="shared" si="21"/>
        <v>-0.12797000769188838</v>
      </c>
    </row>
    <row r="673" spans="2:6">
      <c r="B673" s="9" t="s">
        <v>25</v>
      </c>
      <c r="C673" s="10">
        <v>1449.53</v>
      </c>
      <c r="D673" s="10">
        <v>1262.02</v>
      </c>
      <c r="E673" s="7">
        <f t="shared" si="20"/>
        <v>-187.51</v>
      </c>
      <c r="F673" s="8">
        <f t="shared" si="21"/>
        <v>-0.12935917159355101</v>
      </c>
    </row>
    <row r="674" spans="2:6">
      <c r="B674" s="9" t="s">
        <v>28</v>
      </c>
      <c r="C674" s="10">
        <v>458.5</v>
      </c>
      <c r="D674" s="10">
        <v>526.20000000000005</v>
      </c>
      <c r="E674" s="7">
        <f t="shared" si="20"/>
        <v>67.700000000000045</v>
      </c>
      <c r="F674" s="8">
        <f t="shared" si="21"/>
        <v>0.14765539803707753</v>
      </c>
    </row>
    <row r="675" spans="2:6">
      <c r="B675" s="9" t="s">
        <v>27</v>
      </c>
      <c r="C675" s="10">
        <v>590.79999999999995</v>
      </c>
      <c r="D675" s="10">
        <v>493.5</v>
      </c>
      <c r="E675" s="7">
        <f t="shared" si="20"/>
        <v>-97.299999999999955</v>
      </c>
      <c r="F675" s="8">
        <f t="shared" si="21"/>
        <v>-0.16469194312796201</v>
      </c>
    </row>
    <row r="676" spans="2:6">
      <c r="B676" s="9" t="s">
        <v>29</v>
      </c>
      <c r="C676" s="10">
        <v>445.3</v>
      </c>
      <c r="D676" s="10">
        <v>357.1</v>
      </c>
      <c r="E676" s="7">
        <f t="shared" si="20"/>
        <v>-88.199999999999989</v>
      </c>
      <c r="F676" s="8">
        <f t="shared" si="21"/>
        <v>-0.19806871771839207</v>
      </c>
    </row>
    <row r="677" spans="2:6">
      <c r="B677" s="9" t="s">
        <v>30</v>
      </c>
      <c r="C677" s="10">
        <v>22.3</v>
      </c>
      <c r="D677" s="10">
        <v>13.5</v>
      </c>
      <c r="E677" s="7">
        <f t="shared" si="20"/>
        <v>-8.8000000000000007</v>
      </c>
      <c r="F677" s="8">
        <f t="shared" si="21"/>
        <v>-0.39461883408071752</v>
      </c>
    </row>
    <row r="678" spans="2:6">
      <c r="B678" s="5" t="s">
        <v>31</v>
      </c>
      <c r="C678" s="6">
        <v>11040.266</v>
      </c>
      <c r="D678" s="6">
        <v>10543.966</v>
      </c>
      <c r="E678" s="7">
        <f t="shared" si="20"/>
        <v>-496.29999999999927</v>
      </c>
      <c r="F678" s="8">
        <f t="shared" si="21"/>
        <v>-4.4953627023116949E-2</v>
      </c>
    </row>
    <row r="679" spans="2:6">
      <c r="B679" s="5" t="s">
        <v>33</v>
      </c>
      <c r="C679" s="6">
        <v>3367.16</v>
      </c>
      <c r="D679" s="6">
        <v>3326.61</v>
      </c>
      <c r="E679" s="7">
        <f t="shared" si="20"/>
        <v>-40.549999999999727</v>
      </c>
      <c r="F679" s="8">
        <f t="shared" si="21"/>
        <v>-1.2042789769419845E-2</v>
      </c>
    </row>
    <row r="680" spans="2:6">
      <c r="B680" s="5" t="s">
        <v>32</v>
      </c>
      <c r="C680" s="6">
        <v>1322.575</v>
      </c>
      <c r="D680" s="6">
        <v>1239.2</v>
      </c>
      <c r="E680" s="7">
        <f t="shared" si="20"/>
        <v>-83.375</v>
      </c>
      <c r="F680" s="8">
        <f t="shared" si="21"/>
        <v>-6.3039903219099108E-2</v>
      </c>
    </row>
    <row r="681" spans="2:6">
      <c r="B681" s="1" t="s">
        <v>107</v>
      </c>
      <c r="C681" s="2">
        <v>483826.16699999996</v>
      </c>
      <c r="D681" s="2">
        <v>497132.97499999998</v>
      </c>
      <c r="E681" s="3">
        <f t="shared" si="20"/>
        <v>13306.808000000019</v>
      </c>
      <c r="F681" s="4">
        <f t="shared" si="21"/>
        <v>2.7503283012801621E-2</v>
      </c>
    </row>
    <row r="682" spans="2:6">
      <c r="B682" s="5" t="s">
        <v>9</v>
      </c>
      <c r="C682" s="6">
        <v>406268.04299999995</v>
      </c>
      <c r="D682" s="6">
        <v>409370.45799999998</v>
      </c>
      <c r="E682" s="7">
        <f t="shared" si="20"/>
        <v>3102.4150000000373</v>
      </c>
      <c r="F682" s="8">
        <f t="shared" si="21"/>
        <v>7.6363746877330385E-3</v>
      </c>
    </row>
    <row r="683" spans="2:6">
      <c r="B683" s="9" t="s">
        <v>10</v>
      </c>
      <c r="C683" s="10">
        <v>205701.18</v>
      </c>
      <c r="D683" s="10">
        <v>203800.726</v>
      </c>
      <c r="E683" s="7">
        <f t="shared" si="20"/>
        <v>-1900.4539999999979</v>
      </c>
      <c r="F683" s="8">
        <f t="shared" si="21"/>
        <v>-9.2389066509000976E-3</v>
      </c>
    </row>
    <row r="684" spans="2:6">
      <c r="B684" s="9" t="s">
        <v>11</v>
      </c>
      <c r="C684" s="10">
        <v>123276.988</v>
      </c>
      <c r="D684" s="10">
        <v>122970.64</v>
      </c>
      <c r="E684" s="7">
        <f t="shared" si="20"/>
        <v>-306.34799999999814</v>
      </c>
      <c r="F684" s="8">
        <f t="shared" si="21"/>
        <v>-2.4850380023885574E-3</v>
      </c>
    </row>
    <row r="685" spans="2:6">
      <c r="B685" s="9" t="s">
        <v>12</v>
      </c>
      <c r="C685" s="10">
        <v>47986.875</v>
      </c>
      <c r="D685" s="10">
        <v>51309.8</v>
      </c>
      <c r="E685" s="7">
        <f t="shared" si="20"/>
        <v>3322.9250000000029</v>
      </c>
      <c r="F685" s="8">
        <f t="shared" si="21"/>
        <v>6.9246538767110857E-2</v>
      </c>
    </row>
    <row r="686" spans="2:6">
      <c r="B686" s="9" t="s">
        <v>13</v>
      </c>
      <c r="C686" s="10">
        <v>21836.134999999998</v>
      </c>
      <c r="D686" s="10">
        <v>22855.296999999999</v>
      </c>
      <c r="E686" s="7">
        <f t="shared" si="20"/>
        <v>1019.1620000000003</v>
      </c>
      <c r="F686" s="8">
        <f t="shared" si="21"/>
        <v>4.6673186440732317E-2</v>
      </c>
    </row>
    <row r="687" spans="2:6">
      <c r="B687" s="9" t="s">
        <v>14</v>
      </c>
      <c r="C687" s="10">
        <v>3779.9</v>
      </c>
      <c r="D687" s="10">
        <v>4625.45</v>
      </c>
      <c r="E687" s="7">
        <f t="shared" si="20"/>
        <v>845.54999999999973</v>
      </c>
      <c r="F687" s="8">
        <f t="shared" si="21"/>
        <v>0.22369639408449951</v>
      </c>
    </row>
    <row r="688" spans="2:6">
      <c r="B688" s="9" t="s">
        <v>15</v>
      </c>
      <c r="C688" s="10">
        <v>2093.5650000000001</v>
      </c>
      <c r="D688" s="10">
        <v>2043.02</v>
      </c>
      <c r="E688" s="7">
        <f t="shared" si="20"/>
        <v>-50.545000000000073</v>
      </c>
      <c r="F688" s="8">
        <f t="shared" si="21"/>
        <v>-2.4143028757167832E-2</v>
      </c>
    </row>
    <row r="689" spans="2:6">
      <c r="B689" s="9" t="s">
        <v>16</v>
      </c>
      <c r="C689" s="10">
        <v>1381.6</v>
      </c>
      <c r="D689" s="10">
        <v>1530.55</v>
      </c>
      <c r="E689" s="7">
        <f t="shared" si="20"/>
        <v>148.95000000000005</v>
      </c>
      <c r="F689" s="8">
        <f t="shared" si="21"/>
        <v>0.10780978575564566</v>
      </c>
    </row>
    <row r="690" spans="2:6">
      <c r="B690" s="9" t="s">
        <v>17</v>
      </c>
      <c r="C690" s="10">
        <v>211.8</v>
      </c>
      <c r="D690" s="10">
        <v>234.97499999999999</v>
      </c>
      <c r="E690" s="7">
        <f t="shared" si="20"/>
        <v>23.174999999999983</v>
      </c>
      <c r="F690" s="8">
        <f t="shared" si="21"/>
        <v>0.10941926345609057</v>
      </c>
    </row>
    <row r="691" spans="2:6">
      <c r="B691" s="5" t="s">
        <v>18</v>
      </c>
      <c r="C691" s="6">
        <v>40628.145000000004</v>
      </c>
      <c r="D691" s="6">
        <v>41899.824999999997</v>
      </c>
      <c r="E691" s="7">
        <f t="shared" si="20"/>
        <v>1271.679999999993</v>
      </c>
      <c r="F691" s="8">
        <f t="shared" si="21"/>
        <v>3.1300469169832708E-2</v>
      </c>
    </row>
    <row r="692" spans="2:6">
      <c r="B692" s="9" t="s">
        <v>19</v>
      </c>
      <c r="C692" s="10">
        <v>10731.5</v>
      </c>
      <c r="D692" s="10">
        <v>10822.25</v>
      </c>
      <c r="E692" s="7">
        <f t="shared" si="20"/>
        <v>90.75</v>
      </c>
      <c r="F692" s="8">
        <f t="shared" si="21"/>
        <v>8.4564133625308676E-3</v>
      </c>
    </row>
    <row r="693" spans="2:6">
      <c r="B693" s="9" t="s">
        <v>23</v>
      </c>
      <c r="C693" s="10">
        <v>6010.75</v>
      </c>
      <c r="D693" s="10">
        <v>6264.05</v>
      </c>
      <c r="E693" s="7">
        <f t="shared" si="20"/>
        <v>253.30000000000018</v>
      </c>
      <c r="F693" s="8">
        <f t="shared" si="21"/>
        <v>4.2141163748284353E-2</v>
      </c>
    </row>
    <row r="694" spans="2:6">
      <c r="B694" s="9" t="s">
        <v>20</v>
      </c>
      <c r="C694" s="10">
        <v>4654.72</v>
      </c>
      <c r="D694" s="10">
        <v>4966</v>
      </c>
      <c r="E694" s="7">
        <f t="shared" si="20"/>
        <v>311.27999999999975</v>
      </c>
      <c r="F694" s="8">
        <f t="shared" si="21"/>
        <v>6.6874054722947829E-2</v>
      </c>
    </row>
    <row r="695" spans="2:6">
      <c r="B695" s="9" t="s">
        <v>22</v>
      </c>
      <c r="C695" s="10">
        <v>4641.8</v>
      </c>
      <c r="D695" s="10">
        <v>4763.13</v>
      </c>
      <c r="E695" s="7">
        <f t="shared" si="20"/>
        <v>121.32999999999993</v>
      </c>
      <c r="F695" s="8">
        <f t="shared" si="21"/>
        <v>2.6138566935240623E-2</v>
      </c>
    </row>
    <row r="696" spans="2:6">
      <c r="B696" s="9" t="s">
        <v>21</v>
      </c>
      <c r="C696" s="10">
        <v>3861.65</v>
      </c>
      <c r="D696" s="10">
        <v>3748.35</v>
      </c>
      <c r="E696" s="7">
        <f t="shared" si="20"/>
        <v>-113.30000000000018</v>
      </c>
      <c r="F696" s="8">
        <f t="shared" si="21"/>
        <v>-2.9339789986145864E-2</v>
      </c>
    </row>
    <row r="697" spans="2:6">
      <c r="B697" s="9" t="s">
        <v>26</v>
      </c>
      <c r="C697" s="10">
        <v>3235.8</v>
      </c>
      <c r="D697" s="10">
        <v>3398.85</v>
      </c>
      <c r="E697" s="7">
        <f t="shared" si="20"/>
        <v>163.04999999999973</v>
      </c>
      <c r="F697" s="8">
        <f t="shared" si="21"/>
        <v>5.0389393658446045E-2</v>
      </c>
    </row>
    <row r="698" spans="2:6">
      <c r="B698" s="9" t="s">
        <v>24</v>
      </c>
      <c r="C698" s="10">
        <v>3033.4749999999999</v>
      </c>
      <c r="D698" s="10">
        <v>3271.355</v>
      </c>
      <c r="E698" s="7">
        <f t="shared" si="20"/>
        <v>237.88000000000011</v>
      </c>
      <c r="F698" s="8">
        <f t="shared" si="21"/>
        <v>7.8418315628116311E-2</v>
      </c>
    </row>
    <row r="699" spans="2:6">
      <c r="B699" s="9" t="s">
        <v>25</v>
      </c>
      <c r="C699" s="10">
        <v>2117.46</v>
      </c>
      <c r="D699" s="10">
        <v>2090.54</v>
      </c>
      <c r="E699" s="7">
        <f t="shared" si="20"/>
        <v>-26.920000000000073</v>
      </c>
      <c r="F699" s="8">
        <f t="shared" si="21"/>
        <v>-1.2713345234384627E-2</v>
      </c>
    </row>
    <row r="700" spans="2:6">
      <c r="B700" s="9" t="s">
        <v>27</v>
      </c>
      <c r="C700" s="10">
        <v>1199.5</v>
      </c>
      <c r="D700" s="10">
        <v>1242.0999999999999</v>
      </c>
      <c r="E700" s="7">
        <f t="shared" si="20"/>
        <v>42.599999999999909</v>
      </c>
      <c r="F700" s="8">
        <f t="shared" si="21"/>
        <v>3.5514797832430105E-2</v>
      </c>
    </row>
    <row r="701" spans="2:6">
      <c r="B701" s="9" t="s">
        <v>28</v>
      </c>
      <c r="C701" s="10">
        <v>589.20000000000005</v>
      </c>
      <c r="D701" s="10">
        <v>768.45</v>
      </c>
      <c r="E701" s="7">
        <f t="shared" si="20"/>
        <v>179.25</v>
      </c>
      <c r="F701" s="8">
        <f t="shared" si="21"/>
        <v>0.3042260692464358</v>
      </c>
    </row>
    <row r="702" spans="2:6">
      <c r="B702" s="9" t="s">
        <v>29</v>
      </c>
      <c r="C702" s="10">
        <v>521.89</v>
      </c>
      <c r="D702" s="10">
        <v>534.35</v>
      </c>
      <c r="E702" s="7">
        <f t="shared" si="20"/>
        <v>12.460000000000036</v>
      </c>
      <c r="F702" s="8">
        <f t="shared" si="21"/>
        <v>2.3874762881066963E-2</v>
      </c>
    </row>
    <row r="703" spans="2:6">
      <c r="B703" s="9" t="s">
        <v>30</v>
      </c>
      <c r="C703" s="10">
        <v>30.4</v>
      </c>
      <c r="D703" s="10">
        <v>30.4</v>
      </c>
      <c r="E703" s="7">
        <f t="shared" si="20"/>
        <v>0</v>
      </c>
      <c r="F703" s="8">
        <f t="shared" si="21"/>
        <v>0</v>
      </c>
    </row>
    <row r="704" spans="2:6">
      <c r="B704" s="5" t="s">
        <v>31</v>
      </c>
      <c r="C704" s="6">
        <v>27234.634000000002</v>
      </c>
      <c r="D704" s="6">
        <v>35236.271999999997</v>
      </c>
      <c r="E704" s="7">
        <f t="shared" si="20"/>
        <v>8001.6379999999954</v>
      </c>
      <c r="F704" s="8">
        <f t="shared" si="21"/>
        <v>0.29380376472105318</v>
      </c>
    </row>
    <row r="705" spans="2:6">
      <c r="B705" s="5" t="s">
        <v>33</v>
      </c>
      <c r="C705" s="6">
        <v>6722.37</v>
      </c>
      <c r="D705" s="6">
        <v>6960.7449999999999</v>
      </c>
      <c r="E705" s="7">
        <f t="shared" si="20"/>
        <v>238.375</v>
      </c>
      <c r="F705" s="8">
        <f t="shared" si="21"/>
        <v>3.5459964268554099E-2</v>
      </c>
    </row>
    <row r="706" spans="2:6">
      <c r="B706" s="5" t="s">
        <v>32</v>
      </c>
      <c r="C706" s="6">
        <v>2972.9749999999999</v>
      </c>
      <c r="D706" s="6">
        <v>3665.6750000000002</v>
      </c>
      <c r="E706" s="7">
        <f t="shared" si="20"/>
        <v>692.70000000000027</v>
      </c>
      <c r="F706" s="8">
        <f t="shared" si="21"/>
        <v>0.2329989320461828</v>
      </c>
    </row>
    <row r="707" spans="2:6">
      <c r="B707" s="1" t="s">
        <v>108</v>
      </c>
      <c r="C707" s="2">
        <v>279226.91400000005</v>
      </c>
      <c r="D707" s="2">
        <v>273652.53599999996</v>
      </c>
      <c r="E707" s="3">
        <f t="shared" si="20"/>
        <v>-5574.3780000000843</v>
      </c>
      <c r="F707" s="4">
        <f t="shared" si="21"/>
        <v>-1.9963612819930688E-2</v>
      </c>
    </row>
    <row r="708" spans="2:6">
      <c r="B708" s="5" t="s">
        <v>9</v>
      </c>
      <c r="C708" s="6">
        <v>217882.68900000001</v>
      </c>
      <c r="D708" s="6">
        <v>213264.81100000002</v>
      </c>
      <c r="E708" s="7">
        <f t="shared" si="20"/>
        <v>-4617.877999999997</v>
      </c>
      <c r="F708" s="8">
        <f t="shared" si="21"/>
        <v>-2.1194331780988791E-2</v>
      </c>
    </row>
    <row r="709" spans="2:6">
      <c r="B709" s="9" t="s">
        <v>10</v>
      </c>
      <c r="C709" s="10">
        <v>128250.77</v>
      </c>
      <c r="D709" s="10">
        <v>129895.031</v>
      </c>
      <c r="E709" s="7">
        <f t="shared" si="20"/>
        <v>1644.2609999999986</v>
      </c>
      <c r="F709" s="8">
        <f t="shared" si="21"/>
        <v>1.2820671563999176E-2</v>
      </c>
    </row>
    <row r="710" spans="2:6">
      <c r="B710" s="9" t="s">
        <v>11</v>
      </c>
      <c r="C710" s="10">
        <v>63143.474999999999</v>
      </c>
      <c r="D710" s="10">
        <v>58095.27</v>
      </c>
      <c r="E710" s="7">
        <f t="shared" ref="E710:E773" si="22">D710-C710</f>
        <v>-5048.2050000000017</v>
      </c>
      <c r="F710" s="8">
        <f t="shared" ref="F710:F773" si="23">E710/C710</f>
        <v>-7.9948165665573556E-2</v>
      </c>
    </row>
    <row r="711" spans="2:6">
      <c r="B711" s="9" t="s">
        <v>12</v>
      </c>
      <c r="C711" s="10">
        <v>13607.575000000001</v>
      </c>
      <c r="D711" s="10">
        <v>12822.3</v>
      </c>
      <c r="E711" s="7">
        <f t="shared" si="22"/>
        <v>-785.27500000000146</v>
      </c>
      <c r="F711" s="8">
        <f t="shared" si="23"/>
        <v>-5.770866594525486E-2</v>
      </c>
    </row>
    <row r="712" spans="2:6">
      <c r="B712" s="9" t="s">
        <v>13</v>
      </c>
      <c r="C712" s="10">
        <v>9107.384</v>
      </c>
      <c r="D712" s="10">
        <v>9302.5049999999992</v>
      </c>
      <c r="E712" s="7">
        <f t="shared" si="22"/>
        <v>195.12099999999919</v>
      </c>
      <c r="F712" s="8">
        <f t="shared" si="23"/>
        <v>2.1424483693670893E-2</v>
      </c>
    </row>
    <row r="713" spans="2:6">
      <c r="B713" s="9" t="s">
        <v>14</v>
      </c>
      <c r="C713" s="10">
        <v>1920.75</v>
      </c>
      <c r="D713" s="10">
        <v>1610.4</v>
      </c>
      <c r="E713" s="7">
        <f t="shared" si="22"/>
        <v>-310.34999999999991</v>
      </c>
      <c r="F713" s="8">
        <f t="shared" si="23"/>
        <v>-0.16157750878563057</v>
      </c>
    </row>
    <row r="714" spans="2:6">
      <c r="B714" s="9" t="s">
        <v>15</v>
      </c>
      <c r="C714" s="10">
        <v>1204.4749999999999</v>
      </c>
      <c r="D714" s="10">
        <v>1010.89</v>
      </c>
      <c r="E714" s="7">
        <f t="shared" si="22"/>
        <v>-193.58499999999992</v>
      </c>
      <c r="F714" s="8">
        <f t="shared" si="23"/>
        <v>-0.16072147616181318</v>
      </c>
    </row>
    <row r="715" spans="2:6">
      <c r="B715" s="9" t="s">
        <v>16</v>
      </c>
      <c r="C715" s="10">
        <v>528.88499999999999</v>
      </c>
      <c r="D715" s="10">
        <v>362.91500000000002</v>
      </c>
      <c r="E715" s="7">
        <f t="shared" si="22"/>
        <v>-165.96999999999997</v>
      </c>
      <c r="F715" s="8">
        <f t="shared" si="23"/>
        <v>-0.31381113096419821</v>
      </c>
    </row>
    <row r="716" spans="2:6">
      <c r="B716" s="9" t="s">
        <v>17</v>
      </c>
      <c r="C716" s="10">
        <v>119.375</v>
      </c>
      <c r="D716" s="10">
        <v>165.5</v>
      </c>
      <c r="E716" s="7">
        <f t="shared" si="22"/>
        <v>46.125</v>
      </c>
      <c r="F716" s="8">
        <f t="shared" si="23"/>
        <v>0.38638743455497382</v>
      </c>
    </row>
    <row r="717" spans="2:6">
      <c r="B717" s="5" t="s">
        <v>18</v>
      </c>
      <c r="C717" s="6">
        <v>49669.174999999996</v>
      </c>
      <c r="D717" s="6">
        <v>48751.14</v>
      </c>
      <c r="E717" s="7">
        <f t="shared" si="22"/>
        <v>-918.03499999999622</v>
      </c>
      <c r="F717" s="8">
        <f t="shared" si="23"/>
        <v>-1.8482992721340675E-2</v>
      </c>
    </row>
    <row r="718" spans="2:6">
      <c r="B718" s="9" t="s">
        <v>19</v>
      </c>
      <c r="C718" s="10">
        <v>19394.400000000001</v>
      </c>
      <c r="D718" s="10">
        <v>19400.05</v>
      </c>
      <c r="E718" s="7">
        <f t="shared" si="22"/>
        <v>5.6499999999978172</v>
      </c>
      <c r="F718" s="8">
        <f t="shared" si="23"/>
        <v>2.9132120612124208E-4</v>
      </c>
    </row>
    <row r="719" spans="2:6">
      <c r="B719" s="9" t="s">
        <v>23</v>
      </c>
      <c r="C719" s="10">
        <v>9000.85</v>
      </c>
      <c r="D719" s="10">
        <v>9054.35</v>
      </c>
      <c r="E719" s="7">
        <f t="shared" si="22"/>
        <v>53.5</v>
      </c>
      <c r="F719" s="8">
        <f t="shared" si="23"/>
        <v>5.9438830777093273E-3</v>
      </c>
    </row>
    <row r="720" spans="2:6">
      <c r="B720" s="9" t="s">
        <v>21</v>
      </c>
      <c r="C720" s="10">
        <v>5982.3</v>
      </c>
      <c r="D720" s="10">
        <v>5502.5</v>
      </c>
      <c r="E720" s="7">
        <f t="shared" si="22"/>
        <v>-479.80000000000018</v>
      </c>
      <c r="F720" s="8">
        <f t="shared" si="23"/>
        <v>-8.0203266302258353E-2</v>
      </c>
    </row>
    <row r="721" spans="2:6">
      <c r="B721" s="9" t="s">
        <v>20</v>
      </c>
      <c r="C721" s="10">
        <v>3836.08</v>
      </c>
      <c r="D721" s="10">
        <v>4058.7</v>
      </c>
      <c r="E721" s="7">
        <f t="shared" si="22"/>
        <v>222.61999999999989</v>
      </c>
      <c r="F721" s="8">
        <f t="shared" si="23"/>
        <v>5.8033200558903854E-2</v>
      </c>
    </row>
    <row r="722" spans="2:6">
      <c r="B722" s="9" t="s">
        <v>22</v>
      </c>
      <c r="C722" s="10">
        <v>4199.68</v>
      </c>
      <c r="D722" s="10">
        <v>3905.11</v>
      </c>
      <c r="E722" s="7">
        <f t="shared" si="22"/>
        <v>-294.57000000000016</v>
      </c>
      <c r="F722" s="8">
        <f t="shared" si="23"/>
        <v>-7.0141058366351761E-2</v>
      </c>
    </row>
    <row r="723" spans="2:6">
      <c r="B723" s="9" t="s">
        <v>25</v>
      </c>
      <c r="C723" s="10">
        <v>2311.7399999999998</v>
      </c>
      <c r="D723" s="10">
        <v>2076.2800000000002</v>
      </c>
      <c r="E723" s="7">
        <f t="shared" si="22"/>
        <v>-235.45999999999958</v>
      </c>
      <c r="F723" s="8">
        <f t="shared" si="23"/>
        <v>-0.10185401472483913</v>
      </c>
    </row>
    <row r="724" spans="2:6">
      <c r="B724" s="9" t="s">
        <v>24</v>
      </c>
      <c r="C724" s="10">
        <v>1876.925</v>
      </c>
      <c r="D724" s="10">
        <v>1870.45</v>
      </c>
      <c r="E724" s="7">
        <f t="shared" si="22"/>
        <v>-6.4749999999999091</v>
      </c>
      <c r="F724" s="8">
        <f t="shared" si="23"/>
        <v>-3.4497915473446776E-3</v>
      </c>
    </row>
    <row r="725" spans="2:6">
      <c r="B725" s="9" t="s">
        <v>26</v>
      </c>
      <c r="C725" s="10">
        <v>1754.5</v>
      </c>
      <c r="D725" s="10">
        <v>1685.6</v>
      </c>
      <c r="E725" s="7">
        <f t="shared" si="22"/>
        <v>-68.900000000000091</v>
      </c>
      <c r="F725" s="8">
        <f t="shared" si="23"/>
        <v>-3.927044742091769E-2</v>
      </c>
    </row>
    <row r="726" spans="2:6">
      <c r="B726" s="9" t="s">
        <v>27</v>
      </c>
      <c r="C726" s="10">
        <v>591.54999999999995</v>
      </c>
      <c r="D726" s="10">
        <v>622.70000000000005</v>
      </c>
      <c r="E726" s="7">
        <f t="shared" si="22"/>
        <v>31.150000000000091</v>
      </c>
      <c r="F726" s="8">
        <f t="shared" si="23"/>
        <v>5.2658270644916058E-2</v>
      </c>
    </row>
    <row r="727" spans="2:6">
      <c r="B727" s="9" t="s">
        <v>28</v>
      </c>
      <c r="C727" s="10">
        <v>240</v>
      </c>
      <c r="D727" s="10">
        <v>293.45</v>
      </c>
      <c r="E727" s="7">
        <f t="shared" si="22"/>
        <v>53.449999999999989</v>
      </c>
      <c r="F727" s="8">
        <f t="shared" si="23"/>
        <v>0.22270833333333329</v>
      </c>
    </row>
    <row r="728" spans="2:6">
      <c r="B728" s="9" t="s">
        <v>29</v>
      </c>
      <c r="C728" s="10">
        <v>430.75</v>
      </c>
      <c r="D728" s="10">
        <v>248.25</v>
      </c>
      <c r="E728" s="7">
        <f t="shared" si="22"/>
        <v>-182.5</v>
      </c>
      <c r="F728" s="8">
        <f t="shared" si="23"/>
        <v>-0.4236796285548462</v>
      </c>
    </row>
    <row r="729" spans="2:6">
      <c r="B729" s="9" t="s">
        <v>30</v>
      </c>
      <c r="C729" s="10">
        <v>50.4</v>
      </c>
      <c r="D729" s="10">
        <v>33.700000000000003</v>
      </c>
      <c r="E729" s="7">
        <f t="shared" si="22"/>
        <v>-16.699999999999996</v>
      </c>
      <c r="F729" s="8">
        <f t="shared" si="23"/>
        <v>-0.33134920634920628</v>
      </c>
    </row>
    <row r="730" spans="2:6">
      <c r="B730" s="5" t="s">
        <v>31</v>
      </c>
      <c r="C730" s="6">
        <v>7814.2800000000007</v>
      </c>
      <c r="D730" s="6">
        <v>7743.5550000000003</v>
      </c>
      <c r="E730" s="7">
        <f t="shared" si="22"/>
        <v>-70.725000000000364</v>
      </c>
      <c r="F730" s="8">
        <f t="shared" si="23"/>
        <v>-9.0507378798814937E-3</v>
      </c>
    </row>
    <row r="731" spans="2:6">
      <c r="B731" s="5" t="s">
        <v>32</v>
      </c>
      <c r="C731" s="6">
        <v>2086.625</v>
      </c>
      <c r="D731" s="6">
        <v>2079.65</v>
      </c>
      <c r="E731" s="7">
        <f t="shared" si="22"/>
        <v>-6.9749999999999091</v>
      </c>
      <c r="F731" s="8">
        <f t="shared" si="23"/>
        <v>-3.3427185047624317E-3</v>
      </c>
    </row>
    <row r="732" spans="2:6">
      <c r="B732" s="5" t="s">
        <v>33</v>
      </c>
      <c r="C732" s="6">
        <v>1774.145</v>
      </c>
      <c r="D732" s="6">
        <v>1813.38</v>
      </c>
      <c r="E732" s="7">
        <f t="shared" si="22"/>
        <v>39.235000000000127</v>
      </c>
      <c r="F732" s="8">
        <f t="shared" si="23"/>
        <v>2.2114877870749082E-2</v>
      </c>
    </row>
    <row r="733" spans="2:6">
      <c r="B733" s="1" t="s">
        <v>109</v>
      </c>
      <c r="C733" s="2">
        <v>418625.74900000001</v>
      </c>
      <c r="D733" s="2">
        <v>399488.58300000004</v>
      </c>
      <c r="E733" s="3">
        <f t="shared" si="22"/>
        <v>-19137.165999999968</v>
      </c>
      <c r="F733" s="4">
        <f t="shared" si="23"/>
        <v>-4.5714259205780407E-2</v>
      </c>
    </row>
    <row r="734" spans="2:6">
      <c r="B734" s="5" t="s">
        <v>9</v>
      </c>
      <c r="C734" s="6">
        <v>367871.63900000002</v>
      </c>
      <c r="D734" s="6">
        <v>348858.42</v>
      </c>
      <c r="E734" s="7">
        <f t="shared" si="22"/>
        <v>-19013.219000000041</v>
      </c>
      <c r="F734" s="8">
        <f t="shared" si="23"/>
        <v>-5.1684383856511536E-2</v>
      </c>
    </row>
    <row r="735" spans="2:6">
      <c r="B735" s="9" t="s">
        <v>10</v>
      </c>
      <c r="C735" s="10">
        <v>175129.818</v>
      </c>
      <c r="D735" s="10">
        <v>166823.29</v>
      </c>
      <c r="E735" s="7">
        <f t="shared" si="22"/>
        <v>-8306.5279999999912</v>
      </c>
      <c r="F735" s="8">
        <f t="shared" si="23"/>
        <v>-4.7430689387229254E-2</v>
      </c>
    </row>
    <row r="736" spans="2:6">
      <c r="B736" s="9" t="s">
        <v>11</v>
      </c>
      <c r="C736" s="10">
        <v>120205.989</v>
      </c>
      <c r="D736" s="10">
        <v>111798.28</v>
      </c>
      <c r="E736" s="7">
        <f t="shared" si="22"/>
        <v>-8407.7090000000026</v>
      </c>
      <c r="F736" s="8">
        <f t="shared" si="23"/>
        <v>-6.9944177240619868E-2</v>
      </c>
    </row>
    <row r="737" spans="2:6">
      <c r="B737" s="9" t="s">
        <v>12</v>
      </c>
      <c r="C737" s="10">
        <v>43891.75</v>
      </c>
      <c r="D737" s="10">
        <v>42453.974999999999</v>
      </c>
      <c r="E737" s="7">
        <f t="shared" si="22"/>
        <v>-1437.7750000000015</v>
      </c>
      <c r="F737" s="8">
        <f t="shared" si="23"/>
        <v>-3.2757294935836498E-2</v>
      </c>
    </row>
    <row r="738" spans="2:6">
      <c r="B738" s="9" t="s">
        <v>13</v>
      </c>
      <c r="C738" s="10">
        <v>21527.566999999999</v>
      </c>
      <c r="D738" s="10">
        <v>19400.514999999999</v>
      </c>
      <c r="E738" s="7">
        <f t="shared" si="22"/>
        <v>-2127.0519999999997</v>
      </c>
      <c r="F738" s="8">
        <f t="shared" si="23"/>
        <v>-9.880596353503393E-2</v>
      </c>
    </row>
    <row r="739" spans="2:6">
      <c r="B739" s="9" t="s">
        <v>14</v>
      </c>
      <c r="C739" s="10">
        <v>4889.4750000000004</v>
      </c>
      <c r="D739" s="10">
        <v>5572.25</v>
      </c>
      <c r="E739" s="7">
        <f t="shared" si="22"/>
        <v>682.77499999999964</v>
      </c>
      <c r="F739" s="8">
        <f t="shared" si="23"/>
        <v>0.1396417815818671</v>
      </c>
    </row>
    <row r="740" spans="2:6">
      <c r="B740" s="9" t="s">
        <v>16</v>
      </c>
      <c r="C740" s="10">
        <v>1299.9100000000001</v>
      </c>
      <c r="D740" s="10">
        <v>1528.83</v>
      </c>
      <c r="E740" s="7">
        <f t="shared" si="22"/>
        <v>228.91999999999985</v>
      </c>
      <c r="F740" s="8">
        <f t="shared" si="23"/>
        <v>0.17610449954227586</v>
      </c>
    </row>
    <row r="741" spans="2:6">
      <c r="B741" s="9" t="s">
        <v>15</v>
      </c>
      <c r="C741" s="10">
        <v>815.88</v>
      </c>
      <c r="D741" s="10">
        <v>1127.2650000000001</v>
      </c>
      <c r="E741" s="7">
        <f t="shared" si="22"/>
        <v>311.3850000000001</v>
      </c>
      <c r="F741" s="8">
        <f t="shared" si="23"/>
        <v>0.38165539049860286</v>
      </c>
    </row>
    <row r="742" spans="2:6">
      <c r="B742" s="9" t="s">
        <v>17</v>
      </c>
      <c r="C742" s="10">
        <v>111.25</v>
      </c>
      <c r="D742" s="10">
        <v>154.01499999999999</v>
      </c>
      <c r="E742" s="7">
        <f t="shared" si="22"/>
        <v>42.764999999999986</v>
      </c>
      <c r="F742" s="8">
        <f t="shared" si="23"/>
        <v>0.38440449438202234</v>
      </c>
    </row>
    <row r="743" spans="2:6">
      <c r="B743" s="5" t="s">
        <v>18</v>
      </c>
      <c r="C743" s="6">
        <v>30653.739999999994</v>
      </c>
      <c r="D743" s="6">
        <v>30592.895</v>
      </c>
      <c r="E743" s="7">
        <f t="shared" si="22"/>
        <v>-60.844999999993888</v>
      </c>
      <c r="F743" s="8">
        <f t="shared" si="23"/>
        <v>-1.9849127708395091E-3</v>
      </c>
    </row>
    <row r="744" spans="2:6">
      <c r="B744" s="9" t="s">
        <v>19</v>
      </c>
      <c r="C744" s="10">
        <v>8749.85</v>
      </c>
      <c r="D744" s="10">
        <v>8707.9</v>
      </c>
      <c r="E744" s="7">
        <f t="shared" si="22"/>
        <v>-41.950000000000728</v>
      </c>
      <c r="F744" s="8">
        <f t="shared" si="23"/>
        <v>-4.7943679034498565E-3</v>
      </c>
    </row>
    <row r="745" spans="2:6">
      <c r="B745" s="9" t="s">
        <v>23</v>
      </c>
      <c r="C745" s="10">
        <v>5019.8</v>
      </c>
      <c r="D745" s="10">
        <v>5080.45</v>
      </c>
      <c r="E745" s="7">
        <f t="shared" si="22"/>
        <v>60.649999999999636</v>
      </c>
      <c r="F745" s="8">
        <f t="shared" si="23"/>
        <v>1.2082154667516561E-2</v>
      </c>
    </row>
    <row r="746" spans="2:6">
      <c r="B746" s="9" t="s">
        <v>26</v>
      </c>
      <c r="C746" s="10">
        <v>3222.8</v>
      </c>
      <c r="D746" s="10">
        <v>3300.6</v>
      </c>
      <c r="E746" s="7">
        <f t="shared" si="22"/>
        <v>77.799999999999727</v>
      </c>
      <c r="F746" s="8">
        <f t="shared" si="23"/>
        <v>2.4140498945016669E-2</v>
      </c>
    </row>
    <row r="747" spans="2:6">
      <c r="B747" s="9" t="s">
        <v>20</v>
      </c>
      <c r="C747" s="10">
        <v>3155.92</v>
      </c>
      <c r="D747" s="10">
        <v>3277.1</v>
      </c>
      <c r="E747" s="7">
        <f t="shared" si="22"/>
        <v>121.17999999999984</v>
      </c>
      <c r="F747" s="8">
        <f t="shared" si="23"/>
        <v>3.8397678014651777E-2</v>
      </c>
    </row>
    <row r="748" spans="2:6">
      <c r="B748" s="9" t="s">
        <v>22</v>
      </c>
      <c r="C748" s="10">
        <v>2232.52</v>
      </c>
      <c r="D748" s="10">
        <v>2285.59</v>
      </c>
      <c r="E748" s="7">
        <f t="shared" si="22"/>
        <v>53.070000000000164</v>
      </c>
      <c r="F748" s="8">
        <f t="shared" si="23"/>
        <v>2.3771343593786468E-2</v>
      </c>
    </row>
    <row r="749" spans="2:6">
      <c r="B749" s="9" t="s">
        <v>24</v>
      </c>
      <c r="C749" s="10">
        <v>2314.36</v>
      </c>
      <c r="D749" s="10">
        <v>2245.7849999999999</v>
      </c>
      <c r="E749" s="7">
        <f t="shared" si="22"/>
        <v>-68.575000000000273</v>
      </c>
      <c r="F749" s="8">
        <f t="shared" si="23"/>
        <v>-2.9630221745968764E-2</v>
      </c>
    </row>
    <row r="750" spans="2:6">
      <c r="B750" s="9" t="s">
        <v>25</v>
      </c>
      <c r="C750" s="10">
        <v>2167.69</v>
      </c>
      <c r="D750" s="10">
        <v>2049.7199999999998</v>
      </c>
      <c r="E750" s="7">
        <f t="shared" si="22"/>
        <v>-117.97000000000025</v>
      </c>
      <c r="F750" s="8">
        <f t="shared" si="23"/>
        <v>-5.4421988383948003E-2</v>
      </c>
    </row>
    <row r="751" spans="2:6">
      <c r="B751" s="9" t="s">
        <v>21</v>
      </c>
      <c r="C751" s="10">
        <v>2076.6999999999998</v>
      </c>
      <c r="D751" s="10">
        <v>2003.3</v>
      </c>
      <c r="E751" s="7">
        <f t="shared" si="22"/>
        <v>-73.399999999999864</v>
      </c>
      <c r="F751" s="8">
        <f t="shared" si="23"/>
        <v>-3.5344537005826487E-2</v>
      </c>
    </row>
    <row r="752" spans="2:6">
      <c r="B752" s="9" t="s">
        <v>27</v>
      </c>
      <c r="C752" s="10">
        <v>755</v>
      </c>
      <c r="D752" s="10">
        <v>719.1</v>
      </c>
      <c r="E752" s="7">
        <f t="shared" si="22"/>
        <v>-35.899999999999977</v>
      </c>
      <c r="F752" s="8">
        <f t="shared" si="23"/>
        <v>-4.7549668874172155E-2</v>
      </c>
    </row>
    <row r="753" spans="2:6">
      <c r="B753" s="9" t="s">
        <v>29</v>
      </c>
      <c r="C753" s="10">
        <v>526.54999999999995</v>
      </c>
      <c r="D753" s="10">
        <v>477.55</v>
      </c>
      <c r="E753" s="7">
        <f t="shared" si="22"/>
        <v>-48.999999999999943</v>
      </c>
      <c r="F753" s="8">
        <f t="shared" si="23"/>
        <v>-9.3058588927926969E-2</v>
      </c>
    </row>
    <row r="754" spans="2:6">
      <c r="B754" s="9" t="s">
        <v>28</v>
      </c>
      <c r="C754" s="10">
        <v>400.35</v>
      </c>
      <c r="D754" s="10">
        <v>421.6</v>
      </c>
      <c r="E754" s="7">
        <f t="shared" si="22"/>
        <v>21.25</v>
      </c>
      <c r="F754" s="8">
        <f t="shared" si="23"/>
        <v>5.3078556263269634E-2</v>
      </c>
    </row>
    <row r="755" spans="2:6">
      <c r="B755" s="9" t="s">
        <v>30</v>
      </c>
      <c r="C755" s="10">
        <v>32.200000000000003</v>
      </c>
      <c r="D755" s="10">
        <v>24.2</v>
      </c>
      <c r="E755" s="7">
        <f t="shared" si="22"/>
        <v>-8.0000000000000036</v>
      </c>
      <c r="F755" s="8">
        <f t="shared" si="23"/>
        <v>-0.24844720496894418</v>
      </c>
    </row>
    <row r="756" spans="2:6">
      <c r="B756" s="5" t="s">
        <v>31</v>
      </c>
      <c r="C756" s="6">
        <v>13906.2</v>
      </c>
      <c r="D756" s="6">
        <v>13453.848</v>
      </c>
      <c r="E756" s="7">
        <f t="shared" si="22"/>
        <v>-452.35200000000077</v>
      </c>
      <c r="F756" s="8">
        <f t="shared" si="23"/>
        <v>-3.2528800103550991E-2</v>
      </c>
    </row>
    <row r="757" spans="2:6">
      <c r="B757" s="5" t="s">
        <v>33</v>
      </c>
      <c r="C757" s="6">
        <v>3886.9199999999996</v>
      </c>
      <c r="D757" s="6">
        <v>4429.2449999999999</v>
      </c>
      <c r="E757" s="7">
        <f t="shared" si="22"/>
        <v>542.32500000000027</v>
      </c>
      <c r="F757" s="8">
        <f t="shared" si="23"/>
        <v>0.13952563983822674</v>
      </c>
    </row>
    <row r="758" spans="2:6">
      <c r="B758" s="5" t="s">
        <v>32</v>
      </c>
      <c r="C758" s="6">
        <v>2307.25</v>
      </c>
      <c r="D758" s="6">
        <v>2154.1750000000002</v>
      </c>
      <c r="E758" s="7">
        <f t="shared" si="22"/>
        <v>-153.07499999999982</v>
      </c>
      <c r="F758" s="8">
        <f t="shared" si="23"/>
        <v>-6.6345216166431825E-2</v>
      </c>
    </row>
    <row r="759" spans="2:6">
      <c r="B759" s="1" t="s">
        <v>110</v>
      </c>
      <c r="C759" s="2">
        <v>416706.86599999998</v>
      </c>
      <c r="D759" s="2">
        <v>424388.647</v>
      </c>
      <c r="E759" s="3">
        <f t="shared" si="22"/>
        <v>7681.7810000000172</v>
      </c>
      <c r="F759" s="4">
        <f t="shared" si="23"/>
        <v>1.8434495869333763E-2</v>
      </c>
    </row>
    <row r="760" spans="2:6">
      <c r="B760" s="5" t="s">
        <v>9</v>
      </c>
      <c r="C760" s="6">
        <v>339863.533</v>
      </c>
      <c r="D760" s="6">
        <v>345259.77499999997</v>
      </c>
      <c r="E760" s="7">
        <f t="shared" si="22"/>
        <v>5396.2419999999693</v>
      </c>
      <c r="F760" s="8">
        <f t="shared" si="23"/>
        <v>1.587767287760164E-2</v>
      </c>
    </row>
    <row r="761" spans="2:6">
      <c r="B761" s="9" t="s">
        <v>10</v>
      </c>
      <c r="C761" s="10">
        <v>188339.573</v>
      </c>
      <c r="D761" s="10">
        <v>191701.704</v>
      </c>
      <c r="E761" s="7">
        <f t="shared" si="22"/>
        <v>3362.1309999999939</v>
      </c>
      <c r="F761" s="8">
        <f t="shared" si="23"/>
        <v>1.7851431573543994E-2</v>
      </c>
    </row>
    <row r="762" spans="2:6">
      <c r="B762" s="9" t="s">
        <v>11</v>
      </c>
      <c r="C762" s="10">
        <v>104293.077</v>
      </c>
      <c r="D762" s="10">
        <v>105721.281</v>
      </c>
      <c r="E762" s="7">
        <f t="shared" si="22"/>
        <v>1428.2039999999979</v>
      </c>
      <c r="F762" s="8">
        <f t="shared" si="23"/>
        <v>1.3694140024270239E-2</v>
      </c>
    </row>
    <row r="763" spans="2:6">
      <c r="B763" s="9" t="s">
        <v>12</v>
      </c>
      <c r="C763" s="10">
        <v>24199.55</v>
      </c>
      <c r="D763" s="10">
        <v>25670.35</v>
      </c>
      <c r="E763" s="7">
        <f t="shared" si="22"/>
        <v>1470.7999999999993</v>
      </c>
      <c r="F763" s="8">
        <f t="shared" si="23"/>
        <v>6.077798967336167E-2</v>
      </c>
    </row>
    <row r="764" spans="2:6">
      <c r="B764" s="9" t="s">
        <v>13</v>
      </c>
      <c r="C764" s="10">
        <v>16897.123</v>
      </c>
      <c r="D764" s="10">
        <v>15765.205</v>
      </c>
      <c r="E764" s="7">
        <f t="shared" si="22"/>
        <v>-1131.9179999999997</v>
      </c>
      <c r="F764" s="8">
        <f t="shared" si="23"/>
        <v>-6.6988800401109688E-2</v>
      </c>
    </row>
    <row r="765" spans="2:6">
      <c r="B765" s="9" t="s">
        <v>14</v>
      </c>
      <c r="C765" s="10">
        <v>3139.4</v>
      </c>
      <c r="D765" s="10">
        <v>3400.05</v>
      </c>
      <c r="E765" s="7">
        <f t="shared" si="22"/>
        <v>260.65000000000009</v>
      </c>
      <c r="F765" s="8">
        <f t="shared" si="23"/>
        <v>8.3025418869847767E-2</v>
      </c>
    </row>
    <row r="766" spans="2:6">
      <c r="B766" s="9" t="s">
        <v>15</v>
      </c>
      <c r="C766" s="10">
        <v>1735.07</v>
      </c>
      <c r="D766" s="10">
        <v>1705.44</v>
      </c>
      <c r="E766" s="7">
        <f t="shared" si="22"/>
        <v>-29.629999999999882</v>
      </c>
      <c r="F766" s="8">
        <f t="shared" si="23"/>
        <v>-1.7077120807805959E-2</v>
      </c>
    </row>
    <row r="767" spans="2:6">
      <c r="B767" s="9" t="s">
        <v>16</v>
      </c>
      <c r="C767" s="10">
        <v>1044.45</v>
      </c>
      <c r="D767" s="10">
        <v>1081.375</v>
      </c>
      <c r="E767" s="7">
        <f t="shared" si="22"/>
        <v>36.924999999999955</v>
      </c>
      <c r="F767" s="8">
        <f t="shared" si="23"/>
        <v>3.5353535353535311E-2</v>
      </c>
    </row>
    <row r="768" spans="2:6">
      <c r="B768" s="9" t="s">
        <v>17</v>
      </c>
      <c r="C768" s="10">
        <v>215.29</v>
      </c>
      <c r="D768" s="10">
        <v>214.37</v>
      </c>
      <c r="E768" s="7">
        <f t="shared" si="22"/>
        <v>-0.91999999999998749</v>
      </c>
      <c r="F768" s="8">
        <f t="shared" si="23"/>
        <v>-4.2733057736076344E-3</v>
      </c>
    </row>
    <row r="769" spans="2:6">
      <c r="B769" s="5" t="s">
        <v>18</v>
      </c>
      <c r="C769" s="6">
        <v>53581.25</v>
      </c>
      <c r="D769" s="6">
        <v>55288.584999999992</v>
      </c>
      <c r="E769" s="7">
        <f t="shared" si="22"/>
        <v>1707.3349999999919</v>
      </c>
      <c r="F769" s="8">
        <f t="shared" si="23"/>
        <v>3.186441152455368E-2</v>
      </c>
    </row>
    <row r="770" spans="2:6">
      <c r="B770" s="9" t="s">
        <v>19</v>
      </c>
      <c r="C770" s="10">
        <v>17208.349999999999</v>
      </c>
      <c r="D770" s="10">
        <v>18100.25</v>
      </c>
      <c r="E770" s="7">
        <f t="shared" si="22"/>
        <v>891.90000000000146</v>
      </c>
      <c r="F770" s="8">
        <f t="shared" si="23"/>
        <v>5.1829489753520912E-2</v>
      </c>
    </row>
    <row r="771" spans="2:6">
      <c r="B771" s="9" t="s">
        <v>23</v>
      </c>
      <c r="C771" s="10">
        <v>10112</v>
      </c>
      <c r="D771" s="10">
        <v>10375.5</v>
      </c>
      <c r="E771" s="7">
        <f t="shared" si="22"/>
        <v>263.5</v>
      </c>
      <c r="F771" s="8">
        <f t="shared" si="23"/>
        <v>2.6058148734177215E-2</v>
      </c>
    </row>
    <row r="772" spans="2:6">
      <c r="B772" s="9" t="s">
        <v>21</v>
      </c>
      <c r="C772" s="10">
        <v>6546</v>
      </c>
      <c r="D772" s="10">
        <v>6575.3</v>
      </c>
      <c r="E772" s="7">
        <f t="shared" si="22"/>
        <v>29.300000000000182</v>
      </c>
      <c r="F772" s="8">
        <f t="shared" si="23"/>
        <v>4.4760158875649528E-3</v>
      </c>
    </row>
    <row r="773" spans="2:6">
      <c r="B773" s="9" t="s">
        <v>22</v>
      </c>
      <c r="C773" s="10">
        <v>5685.56</v>
      </c>
      <c r="D773" s="10">
        <v>5658.79</v>
      </c>
      <c r="E773" s="7">
        <f t="shared" si="22"/>
        <v>-26.770000000000437</v>
      </c>
      <c r="F773" s="8">
        <f t="shared" si="23"/>
        <v>-4.7084192234362904E-3</v>
      </c>
    </row>
    <row r="774" spans="2:6">
      <c r="B774" s="9" t="s">
        <v>20</v>
      </c>
      <c r="C774" s="10">
        <v>5049.82</v>
      </c>
      <c r="D774" s="10">
        <v>5477.65</v>
      </c>
      <c r="E774" s="7">
        <f t="shared" ref="E774:E837" si="24">D774-C774</f>
        <v>427.82999999999993</v>
      </c>
      <c r="F774" s="8">
        <f t="shared" ref="F774:F837" si="25">E774/C774</f>
        <v>8.4721831669247613E-2</v>
      </c>
    </row>
    <row r="775" spans="2:6">
      <c r="B775" s="9" t="s">
        <v>25</v>
      </c>
      <c r="C775" s="10">
        <v>2777.32</v>
      </c>
      <c r="D775" s="10">
        <v>2967.33</v>
      </c>
      <c r="E775" s="7">
        <f t="shared" si="24"/>
        <v>190.00999999999976</v>
      </c>
      <c r="F775" s="8">
        <f t="shared" si="25"/>
        <v>6.8414874771362225E-2</v>
      </c>
    </row>
    <row r="776" spans="2:6">
      <c r="B776" s="9" t="s">
        <v>26</v>
      </c>
      <c r="C776" s="10">
        <v>2559.6</v>
      </c>
      <c r="D776" s="10">
        <v>2512.6999999999998</v>
      </c>
      <c r="E776" s="7">
        <f t="shared" si="24"/>
        <v>-46.900000000000091</v>
      </c>
      <c r="F776" s="8">
        <f t="shared" si="25"/>
        <v>-1.8323175496171313E-2</v>
      </c>
    </row>
    <row r="777" spans="2:6">
      <c r="B777" s="9" t="s">
        <v>24</v>
      </c>
      <c r="C777" s="10">
        <v>2027.8</v>
      </c>
      <c r="D777" s="10">
        <v>1986.7950000000001</v>
      </c>
      <c r="E777" s="7">
        <f t="shared" si="24"/>
        <v>-41.004999999999882</v>
      </c>
      <c r="F777" s="8">
        <f t="shared" si="25"/>
        <v>-2.0221422230989192E-2</v>
      </c>
    </row>
    <row r="778" spans="2:6">
      <c r="B778" s="9" t="s">
        <v>27</v>
      </c>
      <c r="C778" s="10">
        <v>784</v>
      </c>
      <c r="D778" s="10">
        <v>823.7</v>
      </c>
      <c r="E778" s="7">
        <f t="shared" si="24"/>
        <v>39.700000000000045</v>
      </c>
      <c r="F778" s="8">
        <f t="shared" si="25"/>
        <v>5.0637755102040875E-2</v>
      </c>
    </row>
    <row r="779" spans="2:6">
      <c r="B779" s="9" t="s">
        <v>28</v>
      </c>
      <c r="C779" s="10">
        <v>439.7</v>
      </c>
      <c r="D779" s="10">
        <v>443.4</v>
      </c>
      <c r="E779" s="7">
        <f t="shared" si="24"/>
        <v>3.6999999999999886</v>
      </c>
      <c r="F779" s="8">
        <f t="shared" si="25"/>
        <v>8.4148282920172585E-3</v>
      </c>
    </row>
    <row r="780" spans="2:6">
      <c r="B780" s="9" t="s">
        <v>29</v>
      </c>
      <c r="C780" s="10">
        <v>368.4</v>
      </c>
      <c r="D780" s="10">
        <v>330.07</v>
      </c>
      <c r="E780" s="7">
        <f t="shared" si="24"/>
        <v>-38.329999999999984</v>
      </c>
      <c r="F780" s="8">
        <f t="shared" si="25"/>
        <v>-0.10404451682953308</v>
      </c>
    </row>
    <row r="781" spans="2:6">
      <c r="B781" s="9" t="s">
        <v>30</v>
      </c>
      <c r="C781" s="10">
        <v>22.7</v>
      </c>
      <c r="D781" s="10">
        <v>37.1</v>
      </c>
      <c r="E781" s="7">
        <f t="shared" si="24"/>
        <v>14.400000000000002</v>
      </c>
      <c r="F781" s="8">
        <f t="shared" si="25"/>
        <v>0.63436123348017637</v>
      </c>
    </row>
    <row r="782" spans="2:6">
      <c r="B782" s="5" t="s">
        <v>31</v>
      </c>
      <c r="C782" s="6">
        <v>16706.483</v>
      </c>
      <c r="D782" s="6">
        <v>16867.892000000003</v>
      </c>
      <c r="E782" s="7">
        <f t="shared" si="24"/>
        <v>161.40900000000329</v>
      </c>
      <c r="F782" s="8">
        <f t="shared" si="25"/>
        <v>9.6614589677554083E-3</v>
      </c>
    </row>
    <row r="783" spans="2:6">
      <c r="B783" s="5" t="s">
        <v>32</v>
      </c>
      <c r="C783" s="6">
        <v>3658.3</v>
      </c>
      <c r="D783" s="6">
        <v>3615.65</v>
      </c>
      <c r="E783" s="7">
        <f t="shared" si="24"/>
        <v>-42.650000000000091</v>
      </c>
      <c r="F783" s="8">
        <f t="shared" si="25"/>
        <v>-1.165842057786406E-2</v>
      </c>
    </row>
    <row r="784" spans="2:6">
      <c r="B784" s="5" t="s">
        <v>33</v>
      </c>
      <c r="C784" s="6">
        <v>2897.2999999999997</v>
      </c>
      <c r="D784" s="6">
        <v>3356.7449999999999</v>
      </c>
      <c r="E784" s="7">
        <f t="shared" si="24"/>
        <v>459.44500000000016</v>
      </c>
      <c r="F784" s="8">
        <f t="shared" si="25"/>
        <v>0.15857695095433688</v>
      </c>
    </row>
    <row r="785" spans="2:6">
      <c r="B785" s="1" t="s">
        <v>111</v>
      </c>
      <c r="C785" s="2">
        <v>424183.29700000008</v>
      </c>
      <c r="D785" s="2">
        <v>403223.04599999997</v>
      </c>
      <c r="E785" s="3">
        <f t="shared" si="24"/>
        <v>-20960.251000000106</v>
      </c>
      <c r="F785" s="4">
        <f t="shared" si="25"/>
        <v>-4.9413192712300741E-2</v>
      </c>
    </row>
    <row r="786" spans="2:6">
      <c r="B786" s="5" t="s">
        <v>9</v>
      </c>
      <c r="C786" s="6">
        <v>378341.26299999998</v>
      </c>
      <c r="D786" s="6">
        <v>359367.20299999998</v>
      </c>
      <c r="E786" s="7">
        <f t="shared" si="24"/>
        <v>-18974.059999999998</v>
      </c>
      <c r="F786" s="8">
        <f t="shared" si="25"/>
        <v>-5.0150649309430459E-2</v>
      </c>
    </row>
    <row r="787" spans="2:6">
      <c r="B787" s="9" t="s">
        <v>10</v>
      </c>
      <c r="C787" s="10">
        <v>194993.62700000001</v>
      </c>
      <c r="D787" s="10">
        <v>187258.09599999999</v>
      </c>
      <c r="E787" s="7">
        <f t="shared" si="24"/>
        <v>-7735.5310000000172</v>
      </c>
      <c r="F787" s="8">
        <f t="shared" si="25"/>
        <v>-3.9670686262992673E-2</v>
      </c>
    </row>
    <row r="788" spans="2:6">
      <c r="B788" s="9" t="s">
        <v>11</v>
      </c>
      <c r="C788" s="10">
        <v>124729.425</v>
      </c>
      <c r="D788" s="10">
        <v>116101.304</v>
      </c>
      <c r="E788" s="7">
        <f t="shared" si="24"/>
        <v>-8628.1209999999992</v>
      </c>
      <c r="F788" s="8">
        <f t="shared" si="25"/>
        <v>-6.917470356333319E-2</v>
      </c>
    </row>
    <row r="789" spans="2:6">
      <c r="B789" s="15" t="s">
        <v>12</v>
      </c>
      <c r="C789" s="10">
        <v>35627.324999999997</v>
      </c>
      <c r="D789" s="10">
        <v>34056.925000000003</v>
      </c>
      <c r="E789" s="7">
        <f t="shared" si="24"/>
        <v>-1570.3999999999942</v>
      </c>
      <c r="F789" s="8">
        <f t="shared" si="25"/>
        <v>-4.4078526804917133E-2</v>
      </c>
    </row>
    <row r="790" spans="2:6">
      <c r="B790" s="9" t="s">
        <v>13</v>
      </c>
      <c r="C790" s="10">
        <v>18139.455999999998</v>
      </c>
      <c r="D790" s="10">
        <v>16957.453000000001</v>
      </c>
      <c r="E790" s="7">
        <f t="shared" si="24"/>
        <v>-1182.002999999997</v>
      </c>
      <c r="F790" s="8">
        <f t="shared" si="25"/>
        <v>-6.5161987217257078E-2</v>
      </c>
    </row>
    <row r="791" spans="2:6">
      <c r="B791" s="9" t="s">
        <v>14</v>
      </c>
      <c r="C791" s="10">
        <v>3123.9250000000002</v>
      </c>
      <c r="D791" s="10">
        <v>3080.3</v>
      </c>
      <c r="E791" s="7">
        <f t="shared" si="24"/>
        <v>-43.625</v>
      </c>
      <c r="F791" s="8">
        <f t="shared" si="25"/>
        <v>-1.3964803892539032E-2</v>
      </c>
    </row>
    <row r="792" spans="2:6">
      <c r="B792" s="9" t="s">
        <v>16</v>
      </c>
      <c r="C792" s="10">
        <v>1176.71</v>
      </c>
      <c r="D792" s="10">
        <v>1052.76</v>
      </c>
      <c r="E792" s="7">
        <f t="shared" si="24"/>
        <v>-123.95000000000005</v>
      </c>
      <c r="F792" s="8">
        <f t="shared" si="25"/>
        <v>-0.10533606411095346</v>
      </c>
    </row>
    <row r="793" spans="2:6">
      <c r="B793" s="9" t="s">
        <v>15</v>
      </c>
      <c r="C793" s="10">
        <v>401.87</v>
      </c>
      <c r="D793" s="10">
        <v>721.32</v>
      </c>
      <c r="E793" s="7">
        <f t="shared" si="24"/>
        <v>319.45000000000005</v>
      </c>
      <c r="F793" s="8">
        <f t="shared" si="25"/>
        <v>0.7949088013536717</v>
      </c>
    </row>
    <row r="794" spans="2:6">
      <c r="B794" s="9" t="s">
        <v>17</v>
      </c>
      <c r="C794" s="10">
        <v>148.92500000000001</v>
      </c>
      <c r="D794" s="10">
        <v>139.04499999999999</v>
      </c>
      <c r="E794" s="7">
        <f t="shared" si="24"/>
        <v>-9.8800000000000239</v>
      </c>
      <c r="F794" s="8">
        <f t="shared" si="25"/>
        <v>-6.6342118516031709E-2</v>
      </c>
    </row>
    <row r="795" spans="2:6">
      <c r="B795" s="5" t="s">
        <v>18</v>
      </c>
      <c r="C795" s="6">
        <v>24770.260000000002</v>
      </c>
      <c r="D795" s="6">
        <v>23714.54</v>
      </c>
      <c r="E795" s="7">
        <f t="shared" si="24"/>
        <v>-1055.7200000000012</v>
      </c>
      <c r="F795" s="8">
        <f t="shared" si="25"/>
        <v>-4.2620465025397437E-2</v>
      </c>
    </row>
    <row r="796" spans="2:6">
      <c r="B796" s="9" t="s">
        <v>19</v>
      </c>
      <c r="C796" s="10">
        <v>6325.55</v>
      </c>
      <c r="D796" s="10">
        <v>6087.25</v>
      </c>
      <c r="E796" s="7">
        <f t="shared" si="24"/>
        <v>-238.30000000000018</v>
      </c>
      <c r="F796" s="8">
        <f t="shared" si="25"/>
        <v>-3.7672613448632951E-2</v>
      </c>
    </row>
    <row r="797" spans="2:6">
      <c r="B797" s="9" t="s">
        <v>23</v>
      </c>
      <c r="C797" s="10">
        <v>4088.3</v>
      </c>
      <c r="D797" s="10">
        <v>3965.9</v>
      </c>
      <c r="E797" s="7">
        <f t="shared" si="24"/>
        <v>-122.40000000000009</v>
      </c>
      <c r="F797" s="8">
        <f t="shared" si="25"/>
        <v>-2.9939094489151993E-2</v>
      </c>
    </row>
    <row r="798" spans="2:6">
      <c r="B798" s="9" t="s">
        <v>22</v>
      </c>
      <c r="C798" s="10">
        <v>2873.85</v>
      </c>
      <c r="D798" s="10">
        <v>2822.76</v>
      </c>
      <c r="E798" s="7">
        <f t="shared" si="24"/>
        <v>-51.089999999999691</v>
      </c>
      <c r="F798" s="8">
        <f t="shared" si="25"/>
        <v>-1.7777545800928961E-2</v>
      </c>
    </row>
    <row r="799" spans="2:6">
      <c r="B799" s="9" t="s">
        <v>26</v>
      </c>
      <c r="C799" s="10">
        <v>2433.3000000000002</v>
      </c>
      <c r="D799" s="10">
        <v>2332.3000000000002</v>
      </c>
      <c r="E799" s="7">
        <f t="shared" si="24"/>
        <v>-101</v>
      </c>
      <c r="F799" s="8">
        <f t="shared" si="25"/>
        <v>-4.1507417909834379E-2</v>
      </c>
    </row>
    <row r="800" spans="2:6">
      <c r="B800" s="9" t="s">
        <v>21</v>
      </c>
      <c r="C800" s="10">
        <v>2188.0500000000002</v>
      </c>
      <c r="D800" s="10">
        <v>2108.4</v>
      </c>
      <c r="E800" s="7">
        <f t="shared" si="24"/>
        <v>-79.650000000000091</v>
      </c>
      <c r="F800" s="8">
        <f t="shared" si="25"/>
        <v>-3.6402275999177391E-2</v>
      </c>
    </row>
    <row r="801" spans="2:6">
      <c r="B801" s="9" t="s">
        <v>20</v>
      </c>
      <c r="C801" s="10">
        <v>2197.36</v>
      </c>
      <c r="D801" s="10">
        <v>2069.08</v>
      </c>
      <c r="E801" s="7">
        <f t="shared" si="24"/>
        <v>-128.2800000000002</v>
      </c>
      <c r="F801" s="8">
        <f t="shared" si="25"/>
        <v>-5.8379145884151981E-2</v>
      </c>
    </row>
    <row r="802" spans="2:6">
      <c r="B802" s="9" t="s">
        <v>24</v>
      </c>
      <c r="C802" s="10">
        <v>1738.17</v>
      </c>
      <c r="D802" s="10">
        <v>1591.32</v>
      </c>
      <c r="E802" s="7">
        <f t="shared" si="24"/>
        <v>-146.85000000000014</v>
      </c>
      <c r="F802" s="8">
        <f t="shared" si="25"/>
        <v>-8.4485407066052301E-2</v>
      </c>
    </row>
    <row r="803" spans="2:6">
      <c r="B803" s="9" t="s">
        <v>25</v>
      </c>
      <c r="C803" s="10">
        <v>1401.83</v>
      </c>
      <c r="D803" s="10">
        <v>1294.83</v>
      </c>
      <c r="E803" s="7">
        <f t="shared" si="24"/>
        <v>-107</v>
      </c>
      <c r="F803" s="8">
        <f t="shared" si="25"/>
        <v>-7.6328798784446053E-2</v>
      </c>
    </row>
    <row r="804" spans="2:6">
      <c r="B804" s="9" t="s">
        <v>27</v>
      </c>
      <c r="C804" s="10">
        <v>683.1</v>
      </c>
      <c r="D804" s="10">
        <v>614.29999999999995</v>
      </c>
      <c r="E804" s="7">
        <f t="shared" si="24"/>
        <v>-68.800000000000068</v>
      </c>
      <c r="F804" s="8">
        <f t="shared" si="25"/>
        <v>-0.10071731810862256</v>
      </c>
    </row>
    <row r="805" spans="2:6">
      <c r="B805" s="9" t="s">
        <v>28</v>
      </c>
      <c r="C805" s="10">
        <v>458.5</v>
      </c>
      <c r="D805" s="10">
        <v>505.25</v>
      </c>
      <c r="E805" s="7">
        <f t="shared" si="24"/>
        <v>46.75</v>
      </c>
      <c r="F805" s="8">
        <f t="shared" si="25"/>
        <v>0.1019629225736096</v>
      </c>
    </row>
    <row r="806" spans="2:6">
      <c r="B806" s="9" t="s">
        <v>29</v>
      </c>
      <c r="C806" s="10">
        <v>349.05</v>
      </c>
      <c r="D806" s="10">
        <v>293.75</v>
      </c>
      <c r="E806" s="7">
        <f t="shared" si="24"/>
        <v>-55.300000000000011</v>
      </c>
      <c r="F806" s="8">
        <f t="shared" si="25"/>
        <v>-0.15843002435181208</v>
      </c>
    </row>
    <row r="807" spans="2:6">
      <c r="B807" s="9" t="s">
        <v>30</v>
      </c>
      <c r="C807" s="10">
        <v>33.200000000000003</v>
      </c>
      <c r="D807" s="10">
        <v>29.4</v>
      </c>
      <c r="E807" s="7">
        <f t="shared" si="24"/>
        <v>-3.8000000000000043</v>
      </c>
      <c r="F807" s="8">
        <f t="shared" si="25"/>
        <v>-0.11445783132530132</v>
      </c>
    </row>
    <row r="808" spans="2:6">
      <c r="B808" s="5" t="s">
        <v>31</v>
      </c>
      <c r="C808" s="6">
        <v>14814.554</v>
      </c>
      <c r="D808" s="6">
        <v>13671.143</v>
      </c>
      <c r="E808" s="7">
        <f t="shared" si="24"/>
        <v>-1143.4110000000001</v>
      </c>
      <c r="F808" s="8">
        <f t="shared" si="25"/>
        <v>-7.7181601282090576E-2</v>
      </c>
    </row>
    <row r="809" spans="2:6">
      <c r="B809" s="5" t="s">
        <v>33</v>
      </c>
      <c r="C809" s="6">
        <v>3740.5200000000004</v>
      </c>
      <c r="D809" s="6">
        <v>3878.835</v>
      </c>
      <c r="E809" s="7">
        <f t="shared" si="24"/>
        <v>138.3149999999996</v>
      </c>
      <c r="F809" s="8">
        <f t="shared" si="25"/>
        <v>3.6977479067081473E-2</v>
      </c>
    </row>
    <row r="810" spans="2:6">
      <c r="B810" s="5" t="s">
        <v>32</v>
      </c>
      <c r="C810" s="6">
        <v>2516.6999999999998</v>
      </c>
      <c r="D810" s="6">
        <v>2591.3249999999998</v>
      </c>
      <c r="E810" s="7">
        <f t="shared" si="24"/>
        <v>74.625</v>
      </c>
      <c r="F810" s="8">
        <f t="shared" si="25"/>
        <v>2.9651925140064372E-2</v>
      </c>
    </row>
    <row r="811" spans="2:6">
      <c r="B811" s="1" t="s">
        <v>112</v>
      </c>
      <c r="C811" s="2">
        <v>302030.59600000002</v>
      </c>
      <c r="D811" s="2">
        <v>301593.43599999999</v>
      </c>
      <c r="E811" s="3">
        <f t="shared" si="24"/>
        <v>-437.1600000000326</v>
      </c>
      <c r="F811" s="4">
        <f t="shared" si="25"/>
        <v>-1.447403030652009E-3</v>
      </c>
    </row>
    <row r="812" spans="2:6">
      <c r="B812" s="5" t="s">
        <v>9</v>
      </c>
      <c r="C812" s="6">
        <v>273849.26500000001</v>
      </c>
      <c r="D812" s="6">
        <v>271840.60099999997</v>
      </c>
      <c r="E812" s="7">
        <f t="shared" si="24"/>
        <v>-2008.664000000048</v>
      </c>
      <c r="F812" s="8">
        <f t="shared" si="25"/>
        <v>-7.3349256570034898E-3</v>
      </c>
    </row>
    <row r="813" spans="2:6">
      <c r="B813" s="9" t="s">
        <v>10</v>
      </c>
      <c r="C813" s="10">
        <v>127039.20699999999</v>
      </c>
      <c r="D813" s="10">
        <v>125184.76</v>
      </c>
      <c r="E813" s="7">
        <f t="shared" si="24"/>
        <v>-1854.4470000000001</v>
      </c>
      <c r="F813" s="8">
        <f t="shared" si="25"/>
        <v>-1.4597438411277239E-2</v>
      </c>
    </row>
    <row r="814" spans="2:6">
      <c r="B814" s="9" t="s">
        <v>11</v>
      </c>
      <c r="C814" s="10">
        <v>98075.794999999998</v>
      </c>
      <c r="D814" s="10">
        <v>98631.678</v>
      </c>
      <c r="E814" s="7">
        <f t="shared" si="24"/>
        <v>555.88300000000163</v>
      </c>
      <c r="F814" s="8">
        <f t="shared" si="25"/>
        <v>5.6678918585365704E-3</v>
      </c>
    </row>
    <row r="815" spans="2:6">
      <c r="B815" s="9" t="s">
        <v>12</v>
      </c>
      <c r="C815" s="10">
        <v>27715.05</v>
      </c>
      <c r="D815" s="10">
        <v>28573.575000000001</v>
      </c>
      <c r="E815" s="7">
        <f t="shared" si="24"/>
        <v>858.52500000000146</v>
      </c>
      <c r="F815" s="8">
        <f t="shared" si="25"/>
        <v>3.0976851927021654E-2</v>
      </c>
    </row>
    <row r="816" spans="2:6">
      <c r="B816" s="9" t="s">
        <v>13</v>
      </c>
      <c r="C816" s="10">
        <v>18037.617999999999</v>
      </c>
      <c r="D816" s="10">
        <v>16928.363000000001</v>
      </c>
      <c r="E816" s="7">
        <f t="shared" si="24"/>
        <v>-1109.2549999999974</v>
      </c>
      <c r="F816" s="8">
        <f t="shared" si="25"/>
        <v>-6.1496756389895685E-2</v>
      </c>
    </row>
    <row r="817" spans="2:6">
      <c r="B817" s="9" t="s">
        <v>14</v>
      </c>
      <c r="C817" s="10">
        <v>1980.05</v>
      </c>
      <c r="D817" s="10">
        <v>1480.8</v>
      </c>
      <c r="E817" s="7">
        <f t="shared" si="24"/>
        <v>-499.25</v>
      </c>
      <c r="F817" s="8">
        <f t="shared" si="25"/>
        <v>-0.25214009747228605</v>
      </c>
    </row>
    <row r="818" spans="2:6">
      <c r="B818" s="9" t="s">
        <v>16</v>
      </c>
      <c r="C818" s="10">
        <v>494.99</v>
      </c>
      <c r="D818" s="10">
        <v>558.36</v>
      </c>
      <c r="E818" s="7">
        <f t="shared" si="24"/>
        <v>63.370000000000005</v>
      </c>
      <c r="F818" s="8">
        <f t="shared" si="25"/>
        <v>0.12802278833915837</v>
      </c>
    </row>
    <row r="819" spans="2:6">
      <c r="B819" s="9" t="s">
        <v>15</v>
      </c>
      <c r="C819" s="10">
        <v>471.53</v>
      </c>
      <c r="D819" s="10">
        <v>438.73</v>
      </c>
      <c r="E819" s="7">
        <f t="shared" si="24"/>
        <v>-32.799999999999955</v>
      </c>
      <c r="F819" s="8">
        <f t="shared" si="25"/>
        <v>-6.9560791466078423E-2</v>
      </c>
    </row>
    <row r="820" spans="2:6">
      <c r="B820" s="9" t="s">
        <v>17</v>
      </c>
      <c r="C820" s="10">
        <v>35.024999999999999</v>
      </c>
      <c r="D820" s="10">
        <v>44.335000000000001</v>
      </c>
      <c r="E820" s="7">
        <f t="shared" si="24"/>
        <v>9.3100000000000023</v>
      </c>
      <c r="F820" s="8">
        <f t="shared" si="25"/>
        <v>0.26581013561741623</v>
      </c>
    </row>
    <row r="821" spans="2:6">
      <c r="B821" s="5" t="s">
        <v>18</v>
      </c>
      <c r="C821" s="6">
        <v>16694.07</v>
      </c>
      <c r="D821" s="6">
        <v>17769.170000000002</v>
      </c>
      <c r="E821" s="7">
        <f t="shared" si="24"/>
        <v>1075.1000000000022</v>
      </c>
      <c r="F821" s="8">
        <f t="shared" si="25"/>
        <v>6.440011333365693E-2</v>
      </c>
    </row>
    <row r="822" spans="2:6">
      <c r="B822" s="9" t="s">
        <v>19</v>
      </c>
      <c r="C822" s="10">
        <v>4129.8</v>
      </c>
      <c r="D822" s="10">
        <v>4316.8500000000004</v>
      </c>
      <c r="E822" s="7">
        <f t="shared" si="24"/>
        <v>187.05000000000018</v>
      </c>
      <c r="F822" s="8">
        <f t="shared" si="25"/>
        <v>4.5292750254249642E-2</v>
      </c>
    </row>
    <row r="823" spans="2:6">
      <c r="B823" s="9" t="s">
        <v>23</v>
      </c>
      <c r="C823" s="10">
        <v>2641.7</v>
      </c>
      <c r="D823" s="10">
        <v>3085.05</v>
      </c>
      <c r="E823" s="7">
        <f t="shared" si="24"/>
        <v>443.35000000000036</v>
      </c>
      <c r="F823" s="8">
        <f t="shared" si="25"/>
        <v>0.16782753529923927</v>
      </c>
    </row>
    <row r="824" spans="2:6">
      <c r="B824" s="9" t="s">
        <v>26</v>
      </c>
      <c r="C824" s="10">
        <v>2511</v>
      </c>
      <c r="D824" s="10">
        <v>2525.65</v>
      </c>
      <c r="E824" s="7">
        <f t="shared" si="24"/>
        <v>14.650000000000091</v>
      </c>
      <c r="F824" s="8">
        <f t="shared" si="25"/>
        <v>5.8343289526085586E-3</v>
      </c>
    </row>
    <row r="825" spans="2:6">
      <c r="B825" s="9" t="s">
        <v>22</v>
      </c>
      <c r="C825" s="10">
        <v>1868.2</v>
      </c>
      <c r="D825" s="10">
        <v>1935.71</v>
      </c>
      <c r="E825" s="7">
        <f t="shared" si="24"/>
        <v>67.509999999999991</v>
      </c>
      <c r="F825" s="8">
        <f t="shared" si="25"/>
        <v>3.6136387967027082E-2</v>
      </c>
    </row>
    <row r="826" spans="2:6">
      <c r="B826" s="9" t="s">
        <v>20</v>
      </c>
      <c r="C826" s="10">
        <v>1245.46</v>
      </c>
      <c r="D826" s="10">
        <v>1381.75</v>
      </c>
      <c r="E826" s="7">
        <f t="shared" si="24"/>
        <v>136.28999999999996</v>
      </c>
      <c r="F826" s="8">
        <f t="shared" si="25"/>
        <v>0.10942944775424338</v>
      </c>
    </row>
    <row r="827" spans="2:6">
      <c r="B827" s="9" t="s">
        <v>24</v>
      </c>
      <c r="C827" s="10">
        <v>1286.9449999999999</v>
      </c>
      <c r="D827" s="10">
        <v>1303.8</v>
      </c>
      <c r="E827" s="7">
        <f t="shared" si="24"/>
        <v>16.855000000000018</v>
      </c>
      <c r="F827" s="8">
        <f t="shared" si="25"/>
        <v>1.3096907793262353E-2</v>
      </c>
    </row>
    <row r="828" spans="2:6">
      <c r="B828" s="9" t="s">
        <v>21</v>
      </c>
      <c r="C828" s="10">
        <v>1164.3499999999999</v>
      </c>
      <c r="D828" s="10">
        <v>1221.05</v>
      </c>
      <c r="E828" s="7">
        <f t="shared" si="24"/>
        <v>56.700000000000045</v>
      </c>
      <c r="F828" s="8">
        <f t="shared" si="25"/>
        <v>4.8696697728346332E-2</v>
      </c>
    </row>
    <row r="829" spans="2:6">
      <c r="B829" s="9" t="s">
        <v>25</v>
      </c>
      <c r="C829" s="10">
        <v>731.16499999999996</v>
      </c>
      <c r="D829" s="10">
        <v>716.46</v>
      </c>
      <c r="E829" s="7">
        <f t="shared" si="24"/>
        <v>-14.704999999999927</v>
      </c>
      <c r="F829" s="8">
        <f t="shared" si="25"/>
        <v>-2.0111739484247642E-2</v>
      </c>
    </row>
    <row r="830" spans="2:6">
      <c r="B830" s="9" t="s">
        <v>28</v>
      </c>
      <c r="C830" s="10">
        <v>493.5</v>
      </c>
      <c r="D830" s="10">
        <v>662</v>
      </c>
      <c r="E830" s="7">
        <f t="shared" si="24"/>
        <v>168.5</v>
      </c>
      <c r="F830" s="8">
        <f t="shared" si="25"/>
        <v>0.3414387031408308</v>
      </c>
    </row>
    <row r="831" spans="2:6">
      <c r="B831" s="9" t="s">
        <v>27</v>
      </c>
      <c r="C831" s="10">
        <v>319.7</v>
      </c>
      <c r="D831" s="10">
        <v>380</v>
      </c>
      <c r="E831" s="7">
        <f t="shared" si="24"/>
        <v>60.300000000000011</v>
      </c>
      <c r="F831" s="8">
        <f t="shared" si="25"/>
        <v>0.18861432593055993</v>
      </c>
    </row>
    <row r="832" spans="2:6">
      <c r="B832" s="9" t="s">
        <v>29</v>
      </c>
      <c r="C832" s="10">
        <v>263.25</v>
      </c>
      <c r="D832" s="10">
        <v>205.25</v>
      </c>
      <c r="E832" s="7">
        <f t="shared" si="24"/>
        <v>-58</v>
      </c>
      <c r="F832" s="8">
        <f t="shared" si="25"/>
        <v>-0.22032288698955366</v>
      </c>
    </row>
    <row r="833" spans="2:6">
      <c r="B833" s="9" t="s">
        <v>30</v>
      </c>
      <c r="C833" s="10">
        <v>39</v>
      </c>
      <c r="D833" s="10">
        <v>35.6</v>
      </c>
      <c r="E833" s="7">
        <f t="shared" si="24"/>
        <v>-3.3999999999999986</v>
      </c>
      <c r="F833" s="8">
        <f t="shared" si="25"/>
        <v>-8.7179487179487147E-2</v>
      </c>
    </row>
    <row r="834" spans="2:6">
      <c r="B834" s="5" t="s">
        <v>31</v>
      </c>
      <c r="C834" s="6">
        <v>6283.6010000000006</v>
      </c>
      <c r="D834" s="6">
        <v>6719.77</v>
      </c>
      <c r="E834" s="7">
        <f t="shared" si="24"/>
        <v>436.16899999999987</v>
      </c>
      <c r="F834" s="8">
        <f t="shared" si="25"/>
        <v>6.9413859982516368E-2</v>
      </c>
    </row>
    <row r="835" spans="2:6">
      <c r="B835" s="5" t="s">
        <v>33</v>
      </c>
      <c r="C835" s="6">
        <v>2955.2350000000001</v>
      </c>
      <c r="D835" s="6">
        <v>2844.42</v>
      </c>
      <c r="E835" s="7">
        <f t="shared" si="24"/>
        <v>-110.81500000000005</v>
      </c>
      <c r="F835" s="8">
        <f t="shared" si="25"/>
        <v>-3.7497863960057339E-2</v>
      </c>
    </row>
    <row r="836" spans="2:6">
      <c r="B836" s="5" t="s">
        <v>32</v>
      </c>
      <c r="C836" s="6">
        <v>2248.4250000000002</v>
      </c>
      <c r="D836" s="6">
        <v>2419.4749999999999</v>
      </c>
      <c r="E836" s="7">
        <f t="shared" si="24"/>
        <v>171.04999999999973</v>
      </c>
      <c r="F836" s="8">
        <f t="shared" si="25"/>
        <v>7.6075475054760422E-2</v>
      </c>
    </row>
    <row r="837" spans="2:6">
      <c r="B837" s="11" t="s">
        <v>44</v>
      </c>
      <c r="C837" s="12">
        <v>12362458.348999999</v>
      </c>
      <c r="D837" s="12">
        <v>12427181.957999997</v>
      </c>
      <c r="E837" s="13">
        <f t="shared" si="24"/>
        <v>64723.608999997377</v>
      </c>
      <c r="F837" s="14">
        <f t="shared" si="25"/>
        <v>5.2354966280014105E-3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368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28.28515625" bestFit="1" customWidth="1"/>
  </cols>
  <sheetData>
    <row r="2" spans="2:6">
      <c r="B2" s="32" t="s">
        <v>113</v>
      </c>
      <c r="C2" s="32"/>
      <c r="D2" s="32"/>
      <c r="E2" s="32"/>
      <c r="F2" s="32"/>
    </row>
    <row r="3" spans="2:6">
      <c r="B3" s="31" t="s">
        <v>1</v>
      </c>
      <c r="C3" s="32" t="s">
        <v>2</v>
      </c>
      <c r="D3" s="32"/>
      <c r="E3" s="32" t="s">
        <v>3</v>
      </c>
      <c r="F3" s="32"/>
    </row>
    <row r="4" spans="2:6">
      <c r="B4" s="31"/>
      <c r="C4" s="28" t="s">
        <v>4</v>
      </c>
      <c r="D4" s="28" t="s">
        <v>5</v>
      </c>
      <c r="E4" s="29" t="s">
        <v>6</v>
      </c>
      <c r="F4" s="29" t="s">
        <v>7</v>
      </c>
    </row>
    <row r="5" spans="2:6">
      <c r="B5" s="1" t="s">
        <v>114</v>
      </c>
      <c r="C5" s="2">
        <v>203171.52500000002</v>
      </c>
      <c r="D5" s="2">
        <v>205508.52099999998</v>
      </c>
      <c r="E5" s="3">
        <f>D5-C5</f>
        <v>2336.9959999999555</v>
      </c>
      <c r="F5" s="4">
        <f>E5/C5</f>
        <v>1.1502576456026283E-2</v>
      </c>
    </row>
    <row r="6" spans="2:6">
      <c r="B6" s="5" t="s">
        <v>9</v>
      </c>
      <c r="C6" s="6">
        <v>159138.71000000002</v>
      </c>
      <c r="D6" s="6">
        <v>160357.15599999999</v>
      </c>
      <c r="E6" s="7">
        <f t="shared" ref="E6:E69" si="0">D6-C6</f>
        <v>1218.4459999999672</v>
      </c>
      <c r="F6" s="8">
        <f t="shared" ref="F6:F69" si="1">E6/C6</f>
        <v>7.6565029338240016E-3</v>
      </c>
    </row>
    <row r="7" spans="2:6">
      <c r="B7" s="9" t="s">
        <v>10</v>
      </c>
      <c r="C7" s="10">
        <v>100511.266</v>
      </c>
      <c r="D7" s="10">
        <v>102932.43</v>
      </c>
      <c r="E7" s="7">
        <f t="shared" si="0"/>
        <v>2421.1639999999898</v>
      </c>
      <c r="F7" s="8">
        <f t="shared" si="1"/>
        <v>2.4088483772555305E-2</v>
      </c>
    </row>
    <row r="8" spans="2:6">
      <c r="B8" s="9" t="s">
        <v>11</v>
      </c>
      <c r="C8" s="10">
        <v>42267.048999999999</v>
      </c>
      <c r="D8" s="10">
        <v>40817.065999999999</v>
      </c>
      <c r="E8" s="7">
        <f t="shared" si="0"/>
        <v>-1449.9830000000002</v>
      </c>
      <c r="F8" s="8">
        <f t="shared" si="1"/>
        <v>-3.4305281165950344E-2</v>
      </c>
    </row>
    <row r="9" spans="2:6">
      <c r="B9" s="9" t="s">
        <v>12</v>
      </c>
      <c r="C9" s="10">
        <v>9506.35</v>
      </c>
      <c r="D9" s="10">
        <v>10137.674999999999</v>
      </c>
      <c r="E9" s="7">
        <f t="shared" si="0"/>
        <v>631.32499999999891</v>
      </c>
      <c r="F9" s="8">
        <f t="shared" si="1"/>
        <v>6.6410872732436621E-2</v>
      </c>
    </row>
    <row r="10" spans="2:6">
      <c r="B10" s="9" t="s">
        <v>13</v>
      </c>
      <c r="C10" s="10">
        <v>4358.6049999999996</v>
      </c>
      <c r="D10" s="10">
        <v>3613.43</v>
      </c>
      <c r="E10" s="7">
        <f t="shared" si="0"/>
        <v>-745.17499999999973</v>
      </c>
      <c r="F10" s="8">
        <f t="shared" si="1"/>
        <v>-0.17096639865277991</v>
      </c>
    </row>
    <row r="11" spans="2:6">
      <c r="B11" s="9" t="s">
        <v>14</v>
      </c>
      <c r="C11" s="10">
        <v>1343.25</v>
      </c>
      <c r="D11" s="10">
        <v>1491.75</v>
      </c>
      <c r="E11" s="7">
        <f t="shared" si="0"/>
        <v>148.5</v>
      </c>
      <c r="F11" s="8">
        <f t="shared" si="1"/>
        <v>0.11055276381909548</v>
      </c>
    </row>
    <row r="12" spans="2:6">
      <c r="B12" s="9" t="s">
        <v>15</v>
      </c>
      <c r="C12" s="10">
        <v>752.94</v>
      </c>
      <c r="D12" s="10">
        <v>818.93</v>
      </c>
      <c r="E12" s="7">
        <f t="shared" si="0"/>
        <v>65.989999999999895</v>
      </c>
      <c r="F12" s="8">
        <f t="shared" si="1"/>
        <v>8.7643105692352494E-2</v>
      </c>
    </row>
    <row r="13" spans="2:6">
      <c r="B13" s="9" t="s">
        <v>17</v>
      </c>
      <c r="C13" s="10">
        <v>256.3</v>
      </c>
      <c r="D13" s="10">
        <v>336.35</v>
      </c>
      <c r="E13" s="7">
        <f t="shared" si="0"/>
        <v>80.050000000000011</v>
      </c>
      <c r="F13" s="8">
        <f t="shared" si="1"/>
        <v>0.31232930159968791</v>
      </c>
    </row>
    <row r="14" spans="2:6">
      <c r="B14" s="9" t="s">
        <v>16</v>
      </c>
      <c r="C14" s="10">
        <v>142.94999999999999</v>
      </c>
      <c r="D14" s="10">
        <v>209.52500000000001</v>
      </c>
      <c r="E14" s="7">
        <f t="shared" si="0"/>
        <v>66.575000000000017</v>
      </c>
      <c r="F14" s="8">
        <f t="shared" si="1"/>
        <v>0.46572228051766368</v>
      </c>
    </row>
    <row r="15" spans="2:6">
      <c r="B15" s="5" t="s">
        <v>18</v>
      </c>
      <c r="C15" s="6">
        <v>36787.424999999996</v>
      </c>
      <c r="D15" s="6">
        <v>37650.020000000004</v>
      </c>
      <c r="E15" s="7">
        <f t="shared" si="0"/>
        <v>862.59500000000844</v>
      </c>
      <c r="F15" s="8">
        <f t="shared" si="1"/>
        <v>2.3448094015822214E-2</v>
      </c>
    </row>
    <row r="16" spans="2:6">
      <c r="B16" s="9" t="s">
        <v>19</v>
      </c>
      <c r="C16" s="10">
        <v>12086.3</v>
      </c>
      <c r="D16" s="10">
        <v>12147</v>
      </c>
      <c r="E16" s="7">
        <f t="shared" si="0"/>
        <v>60.700000000000728</v>
      </c>
      <c r="F16" s="8">
        <f t="shared" si="1"/>
        <v>5.0222152354319127E-3</v>
      </c>
    </row>
    <row r="17" spans="2:6">
      <c r="B17" s="9" t="s">
        <v>22</v>
      </c>
      <c r="C17" s="10">
        <v>5888.94</v>
      </c>
      <c r="D17" s="10">
        <v>6074.39</v>
      </c>
      <c r="E17" s="7">
        <f t="shared" si="0"/>
        <v>185.45000000000073</v>
      </c>
      <c r="F17" s="8">
        <f t="shared" si="1"/>
        <v>3.1491236113799892E-2</v>
      </c>
    </row>
    <row r="18" spans="2:6">
      <c r="B18" s="9" t="s">
        <v>20</v>
      </c>
      <c r="C18" s="10">
        <v>5013</v>
      </c>
      <c r="D18" s="10">
        <v>5474.72</v>
      </c>
      <c r="E18" s="7">
        <f t="shared" si="0"/>
        <v>461.72000000000025</v>
      </c>
      <c r="F18" s="8">
        <f t="shared" si="1"/>
        <v>9.210452822661086E-2</v>
      </c>
    </row>
    <row r="19" spans="2:6">
      <c r="B19" s="9" t="s">
        <v>21</v>
      </c>
      <c r="C19" s="10">
        <v>4991.8999999999996</v>
      </c>
      <c r="D19" s="10">
        <v>4729.6499999999996</v>
      </c>
      <c r="E19" s="7">
        <f t="shared" si="0"/>
        <v>-262.25</v>
      </c>
      <c r="F19" s="8">
        <f t="shared" si="1"/>
        <v>-5.2535106873134479E-2</v>
      </c>
    </row>
    <row r="20" spans="2:6">
      <c r="B20" s="9" t="s">
        <v>23</v>
      </c>
      <c r="C20" s="10">
        <v>2851.2</v>
      </c>
      <c r="D20" s="10">
        <v>3250.15</v>
      </c>
      <c r="E20" s="7">
        <f t="shared" si="0"/>
        <v>398.95000000000027</v>
      </c>
      <c r="F20" s="8">
        <f t="shared" si="1"/>
        <v>0.13992354096520773</v>
      </c>
    </row>
    <row r="21" spans="2:6">
      <c r="B21" s="9" t="s">
        <v>24</v>
      </c>
      <c r="C21" s="10">
        <v>2132.2249999999999</v>
      </c>
      <c r="D21" s="10">
        <v>1995.4</v>
      </c>
      <c r="E21" s="7">
        <f t="shared" si="0"/>
        <v>-136.82499999999982</v>
      </c>
      <c r="F21" s="8">
        <f t="shared" si="1"/>
        <v>-6.417005709997764E-2</v>
      </c>
    </row>
    <row r="22" spans="2:6">
      <c r="B22" s="9" t="s">
        <v>25</v>
      </c>
      <c r="C22" s="10">
        <v>1739.96</v>
      </c>
      <c r="D22" s="10">
        <v>1879.83</v>
      </c>
      <c r="E22" s="7">
        <f t="shared" si="0"/>
        <v>139.86999999999989</v>
      </c>
      <c r="F22" s="8">
        <f t="shared" si="1"/>
        <v>8.038690544610215E-2</v>
      </c>
    </row>
    <row r="23" spans="2:6">
      <c r="B23" s="9" t="s">
        <v>26</v>
      </c>
      <c r="C23" s="10">
        <v>975.6</v>
      </c>
      <c r="D23" s="10">
        <v>1013.2</v>
      </c>
      <c r="E23" s="7">
        <f t="shared" si="0"/>
        <v>37.600000000000023</v>
      </c>
      <c r="F23" s="8">
        <f t="shared" si="1"/>
        <v>3.8540385403854058E-2</v>
      </c>
    </row>
    <row r="24" spans="2:6">
      <c r="B24" s="9" t="s">
        <v>28</v>
      </c>
      <c r="C24" s="10">
        <v>662.75</v>
      </c>
      <c r="D24" s="10">
        <v>618.9</v>
      </c>
      <c r="E24" s="7">
        <f t="shared" si="0"/>
        <v>-43.850000000000023</v>
      </c>
      <c r="F24" s="8">
        <f t="shared" si="1"/>
        <v>-6.6163711806865366E-2</v>
      </c>
    </row>
    <row r="25" spans="2:6">
      <c r="B25" s="9" t="s">
        <v>27</v>
      </c>
      <c r="C25" s="10">
        <v>346.85</v>
      </c>
      <c r="D25" s="10">
        <v>363.8</v>
      </c>
      <c r="E25" s="7">
        <f t="shared" si="0"/>
        <v>16.949999999999989</v>
      </c>
      <c r="F25" s="8">
        <f t="shared" si="1"/>
        <v>4.8868386910768308E-2</v>
      </c>
    </row>
    <row r="26" spans="2:6">
      <c r="B26" s="9" t="s">
        <v>29</v>
      </c>
      <c r="C26" s="10">
        <v>88.7</v>
      </c>
      <c r="D26" s="10">
        <v>91.78</v>
      </c>
      <c r="E26" s="7">
        <f t="shared" si="0"/>
        <v>3.0799999999999983</v>
      </c>
      <c r="F26" s="8">
        <f t="shared" si="1"/>
        <v>3.4723788049605388E-2</v>
      </c>
    </row>
    <row r="27" spans="2:6">
      <c r="B27" s="9" t="s">
        <v>30</v>
      </c>
      <c r="C27" s="10">
        <v>10</v>
      </c>
      <c r="D27" s="10">
        <v>11.2</v>
      </c>
      <c r="E27" s="7">
        <f t="shared" si="0"/>
        <v>1.1999999999999993</v>
      </c>
      <c r="F27" s="8">
        <f t="shared" si="1"/>
        <v>0.11999999999999993</v>
      </c>
    </row>
    <row r="28" spans="2:6">
      <c r="B28" s="5" t="s">
        <v>31</v>
      </c>
      <c r="C28" s="6">
        <v>4498.8850000000002</v>
      </c>
      <c r="D28" s="6">
        <v>4650.3599999999997</v>
      </c>
      <c r="E28" s="7">
        <f t="shared" si="0"/>
        <v>151.47499999999945</v>
      </c>
      <c r="F28" s="8">
        <f t="shared" si="1"/>
        <v>3.366945365351625E-2</v>
      </c>
    </row>
    <row r="29" spans="2:6">
      <c r="B29" s="5" t="s">
        <v>32</v>
      </c>
      <c r="C29" s="6">
        <v>1713.7249999999999</v>
      </c>
      <c r="D29" s="6">
        <v>1834.75</v>
      </c>
      <c r="E29" s="7">
        <f t="shared" si="0"/>
        <v>121.02500000000009</v>
      </c>
      <c r="F29" s="8">
        <f t="shared" si="1"/>
        <v>7.0621015623860361E-2</v>
      </c>
    </row>
    <row r="30" spans="2:6">
      <c r="B30" s="5" t="s">
        <v>33</v>
      </c>
      <c r="C30" s="6">
        <v>1032.78</v>
      </c>
      <c r="D30" s="6">
        <v>1016.235</v>
      </c>
      <c r="E30" s="7">
        <f t="shared" si="0"/>
        <v>-16.544999999999959</v>
      </c>
      <c r="F30" s="8">
        <f t="shared" si="1"/>
        <v>-1.601986870388656E-2</v>
      </c>
    </row>
    <row r="31" spans="2:6">
      <c r="B31" s="16" t="s">
        <v>115</v>
      </c>
      <c r="C31" s="17">
        <v>331187.84699999995</v>
      </c>
      <c r="D31" s="17">
        <v>324211.07500000001</v>
      </c>
      <c r="E31" s="18">
        <f t="shared" si="0"/>
        <v>-6976.771999999939</v>
      </c>
      <c r="F31" s="19">
        <f t="shared" si="1"/>
        <v>-2.1065905839231895E-2</v>
      </c>
    </row>
    <row r="32" spans="2:6">
      <c r="B32" s="5" t="s">
        <v>9</v>
      </c>
      <c r="C32" s="6">
        <v>253063.58100000001</v>
      </c>
      <c r="D32" s="6">
        <v>247180.639</v>
      </c>
      <c r="E32" s="7">
        <f t="shared" si="0"/>
        <v>-5882.94200000001</v>
      </c>
      <c r="F32" s="8">
        <f t="shared" si="1"/>
        <v>-2.3246893040686126E-2</v>
      </c>
    </row>
    <row r="33" spans="2:6">
      <c r="B33" s="9" t="s">
        <v>10</v>
      </c>
      <c r="C33" s="10">
        <v>161882.973</v>
      </c>
      <c r="D33" s="10">
        <v>160469.69699999999</v>
      </c>
      <c r="E33" s="7">
        <f t="shared" si="0"/>
        <v>-1413.2760000000126</v>
      </c>
      <c r="F33" s="8">
        <f t="shared" si="1"/>
        <v>-8.7302325489167568E-3</v>
      </c>
    </row>
    <row r="34" spans="2:6">
      <c r="B34" s="9" t="s">
        <v>11</v>
      </c>
      <c r="C34" s="10">
        <v>61088.173999999999</v>
      </c>
      <c r="D34" s="10">
        <v>56160.309000000001</v>
      </c>
      <c r="E34" s="7">
        <f t="shared" si="0"/>
        <v>-4927.864999999998</v>
      </c>
      <c r="F34" s="8">
        <f t="shared" si="1"/>
        <v>-8.0668068421884703E-2</v>
      </c>
    </row>
    <row r="35" spans="2:6">
      <c r="B35" s="9" t="s">
        <v>12</v>
      </c>
      <c r="C35" s="10">
        <v>16415.625</v>
      </c>
      <c r="D35" s="10">
        <v>16574.7</v>
      </c>
      <c r="E35" s="7">
        <f t="shared" si="0"/>
        <v>159.07500000000073</v>
      </c>
      <c r="F35" s="8">
        <f t="shared" si="1"/>
        <v>9.6904625928041568E-3</v>
      </c>
    </row>
    <row r="36" spans="2:6">
      <c r="B36" s="9" t="s">
        <v>13</v>
      </c>
      <c r="C36" s="10">
        <v>8815.5239999999994</v>
      </c>
      <c r="D36" s="10">
        <v>8782.1929999999993</v>
      </c>
      <c r="E36" s="7">
        <f t="shared" si="0"/>
        <v>-33.331000000000131</v>
      </c>
      <c r="F36" s="8">
        <f t="shared" si="1"/>
        <v>-3.7809437079406889E-3</v>
      </c>
    </row>
    <row r="37" spans="2:6">
      <c r="B37" s="9" t="s">
        <v>14</v>
      </c>
      <c r="C37" s="10">
        <v>2738.6</v>
      </c>
      <c r="D37" s="10">
        <v>2731.2</v>
      </c>
      <c r="E37" s="7">
        <f t="shared" si="0"/>
        <v>-7.4000000000000909</v>
      </c>
      <c r="F37" s="8">
        <f t="shared" si="1"/>
        <v>-2.7021105674432523E-3</v>
      </c>
    </row>
    <row r="38" spans="2:6">
      <c r="B38" s="9" t="s">
        <v>15</v>
      </c>
      <c r="C38" s="10">
        <v>1260.31</v>
      </c>
      <c r="D38" s="10">
        <v>1436.32</v>
      </c>
      <c r="E38" s="7">
        <f t="shared" si="0"/>
        <v>176.01</v>
      </c>
      <c r="F38" s="8">
        <f t="shared" si="1"/>
        <v>0.13965611635232603</v>
      </c>
    </row>
    <row r="39" spans="2:6">
      <c r="B39" s="9" t="s">
        <v>16</v>
      </c>
      <c r="C39" s="10">
        <v>609.54999999999995</v>
      </c>
      <c r="D39" s="10">
        <v>762.08500000000004</v>
      </c>
      <c r="E39" s="7">
        <f t="shared" si="0"/>
        <v>152.53500000000008</v>
      </c>
      <c r="F39" s="8">
        <f t="shared" si="1"/>
        <v>0.25024198178984514</v>
      </c>
    </row>
    <row r="40" spans="2:6">
      <c r="B40" s="9" t="s">
        <v>17</v>
      </c>
      <c r="C40" s="10">
        <v>252.82499999999999</v>
      </c>
      <c r="D40" s="10">
        <v>264.13499999999999</v>
      </c>
      <c r="E40" s="7">
        <f t="shared" si="0"/>
        <v>11.310000000000002</v>
      </c>
      <c r="F40" s="8">
        <f t="shared" si="1"/>
        <v>4.4734500148323954E-2</v>
      </c>
    </row>
    <row r="41" spans="2:6">
      <c r="B41" s="5" t="s">
        <v>18</v>
      </c>
      <c r="C41" s="6">
        <v>63255.560000000005</v>
      </c>
      <c r="D41" s="6">
        <v>61946.079999999994</v>
      </c>
      <c r="E41" s="7">
        <f t="shared" si="0"/>
        <v>-1309.4800000000105</v>
      </c>
      <c r="F41" s="8">
        <f t="shared" si="1"/>
        <v>-2.0701421345412332E-2</v>
      </c>
    </row>
    <row r="42" spans="2:6">
      <c r="B42" s="9" t="s">
        <v>19</v>
      </c>
      <c r="C42" s="10">
        <v>18558.150000000001</v>
      </c>
      <c r="D42" s="10">
        <v>18330</v>
      </c>
      <c r="E42" s="7">
        <f t="shared" si="0"/>
        <v>-228.15000000000146</v>
      </c>
      <c r="F42" s="8">
        <f t="shared" si="1"/>
        <v>-1.22937900598929E-2</v>
      </c>
    </row>
    <row r="43" spans="2:6">
      <c r="B43" s="9" t="s">
        <v>22</v>
      </c>
      <c r="C43" s="10">
        <v>9419.42</v>
      </c>
      <c r="D43" s="10">
        <v>9423.43</v>
      </c>
      <c r="E43" s="7">
        <f t="shared" si="0"/>
        <v>4.0100000000002183</v>
      </c>
      <c r="F43" s="8">
        <f t="shared" si="1"/>
        <v>4.2571623305895888E-4</v>
      </c>
    </row>
    <row r="44" spans="2:6">
      <c r="B44" s="9" t="s">
        <v>21</v>
      </c>
      <c r="C44" s="10">
        <v>10048.9</v>
      </c>
      <c r="D44" s="10">
        <v>9393.6</v>
      </c>
      <c r="E44" s="7">
        <f t="shared" si="0"/>
        <v>-655.29999999999927</v>
      </c>
      <c r="F44" s="8">
        <f t="shared" si="1"/>
        <v>-6.5211117634765919E-2</v>
      </c>
    </row>
    <row r="45" spans="2:6">
      <c r="B45" s="9" t="s">
        <v>20</v>
      </c>
      <c r="C45" s="10">
        <v>8347.68</v>
      </c>
      <c r="D45" s="10">
        <v>8325.82</v>
      </c>
      <c r="E45" s="7">
        <f t="shared" si="0"/>
        <v>-21.860000000000582</v>
      </c>
      <c r="F45" s="8">
        <f t="shared" si="1"/>
        <v>-2.6186916604374606E-3</v>
      </c>
    </row>
    <row r="46" spans="2:6">
      <c r="B46" s="9" t="s">
        <v>23</v>
      </c>
      <c r="C46" s="10">
        <v>6263.7</v>
      </c>
      <c r="D46" s="10">
        <v>5969.75</v>
      </c>
      <c r="E46" s="7">
        <f t="shared" si="0"/>
        <v>-293.94999999999982</v>
      </c>
      <c r="F46" s="8">
        <f t="shared" si="1"/>
        <v>-4.6929131344093718E-2</v>
      </c>
    </row>
    <row r="47" spans="2:6">
      <c r="B47" s="9" t="s">
        <v>24</v>
      </c>
      <c r="C47" s="10">
        <v>3694.35</v>
      </c>
      <c r="D47" s="10">
        <v>3594.95</v>
      </c>
      <c r="E47" s="7">
        <f t="shared" si="0"/>
        <v>-99.400000000000091</v>
      </c>
      <c r="F47" s="8">
        <f t="shared" si="1"/>
        <v>-2.6905950979197991E-2</v>
      </c>
    </row>
    <row r="48" spans="2:6">
      <c r="B48" s="9" t="s">
        <v>25</v>
      </c>
      <c r="C48" s="10">
        <v>3084.13</v>
      </c>
      <c r="D48" s="10">
        <v>2868.77</v>
      </c>
      <c r="E48" s="7">
        <f t="shared" si="0"/>
        <v>-215.36000000000013</v>
      </c>
      <c r="F48" s="8">
        <f t="shared" si="1"/>
        <v>-6.9828444326276815E-2</v>
      </c>
    </row>
    <row r="49" spans="2:6">
      <c r="B49" s="9" t="s">
        <v>26</v>
      </c>
      <c r="C49" s="10">
        <v>2141.4499999999998</v>
      </c>
      <c r="D49" s="10">
        <v>2141.1999999999998</v>
      </c>
      <c r="E49" s="7">
        <f t="shared" si="0"/>
        <v>-0.25</v>
      </c>
      <c r="F49" s="8">
        <f t="shared" si="1"/>
        <v>-1.1674332811879802E-4</v>
      </c>
    </row>
    <row r="50" spans="2:6">
      <c r="B50" s="9" t="s">
        <v>28</v>
      </c>
      <c r="C50" s="10">
        <v>778</v>
      </c>
      <c r="D50" s="10">
        <v>1006.1</v>
      </c>
      <c r="E50" s="7">
        <f t="shared" si="0"/>
        <v>228.10000000000002</v>
      </c>
      <c r="F50" s="8">
        <f t="shared" si="1"/>
        <v>0.29318766066838048</v>
      </c>
    </row>
    <row r="51" spans="2:6">
      <c r="B51" s="9" t="s">
        <v>27</v>
      </c>
      <c r="C51" s="10">
        <v>648</v>
      </c>
      <c r="D51" s="10">
        <v>595.4</v>
      </c>
      <c r="E51" s="7">
        <f t="shared" si="0"/>
        <v>-52.600000000000023</v>
      </c>
      <c r="F51" s="8">
        <f t="shared" si="1"/>
        <v>-8.1172839506172878E-2</v>
      </c>
    </row>
    <row r="52" spans="2:6">
      <c r="B52" s="9" t="s">
        <v>29</v>
      </c>
      <c r="C52" s="10">
        <v>231.38</v>
      </c>
      <c r="D52" s="10">
        <v>241.76</v>
      </c>
      <c r="E52" s="7">
        <f t="shared" si="0"/>
        <v>10.379999999999995</v>
      </c>
      <c r="F52" s="8">
        <f t="shared" si="1"/>
        <v>4.486126717953149E-2</v>
      </c>
    </row>
    <row r="53" spans="2:6">
      <c r="B53" s="9" t="s">
        <v>30</v>
      </c>
      <c r="C53" s="10">
        <v>40.4</v>
      </c>
      <c r="D53" s="10">
        <v>55.3</v>
      </c>
      <c r="E53" s="7">
        <f t="shared" si="0"/>
        <v>14.899999999999999</v>
      </c>
      <c r="F53" s="8">
        <f t="shared" si="1"/>
        <v>0.36881188118811881</v>
      </c>
    </row>
    <row r="54" spans="2:6">
      <c r="B54" s="5" t="s">
        <v>31</v>
      </c>
      <c r="C54" s="6">
        <v>10367.371000000001</v>
      </c>
      <c r="D54" s="6">
        <v>10585.180999999999</v>
      </c>
      <c r="E54" s="7">
        <f t="shared" si="0"/>
        <v>217.80999999999767</v>
      </c>
      <c r="F54" s="8">
        <f t="shared" si="1"/>
        <v>2.1009183523961635E-2</v>
      </c>
    </row>
    <row r="55" spans="2:6">
      <c r="B55" s="5" t="s">
        <v>32</v>
      </c>
      <c r="C55" s="6">
        <v>2754.0749999999998</v>
      </c>
      <c r="D55" s="6">
        <v>2640.375</v>
      </c>
      <c r="E55" s="7">
        <f t="shared" si="0"/>
        <v>-113.69999999999982</v>
      </c>
      <c r="F55" s="8">
        <f t="shared" si="1"/>
        <v>-4.1284278750578628E-2</v>
      </c>
    </row>
    <row r="56" spans="2:6">
      <c r="B56" s="5" t="s">
        <v>33</v>
      </c>
      <c r="C56" s="6">
        <v>1747.26</v>
      </c>
      <c r="D56" s="6">
        <v>1858.8000000000002</v>
      </c>
      <c r="E56" s="7">
        <f t="shared" si="0"/>
        <v>111.54000000000019</v>
      </c>
      <c r="F56" s="8">
        <f t="shared" si="1"/>
        <v>6.3837093506404416E-2</v>
      </c>
    </row>
    <row r="57" spans="2:6">
      <c r="B57" s="16" t="s">
        <v>116</v>
      </c>
      <c r="C57" s="17">
        <v>113872.58399999999</v>
      </c>
      <c r="D57" s="17">
        <v>115244.96499999998</v>
      </c>
      <c r="E57" s="18">
        <f t="shared" si="0"/>
        <v>1372.3809999999939</v>
      </c>
      <c r="F57" s="19">
        <f t="shared" si="1"/>
        <v>1.2051900042946194E-2</v>
      </c>
    </row>
    <row r="58" spans="2:6">
      <c r="B58" s="5" t="s">
        <v>9</v>
      </c>
      <c r="C58" s="6">
        <v>79106.134000000005</v>
      </c>
      <c r="D58" s="6">
        <v>78828.654999999999</v>
      </c>
      <c r="E58" s="7">
        <f t="shared" si="0"/>
        <v>-277.47900000000664</v>
      </c>
      <c r="F58" s="8">
        <f t="shared" si="1"/>
        <v>-3.5076799480556922E-3</v>
      </c>
    </row>
    <row r="59" spans="2:6">
      <c r="B59" s="9" t="s">
        <v>10</v>
      </c>
      <c r="C59" s="10">
        <v>50450.737000000001</v>
      </c>
      <c r="D59" s="10">
        <v>51187.033000000003</v>
      </c>
      <c r="E59" s="7">
        <f t="shared" si="0"/>
        <v>736.2960000000021</v>
      </c>
      <c r="F59" s="8">
        <f t="shared" si="1"/>
        <v>1.4594355678094495E-2</v>
      </c>
    </row>
    <row r="60" spans="2:6">
      <c r="B60" s="9" t="s">
        <v>11</v>
      </c>
      <c r="C60" s="10">
        <v>20752.490000000002</v>
      </c>
      <c r="D60" s="10">
        <v>19642.683000000001</v>
      </c>
      <c r="E60" s="7">
        <f t="shared" si="0"/>
        <v>-1109.8070000000007</v>
      </c>
      <c r="F60" s="8">
        <f t="shared" si="1"/>
        <v>-5.3478257307918262E-2</v>
      </c>
    </row>
    <row r="61" spans="2:6">
      <c r="B61" s="9" t="s">
        <v>12</v>
      </c>
      <c r="C61" s="10">
        <v>4368.5249999999996</v>
      </c>
      <c r="D61" s="10">
        <v>4448.75</v>
      </c>
      <c r="E61" s="7">
        <f t="shared" si="0"/>
        <v>80.225000000000364</v>
      </c>
      <c r="F61" s="8">
        <f t="shared" si="1"/>
        <v>1.836432205378254E-2</v>
      </c>
    </row>
    <row r="62" spans="2:6">
      <c r="B62" s="9" t="s">
        <v>13</v>
      </c>
      <c r="C62" s="10">
        <v>2020.4770000000001</v>
      </c>
      <c r="D62" s="10">
        <v>2120.6039999999998</v>
      </c>
      <c r="E62" s="7">
        <f t="shared" si="0"/>
        <v>100.12699999999973</v>
      </c>
      <c r="F62" s="8">
        <f t="shared" si="1"/>
        <v>4.9556119668771145E-2</v>
      </c>
    </row>
    <row r="63" spans="2:6">
      <c r="B63" s="9" t="s">
        <v>14</v>
      </c>
      <c r="C63" s="10">
        <v>603.75</v>
      </c>
      <c r="D63" s="10">
        <v>570</v>
      </c>
      <c r="E63" s="7">
        <f t="shared" si="0"/>
        <v>-33.75</v>
      </c>
      <c r="F63" s="8">
        <f t="shared" si="1"/>
        <v>-5.5900621118012424E-2</v>
      </c>
    </row>
    <row r="64" spans="2:6">
      <c r="B64" s="9" t="s">
        <v>15</v>
      </c>
      <c r="C64" s="10">
        <v>590.79</v>
      </c>
      <c r="D64" s="10">
        <v>567.52</v>
      </c>
      <c r="E64" s="7">
        <f t="shared" si="0"/>
        <v>-23.269999999999982</v>
      </c>
      <c r="F64" s="8">
        <f t="shared" si="1"/>
        <v>-3.9387938184464844E-2</v>
      </c>
    </row>
    <row r="65" spans="2:6">
      <c r="B65" s="9" t="s">
        <v>16</v>
      </c>
      <c r="C65" s="10">
        <v>217.29</v>
      </c>
      <c r="D65" s="10">
        <v>193.04</v>
      </c>
      <c r="E65" s="7">
        <f t="shared" si="0"/>
        <v>-24.25</v>
      </c>
      <c r="F65" s="8">
        <f t="shared" si="1"/>
        <v>-0.11160200653504533</v>
      </c>
    </row>
    <row r="66" spans="2:6">
      <c r="B66" s="9" t="s">
        <v>17</v>
      </c>
      <c r="C66" s="10">
        <v>102.075</v>
      </c>
      <c r="D66" s="10">
        <v>99.025000000000006</v>
      </c>
      <c r="E66" s="7">
        <f t="shared" si="0"/>
        <v>-3.0499999999999972</v>
      </c>
      <c r="F66" s="8">
        <f t="shared" si="1"/>
        <v>-2.9879990203281873E-2</v>
      </c>
    </row>
    <row r="67" spans="2:6">
      <c r="B67" s="5" t="s">
        <v>18</v>
      </c>
      <c r="C67" s="6">
        <v>30280.76</v>
      </c>
      <c r="D67" s="6">
        <v>31585.014999999996</v>
      </c>
      <c r="E67" s="7">
        <f t="shared" si="0"/>
        <v>1304.2549999999974</v>
      </c>
      <c r="F67" s="8">
        <f t="shared" si="1"/>
        <v>4.3072069525335474E-2</v>
      </c>
    </row>
    <row r="68" spans="2:6">
      <c r="B68" s="9" t="s">
        <v>19</v>
      </c>
      <c r="C68" s="10">
        <v>10409.5</v>
      </c>
      <c r="D68" s="10">
        <v>10804.2</v>
      </c>
      <c r="E68" s="7">
        <f t="shared" si="0"/>
        <v>394.70000000000073</v>
      </c>
      <c r="F68" s="8">
        <f t="shared" si="1"/>
        <v>3.7917287093520415E-2</v>
      </c>
    </row>
    <row r="69" spans="2:6">
      <c r="B69" s="9" t="s">
        <v>22</v>
      </c>
      <c r="C69" s="10">
        <v>5243.04</v>
      </c>
      <c r="D69" s="10">
        <v>5711.04</v>
      </c>
      <c r="E69" s="7">
        <f t="shared" si="0"/>
        <v>468</v>
      </c>
      <c r="F69" s="8">
        <f t="shared" si="1"/>
        <v>8.926119198022521E-2</v>
      </c>
    </row>
    <row r="70" spans="2:6">
      <c r="B70" s="9" t="s">
        <v>21</v>
      </c>
      <c r="C70" s="10">
        <v>4437.8999999999996</v>
      </c>
      <c r="D70" s="10">
        <v>4330.1499999999996</v>
      </c>
      <c r="E70" s="7">
        <f t="shared" ref="E70:E133" si="2">D70-C70</f>
        <v>-107.75</v>
      </c>
      <c r="F70" s="8">
        <f t="shared" ref="F70:F133" si="3">E70/C70</f>
        <v>-2.427950156605602E-2</v>
      </c>
    </row>
    <row r="71" spans="2:6">
      <c r="B71" s="9" t="s">
        <v>20</v>
      </c>
      <c r="C71" s="10">
        <v>3711.31</v>
      </c>
      <c r="D71" s="10">
        <v>4081.13</v>
      </c>
      <c r="E71" s="7">
        <f t="shared" si="2"/>
        <v>369.82000000000016</v>
      </c>
      <c r="F71" s="8">
        <f t="shared" si="3"/>
        <v>9.9646755458315306E-2</v>
      </c>
    </row>
    <row r="72" spans="2:6">
      <c r="B72" s="9" t="s">
        <v>23</v>
      </c>
      <c r="C72" s="10">
        <v>2423</v>
      </c>
      <c r="D72" s="10">
        <v>2515.6</v>
      </c>
      <c r="E72" s="7">
        <f t="shared" si="2"/>
        <v>92.599999999999909</v>
      </c>
      <c r="F72" s="8">
        <f t="shared" si="3"/>
        <v>3.8217086256706521E-2</v>
      </c>
    </row>
    <row r="73" spans="2:6">
      <c r="B73" s="9" t="s">
        <v>24</v>
      </c>
      <c r="C73" s="10">
        <v>1265</v>
      </c>
      <c r="D73" s="10">
        <v>1338.2750000000001</v>
      </c>
      <c r="E73" s="7">
        <f t="shared" si="2"/>
        <v>73.275000000000091</v>
      </c>
      <c r="F73" s="8">
        <f t="shared" si="3"/>
        <v>5.7924901185770823E-2</v>
      </c>
    </row>
    <row r="74" spans="2:6">
      <c r="B74" s="9" t="s">
        <v>25</v>
      </c>
      <c r="C74" s="10">
        <v>1188.71</v>
      </c>
      <c r="D74" s="10">
        <v>1182.02</v>
      </c>
      <c r="E74" s="7">
        <f t="shared" si="2"/>
        <v>-6.6900000000000546</v>
      </c>
      <c r="F74" s="8">
        <f t="shared" si="3"/>
        <v>-5.6279496260652762E-3</v>
      </c>
    </row>
    <row r="75" spans="2:6">
      <c r="B75" s="9" t="s">
        <v>26</v>
      </c>
      <c r="C75" s="10">
        <v>825.35</v>
      </c>
      <c r="D75" s="10">
        <v>779.7</v>
      </c>
      <c r="E75" s="7">
        <f t="shared" si="2"/>
        <v>-45.649999999999977</v>
      </c>
      <c r="F75" s="8">
        <f t="shared" si="3"/>
        <v>-5.5309868540619103E-2</v>
      </c>
    </row>
    <row r="76" spans="2:6">
      <c r="B76" s="9" t="s">
        <v>28</v>
      </c>
      <c r="C76" s="10">
        <v>430.5</v>
      </c>
      <c r="D76" s="10">
        <v>482.5</v>
      </c>
      <c r="E76" s="7">
        <f t="shared" si="2"/>
        <v>52</v>
      </c>
      <c r="F76" s="8">
        <f t="shared" si="3"/>
        <v>0.1207897793263647</v>
      </c>
    </row>
    <row r="77" spans="2:6">
      <c r="B77" s="9" t="s">
        <v>27</v>
      </c>
      <c r="C77" s="10">
        <v>274.05</v>
      </c>
      <c r="D77" s="10">
        <v>290.60000000000002</v>
      </c>
      <c r="E77" s="7">
        <f t="shared" si="2"/>
        <v>16.550000000000011</v>
      </c>
      <c r="F77" s="8">
        <f t="shared" si="3"/>
        <v>6.0390439700784566E-2</v>
      </c>
    </row>
    <row r="78" spans="2:6">
      <c r="B78" s="9" t="s">
        <v>29</v>
      </c>
      <c r="C78" s="10">
        <v>63</v>
      </c>
      <c r="D78" s="10">
        <v>62.8</v>
      </c>
      <c r="E78" s="7">
        <f t="shared" si="2"/>
        <v>-0.20000000000000284</v>
      </c>
      <c r="F78" s="8">
        <f t="shared" si="3"/>
        <v>-3.1746031746032197E-3</v>
      </c>
    </row>
    <row r="79" spans="2:6">
      <c r="B79" s="9" t="s">
        <v>30</v>
      </c>
      <c r="C79" s="10">
        <v>9.4</v>
      </c>
      <c r="D79" s="10">
        <v>7</v>
      </c>
      <c r="E79" s="7">
        <f t="shared" si="2"/>
        <v>-2.4000000000000004</v>
      </c>
      <c r="F79" s="8">
        <f t="shared" si="3"/>
        <v>-0.25531914893617025</v>
      </c>
    </row>
    <row r="80" spans="2:6">
      <c r="B80" s="5" t="s">
        <v>31</v>
      </c>
      <c r="C80" s="6">
        <v>2505.4550000000004</v>
      </c>
      <c r="D80" s="6">
        <v>2844.65</v>
      </c>
      <c r="E80" s="7">
        <f t="shared" si="2"/>
        <v>339.19499999999971</v>
      </c>
      <c r="F80" s="8">
        <f t="shared" si="3"/>
        <v>0.13538259517732296</v>
      </c>
    </row>
    <row r="81" spans="2:6">
      <c r="B81" s="5" t="s">
        <v>32</v>
      </c>
      <c r="C81" s="6">
        <v>1377.05</v>
      </c>
      <c r="D81" s="6">
        <v>1442.4</v>
      </c>
      <c r="E81" s="7">
        <f t="shared" si="2"/>
        <v>65.350000000000136</v>
      </c>
      <c r="F81" s="8">
        <f t="shared" si="3"/>
        <v>4.745651937111952E-2</v>
      </c>
    </row>
    <row r="82" spans="2:6">
      <c r="B82" s="5" t="s">
        <v>33</v>
      </c>
      <c r="C82" s="6">
        <v>603.18499999999995</v>
      </c>
      <c r="D82" s="6">
        <v>544.245</v>
      </c>
      <c r="E82" s="7">
        <f t="shared" si="2"/>
        <v>-58.939999999999941</v>
      </c>
      <c r="F82" s="8">
        <f t="shared" si="3"/>
        <v>-9.771463149779909E-2</v>
      </c>
    </row>
    <row r="83" spans="2:6">
      <c r="B83" s="16" t="s">
        <v>117</v>
      </c>
      <c r="C83" s="17">
        <v>753545.49099999992</v>
      </c>
      <c r="D83" s="17">
        <v>746830.01399999997</v>
      </c>
      <c r="E83" s="18">
        <f t="shared" si="2"/>
        <v>-6715.4769999999553</v>
      </c>
      <c r="F83" s="19">
        <f t="shared" si="3"/>
        <v>-8.9118402010316799E-3</v>
      </c>
    </row>
    <row r="84" spans="2:6">
      <c r="B84" s="5" t="s">
        <v>9</v>
      </c>
      <c r="C84" s="6">
        <v>612919.88500000001</v>
      </c>
      <c r="D84" s="6">
        <v>606313.12400000007</v>
      </c>
      <c r="E84" s="7">
        <f t="shared" si="2"/>
        <v>-6606.7609999999404</v>
      </c>
      <c r="F84" s="8">
        <f t="shared" si="3"/>
        <v>-1.0779159171838486E-2</v>
      </c>
    </row>
    <row r="85" spans="2:6">
      <c r="B85" s="9" t="s">
        <v>10</v>
      </c>
      <c r="C85" s="10">
        <v>369857.984</v>
      </c>
      <c r="D85" s="10">
        <v>369964.23200000002</v>
      </c>
      <c r="E85" s="7">
        <f t="shared" si="2"/>
        <v>106.24800000002142</v>
      </c>
      <c r="F85" s="8">
        <f t="shared" si="3"/>
        <v>2.8726701760214382E-4</v>
      </c>
    </row>
    <row r="86" spans="2:6">
      <c r="B86" s="9" t="s">
        <v>11</v>
      </c>
      <c r="C86" s="10">
        <v>161518.57500000001</v>
      </c>
      <c r="D86" s="10">
        <v>155491.15599999999</v>
      </c>
      <c r="E86" s="7">
        <f t="shared" si="2"/>
        <v>-6027.4190000000235</v>
      </c>
      <c r="F86" s="8">
        <f t="shared" si="3"/>
        <v>-3.7317187821896171E-2</v>
      </c>
    </row>
    <row r="87" spans="2:6">
      <c r="B87" s="9" t="s">
        <v>12</v>
      </c>
      <c r="C87" s="10">
        <v>47645.675000000003</v>
      </c>
      <c r="D87" s="10">
        <v>48382.6</v>
      </c>
      <c r="E87" s="7">
        <f t="shared" si="2"/>
        <v>736.92499999999563</v>
      </c>
      <c r="F87" s="8">
        <f t="shared" si="3"/>
        <v>1.5466776365325827E-2</v>
      </c>
    </row>
    <row r="88" spans="2:6">
      <c r="B88" s="9" t="s">
        <v>13</v>
      </c>
      <c r="C88" s="10">
        <v>23986.556</v>
      </c>
      <c r="D88" s="10">
        <v>22719.896000000001</v>
      </c>
      <c r="E88" s="7">
        <f t="shared" si="2"/>
        <v>-1266.6599999999999</v>
      </c>
      <c r="F88" s="8">
        <f t="shared" si="3"/>
        <v>-5.280708076640931E-2</v>
      </c>
    </row>
    <row r="89" spans="2:6">
      <c r="B89" s="9" t="s">
        <v>14</v>
      </c>
      <c r="C89" s="10">
        <v>5510.2</v>
      </c>
      <c r="D89" s="10">
        <v>5189.8500000000004</v>
      </c>
      <c r="E89" s="7">
        <f t="shared" si="2"/>
        <v>-320.34999999999945</v>
      </c>
      <c r="F89" s="8">
        <f t="shared" si="3"/>
        <v>-5.8137635657507798E-2</v>
      </c>
    </row>
    <row r="90" spans="2:6">
      <c r="B90" s="9" t="s">
        <v>15</v>
      </c>
      <c r="C90" s="10">
        <v>2651.39</v>
      </c>
      <c r="D90" s="10">
        <v>2884.4949999999999</v>
      </c>
      <c r="E90" s="7">
        <f t="shared" si="2"/>
        <v>233.10500000000002</v>
      </c>
      <c r="F90" s="8">
        <f t="shared" si="3"/>
        <v>8.7918035445558762E-2</v>
      </c>
    </row>
    <row r="91" spans="2:6">
      <c r="B91" s="9" t="s">
        <v>16</v>
      </c>
      <c r="C91" s="10">
        <v>1124.78</v>
      </c>
      <c r="D91" s="10">
        <v>1053.155</v>
      </c>
      <c r="E91" s="7">
        <f t="shared" si="2"/>
        <v>-71.625</v>
      </c>
      <c r="F91" s="8">
        <f t="shared" si="3"/>
        <v>-6.3679119472252355E-2</v>
      </c>
    </row>
    <row r="92" spans="2:6">
      <c r="B92" s="9" t="s">
        <v>17</v>
      </c>
      <c r="C92" s="10">
        <v>624.72500000000002</v>
      </c>
      <c r="D92" s="10">
        <v>627.74</v>
      </c>
      <c r="E92" s="7">
        <f t="shared" si="2"/>
        <v>3.0149999999999864</v>
      </c>
      <c r="F92" s="8">
        <f t="shared" si="3"/>
        <v>4.8261234943374866E-3</v>
      </c>
    </row>
    <row r="93" spans="2:6">
      <c r="B93" s="5" t="s">
        <v>18</v>
      </c>
      <c r="C93" s="6">
        <v>104035.54</v>
      </c>
      <c r="D93" s="6">
        <v>104369.82500000001</v>
      </c>
      <c r="E93" s="7">
        <f t="shared" si="2"/>
        <v>334.28500000001804</v>
      </c>
      <c r="F93" s="8">
        <f t="shared" si="3"/>
        <v>3.2131808034063943E-3</v>
      </c>
    </row>
    <row r="94" spans="2:6">
      <c r="B94" s="9" t="s">
        <v>19</v>
      </c>
      <c r="C94" s="10">
        <v>28028.05</v>
      </c>
      <c r="D94" s="10">
        <v>28380.05</v>
      </c>
      <c r="E94" s="7">
        <f t="shared" si="2"/>
        <v>352</v>
      </c>
      <c r="F94" s="8">
        <f t="shared" si="3"/>
        <v>1.2558847297617923E-2</v>
      </c>
    </row>
    <row r="95" spans="2:6">
      <c r="B95" s="9" t="s">
        <v>22</v>
      </c>
      <c r="C95" s="10">
        <v>18352.009999999998</v>
      </c>
      <c r="D95" s="10">
        <v>18971.46</v>
      </c>
      <c r="E95" s="7">
        <f t="shared" si="2"/>
        <v>619.45000000000073</v>
      </c>
      <c r="F95" s="8">
        <f t="shared" si="3"/>
        <v>3.3753795905734615E-2</v>
      </c>
    </row>
    <row r="96" spans="2:6">
      <c r="B96" s="9" t="s">
        <v>21</v>
      </c>
      <c r="C96" s="10">
        <v>14301.09</v>
      </c>
      <c r="D96" s="10">
        <v>13712.43</v>
      </c>
      <c r="E96" s="7">
        <f t="shared" si="2"/>
        <v>-588.65999999999985</v>
      </c>
      <c r="F96" s="8">
        <f t="shared" si="3"/>
        <v>-4.1161897449774797E-2</v>
      </c>
    </row>
    <row r="97" spans="2:6">
      <c r="B97" s="9" t="s">
        <v>20</v>
      </c>
      <c r="C97" s="10">
        <v>13223.28</v>
      </c>
      <c r="D97" s="10">
        <v>13328.83</v>
      </c>
      <c r="E97" s="7">
        <f t="shared" si="2"/>
        <v>105.54999999999927</v>
      </c>
      <c r="F97" s="8">
        <f t="shared" si="3"/>
        <v>7.9821345384805641E-3</v>
      </c>
    </row>
    <row r="98" spans="2:6">
      <c r="B98" s="9" t="s">
        <v>23</v>
      </c>
      <c r="C98" s="10">
        <v>10233</v>
      </c>
      <c r="D98" s="10">
        <v>10219.950000000001</v>
      </c>
      <c r="E98" s="7">
        <f t="shared" si="2"/>
        <v>-13.049999999999272</v>
      </c>
      <c r="F98" s="8">
        <f t="shared" si="3"/>
        <v>-1.2752858399295683E-3</v>
      </c>
    </row>
    <row r="99" spans="2:6">
      <c r="B99" s="9" t="s">
        <v>24</v>
      </c>
      <c r="C99" s="10">
        <v>6130.14</v>
      </c>
      <c r="D99" s="10">
        <v>5765.1549999999997</v>
      </c>
      <c r="E99" s="7">
        <f t="shared" si="2"/>
        <v>-364.98500000000058</v>
      </c>
      <c r="F99" s="8">
        <f t="shared" si="3"/>
        <v>-5.9539423243188665E-2</v>
      </c>
    </row>
    <row r="100" spans="2:6">
      <c r="B100" s="9" t="s">
        <v>25</v>
      </c>
      <c r="C100" s="10">
        <v>5550.57</v>
      </c>
      <c r="D100" s="10">
        <v>5267.45</v>
      </c>
      <c r="E100" s="7">
        <f t="shared" si="2"/>
        <v>-283.11999999999989</v>
      </c>
      <c r="F100" s="8">
        <f t="shared" si="3"/>
        <v>-5.1007374017443236E-2</v>
      </c>
    </row>
    <row r="101" spans="2:6">
      <c r="B101" s="9" t="s">
        <v>26</v>
      </c>
      <c r="C101" s="10">
        <v>4417</v>
      </c>
      <c r="D101" s="10">
        <v>4686.6499999999996</v>
      </c>
      <c r="E101" s="7">
        <f t="shared" si="2"/>
        <v>269.64999999999964</v>
      </c>
      <c r="F101" s="8">
        <f t="shared" si="3"/>
        <v>6.1048222775639489E-2</v>
      </c>
    </row>
    <row r="102" spans="2:6">
      <c r="B102" s="9" t="s">
        <v>28</v>
      </c>
      <c r="C102" s="10">
        <v>1835.1</v>
      </c>
      <c r="D102" s="10">
        <v>2144.8000000000002</v>
      </c>
      <c r="E102" s="7">
        <f t="shared" si="2"/>
        <v>309.70000000000027</v>
      </c>
      <c r="F102" s="8">
        <f t="shared" si="3"/>
        <v>0.16876464497847543</v>
      </c>
    </row>
    <row r="103" spans="2:6">
      <c r="B103" s="9" t="s">
        <v>27</v>
      </c>
      <c r="C103" s="10">
        <v>1326.3</v>
      </c>
      <c r="D103" s="10">
        <v>1286.8499999999999</v>
      </c>
      <c r="E103" s="7">
        <f t="shared" si="2"/>
        <v>-39.450000000000045</v>
      </c>
      <c r="F103" s="8">
        <f t="shared" si="3"/>
        <v>-2.9744401719068118E-2</v>
      </c>
    </row>
    <row r="104" spans="2:6">
      <c r="B104" s="9" t="s">
        <v>29</v>
      </c>
      <c r="C104" s="10">
        <v>547.29999999999995</v>
      </c>
      <c r="D104" s="10">
        <v>523.29999999999995</v>
      </c>
      <c r="E104" s="7">
        <f t="shared" si="2"/>
        <v>-24</v>
      </c>
      <c r="F104" s="8">
        <f t="shared" si="3"/>
        <v>-4.3851635300566419E-2</v>
      </c>
    </row>
    <row r="105" spans="2:6">
      <c r="B105" s="9" t="s">
        <v>30</v>
      </c>
      <c r="C105" s="10">
        <v>91.7</v>
      </c>
      <c r="D105" s="10">
        <v>82.9</v>
      </c>
      <c r="E105" s="7">
        <f t="shared" si="2"/>
        <v>-8.7999999999999972</v>
      </c>
      <c r="F105" s="8">
        <f t="shared" si="3"/>
        <v>-9.5965103598691356E-2</v>
      </c>
    </row>
    <row r="106" spans="2:6">
      <c r="B106" s="5" t="s">
        <v>31</v>
      </c>
      <c r="C106" s="6">
        <v>26197.030999999999</v>
      </c>
      <c r="D106" s="6">
        <v>25636.395</v>
      </c>
      <c r="E106" s="7">
        <f t="shared" si="2"/>
        <v>-560.6359999999986</v>
      </c>
      <c r="F106" s="8">
        <f t="shared" si="3"/>
        <v>-2.1400745756265226E-2</v>
      </c>
    </row>
    <row r="107" spans="2:6">
      <c r="B107" s="5" t="s">
        <v>32</v>
      </c>
      <c r="C107" s="6">
        <v>5503.75</v>
      </c>
      <c r="D107" s="6">
        <v>5351.6750000000002</v>
      </c>
      <c r="E107" s="7">
        <f t="shared" si="2"/>
        <v>-152.07499999999982</v>
      </c>
      <c r="F107" s="8">
        <f t="shared" si="3"/>
        <v>-2.7631160572337009E-2</v>
      </c>
    </row>
    <row r="108" spans="2:6">
      <c r="B108" s="5" t="s">
        <v>33</v>
      </c>
      <c r="C108" s="6">
        <v>4889.2849999999999</v>
      </c>
      <c r="D108" s="6">
        <v>5158.9949999999999</v>
      </c>
      <c r="E108" s="7">
        <f t="shared" si="2"/>
        <v>269.71000000000004</v>
      </c>
      <c r="F108" s="8">
        <f t="shared" si="3"/>
        <v>5.5163485049449977E-2</v>
      </c>
    </row>
    <row r="109" spans="2:6">
      <c r="B109" s="16" t="s">
        <v>118</v>
      </c>
      <c r="C109" s="17">
        <v>146960.15400000001</v>
      </c>
      <c r="D109" s="17">
        <v>143568.60700000002</v>
      </c>
      <c r="E109" s="18">
        <f t="shared" si="2"/>
        <v>-3391.5469999999914</v>
      </c>
      <c r="F109" s="19">
        <f t="shared" si="3"/>
        <v>-2.3078003851302382E-2</v>
      </c>
    </row>
    <row r="110" spans="2:6">
      <c r="B110" s="5" t="s">
        <v>9</v>
      </c>
      <c r="C110" s="6">
        <v>103856.891</v>
      </c>
      <c r="D110" s="6">
        <v>99875.545999999988</v>
      </c>
      <c r="E110" s="7">
        <f t="shared" si="2"/>
        <v>-3981.3450000000157</v>
      </c>
      <c r="F110" s="8">
        <f t="shared" si="3"/>
        <v>-3.8334914146428818E-2</v>
      </c>
    </row>
    <row r="111" spans="2:6">
      <c r="B111" s="9" t="s">
        <v>10</v>
      </c>
      <c r="C111" s="10">
        <v>62481.928999999996</v>
      </c>
      <c r="D111" s="10">
        <v>60489.783000000003</v>
      </c>
      <c r="E111" s="7">
        <f t="shared" si="2"/>
        <v>-1992.1459999999934</v>
      </c>
      <c r="F111" s="8">
        <f t="shared" si="3"/>
        <v>-3.1883554683466854E-2</v>
      </c>
    </row>
    <row r="112" spans="2:6">
      <c r="B112" s="9" t="s">
        <v>11</v>
      </c>
      <c r="C112" s="10">
        <v>27102.741000000002</v>
      </c>
      <c r="D112" s="10">
        <v>26028.001</v>
      </c>
      <c r="E112" s="7">
        <f t="shared" si="2"/>
        <v>-1074.7400000000016</v>
      </c>
      <c r="F112" s="8">
        <f t="shared" si="3"/>
        <v>-3.9654291792848607E-2</v>
      </c>
    </row>
    <row r="113" spans="2:6">
      <c r="B113" s="9" t="s">
        <v>12</v>
      </c>
      <c r="C113" s="10">
        <v>7908.4</v>
      </c>
      <c r="D113" s="10">
        <v>7601.5249999999996</v>
      </c>
      <c r="E113" s="7">
        <f t="shared" si="2"/>
        <v>-306.875</v>
      </c>
      <c r="F113" s="8">
        <f t="shared" si="3"/>
        <v>-3.8803677102827373E-2</v>
      </c>
    </row>
    <row r="114" spans="2:6">
      <c r="B114" s="9" t="s">
        <v>13</v>
      </c>
      <c r="C114" s="10">
        <v>4194.9210000000003</v>
      </c>
      <c r="D114" s="10">
        <v>3692.0219999999999</v>
      </c>
      <c r="E114" s="7">
        <f t="shared" si="2"/>
        <v>-502.89900000000034</v>
      </c>
      <c r="F114" s="8">
        <f t="shared" si="3"/>
        <v>-0.11988282973624541</v>
      </c>
    </row>
    <row r="115" spans="2:6">
      <c r="B115" s="9" t="s">
        <v>15</v>
      </c>
      <c r="C115" s="10">
        <v>780.79</v>
      </c>
      <c r="D115" s="10">
        <v>951.08</v>
      </c>
      <c r="E115" s="7">
        <f t="shared" si="2"/>
        <v>170.29000000000008</v>
      </c>
      <c r="F115" s="8">
        <f t="shared" si="3"/>
        <v>0.2180996170545218</v>
      </c>
    </row>
    <row r="116" spans="2:6">
      <c r="B116" s="9" t="s">
        <v>14</v>
      </c>
      <c r="C116" s="10">
        <v>958.5</v>
      </c>
      <c r="D116" s="10">
        <v>798</v>
      </c>
      <c r="E116" s="7">
        <f t="shared" si="2"/>
        <v>-160.5</v>
      </c>
      <c r="F116" s="8">
        <f t="shared" si="3"/>
        <v>-0.1674491392801252</v>
      </c>
    </row>
    <row r="117" spans="2:6">
      <c r="B117" s="9" t="s">
        <v>16</v>
      </c>
      <c r="C117" s="10">
        <v>361.41</v>
      </c>
      <c r="D117" s="10">
        <v>241.01</v>
      </c>
      <c r="E117" s="7">
        <f t="shared" si="2"/>
        <v>-120.40000000000003</v>
      </c>
      <c r="F117" s="8">
        <f t="shared" si="3"/>
        <v>-0.33313964749176844</v>
      </c>
    </row>
    <row r="118" spans="2:6">
      <c r="B118" s="9" t="s">
        <v>17</v>
      </c>
      <c r="C118" s="10">
        <v>68.2</v>
      </c>
      <c r="D118" s="10">
        <v>74.125</v>
      </c>
      <c r="E118" s="7">
        <f t="shared" si="2"/>
        <v>5.9249999999999972</v>
      </c>
      <c r="F118" s="8">
        <f t="shared" si="3"/>
        <v>8.6876832844574731E-2</v>
      </c>
    </row>
    <row r="119" spans="2:6">
      <c r="B119" s="5" t="s">
        <v>18</v>
      </c>
      <c r="C119" s="6">
        <v>35203.465000000004</v>
      </c>
      <c r="D119" s="6">
        <v>34934.635000000002</v>
      </c>
      <c r="E119" s="7">
        <f t="shared" si="2"/>
        <v>-268.83000000000175</v>
      </c>
      <c r="F119" s="8">
        <f t="shared" si="3"/>
        <v>-7.6364641946467977E-3</v>
      </c>
    </row>
    <row r="120" spans="2:6">
      <c r="B120" s="9" t="s">
        <v>19</v>
      </c>
      <c r="C120" s="10">
        <v>11782.8</v>
      </c>
      <c r="D120" s="10">
        <v>11136.6</v>
      </c>
      <c r="E120" s="7">
        <f t="shared" si="2"/>
        <v>-646.19999999999891</v>
      </c>
      <c r="F120" s="8">
        <f t="shared" si="3"/>
        <v>-5.4842652001222028E-2</v>
      </c>
    </row>
    <row r="121" spans="2:6">
      <c r="B121" s="9" t="s">
        <v>21</v>
      </c>
      <c r="C121" s="10">
        <v>5547</v>
      </c>
      <c r="D121" s="10">
        <v>5202.95</v>
      </c>
      <c r="E121" s="7">
        <f t="shared" si="2"/>
        <v>-344.05000000000018</v>
      </c>
      <c r="F121" s="8">
        <f t="shared" si="3"/>
        <v>-6.2024517757346347E-2</v>
      </c>
    </row>
    <row r="122" spans="2:6">
      <c r="B122" s="9" t="s">
        <v>22</v>
      </c>
      <c r="C122" s="10">
        <v>5041.55</v>
      </c>
      <c r="D122" s="10">
        <v>5127.1400000000003</v>
      </c>
      <c r="E122" s="7">
        <f t="shared" si="2"/>
        <v>85.590000000000146</v>
      </c>
      <c r="F122" s="8">
        <f t="shared" si="3"/>
        <v>1.6976921780008161E-2</v>
      </c>
    </row>
    <row r="123" spans="2:6">
      <c r="B123" s="9" t="s">
        <v>23</v>
      </c>
      <c r="C123" s="10">
        <v>4042.05</v>
      </c>
      <c r="D123" s="10">
        <v>3906.5</v>
      </c>
      <c r="E123" s="7">
        <f t="shared" si="2"/>
        <v>-135.55000000000018</v>
      </c>
      <c r="F123" s="8">
        <f t="shared" si="3"/>
        <v>-3.3534963694165136E-2</v>
      </c>
    </row>
    <row r="124" spans="2:6">
      <c r="B124" s="9" t="s">
        <v>20</v>
      </c>
      <c r="C124" s="10">
        <v>3721.29</v>
      </c>
      <c r="D124" s="10">
        <v>3886.88</v>
      </c>
      <c r="E124" s="7">
        <f t="shared" si="2"/>
        <v>165.59000000000015</v>
      </c>
      <c r="F124" s="8">
        <f t="shared" si="3"/>
        <v>4.4498010098648628E-2</v>
      </c>
    </row>
    <row r="125" spans="2:6">
      <c r="B125" s="9" t="s">
        <v>25</v>
      </c>
      <c r="C125" s="10">
        <v>1460.55</v>
      </c>
      <c r="D125" s="10">
        <v>1562.84</v>
      </c>
      <c r="E125" s="7">
        <f t="shared" si="2"/>
        <v>102.28999999999996</v>
      </c>
      <c r="F125" s="8">
        <f t="shared" si="3"/>
        <v>7.0035260689466278E-2</v>
      </c>
    </row>
    <row r="126" spans="2:6">
      <c r="B126" s="9" t="s">
        <v>24</v>
      </c>
      <c r="C126" s="10">
        <v>1452.2750000000001</v>
      </c>
      <c r="D126" s="10">
        <v>1477.075</v>
      </c>
      <c r="E126" s="7">
        <f t="shared" si="2"/>
        <v>24.799999999999955</v>
      </c>
      <c r="F126" s="8">
        <f t="shared" si="3"/>
        <v>1.7076655592088243E-2</v>
      </c>
    </row>
    <row r="127" spans="2:6">
      <c r="B127" s="9" t="s">
        <v>26</v>
      </c>
      <c r="C127" s="10">
        <v>1169</v>
      </c>
      <c r="D127" s="10">
        <v>1302</v>
      </c>
      <c r="E127" s="7">
        <f t="shared" si="2"/>
        <v>133</v>
      </c>
      <c r="F127" s="8">
        <f t="shared" si="3"/>
        <v>0.11377245508982035</v>
      </c>
    </row>
    <row r="128" spans="2:6">
      <c r="B128" s="9" t="s">
        <v>28</v>
      </c>
      <c r="C128" s="10">
        <v>620.4</v>
      </c>
      <c r="D128" s="10">
        <v>826.25</v>
      </c>
      <c r="E128" s="7">
        <f t="shared" si="2"/>
        <v>205.85000000000002</v>
      </c>
      <c r="F128" s="8">
        <f t="shared" si="3"/>
        <v>0.33180206318504196</v>
      </c>
    </row>
    <row r="129" spans="2:6">
      <c r="B129" s="9" t="s">
        <v>27</v>
      </c>
      <c r="C129" s="10">
        <v>264.64999999999998</v>
      </c>
      <c r="D129" s="10">
        <v>385</v>
      </c>
      <c r="E129" s="7">
        <f t="shared" si="2"/>
        <v>120.35000000000002</v>
      </c>
      <c r="F129" s="8">
        <f t="shared" si="3"/>
        <v>0.45475155866238443</v>
      </c>
    </row>
    <row r="130" spans="2:6">
      <c r="B130" s="9" t="s">
        <v>29</v>
      </c>
      <c r="C130" s="10">
        <v>85.8</v>
      </c>
      <c r="D130" s="10">
        <v>106</v>
      </c>
      <c r="E130" s="7">
        <f t="shared" si="2"/>
        <v>20.200000000000003</v>
      </c>
      <c r="F130" s="8">
        <f t="shared" si="3"/>
        <v>0.23543123543123548</v>
      </c>
    </row>
    <row r="131" spans="2:6">
      <c r="B131" s="9" t="s">
        <v>30</v>
      </c>
      <c r="C131" s="10">
        <v>16.100000000000001</v>
      </c>
      <c r="D131" s="10">
        <v>15.4</v>
      </c>
      <c r="E131" s="7">
        <f t="shared" si="2"/>
        <v>-0.70000000000000107</v>
      </c>
      <c r="F131" s="8">
        <f t="shared" si="3"/>
        <v>-4.3478260869565279E-2</v>
      </c>
    </row>
    <row r="132" spans="2:6">
      <c r="B132" s="5" t="s">
        <v>31</v>
      </c>
      <c r="C132" s="6">
        <v>4697.9579999999996</v>
      </c>
      <c r="D132" s="6">
        <v>5579.7309999999998</v>
      </c>
      <c r="E132" s="7">
        <f t="shared" si="2"/>
        <v>881.77300000000014</v>
      </c>
      <c r="F132" s="8">
        <f t="shared" si="3"/>
        <v>0.18769282313720134</v>
      </c>
    </row>
    <row r="133" spans="2:6">
      <c r="B133" s="5" t="s">
        <v>32</v>
      </c>
      <c r="C133" s="6">
        <v>2168.8249999999998</v>
      </c>
      <c r="D133" s="6">
        <v>1884.7750000000001</v>
      </c>
      <c r="E133" s="7">
        <f t="shared" si="2"/>
        <v>-284.04999999999973</v>
      </c>
      <c r="F133" s="8">
        <f t="shared" si="3"/>
        <v>-0.13096953419478277</v>
      </c>
    </row>
    <row r="134" spans="2:6">
      <c r="B134" s="5" t="s">
        <v>33</v>
      </c>
      <c r="C134" s="6">
        <v>1033.0150000000001</v>
      </c>
      <c r="D134" s="6">
        <v>1293.92</v>
      </c>
      <c r="E134" s="7">
        <f t="shared" ref="E134:E197" si="4">D134-C134</f>
        <v>260.90499999999997</v>
      </c>
      <c r="F134" s="8">
        <f t="shared" ref="F134:F197" si="5">E134/C134</f>
        <v>0.25256651645910266</v>
      </c>
    </row>
    <row r="135" spans="2:6">
      <c r="B135" s="16" t="s">
        <v>119</v>
      </c>
      <c r="C135" s="17">
        <v>41615.633000000009</v>
      </c>
      <c r="D135" s="17">
        <v>40305.845000000001</v>
      </c>
      <c r="E135" s="18">
        <f t="shared" si="4"/>
        <v>-1309.7880000000077</v>
      </c>
      <c r="F135" s="19">
        <f t="shared" si="5"/>
        <v>-3.1473460946755454E-2</v>
      </c>
    </row>
    <row r="136" spans="2:6">
      <c r="B136" s="5" t="s">
        <v>9</v>
      </c>
      <c r="C136" s="6">
        <v>29582.768</v>
      </c>
      <c r="D136" s="6">
        <v>28503.465000000004</v>
      </c>
      <c r="E136" s="7">
        <f t="shared" si="4"/>
        <v>-1079.3029999999962</v>
      </c>
      <c r="F136" s="8">
        <f t="shared" si="5"/>
        <v>-3.6484178897660834E-2</v>
      </c>
    </row>
    <row r="137" spans="2:6">
      <c r="B137" s="9" t="s">
        <v>10</v>
      </c>
      <c r="C137" s="10">
        <v>19403.447</v>
      </c>
      <c r="D137" s="10">
        <v>18657.54</v>
      </c>
      <c r="E137" s="7">
        <f t="shared" si="4"/>
        <v>-745.90699999999924</v>
      </c>
      <c r="F137" s="8">
        <f t="shared" si="5"/>
        <v>-3.8441984045412096E-2</v>
      </c>
    </row>
    <row r="138" spans="2:6">
      <c r="B138" s="9" t="s">
        <v>11</v>
      </c>
      <c r="C138" s="10">
        <v>7003.1530000000002</v>
      </c>
      <c r="D138" s="10">
        <v>6643.9679999999998</v>
      </c>
      <c r="E138" s="7">
        <f t="shared" si="4"/>
        <v>-359.1850000000004</v>
      </c>
      <c r="F138" s="8">
        <f t="shared" si="5"/>
        <v>-5.1289040807761928E-2</v>
      </c>
    </row>
    <row r="139" spans="2:6">
      <c r="B139" s="9" t="s">
        <v>12</v>
      </c>
      <c r="C139" s="10">
        <v>1516.5250000000001</v>
      </c>
      <c r="D139" s="10">
        <v>1436.85</v>
      </c>
      <c r="E139" s="7">
        <f t="shared" si="4"/>
        <v>-79.675000000000182</v>
      </c>
      <c r="F139" s="8">
        <f t="shared" si="5"/>
        <v>-5.2537874416841247E-2</v>
      </c>
    </row>
    <row r="140" spans="2:6">
      <c r="B140" s="9" t="s">
        <v>13</v>
      </c>
      <c r="C140" s="10">
        <v>874.64300000000003</v>
      </c>
      <c r="D140" s="10">
        <v>991.86699999999996</v>
      </c>
      <c r="E140" s="7">
        <f t="shared" si="4"/>
        <v>117.22399999999993</v>
      </c>
      <c r="F140" s="8">
        <f t="shared" si="5"/>
        <v>0.13402496790118931</v>
      </c>
    </row>
    <row r="141" spans="2:6">
      <c r="B141" s="9" t="s">
        <v>14</v>
      </c>
      <c r="C141" s="10">
        <v>483.375</v>
      </c>
      <c r="D141" s="10">
        <v>406.47500000000002</v>
      </c>
      <c r="E141" s="7">
        <f t="shared" si="4"/>
        <v>-76.899999999999977</v>
      </c>
      <c r="F141" s="8">
        <f t="shared" si="5"/>
        <v>-0.15908973364365137</v>
      </c>
    </row>
    <row r="142" spans="2:6">
      <c r="B142" s="9" t="s">
        <v>15</v>
      </c>
      <c r="C142" s="10">
        <v>102.5</v>
      </c>
      <c r="D142" s="10">
        <v>204.08</v>
      </c>
      <c r="E142" s="7">
        <f t="shared" si="4"/>
        <v>101.58000000000001</v>
      </c>
      <c r="F142" s="8">
        <f t="shared" si="5"/>
        <v>0.99102439024390254</v>
      </c>
    </row>
    <row r="143" spans="2:6">
      <c r="B143" s="9" t="s">
        <v>16</v>
      </c>
      <c r="C143" s="10">
        <v>173.25</v>
      </c>
      <c r="D143" s="10">
        <v>137.61000000000001</v>
      </c>
      <c r="E143" s="7">
        <f t="shared" si="4"/>
        <v>-35.639999999999986</v>
      </c>
      <c r="F143" s="8">
        <f t="shared" si="5"/>
        <v>-0.20571428571428563</v>
      </c>
    </row>
    <row r="144" spans="2:6">
      <c r="B144" s="9" t="s">
        <v>17</v>
      </c>
      <c r="C144" s="10">
        <v>25.875</v>
      </c>
      <c r="D144" s="10">
        <v>25.074999999999999</v>
      </c>
      <c r="E144" s="7">
        <f t="shared" si="4"/>
        <v>-0.80000000000000071</v>
      </c>
      <c r="F144" s="8">
        <f t="shared" si="5"/>
        <v>-3.0917874396135293E-2</v>
      </c>
    </row>
    <row r="145" spans="2:6">
      <c r="B145" s="5" t="s">
        <v>18</v>
      </c>
      <c r="C145" s="6">
        <v>10538.515000000001</v>
      </c>
      <c r="D145" s="6">
        <v>10264.34</v>
      </c>
      <c r="E145" s="7">
        <f t="shared" si="4"/>
        <v>-274.17500000000109</v>
      </c>
      <c r="F145" s="8">
        <f t="shared" si="5"/>
        <v>-2.6016473858034177E-2</v>
      </c>
    </row>
    <row r="146" spans="2:6">
      <c r="B146" s="9" t="s">
        <v>19</v>
      </c>
      <c r="C146" s="10">
        <v>3326.5</v>
      </c>
      <c r="D146" s="10">
        <v>2931</v>
      </c>
      <c r="E146" s="7">
        <f t="shared" si="4"/>
        <v>-395.5</v>
      </c>
      <c r="F146" s="8">
        <f t="shared" si="5"/>
        <v>-0.11889373215090937</v>
      </c>
    </row>
    <row r="147" spans="2:6">
      <c r="B147" s="9" t="s">
        <v>22</v>
      </c>
      <c r="C147" s="10">
        <v>1675.27</v>
      </c>
      <c r="D147" s="10">
        <v>2066.86</v>
      </c>
      <c r="E147" s="7">
        <f t="shared" si="4"/>
        <v>391.59000000000015</v>
      </c>
      <c r="F147" s="8">
        <f t="shared" si="5"/>
        <v>0.23374739594214672</v>
      </c>
    </row>
    <row r="148" spans="2:6">
      <c r="B148" s="9" t="s">
        <v>21</v>
      </c>
      <c r="C148" s="10">
        <v>1546.65</v>
      </c>
      <c r="D148" s="10">
        <v>1408.6</v>
      </c>
      <c r="E148" s="7">
        <f t="shared" si="4"/>
        <v>-138.05000000000018</v>
      </c>
      <c r="F148" s="8">
        <f t="shared" si="5"/>
        <v>-8.9257427342967169E-2</v>
      </c>
    </row>
    <row r="149" spans="2:6">
      <c r="B149" s="9" t="s">
        <v>20</v>
      </c>
      <c r="C149" s="10">
        <v>1276.8499999999999</v>
      </c>
      <c r="D149" s="10">
        <v>1244.75</v>
      </c>
      <c r="E149" s="7">
        <f t="shared" si="4"/>
        <v>-32.099999999999909</v>
      </c>
      <c r="F149" s="8">
        <f t="shared" si="5"/>
        <v>-2.5139992951403775E-2</v>
      </c>
    </row>
    <row r="150" spans="2:6">
      <c r="B150" s="9" t="s">
        <v>23</v>
      </c>
      <c r="C150" s="10">
        <v>1038.95</v>
      </c>
      <c r="D150" s="10">
        <v>1135</v>
      </c>
      <c r="E150" s="7">
        <f t="shared" si="4"/>
        <v>96.049999999999955</v>
      </c>
      <c r="F150" s="8">
        <f t="shared" si="5"/>
        <v>9.2449107271764711E-2</v>
      </c>
    </row>
    <row r="151" spans="2:6">
      <c r="B151" s="9" t="s">
        <v>25</v>
      </c>
      <c r="C151" s="10">
        <v>674.57</v>
      </c>
      <c r="D151" s="10">
        <v>571.83000000000004</v>
      </c>
      <c r="E151" s="7">
        <f t="shared" si="4"/>
        <v>-102.74000000000001</v>
      </c>
      <c r="F151" s="8">
        <f t="shared" si="5"/>
        <v>-0.15230443097084068</v>
      </c>
    </row>
    <row r="152" spans="2:6">
      <c r="B152" s="9" t="s">
        <v>24</v>
      </c>
      <c r="C152" s="10">
        <v>459.02499999999998</v>
      </c>
      <c r="D152" s="10">
        <v>393</v>
      </c>
      <c r="E152" s="7">
        <f t="shared" si="4"/>
        <v>-66.024999999999977</v>
      </c>
      <c r="F152" s="8">
        <f t="shared" si="5"/>
        <v>-0.14383748161864818</v>
      </c>
    </row>
    <row r="153" spans="2:6">
      <c r="B153" s="9" t="s">
        <v>26</v>
      </c>
      <c r="C153" s="10">
        <v>387</v>
      </c>
      <c r="D153" s="10">
        <v>349.9</v>
      </c>
      <c r="E153" s="7">
        <f t="shared" si="4"/>
        <v>-37.100000000000023</v>
      </c>
      <c r="F153" s="8">
        <f t="shared" si="5"/>
        <v>-9.5865633074935452E-2</v>
      </c>
    </row>
    <row r="154" spans="2:6">
      <c r="B154" s="9" t="s">
        <v>27</v>
      </c>
      <c r="C154" s="10">
        <v>81.5</v>
      </c>
      <c r="D154" s="10">
        <v>90.1</v>
      </c>
      <c r="E154" s="7">
        <f t="shared" si="4"/>
        <v>8.5999999999999943</v>
      </c>
      <c r="F154" s="8">
        <f t="shared" si="5"/>
        <v>0.10552147239263797</v>
      </c>
    </row>
    <row r="155" spans="2:6">
      <c r="B155" s="9" t="s">
        <v>28</v>
      </c>
      <c r="C155" s="10">
        <v>43.5</v>
      </c>
      <c r="D155" s="10">
        <v>49.5</v>
      </c>
      <c r="E155" s="7">
        <f t="shared" si="4"/>
        <v>6</v>
      </c>
      <c r="F155" s="8">
        <f t="shared" si="5"/>
        <v>0.13793103448275862</v>
      </c>
    </row>
    <row r="156" spans="2:6">
      <c r="B156" s="9" t="s">
        <v>29</v>
      </c>
      <c r="C156" s="10">
        <v>28.7</v>
      </c>
      <c r="D156" s="10">
        <v>23.1</v>
      </c>
      <c r="E156" s="7">
        <f t="shared" si="4"/>
        <v>-5.5999999999999979</v>
      </c>
      <c r="F156" s="8">
        <f t="shared" si="5"/>
        <v>-0.19512195121951212</v>
      </c>
    </row>
    <row r="157" spans="2:6">
      <c r="B157" s="9" t="s">
        <v>30</v>
      </c>
      <c r="C157" s="10"/>
      <c r="D157" s="10">
        <v>0.7</v>
      </c>
      <c r="E157" s="7">
        <f t="shared" si="4"/>
        <v>0.7</v>
      </c>
      <c r="F157" s="8" t="e">
        <f t="shared" si="5"/>
        <v>#DIV/0!</v>
      </c>
    </row>
    <row r="158" spans="2:6">
      <c r="B158" s="5" t="s">
        <v>31</v>
      </c>
      <c r="C158" s="6">
        <v>913.73</v>
      </c>
      <c r="D158" s="6">
        <v>980.43500000000006</v>
      </c>
      <c r="E158" s="7">
        <f t="shared" si="4"/>
        <v>66.705000000000041</v>
      </c>
      <c r="F158" s="8">
        <f t="shared" si="5"/>
        <v>7.3002965865189978E-2</v>
      </c>
    </row>
    <row r="159" spans="2:6">
      <c r="B159" s="5" t="s">
        <v>33</v>
      </c>
      <c r="C159" s="6">
        <v>328.16999999999996</v>
      </c>
      <c r="D159" s="6">
        <v>301.63</v>
      </c>
      <c r="E159" s="7">
        <f t="shared" si="4"/>
        <v>-26.539999999999964</v>
      </c>
      <c r="F159" s="8">
        <f t="shared" si="5"/>
        <v>-8.0872718408142016E-2</v>
      </c>
    </row>
    <row r="160" spans="2:6">
      <c r="B160" s="5" t="s">
        <v>32</v>
      </c>
      <c r="C160" s="6">
        <v>252.45</v>
      </c>
      <c r="D160" s="6">
        <v>255.97499999999999</v>
      </c>
      <c r="E160" s="7">
        <f t="shared" si="4"/>
        <v>3.5250000000000057</v>
      </c>
      <c r="F160" s="8">
        <f t="shared" si="5"/>
        <v>1.3963161021984574E-2</v>
      </c>
    </row>
    <row r="161" spans="2:6">
      <c r="B161" s="16" t="s">
        <v>120</v>
      </c>
      <c r="C161" s="17">
        <v>72291.536000000007</v>
      </c>
      <c r="D161" s="17">
        <v>73098.621000000014</v>
      </c>
      <c r="E161" s="18">
        <f t="shared" si="4"/>
        <v>807.0850000000064</v>
      </c>
      <c r="F161" s="19">
        <f t="shared" si="5"/>
        <v>1.1164308363845061E-2</v>
      </c>
    </row>
    <row r="162" spans="2:6">
      <c r="B162" s="5" t="s">
        <v>9</v>
      </c>
      <c r="C162" s="6">
        <v>53040.740999999995</v>
      </c>
      <c r="D162" s="6">
        <v>52925.783000000003</v>
      </c>
      <c r="E162" s="7">
        <f t="shared" si="4"/>
        <v>-114.95799999999144</v>
      </c>
      <c r="F162" s="8">
        <f t="shared" si="5"/>
        <v>-2.1673528278949093E-3</v>
      </c>
    </row>
    <row r="163" spans="2:6">
      <c r="B163" s="9" t="s">
        <v>10</v>
      </c>
      <c r="C163" s="10">
        <v>36283.608999999997</v>
      </c>
      <c r="D163" s="10">
        <v>36456.968999999997</v>
      </c>
      <c r="E163" s="7">
        <f t="shared" si="4"/>
        <v>173.36000000000058</v>
      </c>
      <c r="F163" s="8">
        <f t="shared" si="5"/>
        <v>4.7779150083995395E-3</v>
      </c>
    </row>
    <row r="164" spans="2:6">
      <c r="B164" s="9" t="s">
        <v>11</v>
      </c>
      <c r="C164" s="10">
        <v>11912.906000000001</v>
      </c>
      <c r="D164" s="10">
        <v>11769.673000000001</v>
      </c>
      <c r="E164" s="7">
        <f t="shared" si="4"/>
        <v>-143.23300000000017</v>
      </c>
      <c r="F164" s="8">
        <f t="shared" si="5"/>
        <v>-1.2023346780374172E-2</v>
      </c>
    </row>
    <row r="165" spans="2:6">
      <c r="B165" s="9" t="s">
        <v>12</v>
      </c>
      <c r="C165" s="10">
        <v>2263.0749999999998</v>
      </c>
      <c r="D165" s="10">
        <v>2313.625</v>
      </c>
      <c r="E165" s="7">
        <f t="shared" si="4"/>
        <v>50.550000000000182</v>
      </c>
      <c r="F165" s="8">
        <f t="shared" si="5"/>
        <v>2.2336864664229062E-2</v>
      </c>
    </row>
    <row r="166" spans="2:6">
      <c r="B166" s="9" t="s">
        <v>13</v>
      </c>
      <c r="C166" s="10">
        <v>1611.6759999999999</v>
      </c>
      <c r="D166" s="10">
        <v>1422.3009999999999</v>
      </c>
      <c r="E166" s="7">
        <f t="shared" si="4"/>
        <v>-189.375</v>
      </c>
      <c r="F166" s="8">
        <f t="shared" si="5"/>
        <v>-0.11750190484936179</v>
      </c>
    </row>
    <row r="167" spans="2:6">
      <c r="B167" s="9" t="s">
        <v>14</v>
      </c>
      <c r="C167" s="10">
        <v>511.5</v>
      </c>
      <c r="D167" s="10">
        <v>466.5</v>
      </c>
      <c r="E167" s="7">
        <f t="shared" si="4"/>
        <v>-45</v>
      </c>
      <c r="F167" s="8">
        <f t="shared" si="5"/>
        <v>-8.797653958944282E-2</v>
      </c>
    </row>
    <row r="168" spans="2:6">
      <c r="B168" s="9" t="s">
        <v>15</v>
      </c>
      <c r="C168" s="10">
        <v>248.04</v>
      </c>
      <c r="D168" s="10">
        <v>231.53</v>
      </c>
      <c r="E168" s="7">
        <f t="shared" si="4"/>
        <v>-16.509999999999991</v>
      </c>
      <c r="F168" s="8">
        <f t="shared" si="5"/>
        <v>-6.6561844863731623E-2</v>
      </c>
    </row>
    <row r="169" spans="2:6">
      <c r="B169" s="9" t="s">
        <v>16</v>
      </c>
      <c r="C169" s="10">
        <v>101.935</v>
      </c>
      <c r="D169" s="10">
        <v>199.285</v>
      </c>
      <c r="E169" s="7">
        <f t="shared" si="4"/>
        <v>97.35</v>
      </c>
      <c r="F169" s="8">
        <f t="shared" si="5"/>
        <v>0.95502035610928526</v>
      </c>
    </row>
    <row r="170" spans="2:6">
      <c r="B170" s="9" t="s">
        <v>17</v>
      </c>
      <c r="C170" s="10">
        <v>108</v>
      </c>
      <c r="D170" s="10">
        <v>65.900000000000006</v>
      </c>
      <c r="E170" s="7">
        <f t="shared" si="4"/>
        <v>-42.099999999999994</v>
      </c>
      <c r="F170" s="8">
        <f t="shared" si="5"/>
        <v>-0.38981481481481478</v>
      </c>
    </row>
    <row r="171" spans="2:6">
      <c r="B171" s="5" t="s">
        <v>18</v>
      </c>
      <c r="C171" s="6">
        <v>16269.720000000001</v>
      </c>
      <c r="D171" s="6">
        <v>16952.565000000002</v>
      </c>
      <c r="E171" s="7">
        <f t="shared" si="4"/>
        <v>682.84500000000116</v>
      </c>
      <c r="F171" s="8">
        <f t="shared" si="5"/>
        <v>4.1970298198125172E-2</v>
      </c>
    </row>
    <row r="172" spans="2:6">
      <c r="B172" s="9" t="s">
        <v>19</v>
      </c>
      <c r="C172" s="10">
        <v>5240.7</v>
      </c>
      <c r="D172" s="10">
        <v>5819.55</v>
      </c>
      <c r="E172" s="7">
        <f t="shared" si="4"/>
        <v>578.85000000000036</v>
      </c>
      <c r="F172" s="8">
        <f t="shared" si="5"/>
        <v>0.11045280210658889</v>
      </c>
    </row>
    <row r="173" spans="2:6">
      <c r="B173" s="9" t="s">
        <v>22</v>
      </c>
      <c r="C173" s="10">
        <v>3105.33</v>
      </c>
      <c r="D173" s="10">
        <v>3442.15</v>
      </c>
      <c r="E173" s="7">
        <f t="shared" si="4"/>
        <v>336.82000000000016</v>
      </c>
      <c r="F173" s="8">
        <f t="shared" si="5"/>
        <v>0.10846512286938914</v>
      </c>
    </row>
    <row r="174" spans="2:6">
      <c r="B174" s="9" t="s">
        <v>21</v>
      </c>
      <c r="C174" s="10">
        <v>2697.8</v>
      </c>
      <c r="D174" s="10">
        <v>2450.75</v>
      </c>
      <c r="E174" s="7">
        <f t="shared" si="4"/>
        <v>-247.05000000000018</v>
      </c>
      <c r="F174" s="8">
        <f t="shared" si="5"/>
        <v>-9.1574616354066343E-2</v>
      </c>
    </row>
    <row r="175" spans="2:6">
      <c r="B175" s="9" t="s">
        <v>20</v>
      </c>
      <c r="C175" s="10">
        <v>1797.42</v>
      </c>
      <c r="D175" s="10">
        <v>1806.15</v>
      </c>
      <c r="E175" s="7">
        <f t="shared" si="4"/>
        <v>8.7300000000000182</v>
      </c>
      <c r="F175" s="8">
        <f t="shared" si="5"/>
        <v>4.856961645024545E-3</v>
      </c>
    </row>
    <row r="176" spans="2:6">
      <c r="B176" s="9" t="s">
        <v>23</v>
      </c>
      <c r="C176" s="10">
        <v>1148.45</v>
      </c>
      <c r="D176" s="10">
        <v>1073.9000000000001</v>
      </c>
      <c r="E176" s="7">
        <f t="shared" si="4"/>
        <v>-74.549999999999955</v>
      </c>
      <c r="F176" s="8">
        <f t="shared" si="5"/>
        <v>-6.4913579171927333E-2</v>
      </c>
    </row>
    <row r="177" spans="2:6">
      <c r="B177" s="9" t="s">
        <v>25</v>
      </c>
      <c r="C177" s="10">
        <v>881.12</v>
      </c>
      <c r="D177" s="10">
        <v>905.64</v>
      </c>
      <c r="E177" s="7">
        <f t="shared" si="4"/>
        <v>24.519999999999982</v>
      </c>
      <c r="F177" s="8">
        <f t="shared" si="5"/>
        <v>2.7828218630833464E-2</v>
      </c>
    </row>
    <row r="178" spans="2:6">
      <c r="B178" s="9" t="s">
        <v>26</v>
      </c>
      <c r="C178" s="10">
        <v>595.5</v>
      </c>
      <c r="D178" s="10">
        <v>617.79999999999995</v>
      </c>
      <c r="E178" s="7">
        <f t="shared" si="4"/>
        <v>22.299999999999955</v>
      </c>
      <c r="F178" s="8">
        <f t="shared" si="5"/>
        <v>3.7447523089840395E-2</v>
      </c>
    </row>
    <row r="179" spans="2:6">
      <c r="B179" s="9" t="s">
        <v>24</v>
      </c>
      <c r="C179" s="10">
        <v>564.6</v>
      </c>
      <c r="D179" s="10">
        <v>593.22500000000002</v>
      </c>
      <c r="E179" s="7">
        <f t="shared" si="4"/>
        <v>28.625</v>
      </c>
      <c r="F179" s="8">
        <f t="shared" si="5"/>
        <v>5.0699610343606094E-2</v>
      </c>
    </row>
    <row r="180" spans="2:6">
      <c r="B180" s="9" t="s">
        <v>27</v>
      </c>
      <c r="C180" s="10">
        <v>145.80000000000001</v>
      </c>
      <c r="D180" s="10">
        <v>117.5</v>
      </c>
      <c r="E180" s="7">
        <f t="shared" si="4"/>
        <v>-28.300000000000011</v>
      </c>
      <c r="F180" s="8">
        <f t="shared" si="5"/>
        <v>-0.1941015089163238</v>
      </c>
    </row>
    <row r="181" spans="2:6">
      <c r="B181" s="9" t="s">
        <v>28</v>
      </c>
      <c r="C181" s="10">
        <v>75</v>
      </c>
      <c r="D181" s="10">
        <v>95.3</v>
      </c>
      <c r="E181" s="7">
        <f t="shared" si="4"/>
        <v>20.299999999999997</v>
      </c>
      <c r="F181" s="8">
        <f t="shared" si="5"/>
        <v>0.27066666666666661</v>
      </c>
    </row>
    <row r="182" spans="2:6">
      <c r="B182" s="9" t="s">
        <v>29</v>
      </c>
      <c r="C182" s="10">
        <v>18</v>
      </c>
      <c r="D182" s="10">
        <v>30.6</v>
      </c>
      <c r="E182" s="7">
        <f t="shared" si="4"/>
        <v>12.600000000000001</v>
      </c>
      <c r="F182" s="8">
        <f t="shared" si="5"/>
        <v>0.70000000000000007</v>
      </c>
    </row>
    <row r="183" spans="2:6">
      <c r="B183" s="5" t="s">
        <v>31</v>
      </c>
      <c r="C183" s="6">
        <v>1877.7049999999999</v>
      </c>
      <c r="D183" s="6">
        <v>2143.8879999999999</v>
      </c>
      <c r="E183" s="7">
        <f t="shared" si="4"/>
        <v>266.18299999999999</v>
      </c>
      <c r="F183" s="8">
        <f t="shared" si="5"/>
        <v>0.141759754594039</v>
      </c>
    </row>
    <row r="184" spans="2:6">
      <c r="B184" s="5" t="s">
        <v>32</v>
      </c>
      <c r="C184" s="6">
        <v>760.35</v>
      </c>
      <c r="D184" s="6">
        <v>715.72500000000002</v>
      </c>
      <c r="E184" s="7">
        <f t="shared" si="4"/>
        <v>-44.625</v>
      </c>
      <c r="F184" s="8">
        <f t="shared" si="5"/>
        <v>-5.8690076938252116E-2</v>
      </c>
    </row>
    <row r="185" spans="2:6">
      <c r="B185" s="5" t="s">
        <v>33</v>
      </c>
      <c r="C185" s="6">
        <v>343.02</v>
      </c>
      <c r="D185" s="6">
        <v>360.65999999999997</v>
      </c>
      <c r="E185" s="7">
        <f t="shared" si="4"/>
        <v>17.639999999999986</v>
      </c>
      <c r="F185" s="8">
        <f t="shared" si="5"/>
        <v>5.1425572852894841E-2</v>
      </c>
    </row>
    <row r="186" spans="2:6">
      <c r="B186" s="16" t="s">
        <v>121</v>
      </c>
      <c r="C186" s="17">
        <v>109868.79699999999</v>
      </c>
      <c r="D186" s="17">
        <v>129783.602</v>
      </c>
      <c r="E186" s="18">
        <f t="shared" si="4"/>
        <v>19914.805000000008</v>
      </c>
      <c r="F186" s="19">
        <f t="shared" si="5"/>
        <v>0.18125988036439508</v>
      </c>
    </row>
    <row r="187" spans="2:6">
      <c r="B187" s="5" t="s">
        <v>9</v>
      </c>
      <c r="C187" s="6">
        <v>83347.62</v>
      </c>
      <c r="D187" s="6">
        <v>99042.786999999997</v>
      </c>
      <c r="E187" s="7">
        <f t="shared" si="4"/>
        <v>15695.167000000001</v>
      </c>
      <c r="F187" s="8">
        <f t="shared" si="5"/>
        <v>0.1883097201815721</v>
      </c>
    </row>
    <row r="188" spans="2:6">
      <c r="B188" s="9" t="s">
        <v>10</v>
      </c>
      <c r="C188" s="10">
        <v>52549.96</v>
      </c>
      <c r="D188" s="10">
        <v>64671.521000000001</v>
      </c>
      <c r="E188" s="7">
        <f t="shared" si="4"/>
        <v>12121.561000000002</v>
      </c>
      <c r="F188" s="8">
        <f t="shared" si="5"/>
        <v>0.23066736872872981</v>
      </c>
    </row>
    <row r="189" spans="2:6">
      <c r="B189" s="9" t="s">
        <v>11</v>
      </c>
      <c r="C189" s="10">
        <v>21792.311000000002</v>
      </c>
      <c r="D189" s="10">
        <v>23960.44</v>
      </c>
      <c r="E189" s="7">
        <f t="shared" si="4"/>
        <v>2168.1289999999972</v>
      </c>
      <c r="F189" s="8">
        <f t="shared" si="5"/>
        <v>9.9490549671395437E-2</v>
      </c>
    </row>
    <row r="190" spans="2:6">
      <c r="B190" s="9" t="s">
        <v>12</v>
      </c>
      <c r="C190" s="10">
        <v>4397.7</v>
      </c>
      <c r="D190" s="10">
        <v>5419.95</v>
      </c>
      <c r="E190" s="7">
        <f t="shared" si="4"/>
        <v>1022.25</v>
      </c>
      <c r="F190" s="8">
        <f t="shared" si="5"/>
        <v>0.23245105396002458</v>
      </c>
    </row>
    <row r="191" spans="2:6">
      <c r="B191" s="9" t="s">
        <v>13</v>
      </c>
      <c r="C191" s="10">
        <v>3054.9140000000002</v>
      </c>
      <c r="D191" s="10">
        <v>3087.3510000000001</v>
      </c>
      <c r="E191" s="7">
        <f t="shared" si="4"/>
        <v>32.436999999999898</v>
      </c>
      <c r="F191" s="8">
        <f t="shared" si="5"/>
        <v>1.0617974843154307E-2</v>
      </c>
    </row>
    <row r="192" spans="2:6">
      <c r="B192" s="9" t="s">
        <v>14</v>
      </c>
      <c r="C192" s="10">
        <v>834.65</v>
      </c>
      <c r="D192" s="10">
        <v>987.95</v>
      </c>
      <c r="E192" s="7">
        <f t="shared" si="4"/>
        <v>153.30000000000007</v>
      </c>
      <c r="F192" s="8">
        <f t="shared" si="5"/>
        <v>0.18366980171329308</v>
      </c>
    </row>
    <row r="193" spans="2:6">
      <c r="B193" s="9" t="s">
        <v>15</v>
      </c>
      <c r="C193" s="10">
        <v>369.06</v>
      </c>
      <c r="D193" s="10">
        <v>495.27</v>
      </c>
      <c r="E193" s="7">
        <f t="shared" si="4"/>
        <v>126.20999999999998</v>
      </c>
      <c r="F193" s="8">
        <f t="shared" si="5"/>
        <v>0.34197691432287425</v>
      </c>
    </row>
    <row r="194" spans="2:6">
      <c r="B194" s="9" t="s">
        <v>16</v>
      </c>
      <c r="C194" s="10">
        <v>274.5</v>
      </c>
      <c r="D194" s="10">
        <v>288.98</v>
      </c>
      <c r="E194" s="7">
        <f t="shared" si="4"/>
        <v>14.480000000000018</v>
      </c>
      <c r="F194" s="8">
        <f t="shared" si="5"/>
        <v>5.2750455373406259E-2</v>
      </c>
    </row>
    <row r="195" spans="2:6">
      <c r="B195" s="9" t="s">
        <v>17</v>
      </c>
      <c r="C195" s="10">
        <v>74.525000000000006</v>
      </c>
      <c r="D195" s="10">
        <v>131.32499999999999</v>
      </c>
      <c r="E195" s="7">
        <f t="shared" si="4"/>
        <v>56.799999999999983</v>
      </c>
      <c r="F195" s="8">
        <f t="shared" si="5"/>
        <v>0.76216034887621575</v>
      </c>
    </row>
    <row r="196" spans="2:6">
      <c r="B196" s="5" t="s">
        <v>18</v>
      </c>
      <c r="C196" s="6">
        <v>21364.58</v>
      </c>
      <c r="D196" s="6">
        <v>24809.190000000002</v>
      </c>
      <c r="E196" s="7">
        <f t="shared" si="4"/>
        <v>3444.6100000000006</v>
      </c>
      <c r="F196" s="8">
        <f t="shared" si="5"/>
        <v>0.16122994226893297</v>
      </c>
    </row>
    <row r="197" spans="2:6">
      <c r="B197" s="9" t="s">
        <v>19</v>
      </c>
      <c r="C197" s="10">
        <v>6110.6</v>
      </c>
      <c r="D197" s="10">
        <v>7840.4</v>
      </c>
      <c r="E197" s="7">
        <f t="shared" si="4"/>
        <v>1729.7999999999993</v>
      </c>
      <c r="F197" s="8">
        <f t="shared" si="5"/>
        <v>0.28308185775537575</v>
      </c>
    </row>
    <row r="198" spans="2:6">
      <c r="B198" s="9" t="s">
        <v>22</v>
      </c>
      <c r="C198" s="10">
        <v>3650.19</v>
      </c>
      <c r="D198" s="10">
        <v>3918.34</v>
      </c>
      <c r="E198" s="7">
        <f t="shared" ref="E198:E261" si="6">D198-C198</f>
        <v>268.15000000000009</v>
      </c>
      <c r="F198" s="8">
        <f t="shared" ref="F198:F261" si="7">E198/C198</f>
        <v>7.3461929379018645E-2</v>
      </c>
    </row>
    <row r="199" spans="2:6">
      <c r="B199" s="9" t="s">
        <v>20</v>
      </c>
      <c r="C199" s="10">
        <v>2970.77</v>
      </c>
      <c r="D199" s="10">
        <v>3238.07</v>
      </c>
      <c r="E199" s="7">
        <f t="shared" si="6"/>
        <v>267.30000000000018</v>
      </c>
      <c r="F199" s="8">
        <f t="shared" si="7"/>
        <v>8.9976672714481495E-2</v>
      </c>
    </row>
    <row r="200" spans="2:6">
      <c r="B200" s="9" t="s">
        <v>21</v>
      </c>
      <c r="C200" s="10">
        <v>2738.95</v>
      </c>
      <c r="D200" s="10">
        <v>3212</v>
      </c>
      <c r="E200" s="7">
        <f t="shared" si="6"/>
        <v>473.05000000000018</v>
      </c>
      <c r="F200" s="8">
        <f t="shared" si="7"/>
        <v>0.17271217072235717</v>
      </c>
    </row>
    <row r="201" spans="2:6">
      <c r="B201" s="9" t="s">
        <v>23</v>
      </c>
      <c r="C201" s="10">
        <v>2207.6</v>
      </c>
      <c r="D201" s="10">
        <v>2475.9</v>
      </c>
      <c r="E201" s="7">
        <f t="shared" si="6"/>
        <v>268.30000000000018</v>
      </c>
      <c r="F201" s="8">
        <f t="shared" si="7"/>
        <v>0.1215346983149122</v>
      </c>
    </row>
    <row r="202" spans="2:6">
      <c r="B202" s="9" t="s">
        <v>25</v>
      </c>
      <c r="C202" s="10">
        <v>1234.32</v>
      </c>
      <c r="D202" s="10">
        <v>1435.56</v>
      </c>
      <c r="E202" s="7">
        <f t="shared" si="6"/>
        <v>201.24</v>
      </c>
      <c r="F202" s="8">
        <f t="shared" si="7"/>
        <v>0.16303713785728174</v>
      </c>
    </row>
    <row r="203" spans="2:6">
      <c r="B203" s="9" t="s">
        <v>24</v>
      </c>
      <c r="C203" s="10">
        <v>1342.9</v>
      </c>
      <c r="D203" s="10">
        <v>1369.02</v>
      </c>
      <c r="E203" s="7">
        <f t="shared" si="6"/>
        <v>26.119999999999891</v>
      </c>
      <c r="F203" s="8">
        <f t="shared" si="7"/>
        <v>1.9450443070965738E-2</v>
      </c>
    </row>
    <row r="204" spans="2:6">
      <c r="B204" s="9" t="s">
        <v>26</v>
      </c>
      <c r="C204" s="10">
        <v>596.70000000000005</v>
      </c>
      <c r="D204" s="10">
        <v>699.35</v>
      </c>
      <c r="E204" s="7">
        <f t="shared" si="6"/>
        <v>102.64999999999998</v>
      </c>
      <c r="F204" s="8">
        <f t="shared" si="7"/>
        <v>0.17202949555890729</v>
      </c>
    </row>
    <row r="205" spans="2:6">
      <c r="B205" s="9" t="s">
        <v>28</v>
      </c>
      <c r="C205" s="10">
        <v>184.2</v>
      </c>
      <c r="D205" s="10">
        <v>297.85000000000002</v>
      </c>
      <c r="E205" s="7">
        <f t="shared" si="6"/>
        <v>113.65000000000003</v>
      </c>
      <c r="F205" s="8">
        <f t="shared" si="7"/>
        <v>0.61699239956568974</v>
      </c>
    </row>
    <row r="206" spans="2:6">
      <c r="B206" s="9" t="s">
        <v>27</v>
      </c>
      <c r="C206" s="10">
        <v>221.9</v>
      </c>
      <c r="D206" s="10">
        <v>208.1</v>
      </c>
      <c r="E206" s="7">
        <f t="shared" si="6"/>
        <v>-13.800000000000011</v>
      </c>
      <c r="F206" s="8">
        <f t="shared" si="7"/>
        <v>-6.2190175754844576E-2</v>
      </c>
    </row>
    <row r="207" spans="2:6">
      <c r="B207" s="9" t="s">
        <v>29</v>
      </c>
      <c r="C207" s="10">
        <v>101.25</v>
      </c>
      <c r="D207" s="10">
        <v>112.5</v>
      </c>
      <c r="E207" s="7">
        <f t="shared" si="6"/>
        <v>11.25</v>
      </c>
      <c r="F207" s="8">
        <f t="shared" si="7"/>
        <v>0.1111111111111111</v>
      </c>
    </row>
    <row r="208" spans="2:6">
      <c r="B208" s="9" t="s">
        <v>30</v>
      </c>
      <c r="C208" s="10">
        <v>5.2</v>
      </c>
      <c r="D208" s="10">
        <v>2.1</v>
      </c>
      <c r="E208" s="7">
        <f t="shared" si="6"/>
        <v>-3.1</v>
      </c>
      <c r="F208" s="8">
        <f t="shared" si="7"/>
        <v>-0.59615384615384615</v>
      </c>
    </row>
    <row r="209" spans="2:6">
      <c r="B209" s="5" t="s">
        <v>31</v>
      </c>
      <c r="C209" s="6">
        <v>3577.5219999999999</v>
      </c>
      <c r="D209" s="6">
        <v>4183.1100000000006</v>
      </c>
      <c r="E209" s="7">
        <f t="shared" si="6"/>
        <v>605.58800000000065</v>
      </c>
      <c r="F209" s="8">
        <f t="shared" si="7"/>
        <v>0.16927582835269794</v>
      </c>
    </row>
    <row r="210" spans="2:6">
      <c r="B210" s="5" t="s">
        <v>32</v>
      </c>
      <c r="C210" s="6">
        <v>925.42499999999995</v>
      </c>
      <c r="D210" s="6">
        <v>908.97500000000002</v>
      </c>
      <c r="E210" s="7">
        <f t="shared" si="6"/>
        <v>-16.449999999999932</v>
      </c>
      <c r="F210" s="8">
        <f t="shared" si="7"/>
        <v>-1.7775616608585173E-2</v>
      </c>
    </row>
    <row r="211" spans="2:6">
      <c r="B211" s="5" t="s">
        <v>33</v>
      </c>
      <c r="C211" s="6">
        <v>653.65</v>
      </c>
      <c r="D211" s="6">
        <v>839.54</v>
      </c>
      <c r="E211" s="7">
        <f t="shared" si="6"/>
        <v>185.89</v>
      </c>
      <c r="F211" s="8">
        <f t="shared" si="7"/>
        <v>0.28438766924194903</v>
      </c>
    </row>
    <row r="212" spans="2:6">
      <c r="B212" s="16" t="s">
        <v>122</v>
      </c>
      <c r="C212" s="17">
        <v>79864.192999999985</v>
      </c>
      <c r="D212" s="17">
        <v>82083.268999999986</v>
      </c>
      <c r="E212" s="18">
        <f t="shared" si="6"/>
        <v>2219.0760000000009</v>
      </c>
      <c r="F212" s="19">
        <f t="shared" si="7"/>
        <v>2.7785618518677092E-2</v>
      </c>
    </row>
    <row r="213" spans="2:6">
      <c r="B213" s="5" t="s">
        <v>9</v>
      </c>
      <c r="C213" s="6">
        <v>60250.538</v>
      </c>
      <c r="D213" s="6">
        <v>61943.629000000001</v>
      </c>
      <c r="E213" s="7">
        <f t="shared" si="6"/>
        <v>1693.0910000000003</v>
      </c>
      <c r="F213" s="8">
        <f t="shared" si="7"/>
        <v>2.8100844510301308E-2</v>
      </c>
    </row>
    <row r="214" spans="2:6">
      <c r="B214" s="9" t="s">
        <v>10</v>
      </c>
      <c r="C214" s="10">
        <v>37042.423999999999</v>
      </c>
      <c r="D214" s="10">
        <v>38447.828000000001</v>
      </c>
      <c r="E214" s="7">
        <f t="shared" si="6"/>
        <v>1405.4040000000023</v>
      </c>
      <c r="F214" s="8">
        <f t="shared" si="7"/>
        <v>3.7940389646206801E-2</v>
      </c>
    </row>
    <row r="215" spans="2:6">
      <c r="B215" s="9" t="s">
        <v>11</v>
      </c>
      <c r="C215" s="10">
        <v>16411.814999999999</v>
      </c>
      <c r="D215" s="10">
        <v>16344.802</v>
      </c>
      <c r="E215" s="7">
        <f t="shared" si="6"/>
        <v>-67.01299999999901</v>
      </c>
      <c r="F215" s="8">
        <f t="shared" si="7"/>
        <v>-4.0832168775969636E-3</v>
      </c>
    </row>
    <row r="216" spans="2:6">
      <c r="B216" s="9" t="s">
        <v>12</v>
      </c>
      <c r="C216" s="10">
        <v>3746.7249999999999</v>
      </c>
      <c r="D216" s="10">
        <v>3887.25</v>
      </c>
      <c r="E216" s="7">
        <f t="shared" si="6"/>
        <v>140.52500000000009</v>
      </c>
      <c r="F216" s="8">
        <f t="shared" si="7"/>
        <v>3.7506088650755019E-2</v>
      </c>
    </row>
    <row r="217" spans="2:6">
      <c r="B217" s="9" t="s">
        <v>13</v>
      </c>
      <c r="C217" s="10">
        <v>2001.434</v>
      </c>
      <c r="D217" s="10">
        <v>2100.4989999999998</v>
      </c>
      <c r="E217" s="7">
        <f t="shared" si="6"/>
        <v>99.064999999999827</v>
      </c>
      <c r="F217" s="8">
        <f t="shared" si="7"/>
        <v>4.9497010643368616E-2</v>
      </c>
    </row>
    <row r="218" spans="2:6">
      <c r="B218" s="9" t="s">
        <v>14</v>
      </c>
      <c r="C218" s="10">
        <v>588.20000000000005</v>
      </c>
      <c r="D218" s="10">
        <v>666.75</v>
      </c>
      <c r="E218" s="7">
        <f t="shared" si="6"/>
        <v>78.549999999999955</v>
      </c>
      <c r="F218" s="8">
        <f t="shared" si="7"/>
        <v>0.13354301258075477</v>
      </c>
    </row>
    <row r="219" spans="2:6">
      <c r="B219" s="9" t="s">
        <v>15</v>
      </c>
      <c r="C219" s="10">
        <v>282.51</v>
      </c>
      <c r="D219" s="10">
        <v>349.47</v>
      </c>
      <c r="E219" s="7">
        <f t="shared" si="6"/>
        <v>66.960000000000036</v>
      </c>
      <c r="F219" s="8">
        <f t="shared" si="7"/>
        <v>0.23701815864925149</v>
      </c>
    </row>
    <row r="220" spans="2:6">
      <c r="B220" s="9" t="s">
        <v>16</v>
      </c>
      <c r="C220" s="10">
        <v>104.28</v>
      </c>
      <c r="D220" s="10">
        <v>84.83</v>
      </c>
      <c r="E220" s="7">
        <f t="shared" si="6"/>
        <v>-19.450000000000003</v>
      </c>
      <c r="F220" s="8">
        <f t="shared" si="7"/>
        <v>-0.18651706942846186</v>
      </c>
    </row>
    <row r="221" spans="2:6">
      <c r="B221" s="9" t="s">
        <v>17</v>
      </c>
      <c r="C221" s="10">
        <v>73.150000000000006</v>
      </c>
      <c r="D221" s="10">
        <v>62.2</v>
      </c>
      <c r="E221" s="7">
        <f t="shared" si="6"/>
        <v>-10.950000000000003</v>
      </c>
      <c r="F221" s="8">
        <f t="shared" si="7"/>
        <v>-0.14969241285030763</v>
      </c>
    </row>
    <row r="222" spans="2:6">
      <c r="B222" s="5" t="s">
        <v>18</v>
      </c>
      <c r="C222" s="6">
        <v>17110.28</v>
      </c>
      <c r="D222" s="6">
        <v>17418.605</v>
      </c>
      <c r="E222" s="7">
        <f t="shared" si="6"/>
        <v>308.32500000000073</v>
      </c>
      <c r="F222" s="8">
        <f t="shared" si="7"/>
        <v>1.8019868757261762E-2</v>
      </c>
    </row>
    <row r="223" spans="2:6">
      <c r="B223" s="9" t="s">
        <v>19</v>
      </c>
      <c r="C223" s="10">
        <v>5352.25</v>
      </c>
      <c r="D223" s="10">
        <v>5327.9</v>
      </c>
      <c r="E223" s="7">
        <f t="shared" si="6"/>
        <v>-24.350000000000364</v>
      </c>
      <c r="F223" s="8">
        <f t="shared" si="7"/>
        <v>-4.5494885328600798E-3</v>
      </c>
    </row>
    <row r="224" spans="2:6">
      <c r="B224" s="9" t="s">
        <v>22</v>
      </c>
      <c r="C224" s="10">
        <v>2402.4899999999998</v>
      </c>
      <c r="D224" s="10">
        <v>2496.7600000000002</v>
      </c>
      <c r="E224" s="7">
        <f t="shared" si="6"/>
        <v>94.270000000000437</v>
      </c>
      <c r="F224" s="8">
        <f t="shared" si="7"/>
        <v>3.923845676777029E-2</v>
      </c>
    </row>
    <row r="225" spans="2:6">
      <c r="B225" s="9" t="s">
        <v>20</v>
      </c>
      <c r="C225" s="10">
        <v>2359.81</v>
      </c>
      <c r="D225" s="10">
        <v>2316.9899999999998</v>
      </c>
      <c r="E225" s="7">
        <f t="shared" si="6"/>
        <v>-42.820000000000164</v>
      </c>
      <c r="F225" s="8">
        <f t="shared" si="7"/>
        <v>-1.8145528665443476E-2</v>
      </c>
    </row>
    <row r="226" spans="2:6">
      <c r="B226" s="9" t="s">
        <v>21</v>
      </c>
      <c r="C226" s="10">
        <v>2332.6999999999998</v>
      </c>
      <c r="D226" s="10">
        <v>2272.35</v>
      </c>
      <c r="E226" s="7">
        <f t="shared" si="6"/>
        <v>-60.349999999999909</v>
      </c>
      <c r="F226" s="8">
        <f t="shared" si="7"/>
        <v>-2.5871307926437138E-2</v>
      </c>
    </row>
    <row r="227" spans="2:6">
      <c r="B227" s="9" t="s">
        <v>23</v>
      </c>
      <c r="C227" s="10">
        <v>1586.45</v>
      </c>
      <c r="D227" s="10">
        <v>1838.7</v>
      </c>
      <c r="E227" s="7">
        <f t="shared" si="6"/>
        <v>252.25</v>
      </c>
      <c r="F227" s="8">
        <f t="shared" si="7"/>
        <v>0.15900280500488512</v>
      </c>
    </row>
    <row r="228" spans="2:6">
      <c r="B228" s="9" t="s">
        <v>24</v>
      </c>
      <c r="C228" s="10">
        <v>933</v>
      </c>
      <c r="D228" s="10">
        <v>982.92499999999995</v>
      </c>
      <c r="E228" s="7">
        <f t="shared" si="6"/>
        <v>49.924999999999955</v>
      </c>
      <c r="F228" s="8">
        <f t="shared" si="7"/>
        <v>5.3510182207931356E-2</v>
      </c>
    </row>
    <row r="229" spans="2:6">
      <c r="B229" s="9" t="s">
        <v>25</v>
      </c>
      <c r="C229" s="10">
        <v>892.93</v>
      </c>
      <c r="D229" s="10">
        <v>890.13</v>
      </c>
      <c r="E229" s="7">
        <f t="shared" si="6"/>
        <v>-2.7999999999999545</v>
      </c>
      <c r="F229" s="8">
        <f t="shared" si="7"/>
        <v>-3.1357441232794897E-3</v>
      </c>
    </row>
    <row r="230" spans="2:6">
      <c r="B230" s="9" t="s">
        <v>26</v>
      </c>
      <c r="C230" s="10">
        <v>715.65</v>
      </c>
      <c r="D230" s="10">
        <v>758.1</v>
      </c>
      <c r="E230" s="7">
        <f t="shared" si="6"/>
        <v>42.450000000000045</v>
      </c>
      <c r="F230" s="8">
        <f t="shared" si="7"/>
        <v>5.9316705093271915E-2</v>
      </c>
    </row>
    <row r="231" spans="2:6">
      <c r="B231" s="9" t="s">
        <v>28</v>
      </c>
      <c r="C231" s="10">
        <v>172</v>
      </c>
      <c r="D231" s="10">
        <v>223</v>
      </c>
      <c r="E231" s="7">
        <f t="shared" si="6"/>
        <v>51</v>
      </c>
      <c r="F231" s="8">
        <f t="shared" si="7"/>
        <v>0.29651162790697677</v>
      </c>
    </row>
    <row r="232" spans="2:6">
      <c r="B232" s="9" t="s">
        <v>27</v>
      </c>
      <c r="C232" s="10">
        <v>267.8</v>
      </c>
      <c r="D232" s="10">
        <v>220.25</v>
      </c>
      <c r="E232" s="7">
        <f t="shared" si="6"/>
        <v>-47.550000000000011</v>
      </c>
      <c r="F232" s="8">
        <f t="shared" si="7"/>
        <v>-0.17755787901418973</v>
      </c>
    </row>
    <row r="233" spans="2:6">
      <c r="B233" s="9" t="s">
        <v>29</v>
      </c>
      <c r="C233" s="10">
        <v>95.2</v>
      </c>
      <c r="D233" s="10">
        <v>86.5</v>
      </c>
      <c r="E233" s="7">
        <f t="shared" si="6"/>
        <v>-8.7000000000000028</v>
      </c>
      <c r="F233" s="8">
        <f t="shared" si="7"/>
        <v>-9.1386554621848762E-2</v>
      </c>
    </row>
    <row r="234" spans="2:6">
      <c r="B234" s="9" t="s">
        <v>30</v>
      </c>
      <c r="C234" s="10"/>
      <c r="D234" s="10">
        <v>5</v>
      </c>
      <c r="E234" s="7">
        <f t="shared" si="6"/>
        <v>5</v>
      </c>
      <c r="F234" s="8" t="e">
        <f t="shared" si="7"/>
        <v>#DIV/0!</v>
      </c>
    </row>
    <row r="235" spans="2:6">
      <c r="B235" s="5" t="s">
        <v>31</v>
      </c>
      <c r="C235" s="6">
        <v>1606.81</v>
      </c>
      <c r="D235" s="6">
        <v>1862.6849999999999</v>
      </c>
      <c r="E235" s="7">
        <f t="shared" si="6"/>
        <v>255.875</v>
      </c>
      <c r="F235" s="8">
        <f t="shared" si="7"/>
        <v>0.15924409233201187</v>
      </c>
    </row>
    <row r="236" spans="2:6">
      <c r="B236" s="5" t="s">
        <v>32</v>
      </c>
      <c r="C236" s="6">
        <v>503.625</v>
      </c>
      <c r="D236" s="6">
        <v>461.5</v>
      </c>
      <c r="E236" s="7">
        <f t="shared" si="6"/>
        <v>-42.125</v>
      </c>
      <c r="F236" s="8">
        <f t="shared" si="7"/>
        <v>-8.3643584015884828E-2</v>
      </c>
    </row>
    <row r="237" spans="2:6">
      <c r="B237" s="5" t="s">
        <v>33</v>
      </c>
      <c r="C237" s="6">
        <v>392.94000000000005</v>
      </c>
      <c r="D237" s="6">
        <v>396.85</v>
      </c>
      <c r="E237" s="7">
        <f t="shared" si="6"/>
        <v>3.9099999999999682</v>
      </c>
      <c r="F237" s="8">
        <f t="shared" si="7"/>
        <v>9.9506285946963091E-3</v>
      </c>
    </row>
    <row r="238" spans="2:6">
      <c r="B238" s="16" t="s">
        <v>123</v>
      </c>
      <c r="C238" s="17">
        <v>191516.85</v>
      </c>
      <c r="D238" s="17">
        <v>162843.66900000002</v>
      </c>
      <c r="E238" s="18">
        <f t="shared" si="6"/>
        <v>-28673.180999999982</v>
      </c>
      <c r="F238" s="19">
        <f t="shared" si="7"/>
        <v>-0.14971623123500613</v>
      </c>
    </row>
    <row r="239" spans="2:6">
      <c r="B239" s="5" t="s">
        <v>9</v>
      </c>
      <c r="C239" s="6">
        <v>149131.17800000001</v>
      </c>
      <c r="D239" s="6">
        <v>125958.798</v>
      </c>
      <c r="E239" s="7">
        <f t="shared" si="6"/>
        <v>-23172.380000000019</v>
      </c>
      <c r="F239" s="8">
        <f t="shared" si="7"/>
        <v>-0.15538253174664801</v>
      </c>
    </row>
    <row r="240" spans="2:6">
      <c r="B240" s="9" t="s">
        <v>10</v>
      </c>
      <c r="C240" s="10">
        <v>97134.213000000003</v>
      </c>
      <c r="D240" s="10">
        <v>82473</v>
      </c>
      <c r="E240" s="7">
        <f t="shared" si="6"/>
        <v>-14661.213000000003</v>
      </c>
      <c r="F240" s="8">
        <f t="shared" si="7"/>
        <v>-0.15093768248269024</v>
      </c>
    </row>
    <row r="241" spans="2:6">
      <c r="B241" s="9" t="s">
        <v>11</v>
      </c>
      <c r="C241" s="10">
        <v>37635.68</v>
      </c>
      <c r="D241" s="10">
        <v>31130.73</v>
      </c>
      <c r="E241" s="7">
        <f t="shared" si="6"/>
        <v>-6504.9500000000007</v>
      </c>
      <c r="F241" s="8">
        <f t="shared" si="7"/>
        <v>-0.17283997525752159</v>
      </c>
    </row>
    <row r="242" spans="2:6">
      <c r="B242" s="9" t="s">
        <v>12</v>
      </c>
      <c r="C242" s="10">
        <v>7813.6750000000002</v>
      </c>
      <c r="D242" s="10">
        <v>6874.3</v>
      </c>
      <c r="E242" s="7">
        <f t="shared" si="6"/>
        <v>-939.375</v>
      </c>
      <c r="F242" s="8">
        <f t="shared" si="7"/>
        <v>-0.12022191862343903</v>
      </c>
    </row>
    <row r="243" spans="2:6">
      <c r="B243" s="9" t="s">
        <v>13</v>
      </c>
      <c r="C243" s="10">
        <v>4773.1099999999997</v>
      </c>
      <c r="D243" s="10">
        <v>3584.683</v>
      </c>
      <c r="E243" s="7">
        <f t="shared" si="6"/>
        <v>-1188.4269999999997</v>
      </c>
      <c r="F243" s="8">
        <f t="shared" si="7"/>
        <v>-0.24898378625256903</v>
      </c>
    </row>
    <row r="244" spans="2:6">
      <c r="B244" s="9" t="s">
        <v>14</v>
      </c>
      <c r="C244" s="10">
        <v>766</v>
      </c>
      <c r="D244" s="10">
        <v>918.6</v>
      </c>
      <c r="E244" s="7">
        <f t="shared" si="6"/>
        <v>152.60000000000002</v>
      </c>
      <c r="F244" s="8">
        <f t="shared" si="7"/>
        <v>0.19921671018276765</v>
      </c>
    </row>
    <row r="245" spans="2:6">
      <c r="B245" s="9" t="s">
        <v>15</v>
      </c>
      <c r="C245" s="10">
        <v>426.01</v>
      </c>
      <c r="D245" s="10">
        <v>423.54</v>
      </c>
      <c r="E245" s="7">
        <f t="shared" si="6"/>
        <v>-2.4699999999999704</v>
      </c>
      <c r="F245" s="8">
        <f t="shared" si="7"/>
        <v>-5.7979859627707575E-3</v>
      </c>
    </row>
    <row r="246" spans="2:6">
      <c r="B246" s="9" t="s">
        <v>16</v>
      </c>
      <c r="C246" s="10">
        <v>412.26499999999999</v>
      </c>
      <c r="D246" s="10">
        <v>373.52</v>
      </c>
      <c r="E246" s="7">
        <f t="shared" si="6"/>
        <v>-38.745000000000005</v>
      </c>
      <c r="F246" s="8">
        <f t="shared" si="7"/>
        <v>-9.3980813311826145E-2</v>
      </c>
    </row>
    <row r="247" spans="2:6">
      <c r="B247" s="9" t="s">
        <v>17</v>
      </c>
      <c r="C247" s="10">
        <v>170.22499999999999</v>
      </c>
      <c r="D247" s="10">
        <v>180.42500000000001</v>
      </c>
      <c r="E247" s="7">
        <f t="shared" si="6"/>
        <v>10.200000000000017</v>
      </c>
      <c r="F247" s="8">
        <f t="shared" si="7"/>
        <v>5.9920693200176338E-2</v>
      </c>
    </row>
    <row r="248" spans="2:6">
      <c r="B248" s="5" t="s">
        <v>18</v>
      </c>
      <c r="C248" s="6">
        <v>35136.61</v>
      </c>
      <c r="D248" s="6">
        <v>30143.91</v>
      </c>
      <c r="E248" s="7">
        <f t="shared" si="6"/>
        <v>-4992.7000000000007</v>
      </c>
      <c r="F248" s="8">
        <f t="shared" si="7"/>
        <v>-0.14209395840976125</v>
      </c>
    </row>
    <row r="249" spans="2:6">
      <c r="B249" s="9" t="s">
        <v>19</v>
      </c>
      <c r="C249" s="10">
        <v>9686.25</v>
      </c>
      <c r="D249" s="10">
        <v>8163.05</v>
      </c>
      <c r="E249" s="7">
        <f t="shared" si="6"/>
        <v>-1523.1999999999998</v>
      </c>
      <c r="F249" s="8">
        <f t="shared" si="7"/>
        <v>-0.1572538392050587</v>
      </c>
    </row>
    <row r="250" spans="2:6">
      <c r="B250" s="9" t="s">
        <v>22</v>
      </c>
      <c r="C250" s="10">
        <v>6849.13</v>
      </c>
      <c r="D250" s="10">
        <v>6064.31</v>
      </c>
      <c r="E250" s="7">
        <f t="shared" si="6"/>
        <v>-784.81999999999971</v>
      </c>
      <c r="F250" s="8">
        <f t="shared" si="7"/>
        <v>-0.11458681613577194</v>
      </c>
    </row>
    <row r="251" spans="2:6">
      <c r="B251" s="9" t="s">
        <v>21</v>
      </c>
      <c r="C251" s="10">
        <v>5341.85</v>
      </c>
      <c r="D251" s="10">
        <v>4406.5</v>
      </c>
      <c r="E251" s="7">
        <f t="shared" si="6"/>
        <v>-935.35000000000036</v>
      </c>
      <c r="F251" s="8">
        <f t="shared" si="7"/>
        <v>-0.17509851455956277</v>
      </c>
    </row>
    <row r="252" spans="2:6">
      <c r="B252" s="9" t="s">
        <v>20</v>
      </c>
      <c r="C252" s="10">
        <v>4236.75</v>
      </c>
      <c r="D252" s="10">
        <v>3779.3</v>
      </c>
      <c r="E252" s="7">
        <f t="shared" si="6"/>
        <v>-457.44999999999982</v>
      </c>
      <c r="F252" s="8">
        <f t="shared" si="7"/>
        <v>-0.10797191243287893</v>
      </c>
    </row>
    <row r="253" spans="2:6">
      <c r="B253" s="9" t="s">
        <v>23</v>
      </c>
      <c r="C253" s="10">
        <v>3056.5</v>
      </c>
      <c r="D253" s="10">
        <v>2624.1</v>
      </c>
      <c r="E253" s="7">
        <f t="shared" si="6"/>
        <v>-432.40000000000009</v>
      </c>
      <c r="F253" s="8">
        <f t="shared" si="7"/>
        <v>-0.14146900049075742</v>
      </c>
    </row>
    <row r="254" spans="2:6">
      <c r="B254" s="9" t="s">
        <v>25</v>
      </c>
      <c r="C254" s="10">
        <v>2062.33</v>
      </c>
      <c r="D254" s="10">
        <v>1880.05</v>
      </c>
      <c r="E254" s="7">
        <f t="shared" si="6"/>
        <v>-182.27999999999997</v>
      </c>
      <c r="F254" s="8">
        <f t="shared" si="7"/>
        <v>-8.838546692333428E-2</v>
      </c>
    </row>
    <row r="255" spans="2:6">
      <c r="B255" s="9" t="s">
        <v>24</v>
      </c>
      <c r="C255" s="10">
        <v>1745.25</v>
      </c>
      <c r="D255" s="10">
        <v>1560.6</v>
      </c>
      <c r="E255" s="7">
        <f t="shared" si="6"/>
        <v>-184.65000000000009</v>
      </c>
      <c r="F255" s="8">
        <f t="shared" si="7"/>
        <v>-0.10580146110872372</v>
      </c>
    </row>
    <row r="256" spans="2:6">
      <c r="B256" s="9" t="s">
        <v>26</v>
      </c>
      <c r="C256" s="10">
        <v>1390.55</v>
      </c>
      <c r="D256" s="10">
        <v>1085</v>
      </c>
      <c r="E256" s="7">
        <f t="shared" si="6"/>
        <v>-305.54999999999995</v>
      </c>
      <c r="F256" s="8">
        <f t="shared" si="7"/>
        <v>-0.2197331990938837</v>
      </c>
    </row>
    <row r="257" spans="2:6">
      <c r="B257" s="9" t="s">
        <v>27</v>
      </c>
      <c r="C257" s="10">
        <v>465.6</v>
      </c>
      <c r="D257" s="10">
        <v>351.4</v>
      </c>
      <c r="E257" s="7">
        <f t="shared" si="6"/>
        <v>-114.20000000000005</v>
      </c>
      <c r="F257" s="8">
        <f t="shared" si="7"/>
        <v>-0.24527491408934715</v>
      </c>
    </row>
    <row r="258" spans="2:6">
      <c r="B258" s="9" t="s">
        <v>28</v>
      </c>
      <c r="C258" s="10">
        <v>177.3</v>
      </c>
      <c r="D258" s="10">
        <v>131.4</v>
      </c>
      <c r="E258" s="7">
        <f t="shared" si="6"/>
        <v>-45.900000000000006</v>
      </c>
      <c r="F258" s="8">
        <f t="shared" si="7"/>
        <v>-0.25888324873096447</v>
      </c>
    </row>
    <row r="259" spans="2:6">
      <c r="B259" s="9" t="s">
        <v>29</v>
      </c>
      <c r="C259" s="10">
        <v>100.4</v>
      </c>
      <c r="D259" s="10">
        <v>82.6</v>
      </c>
      <c r="E259" s="7">
        <f t="shared" si="6"/>
        <v>-17.800000000000011</v>
      </c>
      <c r="F259" s="8">
        <f t="shared" si="7"/>
        <v>-0.17729083665338655</v>
      </c>
    </row>
    <row r="260" spans="2:6">
      <c r="B260" s="9" t="s">
        <v>30</v>
      </c>
      <c r="C260" s="10">
        <v>24.7</v>
      </c>
      <c r="D260" s="10">
        <v>15.6</v>
      </c>
      <c r="E260" s="7">
        <f t="shared" si="6"/>
        <v>-9.1</v>
      </c>
      <c r="F260" s="8">
        <f t="shared" si="7"/>
        <v>-0.36842105263157893</v>
      </c>
    </row>
    <row r="261" spans="2:6">
      <c r="B261" s="5" t="s">
        <v>31</v>
      </c>
      <c r="C261" s="6">
        <v>4681.732</v>
      </c>
      <c r="D261" s="6">
        <v>4516.576</v>
      </c>
      <c r="E261" s="7">
        <f t="shared" si="6"/>
        <v>-165.15599999999995</v>
      </c>
      <c r="F261" s="8">
        <f t="shared" si="7"/>
        <v>-3.5276688200008018E-2</v>
      </c>
    </row>
    <row r="262" spans="2:6">
      <c r="B262" s="5" t="s">
        <v>32</v>
      </c>
      <c r="C262" s="6">
        <v>1717.2750000000001</v>
      </c>
      <c r="D262" s="6">
        <v>1411.4</v>
      </c>
      <c r="E262" s="7">
        <f t="shared" ref="E262:E325" si="8">D262-C262</f>
        <v>-305.875</v>
      </c>
      <c r="F262" s="8">
        <f t="shared" ref="F262:F325" si="9">E262/C262</f>
        <v>-0.17811649269918911</v>
      </c>
    </row>
    <row r="263" spans="2:6">
      <c r="B263" s="5" t="s">
        <v>33</v>
      </c>
      <c r="C263" s="6">
        <v>850.05500000000006</v>
      </c>
      <c r="D263" s="6">
        <v>812.98500000000001</v>
      </c>
      <c r="E263" s="7">
        <f t="shared" si="8"/>
        <v>-37.07000000000005</v>
      </c>
      <c r="F263" s="8">
        <f t="shared" si="9"/>
        <v>-4.3608942950750303E-2</v>
      </c>
    </row>
    <row r="264" spans="2:6">
      <c r="B264" s="16" t="s">
        <v>124</v>
      </c>
      <c r="C264" s="17">
        <v>98386.448000000004</v>
      </c>
      <c r="D264" s="17">
        <v>97963.804999999993</v>
      </c>
      <c r="E264" s="18">
        <f t="shared" si="8"/>
        <v>-422.64300000001094</v>
      </c>
      <c r="F264" s="19">
        <f t="shared" si="9"/>
        <v>-4.2957440642639212E-3</v>
      </c>
    </row>
    <row r="265" spans="2:6">
      <c r="B265" s="5" t="s">
        <v>9</v>
      </c>
      <c r="C265" s="6">
        <v>71509.873000000007</v>
      </c>
      <c r="D265" s="6">
        <v>72085.132999999987</v>
      </c>
      <c r="E265" s="7">
        <f t="shared" si="8"/>
        <v>575.25999999998021</v>
      </c>
      <c r="F265" s="8">
        <f t="shared" si="9"/>
        <v>8.0444835917968995E-3</v>
      </c>
    </row>
    <row r="266" spans="2:6">
      <c r="B266" s="9" t="s">
        <v>10</v>
      </c>
      <c r="C266" s="10">
        <v>44425.139000000003</v>
      </c>
      <c r="D266" s="10">
        <v>46360.341999999997</v>
      </c>
      <c r="E266" s="7">
        <f t="shared" si="8"/>
        <v>1935.2029999999941</v>
      </c>
      <c r="F266" s="8">
        <f t="shared" si="9"/>
        <v>4.3560989195779304E-2</v>
      </c>
    </row>
    <row r="267" spans="2:6">
      <c r="B267" s="9" t="s">
        <v>11</v>
      </c>
      <c r="C267" s="10">
        <v>18538.273000000001</v>
      </c>
      <c r="D267" s="10">
        <v>17029.920999999998</v>
      </c>
      <c r="E267" s="7">
        <f t="shared" si="8"/>
        <v>-1508.3520000000026</v>
      </c>
      <c r="F267" s="8">
        <f t="shared" si="9"/>
        <v>-8.1364213376294681E-2</v>
      </c>
    </row>
    <row r="268" spans="2:6">
      <c r="B268" s="9" t="s">
        <v>12</v>
      </c>
      <c r="C268" s="10">
        <v>4050.7249999999999</v>
      </c>
      <c r="D268" s="10">
        <v>4272.1499999999996</v>
      </c>
      <c r="E268" s="7">
        <f t="shared" si="8"/>
        <v>221.42499999999973</v>
      </c>
      <c r="F268" s="8">
        <f t="shared" si="9"/>
        <v>5.4663054144628367E-2</v>
      </c>
    </row>
    <row r="269" spans="2:6">
      <c r="B269" s="9" t="s">
        <v>13</v>
      </c>
      <c r="C269" s="10">
        <v>2794.2559999999999</v>
      </c>
      <c r="D269" s="10">
        <v>2564.605</v>
      </c>
      <c r="E269" s="7">
        <f t="shared" si="8"/>
        <v>-229.65099999999984</v>
      </c>
      <c r="F269" s="8">
        <f t="shared" si="9"/>
        <v>-8.2186814665513766E-2</v>
      </c>
    </row>
    <row r="270" spans="2:6">
      <c r="B270" s="9" t="s">
        <v>14</v>
      </c>
      <c r="C270" s="10">
        <v>1048.95</v>
      </c>
      <c r="D270" s="10">
        <v>1107.2</v>
      </c>
      <c r="E270" s="7">
        <f t="shared" si="8"/>
        <v>58.25</v>
      </c>
      <c r="F270" s="8">
        <f t="shared" si="9"/>
        <v>5.553172219838886E-2</v>
      </c>
    </row>
    <row r="271" spans="2:6">
      <c r="B271" s="9" t="s">
        <v>15</v>
      </c>
      <c r="C271" s="10">
        <v>282.065</v>
      </c>
      <c r="D271" s="10">
        <v>384</v>
      </c>
      <c r="E271" s="7">
        <f t="shared" si="8"/>
        <v>101.935</v>
      </c>
      <c r="F271" s="8">
        <f t="shared" si="9"/>
        <v>0.36138833247655683</v>
      </c>
    </row>
    <row r="272" spans="2:6">
      <c r="B272" s="9" t="s">
        <v>16</v>
      </c>
      <c r="C272" s="10">
        <v>238.14</v>
      </c>
      <c r="D272" s="10">
        <v>215.04</v>
      </c>
      <c r="E272" s="7">
        <f t="shared" si="8"/>
        <v>-23.099999999999994</v>
      </c>
      <c r="F272" s="8">
        <f t="shared" si="9"/>
        <v>-9.7001763668430316E-2</v>
      </c>
    </row>
    <row r="273" spans="2:6">
      <c r="B273" s="9" t="s">
        <v>17</v>
      </c>
      <c r="C273" s="10">
        <v>132.32499999999999</v>
      </c>
      <c r="D273" s="10">
        <v>151.875</v>
      </c>
      <c r="E273" s="7">
        <f t="shared" si="8"/>
        <v>19.550000000000011</v>
      </c>
      <c r="F273" s="8">
        <f t="shared" si="9"/>
        <v>0.14774230115246562</v>
      </c>
    </row>
    <row r="274" spans="2:6">
      <c r="B274" s="5" t="s">
        <v>18</v>
      </c>
      <c r="C274" s="6">
        <v>23053.89</v>
      </c>
      <c r="D274" s="6">
        <v>21756.149999999998</v>
      </c>
      <c r="E274" s="7">
        <f t="shared" si="8"/>
        <v>-1297.7400000000016</v>
      </c>
      <c r="F274" s="8">
        <f t="shared" si="9"/>
        <v>-5.6291584630619895E-2</v>
      </c>
    </row>
    <row r="275" spans="2:6">
      <c r="B275" s="9" t="s">
        <v>19</v>
      </c>
      <c r="C275" s="10">
        <v>9149.7900000000009</v>
      </c>
      <c r="D275" s="10">
        <v>7982.45</v>
      </c>
      <c r="E275" s="7">
        <f t="shared" si="8"/>
        <v>-1167.3400000000011</v>
      </c>
      <c r="F275" s="8">
        <f t="shared" si="9"/>
        <v>-0.12758107016663781</v>
      </c>
    </row>
    <row r="276" spans="2:6">
      <c r="B276" s="9" t="s">
        <v>22</v>
      </c>
      <c r="C276" s="10">
        <v>3598.95</v>
      </c>
      <c r="D276" s="10">
        <v>3734.82</v>
      </c>
      <c r="E276" s="7">
        <f t="shared" si="8"/>
        <v>135.87000000000035</v>
      </c>
      <c r="F276" s="8">
        <f t="shared" si="9"/>
        <v>3.7752677864377207E-2</v>
      </c>
    </row>
    <row r="277" spans="2:6">
      <c r="B277" s="9" t="s">
        <v>21</v>
      </c>
      <c r="C277" s="10">
        <v>2779.4</v>
      </c>
      <c r="D277" s="10">
        <v>2688.45</v>
      </c>
      <c r="E277" s="7">
        <f t="shared" si="8"/>
        <v>-90.950000000000273</v>
      </c>
      <c r="F277" s="8">
        <f t="shared" si="9"/>
        <v>-3.2722889832338009E-2</v>
      </c>
    </row>
    <row r="278" spans="2:6">
      <c r="B278" s="9" t="s">
        <v>20</v>
      </c>
      <c r="C278" s="10">
        <v>2378.7199999999998</v>
      </c>
      <c r="D278" s="10">
        <v>2290.34</v>
      </c>
      <c r="E278" s="7">
        <f t="shared" si="8"/>
        <v>-88.379999999999654</v>
      </c>
      <c r="F278" s="8">
        <f t="shared" si="9"/>
        <v>-3.71544359991927E-2</v>
      </c>
    </row>
    <row r="279" spans="2:6">
      <c r="B279" s="9" t="s">
        <v>23</v>
      </c>
      <c r="C279" s="10">
        <v>2017.9</v>
      </c>
      <c r="D279" s="10">
        <v>1895.05</v>
      </c>
      <c r="E279" s="7">
        <f t="shared" si="8"/>
        <v>-122.85000000000014</v>
      </c>
      <c r="F279" s="8">
        <f t="shared" si="9"/>
        <v>-6.0880122900044666E-2</v>
      </c>
    </row>
    <row r="280" spans="2:6">
      <c r="B280" s="9" t="s">
        <v>25</v>
      </c>
      <c r="C280" s="10">
        <v>1066.43</v>
      </c>
      <c r="D280" s="10">
        <v>1111.0899999999999</v>
      </c>
      <c r="E280" s="7">
        <f t="shared" si="8"/>
        <v>44.659999999999854</v>
      </c>
      <c r="F280" s="8">
        <f t="shared" si="9"/>
        <v>4.187804169049994E-2</v>
      </c>
    </row>
    <row r="281" spans="2:6">
      <c r="B281" s="9" t="s">
        <v>24</v>
      </c>
      <c r="C281" s="10">
        <v>852.4</v>
      </c>
      <c r="D281" s="10">
        <v>937.65</v>
      </c>
      <c r="E281" s="7">
        <f t="shared" si="8"/>
        <v>85.25</v>
      </c>
      <c r="F281" s="8">
        <f t="shared" si="9"/>
        <v>0.10001173158141717</v>
      </c>
    </row>
    <row r="282" spans="2:6">
      <c r="B282" s="9" t="s">
        <v>26</v>
      </c>
      <c r="C282" s="10">
        <v>557.9</v>
      </c>
      <c r="D282" s="10">
        <v>573.9</v>
      </c>
      <c r="E282" s="7">
        <f t="shared" si="8"/>
        <v>16</v>
      </c>
      <c r="F282" s="8">
        <f t="shared" si="9"/>
        <v>2.8678974726653525E-2</v>
      </c>
    </row>
    <row r="283" spans="2:6">
      <c r="B283" s="9" t="s">
        <v>28</v>
      </c>
      <c r="C283" s="10">
        <v>380</v>
      </c>
      <c r="D283" s="10">
        <v>270.89999999999998</v>
      </c>
      <c r="E283" s="7">
        <f t="shared" si="8"/>
        <v>-109.10000000000002</v>
      </c>
      <c r="F283" s="8">
        <f t="shared" si="9"/>
        <v>-0.28710526315789481</v>
      </c>
    </row>
    <row r="284" spans="2:6">
      <c r="B284" s="9" t="s">
        <v>27</v>
      </c>
      <c r="C284" s="10">
        <v>221.5</v>
      </c>
      <c r="D284" s="10">
        <v>213.4</v>
      </c>
      <c r="E284" s="7">
        <f t="shared" si="8"/>
        <v>-8.0999999999999943</v>
      </c>
      <c r="F284" s="8">
        <f t="shared" si="9"/>
        <v>-3.6568848758464986E-2</v>
      </c>
    </row>
    <row r="285" spans="2:6">
      <c r="B285" s="9" t="s">
        <v>29</v>
      </c>
      <c r="C285" s="10">
        <v>50.9</v>
      </c>
      <c r="D285" s="10">
        <v>56.7</v>
      </c>
      <c r="E285" s="7">
        <f t="shared" si="8"/>
        <v>5.8000000000000043</v>
      </c>
      <c r="F285" s="8">
        <f t="shared" si="9"/>
        <v>0.11394891944990186</v>
      </c>
    </row>
    <row r="286" spans="2:6">
      <c r="B286" s="9" t="s">
        <v>30</v>
      </c>
      <c r="C286" s="10"/>
      <c r="D286" s="10">
        <v>1.4</v>
      </c>
      <c r="E286" s="7">
        <f t="shared" si="8"/>
        <v>1.4</v>
      </c>
      <c r="F286" s="8" t="e">
        <f t="shared" si="9"/>
        <v>#DIV/0!</v>
      </c>
    </row>
    <row r="287" spans="2:6">
      <c r="B287" s="5" t="s">
        <v>31</v>
      </c>
      <c r="C287" s="6">
        <v>2552.6150000000002</v>
      </c>
      <c r="D287" s="6">
        <v>2716.8870000000002</v>
      </c>
      <c r="E287" s="7">
        <f t="shared" si="8"/>
        <v>164.27199999999993</v>
      </c>
      <c r="F287" s="8">
        <f t="shared" si="9"/>
        <v>6.4354397353302367E-2</v>
      </c>
    </row>
    <row r="288" spans="2:6">
      <c r="B288" s="5" t="s">
        <v>32</v>
      </c>
      <c r="C288" s="6">
        <v>958.17499999999995</v>
      </c>
      <c r="D288" s="6">
        <v>882.75</v>
      </c>
      <c r="E288" s="7">
        <f t="shared" si="8"/>
        <v>-75.424999999999955</v>
      </c>
      <c r="F288" s="8">
        <f t="shared" si="9"/>
        <v>-7.8717353301849827E-2</v>
      </c>
    </row>
    <row r="289" spans="2:6">
      <c r="B289" s="5" t="s">
        <v>33</v>
      </c>
      <c r="C289" s="6">
        <v>311.89499999999998</v>
      </c>
      <c r="D289" s="6">
        <v>522.88499999999999</v>
      </c>
      <c r="E289" s="7">
        <f t="shared" si="8"/>
        <v>210.99</v>
      </c>
      <c r="F289" s="8">
        <f t="shared" si="9"/>
        <v>0.6764776607512144</v>
      </c>
    </row>
    <row r="290" spans="2:6">
      <c r="B290" s="16" t="s">
        <v>125</v>
      </c>
      <c r="C290" s="17">
        <v>153060.51899999997</v>
      </c>
      <c r="D290" s="17">
        <v>149598.802</v>
      </c>
      <c r="E290" s="18">
        <f t="shared" si="8"/>
        <v>-3461.7169999999751</v>
      </c>
      <c r="F290" s="19">
        <f t="shared" si="9"/>
        <v>-2.2616655311354168E-2</v>
      </c>
    </row>
    <row r="291" spans="2:6">
      <c r="B291" s="5" t="s">
        <v>9</v>
      </c>
      <c r="C291" s="6">
        <v>116369.83099999999</v>
      </c>
      <c r="D291" s="6">
        <v>112994.99400000001</v>
      </c>
      <c r="E291" s="7">
        <f t="shared" si="8"/>
        <v>-3374.836999999985</v>
      </c>
      <c r="F291" s="8">
        <f t="shared" si="9"/>
        <v>-2.9000961598027803E-2</v>
      </c>
    </row>
    <row r="292" spans="2:6">
      <c r="B292" s="9" t="s">
        <v>10</v>
      </c>
      <c r="C292" s="10">
        <v>76354.331999999995</v>
      </c>
      <c r="D292" s="10">
        <v>73152.495999999999</v>
      </c>
      <c r="E292" s="7">
        <f t="shared" si="8"/>
        <v>-3201.8359999999957</v>
      </c>
      <c r="F292" s="8">
        <f t="shared" si="9"/>
        <v>-4.1933914109811031E-2</v>
      </c>
    </row>
    <row r="293" spans="2:6">
      <c r="B293" s="9" t="s">
        <v>11</v>
      </c>
      <c r="C293" s="10">
        <v>29359.971000000001</v>
      </c>
      <c r="D293" s="10">
        <v>28034.503000000001</v>
      </c>
      <c r="E293" s="7">
        <f t="shared" si="8"/>
        <v>-1325.4680000000008</v>
      </c>
      <c r="F293" s="8">
        <f t="shared" si="9"/>
        <v>-4.5145412439269804E-2</v>
      </c>
    </row>
    <row r="294" spans="2:6">
      <c r="B294" s="9" t="s">
        <v>12</v>
      </c>
      <c r="C294" s="10">
        <v>5589.2749999999996</v>
      </c>
      <c r="D294" s="10">
        <v>5995.1</v>
      </c>
      <c r="E294" s="7">
        <f t="shared" si="8"/>
        <v>405.82500000000073</v>
      </c>
      <c r="F294" s="8">
        <f t="shared" si="9"/>
        <v>7.2607806915923931E-2</v>
      </c>
    </row>
    <row r="295" spans="2:6">
      <c r="B295" s="9" t="s">
        <v>13</v>
      </c>
      <c r="C295" s="10">
        <v>3429.098</v>
      </c>
      <c r="D295" s="10">
        <v>3661.16</v>
      </c>
      <c r="E295" s="7">
        <f t="shared" si="8"/>
        <v>232.0619999999999</v>
      </c>
      <c r="F295" s="8">
        <f t="shared" si="9"/>
        <v>6.7674356346771047E-2</v>
      </c>
    </row>
    <row r="296" spans="2:6">
      <c r="B296" s="9" t="s">
        <v>14</v>
      </c>
      <c r="C296" s="10">
        <v>660</v>
      </c>
      <c r="D296" s="10">
        <v>1045.5</v>
      </c>
      <c r="E296" s="7">
        <f t="shared" si="8"/>
        <v>385.5</v>
      </c>
      <c r="F296" s="8">
        <f t="shared" si="9"/>
        <v>0.58409090909090911</v>
      </c>
    </row>
    <row r="297" spans="2:6">
      <c r="B297" s="9" t="s">
        <v>15</v>
      </c>
      <c r="C297" s="10">
        <v>623.24</v>
      </c>
      <c r="D297" s="10">
        <v>520.85500000000002</v>
      </c>
      <c r="E297" s="7">
        <f t="shared" si="8"/>
        <v>-102.38499999999999</v>
      </c>
      <c r="F297" s="8">
        <f t="shared" si="9"/>
        <v>-0.16427860856170975</v>
      </c>
    </row>
    <row r="298" spans="2:6">
      <c r="B298" s="9" t="s">
        <v>16</v>
      </c>
      <c r="C298" s="10">
        <v>268.61500000000001</v>
      </c>
      <c r="D298" s="10">
        <v>386.58</v>
      </c>
      <c r="E298" s="7">
        <f t="shared" si="8"/>
        <v>117.96499999999997</v>
      </c>
      <c r="F298" s="8">
        <f t="shared" si="9"/>
        <v>0.43916013625449052</v>
      </c>
    </row>
    <row r="299" spans="2:6">
      <c r="B299" s="9" t="s">
        <v>17</v>
      </c>
      <c r="C299" s="10">
        <v>85.3</v>
      </c>
      <c r="D299" s="10">
        <v>198.8</v>
      </c>
      <c r="E299" s="7">
        <f t="shared" si="8"/>
        <v>113.50000000000001</v>
      </c>
      <c r="F299" s="8">
        <f t="shared" si="9"/>
        <v>1.3305978898007036</v>
      </c>
    </row>
    <row r="300" spans="2:6">
      <c r="B300" s="5" t="s">
        <v>18</v>
      </c>
      <c r="C300" s="6">
        <v>31214.159999999996</v>
      </c>
      <c r="D300" s="6">
        <v>29927.49</v>
      </c>
      <c r="E300" s="7">
        <f t="shared" si="8"/>
        <v>-1286.6699999999946</v>
      </c>
      <c r="F300" s="8">
        <f t="shared" si="9"/>
        <v>-4.1220715213864306E-2</v>
      </c>
    </row>
    <row r="301" spans="2:6">
      <c r="B301" s="9" t="s">
        <v>19</v>
      </c>
      <c r="C301" s="10">
        <v>9391.9</v>
      </c>
      <c r="D301" s="10">
        <v>9841.7999999999993</v>
      </c>
      <c r="E301" s="7">
        <f t="shared" si="8"/>
        <v>449.89999999999964</v>
      </c>
      <c r="F301" s="8">
        <f t="shared" si="9"/>
        <v>4.790298022764293E-2</v>
      </c>
    </row>
    <row r="302" spans="2:6">
      <c r="B302" s="9" t="s">
        <v>22</v>
      </c>
      <c r="C302" s="10">
        <v>7025.2</v>
      </c>
      <c r="D302" s="10">
        <v>5297.52</v>
      </c>
      <c r="E302" s="7">
        <f t="shared" si="8"/>
        <v>-1727.6799999999994</v>
      </c>
      <c r="F302" s="8">
        <f t="shared" si="9"/>
        <v>-0.24592609463075776</v>
      </c>
    </row>
    <row r="303" spans="2:6">
      <c r="B303" s="9" t="s">
        <v>21</v>
      </c>
      <c r="C303" s="10">
        <v>4189.7</v>
      </c>
      <c r="D303" s="10">
        <v>4007.9</v>
      </c>
      <c r="E303" s="7">
        <f t="shared" si="8"/>
        <v>-181.79999999999973</v>
      </c>
      <c r="F303" s="8">
        <f t="shared" si="9"/>
        <v>-4.3392128314676405E-2</v>
      </c>
    </row>
    <row r="304" spans="2:6">
      <c r="B304" s="9" t="s">
        <v>20</v>
      </c>
      <c r="C304" s="10">
        <v>3366.45</v>
      </c>
      <c r="D304" s="10">
        <v>3486.78</v>
      </c>
      <c r="E304" s="7">
        <f t="shared" si="8"/>
        <v>120.33000000000038</v>
      </c>
      <c r="F304" s="8">
        <f t="shared" si="9"/>
        <v>3.5743884507418909E-2</v>
      </c>
    </row>
    <row r="305" spans="2:6">
      <c r="B305" s="9" t="s">
        <v>23</v>
      </c>
      <c r="C305" s="10">
        <v>2640.65</v>
      </c>
      <c r="D305" s="10">
        <v>2635.75</v>
      </c>
      <c r="E305" s="7">
        <f t="shared" si="8"/>
        <v>-4.9000000000000909</v>
      </c>
      <c r="F305" s="8">
        <f t="shared" si="9"/>
        <v>-1.8556037339291806E-3</v>
      </c>
    </row>
    <row r="306" spans="2:6">
      <c r="B306" s="9" t="s">
        <v>25</v>
      </c>
      <c r="C306" s="10">
        <v>1784.66</v>
      </c>
      <c r="D306" s="10">
        <v>1883.09</v>
      </c>
      <c r="E306" s="7">
        <f t="shared" si="8"/>
        <v>98.429999999999836</v>
      </c>
      <c r="F306" s="8">
        <f t="shared" si="9"/>
        <v>5.5153362545246616E-2</v>
      </c>
    </row>
    <row r="307" spans="2:6">
      <c r="B307" s="9" t="s">
        <v>24</v>
      </c>
      <c r="C307" s="10">
        <v>1234.9000000000001</v>
      </c>
      <c r="D307" s="10">
        <v>1161</v>
      </c>
      <c r="E307" s="7">
        <f t="shared" si="8"/>
        <v>-73.900000000000091</v>
      </c>
      <c r="F307" s="8">
        <f t="shared" si="9"/>
        <v>-5.984290225929232E-2</v>
      </c>
    </row>
    <row r="308" spans="2:6">
      <c r="B308" s="9" t="s">
        <v>26</v>
      </c>
      <c r="C308" s="10">
        <v>937.4</v>
      </c>
      <c r="D308" s="10">
        <v>1009.2</v>
      </c>
      <c r="E308" s="7">
        <f t="shared" si="8"/>
        <v>71.800000000000068</v>
      </c>
      <c r="F308" s="8">
        <f t="shared" si="9"/>
        <v>7.6594836782590214E-2</v>
      </c>
    </row>
    <row r="309" spans="2:6">
      <c r="B309" s="9" t="s">
        <v>27</v>
      </c>
      <c r="C309" s="10">
        <v>270.10000000000002</v>
      </c>
      <c r="D309" s="10">
        <v>293.89999999999998</v>
      </c>
      <c r="E309" s="7">
        <f t="shared" si="8"/>
        <v>23.799999999999955</v>
      </c>
      <c r="F309" s="8">
        <f t="shared" si="9"/>
        <v>8.8115512773046842E-2</v>
      </c>
    </row>
    <row r="310" spans="2:6">
      <c r="B310" s="9" t="s">
        <v>28</v>
      </c>
      <c r="C310" s="10">
        <v>242</v>
      </c>
      <c r="D310" s="10">
        <v>214.2</v>
      </c>
      <c r="E310" s="7">
        <f t="shared" si="8"/>
        <v>-27.800000000000011</v>
      </c>
      <c r="F310" s="8">
        <f t="shared" si="9"/>
        <v>-0.11487603305785128</v>
      </c>
    </row>
    <row r="311" spans="2:6">
      <c r="B311" s="9" t="s">
        <v>29</v>
      </c>
      <c r="C311" s="10">
        <v>77.3</v>
      </c>
      <c r="D311" s="10">
        <v>71.849999999999994</v>
      </c>
      <c r="E311" s="7">
        <f t="shared" si="8"/>
        <v>-5.4500000000000028</v>
      </c>
      <c r="F311" s="8">
        <f t="shared" si="9"/>
        <v>-7.0504527813712844E-2</v>
      </c>
    </row>
    <row r="312" spans="2:6">
      <c r="B312" s="9" t="s">
        <v>30</v>
      </c>
      <c r="C312" s="10">
        <v>53.9</v>
      </c>
      <c r="D312" s="10">
        <v>24.5</v>
      </c>
      <c r="E312" s="7">
        <f t="shared" si="8"/>
        <v>-29.4</v>
      </c>
      <c r="F312" s="8">
        <f t="shared" si="9"/>
        <v>-0.54545454545454541</v>
      </c>
    </row>
    <row r="313" spans="2:6">
      <c r="B313" s="5" t="s">
        <v>31</v>
      </c>
      <c r="C313" s="6">
        <v>3339.0479999999998</v>
      </c>
      <c r="D313" s="6">
        <v>4471.2329999999993</v>
      </c>
      <c r="E313" s="7">
        <f t="shared" si="8"/>
        <v>1132.1849999999995</v>
      </c>
      <c r="F313" s="8">
        <f t="shared" si="9"/>
        <v>0.33907419120659527</v>
      </c>
    </row>
    <row r="314" spans="2:6">
      <c r="B314" s="5" t="s">
        <v>32</v>
      </c>
      <c r="C314" s="6">
        <v>1324.2249999999999</v>
      </c>
      <c r="D314" s="6">
        <v>1260.4749999999999</v>
      </c>
      <c r="E314" s="7">
        <f t="shared" si="8"/>
        <v>-63.75</v>
      </c>
      <c r="F314" s="8">
        <f t="shared" si="9"/>
        <v>-4.8141365704468655E-2</v>
      </c>
    </row>
    <row r="315" spans="2:6">
      <c r="B315" s="5" t="s">
        <v>33</v>
      </c>
      <c r="C315" s="6">
        <v>813.255</v>
      </c>
      <c r="D315" s="6">
        <v>944.61000000000013</v>
      </c>
      <c r="E315" s="7">
        <f t="shared" si="8"/>
        <v>131.35500000000013</v>
      </c>
      <c r="F315" s="8">
        <f t="shared" si="9"/>
        <v>0.16151760517918751</v>
      </c>
    </row>
    <row r="316" spans="2:6">
      <c r="B316" s="16" t="s">
        <v>126</v>
      </c>
      <c r="C316" s="17">
        <v>132330.73200000002</v>
      </c>
      <c r="D316" s="17">
        <v>134232.41100000002</v>
      </c>
      <c r="E316" s="18">
        <f t="shared" si="8"/>
        <v>1901.6790000000037</v>
      </c>
      <c r="F316" s="19">
        <f t="shared" si="9"/>
        <v>1.4370652767189435E-2</v>
      </c>
    </row>
    <row r="317" spans="2:6">
      <c r="B317" s="5" t="s">
        <v>9</v>
      </c>
      <c r="C317" s="6">
        <v>98687.694000000003</v>
      </c>
      <c r="D317" s="6">
        <v>99609.956000000006</v>
      </c>
      <c r="E317" s="7">
        <f t="shared" si="8"/>
        <v>922.26200000000244</v>
      </c>
      <c r="F317" s="8">
        <f t="shared" si="9"/>
        <v>9.3452583865218531E-3</v>
      </c>
    </row>
    <row r="318" spans="2:6">
      <c r="B318" s="9" t="s">
        <v>10</v>
      </c>
      <c r="C318" s="10">
        <v>61441.336000000003</v>
      </c>
      <c r="D318" s="10">
        <v>61637.856</v>
      </c>
      <c r="E318" s="7">
        <f t="shared" si="8"/>
        <v>196.5199999999968</v>
      </c>
      <c r="F318" s="8">
        <f t="shared" si="9"/>
        <v>3.1984981576571965E-3</v>
      </c>
    </row>
    <row r="319" spans="2:6">
      <c r="B319" s="9" t="s">
        <v>11</v>
      </c>
      <c r="C319" s="10">
        <v>24732.16</v>
      </c>
      <c r="D319" s="10">
        <v>24406.895</v>
      </c>
      <c r="E319" s="7">
        <f t="shared" si="8"/>
        <v>-325.26499999999942</v>
      </c>
      <c r="F319" s="8">
        <f t="shared" si="9"/>
        <v>-1.3151499909429641E-2</v>
      </c>
    </row>
    <row r="320" spans="2:6">
      <c r="B320" s="9" t="s">
        <v>12</v>
      </c>
      <c r="C320" s="10">
        <v>7658.625</v>
      </c>
      <c r="D320" s="10">
        <v>8290</v>
      </c>
      <c r="E320" s="7">
        <f t="shared" si="8"/>
        <v>631.375</v>
      </c>
      <c r="F320" s="8">
        <f t="shared" si="9"/>
        <v>8.2439732980789632E-2</v>
      </c>
    </row>
    <row r="321" spans="2:6">
      <c r="B321" s="9" t="s">
        <v>13</v>
      </c>
      <c r="C321" s="10">
        <v>3191.4830000000002</v>
      </c>
      <c r="D321" s="10">
        <v>3221.085</v>
      </c>
      <c r="E321" s="7">
        <f t="shared" si="8"/>
        <v>29.601999999999862</v>
      </c>
      <c r="F321" s="8">
        <f t="shared" si="9"/>
        <v>9.2753118221215215E-3</v>
      </c>
    </row>
    <row r="322" spans="2:6">
      <c r="B322" s="9" t="s">
        <v>15</v>
      </c>
      <c r="C322" s="10">
        <v>629.86</v>
      </c>
      <c r="D322" s="10">
        <v>1019.03</v>
      </c>
      <c r="E322" s="7">
        <f t="shared" si="8"/>
        <v>389.16999999999996</v>
      </c>
      <c r="F322" s="8">
        <f t="shared" si="9"/>
        <v>0.61786746261073877</v>
      </c>
    </row>
    <row r="323" spans="2:6">
      <c r="B323" s="9" t="s">
        <v>14</v>
      </c>
      <c r="C323" s="10">
        <v>723.15</v>
      </c>
      <c r="D323" s="10">
        <v>670.1</v>
      </c>
      <c r="E323" s="7">
        <f t="shared" si="8"/>
        <v>-53.049999999999955</v>
      </c>
      <c r="F323" s="8">
        <f t="shared" si="9"/>
        <v>-7.3359607273732919E-2</v>
      </c>
    </row>
    <row r="324" spans="2:6">
      <c r="B324" s="9" t="s">
        <v>16</v>
      </c>
      <c r="C324" s="10">
        <v>214.98</v>
      </c>
      <c r="D324" s="10">
        <v>284.99</v>
      </c>
      <c r="E324" s="7">
        <f t="shared" si="8"/>
        <v>70.010000000000019</v>
      </c>
      <c r="F324" s="8">
        <f t="shared" si="9"/>
        <v>0.32565820076286178</v>
      </c>
    </row>
    <row r="325" spans="2:6">
      <c r="B325" s="9" t="s">
        <v>17</v>
      </c>
      <c r="C325" s="10">
        <v>96.1</v>
      </c>
      <c r="D325" s="10">
        <v>80</v>
      </c>
      <c r="E325" s="7">
        <f t="shared" si="8"/>
        <v>-16.099999999999994</v>
      </c>
      <c r="F325" s="8">
        <f t="shared" si="9"/>
        <v>-0.16753381893860558</v>
      </c>
    </row>
    <row r="326" spans="2:6">
      <c r="B326" s="5" t="s">
        <v>18</v>
      </c>
      <c r="C326" s="6">
        <v>27034.674999999999</v>
      </c>
      <c r="D326" s="6">
        <v>26851.015000000003</v>
      </c>
      <c r="E326" s="7">
        <f t="shared" ref="E326:E368" si="10">D326-C326</f>
        <v>-183.65999999999622</v>
      </c>
      <c r="F326" s="8">
        <f t="shared" ref="F326:F368" si="11">E326/C326</f>
        <v>-6.7934976100136662E-3</v>
      </c>
    </row>
    <row r="327" spans="2:6">
      <c r="B327" s="9" t="s">
        <v>19</v>
      </c>
      <c r="C327" s="10">
        <v>7313.7</v>
      </c>
      <c r="D327" s="10">
        <v>7006.5</v>
      </c>
      <c r="E327" s="7">
        <f t="shared" si="10"/>
        <v>-307.19999999999982</v>
      </c>
      <c r="F327" s="8">
        <f t="shared" si="11"/>
        <v>-4.2003363550596799E-2</v>
      </c>
    </row>
    <row r="328" spans="2:6">
      <c r="B328" s="9" t="s">
        <v>22</v>
      </c>
      <c r="C328" s="10">
        <v>4478.41</v>
      </c>
      <c r="D328" s="10">
        <v>4867.22</v>
      </c>
      <c r="E328" s="7">
        <f t="shared" si="10"/>
        <v>388.8100000000004</v>
      </c>
      <c r="F328" s="8">
        <f t="shared" si="11"/>
        <v>8.6818759336461021E-2</v>
      </c>
    </row>
    <row r="329" spans="2:6">
      <c r="B329" s="9" t="s">
        <v>20</v>
      </c>
      <c r="C329" s="10">
        <v>3607.7</v>
      </c>
      <c r="D329" s="10">
        <v>3607.96</v>
      </c>
      <c r="E329" s="7">
        <f t="shared" si="10"/>
        <v>0.26000000000021828</v>
      </c>
      <c r="F329" s="8">
        <f t="shared" si="11"/>
        <v>7.2068076613969646E-5</v>
      </c>
    </row>
    <row r="330" spans="2:6">
      <c r="B330" s="9" t="s">
        <v>21</v>
      </c>
      <c r="C330" s="10">
        <v>3535.8</v>
      </c>
      <c r="D330" s="10">
        <v>3079.15</v>
      </c>
      <c r="E330" s="7">
        <f t="shared" si="10"/>
        <v>-456.65000000000009</v>
      </c>
      <c r="F330" s="8">
        <f t="shared" si="11"/>
        <v>-0.12915040443463999</v>
      </c>
    </row>
    <row r="331" spans="2:6">
      <c r="B331" s="9" t="s">
        <v>23</v>
      </c>
      <c r="C331" s="10">
        <v>2838.6</v>
      </c>
      <c r="D331" s="10">
        <v>2858.4</v>
      </c>
      <c r="E331" s="7">
        <f t="shared" si="10"/>
        <v>19.800000000000182</v>
      </c>
      <c r="F331" s="8">
        <f t="shared" si="11"/>
        <v>6.9752694990488908E-3</v>
      </c>
    </row>
    <row r="332" spans="2:6">
      <c r="B332" s="9" t="s">
        <v>25</v>
      </c>
      <c r="C332" s="10">
        <v>2010.69</v>
      </c>
      <c r="D332" s="10">
        <v>1970.71</v>
      </c>
      <c r="E332" s="7">
        <f t="shared" si="10"/>
        <v>-39.980000000000018</v>
      </c>
      <c r="F332" s="8">
        <f t="shared" si="11"/>
        <v>-1.9883721508536879E-2</v>
      </c>
    </row>
    <row r="333" spans="2:6">
      <c r="B333" s="9" t="s">
        <v>24</v>
      </c>
      <c r="C333" s="10">
        <v>1695.7750000000001</v>
      </c>
      <c r="D333" s="10">
        <v>1757.425</v>
      </c>
      <c r="E333" s="7">
        <f t="shared" si="10"/>
        <v>61.649999999999864</v>
      </c>
      <c r="F333" s="8">
        <f t="shared" si="11"/>
        <v>3.6355058896374734E-2</v>
      </c>
    </row>
    <row r="334" spans="2:6">
      <c r="B334" s="9" t="s">
        <v>26</v>
      </c>
      <c r="C334" s="10">
        <v>897.7</v>
      </c>
      <c r="D334" s="10">
        <v>1063.2</v>
      </c>
      <c r="E334" s="7">
        <f t="shared" si="10"/>
        <v>165.5</v>
      </c>
      <c r="F334" s="8">
        <f t="shared" si="11"/>
        <v>0.18436003119082098</v>
      </c>
    </row>
    <row r="335" spans="2:6">
      <c r="B335" s="9" t="s">
        <v>27</v>
      </c>
      <c r="C335" s="10">
        <v>312.8</v>
      </c>
      <c r="D335" s="10">
        <v>360.65</v>
      </c>
      <c r="E335" s="7">
        <f t="shared" si="10"/>
        <v>47.849999999999966</v>
      </c>
      <c r="F335" s="8">
        <f t="shared" si="11"/>
        <v>0.15297314578005103</v>
      </c>
    </row>
    <row r="336" spans="2:6">
      <c r="B336" s="9" t="s">
        <v>28</v>
      </c>
      <c r="C336" s="10">
        <v>261</v>
      </c>
      <c r="D336" s="10">
        <v>189</v>
      </c>
      <c r="E336" s="7">
        <f t="shared" si="10"/>
        <v>-72</v>
      </c>
      <c r="F336" s="8">
        <f t="shared" si="11"/>
        <v>-0.27586206896551724</v>
      </c>
    </row>
    <row r="337" spans="2:6">
      <c r="B337" s="9" t="s">
        <v>29</v>
      </c>
      <c r="C337" s="10">
        <v>68.5</v>
      </c>
      <c r="D337" s="10">
        <v>82.4</v>
      </c>
      <c r="E337" s="7">
        <f t="shared" si="10"/>
        <v>13.900000000000006</v>
      </c>
      <c r="F337" s="8">
        <f t="shared" si="11"/>
        <v>0.20291970802919718</v>
      </c>
    </row>
    <row r="338" spans="2:6">
      <c r="B338" s="9" t="s">
        <v>30</v>
      </c>
      <c r="C338" s="10">
        <v>14</v>
      </c>
      <c r="D338" s="10">
        <v>8.4</v>
      </c>
      <c r="E338" s="7">
        <f t="shared" si="10"/>
        <v>-5.6</v>
      </c>
      <c r="F338" s="8">
        <f t="shared" si="11"/>
        <v>-0.39999999999999997</v>
      </c>
    </row>
    <row r="339" spans="2:6">
      <c r="B339" s="5" t="s">
        <v>31</v>
      </c>
      <c r="C339" s="6">
        <v>4551.847999999999</v>
      </c>
      <c r="D339" s="6">
        <v>5676.48</v>
      </c>
      <c r="E339" s="7">
        <f t="shared" si="10"/>
        <v>1124.6320000000005</v>
      </c>
      <c r="F339" s="8">
        <f t="shared" si="11"/>
        <v>0.2470715190841172</v>
      </c>
    </row>
    <row r="340" spans="2:6">
      <c r="B340" s="5" t="s">
        <v>33</v>
      </c>
      <c r="C340" s="6">
        <v>1003.3900000000001</v>
      </c>
      <c r="D340" s="6">
        <v>1193.71</v>
      </c>
      <c r="E340" s="7">
        <f t="shared" si="10"/>
        <v>190.31999999999994</v>
      </c>
      <c r="F340" s="8">
        <f t="shared" si="11"/>
        <v>0.189676994986994</v>
      </c>
    </row>
    <row r="341" spans="2:6">
      <c r="B341" s="5" t="s">
        <v>32</v>
      </c>
      <c r="C341" s="6">
        <v>1053.125</v>
      </c>
      <c r="D341" s="6">
        <v>901.25</v>
      </c>
      <c r="E341" s="7">
        <f t="shared" si="10"/>
        <v>-151.875</v>
      </c>
      <c r="F341" s="8">
        <f t="shared" si="11"/>
        <v>-0.14421364985163204</v>
      </c>
    </row>
    <row r="342" spans="2:6">
      <c r="B342" s="16" t="s">
        <v>127</v>
      </c>
      <c r="C342" s="17">
        <v>156460.51699999999</v>
      </c>
      <c r="D342" s="17">
        <v>153494.66699999999</v>
      </c>
      <c r="E342" s="18">
        <f t="shared" si="10"/>
        <v>-2965.8500000000058</v>
      </c>
      <c r="F342" s="19">
        <f t="shared" si="11"/>
        <v>-1.8955900548379281E-2</v>
      </c>
    </row>
    <row r="343" spans="2:6">
      <c r="B343" s="5" t="s">
        <v>9</v>
      </c>
      <c r="C343" s="6">
        <v>116561.73199999999</v>
      </c>
      <c r="D343" s="6">
        <v>113357.022</v>
      </c>
      <c r="E343" s="7">
        <f t="shared" si="10"/>
        <v>-3204.7099999999919</v>
      </c>
      <c r="F343" s="8">
        <f t="shared" si="11"/>
        <v>-2.7493671765275351E-2</v>
      </c>
    </row>
    <row r="344" spans="2:6">
      <c r="B344" s="9" t="s">
        <v>10</v>
      </c>
      <c r="C344" s="10">
        <v>79049.395000000004</v>
      </c>
      <c r="D344" s="10">
        <v>77061.301999999996</v>
      </c>
      <c r="E344" s="7">
        <f t="shared" si="10"/>
        <v>-1988.093000000008</v>
      </c>
      <c r="F344" s="8">
        <f t="shared" si="11"/>
        <v>-2.515000905446535E-2</v>
      </c>
    </row>
    <row r="345" spans="2:6">
      <c r="B345" s="9" t="s">
        <v>11</v>
      </c>
      <c r="C345" s="10">
        <v>27057.705999999998</v>
      </c>
      <c r="D345" s="10">
        <v>25138.404999999999</v>
      </c>
      <c r="E345" s="7">
        <f t="shared" si="10"/>
        <v>-1919.3009999999995</v>
      </c>
      <c r="F345" s="8">
        <f t="shared" si="11"/>
        <v>-7.0933618688886618E-2</v>
      </c>
    </row>
    <row r="346" spans="2:6">
      <c r="B346" s="9" t="s">
        <v>12</v>
      </c>
      <c r="C346" s="10">
        <v>5452.125</v>
      </c>
      <c r="D346" s="10">
        <v>6061.9250000000002</v>
      </c>
      <c r="E346" s="7">
        <f t="shared" si="10"/>
        <v>609.80000000000018</v>
      </c>
      <c r="F346" s="8">
        <f t="shared" si="11"/>
        <v>0.11184629846160904</v>
      </c>
    </row>
    <row r="347" spans="2:6">
      <c r="B347" s="9" t="s">
        <v>13</v>
      </c>
      <c r="C347" s="10">
        <v>3071.0709999999999</v>
      </c>
      <c r="D347" s="10">
        <v>2936.91</v>
      </c>
      <c r="E347" s="7">
        <f t="shared" si="10"/>
        <v>-134.16100000000006</v>
      </c>
      <c r="F347" s="8">
        <f t="shared" si="11"/>
        <v>-4.368541137603138E-2</v>
      </c>
    </row>
    <row r="348" spans="2:6">
      <c r="B348" s="9" t="s">
        <v>14</v>
      </c>
      <c r="C348" s="10">
        <v>975.75</v>
      </c>
      <c r="D348" s="10">
        <v>938.25</v>
      </c>
      <c r="E348" s="7">
        <f t="shared" si="10"/>
        <v>-37.5</v>
      </c>
      <c r="F348" s="8">
        <f t="shared" si="11"/>
        <v>-3.843197540353574E-2</v>
      </c>
    </row>
    <row r="349" spans="2:6">
      <c r="B349" s="9" t="s">
        <v>15</v>
      </c>
      <c r="C349" s="10">
        <v>558.39</v>
      </c>
      <c r="D349" s="10">
        <v>716.59</v>
      </c>
      <c r="E349" s="7">
        <f t="shared" si="10"/>
        <v>158.20000000000005</v>
      </c>
      <c r="F349" s="8">
        <f t="shared" si="11"/>
        <v>0.28331452927165612</v>
      </c>
    </row>
    <row r="350" spans="2:6">
      <c r="B350" s="9" t="s">
        <v>16</v>
      </c>
      <c r="C350" s="10">
        <v>339.62</v>
      </c>
      <c r="D350" s="10">
        <v>443.99</v>
      </c>
      <c r="E350" s="7">
        <f t="shared" si="10"/>
        <v>104.37</v>
      </c>
      <c r="F350" s="8">
        <f t="shared" si="11"/>
        <v>0.30731405688710911</v>
      </c>
    </row>
    <row r="351" spans="2:6">
      <c r="B351" s="9" t="s">
        <v>17</v>
      </c>
      <c r="C351" s="10">
        <v>57.674999999999997</v>
      </c>
      <c r="D351" s="10">
        <v>59.65</v>
      </c>
      <c r="E351" s="7">
        <f t="shared" si="10"/>
        <v>1.9750000000000014</v>
      </c>
      <c r="F351" s="8">
        <f t="shared" si="11"/>
        <v>3.4243606415257935E-2</v>
      </c>
    </row>
    <row r="352" spans="2:6">
      <c r="B352" s="5" t="s">
        <v>18</v>
      </c>
      <c r="C352" s="6">
        <v>33303.06</v>
      </c>
      <c r="D352" s="6">
        <v>33547.974999999999</v>
      </c>
      <c r="E352" s="7">
        <f t="shared" si="10"/>
        <v>244.91500000000087</v>
      </c>
      <c r="F352" s="8">
        <f t="shared" si="11"/>
        <v>7.3541290199759688E-3</v>
      </c>
    </row>
    <row r="353" spans="2:6">
      <c r="B353" s="9" t="s">
        <v>19</v>
      </c>
      <c r="C353" s="10">
        <v>9264.0499999999993</v>
      </c>
      <c r="D353" s="10">
        <v>9146.35</v>
      </c>
      <c r="E353" s="7">
        <f t="shared" si="10"/>
        <v>-117.69999999999891</v>
      </c>
      <c r="F353" s="8">
        <f t="shared" si="11"/>
        <v>-1.2705026419330521E-2</v>
      </c>
    </row>
    <row r="354" spans="2:6">
      <c r="B354" s="9" t="s">
        <v>22</v>
      </c>
      <c r="C354" s="10">
        <v>7135.14</v>
      </c>
      <c r="D354" s="10">
        <v>7280.47</v>
      </c>
      <c r="E354" s="7">
        <f t="shared" si="10"/>
        <v>145.32999999999993</v>
      </c>
      <c r="F354" s="8">
        <f t="shared" si="11"/>
        <v>2.0368205809556634E-2</v>
      </c>
    </row>
    <row r="355" spans="2:6">
      <c r="B355" s="9" t="s">
        <v>20</v>
      </c>
      <c r="C355" s="10">
        <v>3865.27</v>
      </c>
      <c r="D355" s="10">
        <v>4279.09</v>
      </c>
      <c r="E355" s="7">
        <f t="shared" si="10"/>
        <v>413.82000000000016</v>
      </c>
      <c r="F355" s="8">
        <f t="shared" si="11"/>
        <v>0.10706108499535612</v>
      </c>
    </row>
    <row r="356" spans="2:6">
      <c r="B356" s="9" t="s">
        <v>21</v>
      </c>
      <c r="C356" s="10">
        <v>4440.55</v>
      </c>
      <c r="D356" s="10">
        <v>4260.5</v>
      </c>
      <c r="E356" s="7">
        <f t="shared" si="10"/>
        <v>-180.05000000000018</v>
      </c>
      <c r="F356" s="8">
        <f t="shared" si="11"/>
        <v>-4.054677911519973E-2</v>
      </c>
    </row>
    <row r="357" spans="2:6">
      <c r="B357" s="9" t="s">
        <v>23</v>
      </c>
      <c r="C357" s="10">
        <v>3294</v>
      </c>
      <c r="D357" s="10">
        <v>3131.95</v>
      </c>
      <c r="E357" s="7">
        <f t="shared" si="10"/>
        <v>-162.05000000000018</v>
      </c>
      <c r="F357" s="8">
        <f t="shared" si="11"/>
        <v>-4.9195506982392286E-2</v>
      </c>
    </row>
    <row r="358" spans="2:6">
      <c r="B358" s="9" t="s">
        <v>25</v>
      </c>
      <c r="C358" s="10">
        <v>2078.0500000000002</v>
      </c>
      <c r="D358" s="10">
        <v>2136.1799999999998</v>
      </c>
      <c r="E358" s="7">
        <f t="shared" si="10"/>
        <v>58.129999999999654</v>
      </c>
      <c r="F358" s="8">
        <f t="shared" si="11"/>
        <v>2.7973340391231998E-2</v>
      </c>
    </row>
    <row r="359" spans="2:6">
      <c r="B359" s="9" t="s">
        <v>24</v>
      </c>
      <c r="C359" s="10">
        <v>1440</v>
      </c>
      <c r="D359" s="10">
        <v>1506.0350000000001</v>
      </c>
      <c r="E359" s="7">
        <f t="shared" si="10"/>
        <v>66.035000000000082</v>
      </c>
      <c r="F359" s="8">
        <f t="shared" si="11"/>
        <v>4.5857638888888948E-2</v>
      </c>
    </row>
    <row r="360" spans="2:6">
      <c r="B360" s="9" t="s">
        <v>26</v>
      </c>
      <c r="C360" s="10">
        <v>1030</v>
      </c>
      <c r="D360" s="10">
        <v>1131.7</v>
      </c>
      <c r="E360" s="7">
        <f t="shared" si="10"/>
        <v>101.70000000000005</v>
      </c>
      <c r="F360" s="8">
        <f t="shared" si="11"/>
        <v>9.8737864077669948E-2</v>
      </c>
    </row>
    <row r="361" spans="2:6">
      <c r="B361" s="9" t="s">
        <v>28</v>
      </c>
      <c r="C361" s="10">
        <v>400</v>
      </c>
      <c r="D361" s="10">
        <v>311.5</v>
      </c>
      <c r="E361" s="7">
        <f t="shared" si="10"/>
        <v>-88.5</v>
      </c>
      <c r="F361" s="8">
        <f t="shared" si="11"/>
        <v>-0.22125</v>
      </c>
    </row>
    <row r="362" spans="2:6">
      <c r="B362" s="9" t="s">
        <v>27</v>
      </c>
      <c r="C362" s="10">
        <v>237.9</v>
      </c>
      <c r="D362" s="10">
        <v>259.5</v>
      </c>
      <c r="E362" s="7">
        <f t="shared" si="10"/>
        <v>21.599999999999994</v>
      </c>
      <c r="F362" s="8">
        <f t="shared" si="11"/>
        <v>9.0794451450189134E-2</v>
      </c>
    </row>
    <row r="363" spans="2:6">
      <c r="B363" s="9" t="s">
        <v>29</v>
      </c>
      <c r="C363" s="10">
        <v>87.3</v>
      </c>
      <c r="D363" s="10">
        <v>85.2</v>
      </c>
      <c r="E363" s="7">
        <f t="shared" si="10"/>
        <v>-2.0999999999999943</v>
      </c>
      <c r="F363" s="8">
        <f t="shared" si="11"/>
        <v>-2.4054982817869351E-2</v>
      </c>
    </row>
    <row r="364" spans="2:6">
      <c r="B364" s="9" t="s">
        <v>30</v>
      </c>
      <c r="C364" s="10">
        <v>30.8</v>
      </c>
      <c r="D364" s="10">
        <v>19.5</v>
      </c>
      <c r="E364" s="7">
        <f t="shared" si="10"/>
        <v>-11.3</v>
      </c>
      <c r="F364" s="8">
        <f t="shared" si="11"/>
        <v>-0.36688311688311692</v>
      </c>
    </row>
    <row r="365" spans="2:6">
      <c r="B365" s="5" t="s">
        <v>31</v>
      </c>
      <c r="C365" s="6">
        <v>4970.0250000000005</v>
      </c>
      <c r="D365" s="6">
        <v>4861.5950000000003</v>
      </c>
      <c r="E365" s="7">
        <f t="shared" si="10"/>
        <v>-108.43000000000029</v>
      </c>
      <c r="F365" s="8">
        <f t="shared" si="11"/>
        <v>-2.1816791666037953E-2</v>
      </c>
    </row>
    <row r="366" spans="2:6">
      <c r="B366" s="5" t="s">
        <v>33</v>
      </c>
      <c r="C366" s="6">
        <v>822.67499999999995</v>
      </c>
      <c r="D366" s="6">
        <v>912.65</v>
      </c>
      <c r="E366" s="7">
        <f t="shared" si="10"/>
        <v>89.975000000000023</v>
      </c>
      <c r="F366" s="8">
        <f t="shared" si="11"/>
        <v>0.10936882730118215</v>
      </c>
    </row>
    <row r="367" spans="2:6">
      <c r="B367" s="5" t="s">
        <v>32</v>
      </c>
      <c r="C367" s="6">
        <v>803.02499999999998</v>
      </c>
      <c r="D367" s="6">
        <v>815.42499999999995</v>
      </c>
      <c r="E367" s="7">
        <f t="shared" si="10"/>
        <v>12.399999999999977</v>
      </c>
      <c r="F367" s="8">
        <f t="shared" si="11"/>
        <v>1.5441611406867754E-2</v>
      </c>
    </row>
    <row r="368" spans="2:6">
      <c r="B368" s="11" t="s">
        <v>44</v>
      </c>
      <c r="C368" s="12">
        <v>2584132.825999999</v>
      </c>
      <c r="D368" s="12">
        <v>2558767.8730000015</v>
      </c>
      <c r="E368" s="13">
        <f t="shared" si="10"/>
        <v>-25364.952999997418</v>
      </c>
      <c r="F368" s="14">
        <f t="shared" si="11"/>
        <v>-9.8156537252228025E-3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496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28.28515625" bestFit="1" customWidth="1"/>
  </cols>
  <sheetData>
    <row r="2" spans="2:6">
      <c r="B2" s="32" t="s">
        <v>128</v>
      </c>
      <c r="C2" s="32"/>
      <c r="D2" s="32"/>
      <c r="E2" s="32"/>
      <c r="F2" s="32"/>
    </row>
    <row r="3" spans="2:6">
      <c r="B3" s="31" t="s">
        <v>1</v>
      </c>
      <c r="C3" s="32" t="s">
        <v>2</v>
      </c>
      <c r="D3" s="32"/>
      <c r="E3" s="32" t="s">
        <v>3</v>
      </c>
      <c r="F3" s="32"/>
    </row>
    <row r="4" spans="2:6">
      <c r="B4" s="31"/>
      <c r="C4" s="28" t="s">
        <v>4</v>
      </c>
      <c r="D4" s="28" t="s">
        <v>5</v>
      </c>
      <c r="E4" s="29" t="s">
        <v>6</v>
      </c>
      <c r="F4" s="29" t="s">
        <v>7</v>
      </c>
    </row>
    <row r="5" spans="2:6">
      <c r="B5" s="1" t="s">
        <v>129</v>
      </c>
      <c r="C5" s="2">
        <v>75624.828000000009</v>
      </c>
      <c r="D5" s="2">
        <v>77850.523000000016</v>
      </c>
      <c r="E5" s="3">
        <f>D5-C5</f>
        <v>2225.695000000007</v>
      </c>
      <c r="F5" s="4">
        <f>E5/C5</f>
        <v>2.943074462265232E-2</v>
      </c>
    </row>
    <row r="6" spans="2:6">
      <c r="B6" s="5" t="s">
        <v>9</v>
      </c>
      <c r="C6" s="6">
        <v>60487.392999999996</v>
      </c>
      <c r="D6" s="6">
        <v>61597.398000000001</v>
      </c>
      <c r="E6" s="7">
        <f t="shared" ref="E6:E69" si="0">D6-C6</f>
        <v>1110.0050000000047</v>
      </c>
      <c r="F6" s="8">
        <f t="shared" ref="F6:F69" si="1">E6/C6</f>
        <v>1.8351014069989836E-2</v>
      </c>
    </row>
    <row r="7" spans="2:6">
      <c r="B7" s="9" t="s">
        <v>10</v>
      </c>
      <c r="C7" s="10">
        <v>37797.89</v>
      </c>
      <c r="D7" s="10">
        <v>38875.124000000003</v>
      </c>
      <c r="E7" s="7">
        <f t="shared" si="0"/>
        <v>1077.234000000004</v>
      </c>
      <c r="F7" s="8">
        <f t="shared" si="1"/>
        <v>2.8499844832608489E-2</v>
      </c>
    </row>
    <row r="8" spans="2:6">
      <c r="B8" s="9" t="s">
        <v>11</v>
      </c>
      <c r="C8" s="10">
        <v>15694.33</v>
      </c>
      <c r="D8" s="10">
        <v>15269.48</v>
      </c>
      <c r="E8" s="7">
        <f t="shared" si="0"/>
        <v>-424.85000000000036</v>
      </c>
      <c r="F8" s="8">
        <f t="shared" si="1"/>
        <v>-2.7070285893058217E-2</v>
      </c>
    </row>
    <row r="9" spans="2:6">
      <c r="B9" s="9" t="s">
        <v>12</v>
      </c>
      <c r="C9" s="10">
        <v>3508.4</v>
      </c>
      <c r="D9" s="10">
        <v>3885.55</v>
      </c>
      <c r="E9" s="7">
        <f t="shared" si="0"/>
        <v>377.15000000000009</v>
      </c>
      <c r="F9" s="8">
        <f t="shared" si="1"/>
        <v>0.10749914490936041</v>
      </c>
    </row>
    <row r="10" spans="2:6">
      <c r="B10" s="9" t="s">
        <v>13</v>
      </c>
      <c r="C10" s="10">
        <v>2311.4430000000002</v>
      </c>
      <c r="D10" s="10">
        <v>2294.924</v>
      </c>
      <c r="E10" s="7">
        <f t="shared" si="0"/>
        <v>-16.519000000000233</v>
      </c>
      <c r="F10" s="8">
        <f t="shared" si="1"/>
        <v>-7.146617935203348E-3</v>
      </c>
    </row>
    <row r="11" spans="2:6">
      <c r="B11" s="9" t="s">
        <v>14</v>
      </c>
      <c r="C11" s="10">
        <v>760.55</v>
      </c>
      <c r="D11" s="10">
        <v>773.05</v>
      </c>
      <c r="E11" s="7">
        <f t="shared" si="0"/>
        <v>12.5</v>
      </c>
      <c r="F11" s="8">
        <f t="shared" si="1"/>
        <v>1.64354743277891E-2</v>
      </c>
    </row>
    <row r="12" spans="2:6">
      <c r="B12" s="9" t="s">
        <v>15</v>
      </c>
      <c r="C12" s="10">
        <v>257.37</v>
      </c>
      <c r="D12" s="10">
        <v>309.08</v>
      </c>
      <c r="E12" s="7">
        <f t="shared" si="0"/>
        <v>51.70999999999998</v>
      </c>
      <c r="F12" s="8">
        <f t="shared" si="1"/>
        <v>0.20091696778956358</v>
      </c>
    </row>
    <row r="13" spans="2:6">
      <c r="B13" s="9" t="s">
        <v>16</v>
      </c>
      <c r="C13" s="10">
        <v>132.71</v>
      </c>
      <c r="D13" s="10">
        <v>148.19</v>
      </c>
      <c r="E13" s="7">
        <f t="shared" si="0"/>
        <v>15.47999999999999</v>
      </c>
      <c r="F13" s="8">
        <f t="shared" si="1"/>
        <v>0.11664531685630314</v>
      </c>
    </row>
    <row r="14" spans="2:6">
      <c r="B14" s="9" t="s">
        <v>17</v>
      </c>
      <c r="C14" s="10">
        <v>24.7</v>
      </c>
      <c r="D14" s="10">
        <v>42</v>
      </c>
      <c r="E14" s="7">
        <f t="shared" si="0"/>
        <v>17.3</v>
      </c>
      <c r="F14" s="8">
        <f t="shared" si="1"/>
        <v>0.7004048582995952</v>
      </c>
    </row>
    <row r="15" spans="2:6">
      <c r="B15" s="5" t="s">
        <v>18</v>
      </c>
      <c r="C15" s="6">
        <v>12438.505000000001</v>
      </c>
      <c r="D15" s="6">
        <v>13414.465000000002</v>
      </c>
      <c r="E15" s="7">
        <f t="shared" si="0"/>
        <v>975.96000000000095</v>
      </c>
      <c r="F15" s="8">
        <f t="shared" si="1"/>
        <v>7.8462805618520939E-2</v>
      </c>
    </row>
    <row r="16" spans="2:6">
      <c r="B16" s="9" t="s">
        <v>19</v>
      </c>
      <c r="C16" s="10">
        <v>3115.6</v>
      </c>
      <c r="D16" s="10">
        <v>3320.8</v>
      </c>
      <c r="E16" s="7">
        <f t="shared" si="0"/>
        <v>205.20000000000027</v>
      </c>
      <c r="F16" s="8">
        <f t="shared" si="1"/>
        <v>6.5862113236615824E-2</v>
      </c>
    </row>
    <row r="17" spans="2:6">
      <c r="B17" s="9" t="s">
        <v>22</v>
      </c>
      <c r="C17" s="10">
        <v>2251.0500000000002</v>
      </c>
      <c r="D17" s="10">
        <v>2785.3</v>
      </c>
      <c r="E17" s="7">
        <f t="shared" si="0"/>
        <v>534.25</v>
      </c>
      <c r="F17" s="8">
        <f t="shared" si="1"/>
        <v>0.23733368872304034</v>
      </c>
    </row>
    <row r="18" spans="2:6">
      <c r="B18" s="9" t="s">
        <v>21</v>
      </c>
      <c r="C18" s="10">
        <v>2008.1</v>
      </c>
      <c r="D18" s="10">
        <v>1823.35</v>
      </c>
      <c r="E18" s="7">
        <f t="shared" si="0"/>
        <v>-184.75</v>
      </c>
      <c r="F18" s="8">
        <f t="shared" si="1"/>
        <v>-9.200239031920722E-2</v>
      </c>
    </row>
    <row r="19" spans="2:6">
      <c r="B19" s="9" t="s">
        <v>20</v>
      </c>
      <c r="C19" s="10">
        <v>1764.25</v>
      </c>
      <c r="D19" s="10">
        <v>1758.4</v>
      </c>
      <c r="E19" s="7">
        <f t="shared" si="0"/>
        <v>-5.8499999999999091</v>
      </c>
      <c r="F19" s="8">
        <f t="shared" si="1"/>
        <v>-3.3158565962873227E-3</v>
      </c>
    </row>
    <row r="20" spans="2:6">
      <c r="B20" s="9" t="s">
        <v>25</v>
      </c>
      <c r="C20" s="10">
        <v>1147.33</v>
      </c>
      <c r="D20" s="10">
        <v>1132.3900000000001</v>
      </c>
      <c r="E20" s="7">
        <f t="shared" si="0"/>
        <v>-14.939999999999827</v>
      </c>
      <c r="F20" s="8">
        <f t="shared" si="1"/>
        <v>-1.3021536959723731E-2</v>
      </c>
    </row>
    <row r="21" spans="2:6">
      <c r="B21" s="9" t="s">
        <v>23</v>
      </c>
      <c r="C21" s="10">
        <v>892.7</v>
      </c>
      <c r="D21" s="10">
        <v>1024.9000000000001</v>
      </c>
      <c r="E21" s="7">
        <f t="shared" si="0"/>
        <v>132.20000000000005</v>
      </c>
      <c r="F21" s="8">
        <f t="shared" si="1"/>
        <v>0.14809006385123785</v>
      </c>
    </row>
    <row r="22" spans="2:6">
      <c r="B22" s="9" t="s">
        <v>24</v>
      </c>
      <c r="C22" s="10">
        <v>526.17499999999995</v>
      </c>
      <c r="D22" s="10">
        <v>783.375</v>
      </c>
      <c r="E22" s="7">
        <f t="shared" si="0"/>
        <v>257.20000000000005</v>
      </c>
      <c r="F22" s="8">
        <f t="shared" si="1"/>
        <v>0.48881075687746484</v>
      </c>
    </row>
    <row r="23" spans="2:6">
      <c r="B23" s="9" t="s">
        <v>26</v>
      </c>
      <c r="C23" s="10">
        <v>587.79999999999995</v>
      </c>
      <c r="D23" s="10">
        <v>621</v>
      </c>
      <c r="E23" s="7">
        <f t="shared" si="0"/>
        <v>33.200000000000045</v>
      </c>
      <c r="F23" s="8">
        <f t="shared" si="1"/>
        <v>5.648179652943186E-2</v>
      </c>
    </row>
    <row r="24" spans="2:6">
      <c r="B24" s="9" t="s">
        <v>27</v>
      </c>
      <c r="C24" s="10">
        <v>94.9</v>
      </c>
      <c r="D24" s="10">
        <v>100.95</v>
      </c>
      <c r="E24" s="7">
        <f t="shared" si="0"/>
        <v>6.0499999999999972</v>
      </c>
      <c r="F24" s="8">
        <f t="shared" si="1"/>
        <v>6.3751317175974681E-2</v>
      </c>
    </row>
    <row r="25" spans="2:6">
      <c r="B25" s="9" t="s">
        <v>28</v>
      </c>
      <c r="C25" s="10">
        <v>31</v>
      </c>
      <c r="D25" s="10">
        <v>43</v>
      </c>
      <c r="E25" s="7">
        <f t="shared" si="0"/>
        <v>12</v>
      </c>
      <c r="F25" s="8">
        <f t="shared" si="1"/>
        <v>0.38709677419354838</v>
      </c>
    </row>
    <row r="26" spans="2:6">
      <c r="B26" s="9" t="s">
        <v>29</v>
      </c>
      <c r="C26" s="10">
        <v>19.600000000000001</v>
      </c>
      <c r="D26" s="10">
        <v>21</v>
      </c>
      <c r="E26" s="7">
        <f t="shared" si="0"/>
        <v>1.3999999999999986</v>
      </c>
      <c r="F26" s="8">
        <f t="shared" si="1"/>
        <v>7.1428571428571355E-2</v>
      </c>
    </row>
    <row r="27" spans="2:6">
      <c r="B27" s="5" t="s">
        <v>31</v>
      </c>
      <c r="C27" s="6">
        <v>1877.46</v>
      </c>
      <c r="D27" s="6">
        <v>1960.8799999999999</v>
      </c>
      <c r="E27" s="7">
        <f t="shared" si="0"/>
        <v>83.419999999999845</v>
      </c>
      <c r="F27" s="8">
        <f t="shared" si="1"/>
        <v>4.4432371395395825E-2</v>
      </c>
    </row>
    <row r="28" spans="2:6">
      <c r="B28" s="5" t="s">
        <v>32</v>
      </c>
      <c r="C28" s="6">
        <v>499.35</v>
      </c>
      <c r="D28" s="6">
        <v>481.4</v>
      </c>
      <c r="E28" s="7">
        <f t="shared" si="0"/>
        <v>-17.950000000000045</v>
      </c>
      <c r="F28" s="8">
        <f t="shared" si="1"/>
        <v>-3.5946730749975057E-2</v>
      </c>
    </row>
    <row r="29" spans="2:6">
      <c r="B29" s="5" t="s">
        <v>33</v>
      </c>
      <c r="C29" s="6">
        <v>322.12</v>
      </c>
      <c r="D29" s="6">
        <v>396.38</v>
      </c>
      <c r="E29" s="7">
        <f t="shared" si="0"/>
        <v>74.259999999999991</v>
      </c>
      <c r="F29" s="8">
        <f t="shared" si="1"/>
        <v>0.23053520427169996</v>
      </c>
    </row>
    <row r="30" spans="2:6">
      <c r="B30" s="1" t="s">
        <v>130</v>
      </c>
      <c r="C30" s="2">
        <v>93543.802000000011</v>
      </c>
      <c r="D30" s="2">
        <v>95595.088000000003</v>
      </c>
      <c r="E30" s="3">
        <f t="shared" si="0"/>
        <v>2051.2859999999928</v>
      </c>
      <c r="F30" s="4">
        <f t="shared" si="1"/>
        <v>2.1928614789465072E-2</v>
      </c>
    </row>
    <row r="31" spans="2:6">
      <c r="B31" s="5" t="s">
        <v>9</v>
      </c>
      <c r="C31" s="6">
        <v>78917.968999999997</v>
      </c>
      <c r="D31" s="6">
        <v>80326.502999999997</v>
      </c>
      <c r="E31" s="7">
        <f t="shared" si="0"/>
        <v>1408.5339999999997</v>
      </c>
      <c r="F31" s="8">
        <f t="shared" si="1"/>
        <v>1.784807715971504E-2</v>
      </c>
    </row>
    <row r="32" spans="2:6">
      <c r="B32" s="9" t="s">
        <v>10</v>
      </c>
      <c r="C32" s="10">
        <v>46813.034</v>
      </c>
      <c r="D32" s="10">
        <v>46474.267</v>
      </c>
      <c r="E32" s="7">
        <f t="shared" si="0"/>
        <v>-338.76699999999983</v>
      </c>
      <c r="F32" s="8">
        <f t="shared" si="1"/>
        <v>-7.2365956882862971E-3</v>
      </c>
    </row>
    <row r="33" spans="2:6">
      <c r="B33" s="9" t="s">
        <v>11</v>
      </c>
      <c r="C33" s="10">
        <v>20283.401999999998</v>
      </c>
      <c r="D33" s="10">
        <v>20781.288</v>
      </c>
      <c r="E33" s="7">
        <f t="shared" si="0"/>
        <v>497.88600000000224</v>
      </c>
      <c r="F33" s="8">
        <f t="shared" si="1"/>
        <v>2.4546474008650142E-2</v>
      </c>
    </row>
    <row r="34" spans="2:6">
      <c r="B34" s="9" t="s">
        <v>12</v>
      </c>
      <c r="C34" s="10">
        <v>6673.4750000000004</v>
      </c>
      <c r="D34" s="10">
        <v>7295</v>
      </c>
      <c r="E34" s="7">
        <f t="shared" si="0"/>
        <v>621.52499999999964</v>
      </c>
      <c r="F34" s="8">
        <f t="shared" si="1"/>
        <v>9.3133637272934958E-2</v>
      </c>
    </row>
    <row r="35" spans="2:6">
      <c r="B35" s="9" t="s">
        <v>13</v>
      </c>
      <c r="C35" s="10">
        <v>3452.413</v>
      </c>
      <c r="D35" s="10">
        <v>4020.5479999999998</v>
      </c>
      <c r="E35" s="7">
        <f t="shared" si="0"/>
        <v>568.13499999999976</v>
      </c>
      <c r="F35" s="8">
        <f t="shared" si="1"/>
        <v>0.16456171379264292</v>
      </c>
    </row>
    <row r="36" spans="2:6">
      <c r="B36" s="9" t="s">
        <v>15</v>
      </c>
      <c r="C36" s="10">
        <v>546.94500000000005</v>
      </c>
      <c r="D36" s="10">
        <v>741.92</v>
      </c>
      <c r="E36" s="7">
        <f t="shared" si="0"/>
        <v>194.97499999999991</v>
      </c>
      <c r="F36" s="8">
        <f t="shared" si="1"/>
        <v>0.35648008483485522</v>
      </c>
    </row>
    <row r="37" spans="2:6">
      <c r="B37" s="9" t="s">
        <v>14</v>
      </c>
      <c r="C37" s="10">
        <v>762.05</v>
      </c>
      <c r="D37" s="10">
        <v>584.79999999999995</v>
      </c>
      <c r="E37" s="7">
        <f t="shared" si="0"/>
        <v>-177.25</v>
      </c>
      <c r="F37" s="8">
        <f t="shared" si="1"/>
        <v>-0.23259628633291779</v>
      </c>
    </row>
    <row r="38" spans="2:6">
      <c r="B38" s="9" t="s">
        <v>16</v>
      </c>
      <c r="C38" s="10">
        <v>347.05</v>
      </c>
      <c r="D38" s="10">
        <v>359.47</v>
      </c>
      <c r="E38" s="7">
        <f t="shared" si="0"/>
        <v>12.420000000000016</v>
      </c>
      <c r="F38" s="8">
        <f t="shared" si="1"/>
        <v>3.5787350525860871E-2</v>
      </c>
    </row>
    <row r="39" spans="2:6">
      <c r="B39" s="9" t="s">
        <v>17</v>
      </c>
      <c r="C39" s="10">
        <v>39.6</v>
      </c>
      <c r="D39" s="10">
        <v>69.209999999999994</v>
      </c>
      <c r="E39" s="7">
        <f t="shared" si="0"/>
        <v>29.609999999999992</v>
      </c>
      <c r="F39" s="8">
        <f t="shared" si="1"/>
        <v>0.74772727272727246</v>
      </c>
    </row>
    <row r="40" spans="2:6">
      <c r="B40" s="5" t="s">
        <v>18</v>
      </c>
      <c r="C40" s="6">
        <v>10998.205</v>
      </c>
      <c r="D40" s="6">
        <v>11488.735000000001</v>
      </c>
      <c r="E40" s="7">
        <f t="shared" si="0"/>
        <v>490.53000000000065</v>
      </c>
      <c r="F40" s="8">
        <f t="shared" si="1"/>
        <v>4.4600914421944367E-2</v>
      </c>
    </row>
    <row r="41" spans="2:6">
      <c r="B41" s="9" t="s">
        <v>19</v>
      </c>
      <c r="C41" s="10">
        <v>2069.9</v>
      </c>
      <c r="D41" s="10">
        <v>2295.9</v>
      </c>
      <c r="E41" s="7">
        <f t="shared" si="0"/>
        <v>226</v>
      </c>
      <c r="F41" s="8">
        <f t="shared" si="1"/>
        <v>0.10918401855162084</v>
      </c>
    </row>
    <row r="42" spans="2:6">
      <c r="B42" s="9" t="s">
        <v>22</v>
      </c>
      <c r="C42" s="10">
        <v>1782.07</v>
      </c>
      <c r="D42" s="10">
        <v>1858.77</v>
      </c>
      <c r="E42" s="7">
        <f t="shared" si="0"/>
        <v>76.700000000000045</v>
      </c>
      <c r="F42" s="8">
        <f t="shared" si="1"/>
        <v>4.3039835696689829E-2</v>
      </c>
    </row>
    <row r="43" spans="2:6">
      <c r="B43" s="9" t="s">
        <v>20</v>
      </c>
      <c r="C43" s="10">
        <v>1711.06</v>
      </c>
      <c r="D43" s="10">
        <v>1725.95</v>
      </c>
      <c r="E43" s="7">
        <f t="shared" si="0"/>
        <v>14.8900000000001</v>
      </c>
      <c r="F43" s="8">
        <f t="shared" si="1"/>
        <v>8.7022079880308707E-3</v>
      </c>
    </row>
    <row r="44" spans="2:6">
      <c r="B44" s="9" t="s">
        <v>23</v>
      </c>
      <c r="C44" s="10">
        <v>1156.1500000000001</v>
      </c>
      <c r="D44" s="10">
        <v>1210.45</v>
      </c>
      <c r="E44" s="7">
        <f t="shared" si="0"/>
        <v>54.299999999999955</v>
      </c>
      <c r="F44" s="8">
        <f t="shared" si="1"/>
        <v>4.6966224105868572E-2</v>
      </c>
    </row>
    <row r="45" spans="2:6">
      <c r="B45" s="9" t="s">
        <v>21</v>
      </c>
      <c r="C45" s="10">
        <v>1207.05</v>
      </c>
      <c r="D45" s="10">
        <v>1198.8</v>
      </c>
      <c r="E45" s="7">
        <f t="shared" si="0"/>
        <v>-8.25</v>
      </c>
      <c r="F45" s="8">
        <f t="shared" si="1"/>
        <v>-6.8348452839567539E-3</v>
      </c>
    </row>
    <row r="46" spans="2:6">
      <c r="B46" s="9" t="s">
        <v>25</v>
      </c>
      <c r="C46" s="10">
        <v>1100.3499999999999</v>
      </c>
      <c r="D46" s="10">
        <v>1063.3900000000001</v>
      </c>
      <c r="E46" s="7">
        <f t="shared" si="0"/>
        <v>-36.959999999999809</v>
      </c>
      <c r="F46" s="8">
        <f t="shared" si="1"/>
        <v>-3.3589312491479811E-2</v>
      </c>
    </row>
    <row r="47" spans="2:6">
      <c r="B47" s="9" t="s">
        <v>26</v>
      </c>
      <c r="C47" s="10">
        <v>827.2</v>
      </c>
      <c r="D47" s="10">
        <v>904.3</v>
      </c>
      <c r="E47" s="7">
        <f t="shared" si="0"/>
        <v>77.099999999999909</v>
      </c>
      <c r="F47" s="8">
        <f t="shared" si="1"/>
        <v>9.3205996131527927E-2</v>
      </c>
    </row>
    <row r="48" spans="2:6">
      <c r="B48" s="9" t="s">
        <v>24</v>
      </c>
      <c r="C48" s="10">
        <v>841.625</v>
      </c>
      <c r="D48" s="10">
        <v>883.27499999999998</v>
      </c>
      <c r="E48" s="7">
        <f t="shared" si="0"/>
        <v>41.649999999999977</v>
      </c>
      <c r="F48" s="8">
        <f t="shared" si="1"/>
        <v>4.9487598395960168E-2</v>
      </c>
    </row>
    <row r="49" spans="2:6">
      <c r="B49" s="9" t="s">
        <v>28</v>
      </c>
      <c r="C49" s="10">
        <v>118.6</v>
      </c>
      <c r="D49" s="10">
        <v>177.1</v>
      </c>
      <c r="E49" s="7">
        <f t="shared" si="0"/>
        <v>58.5</v>
      </c>
      <c r="F49" s="8">
        <f t="shared" si="1"/>
        <v>0.49325463743676223</v>
      </c>
    </row>
    <row r="50" spans="2:6">
      <c r="B50" s="9" t="s">
        <v>27</v>
      </c>
      <c r="C50" s="10">
        <v>135.30000000000001</v>
      </c>
      <c r="D50" s="10">
        <v>120.9</v>
      </c>
      <c r="E50" s="7">
        <f t="shared" si="0"/>
        <v>-14.400000000000006</v>
      </c>
      <c r="F50" s="8">
        <f t="shared" si="1"/>
        <v>-0.10643015521064304</v>
      </c>
    </row>
    <row r="51" spans="2:6">
      <c r="B51" s="9" t="s">
        <v>29</v>
      </c>
      <c r="C51" s="10">
        <v>48.9</v>
      </c>
      <c r="D51" s="10">
        <v>49.9</v>
      </c>
      <c r="E51" s="7">
        <f t="shared" si="0"/>
        <v>1</v>
      </c>
      <c r="F51" s="8">
        <f t="shared" si="1"/>
        <v>2.0449897750511249E-2</v>
      </c>
    </row>
    <row r="52" spans="2:6">
      <c r="B52" s="5" t="s">
        <v>31</v>
      </c>
      <c r="C52" s="6">
        <v>2448.723</v>
      </c>
      <c r="D52" s="6">
        <v>2556.9</v>
      </c>
      <c r="E52" s="7">
        <f t="shared" si="0"/>
        <v>108.17700000000013</v>
      </c>
      <c r="F52" s="8">
        <f t="shared" si="1"/>
        <v>4.4176903635078424E-2</v>
      </c>
    </row>
    <row r="53" spans="2:6">
      <c r="B53" s="5" t="s">
        <v>33</v>
      </c>
      <c r="C53" s="6">
        <v>724.30500000000006</v>
      </c>
      <c r="D53" s="6">
        <v>776.67499999999995</v>
      </c>
      <c r="E53" s="7">
        <f t="shared" si="0"/>
        <v>52.369999999999891</v>
      </c>
      <c r="F53" s="8">
        <f t="shared" si="1"/>
        <v>7.2303794672133825E-2</v>
      </c>
    </row>
    <row r="54" spans="2:6">
      <c r="B54" s="5" t="s">
        <v>32</v>
      </c>
      <c r="C54" s="6">
        <v>454.6</v>
      </c>
      <c r="D54" s="6">
        <v>446.27499999999998</v>
      </c>
      <c r="E54" s="7">
        <f t="shared" si="0"/>
        <v>-8.3250000000000455</v>
      </c>
      <c r="F54" s="8">
        <f t="shared" si="1"/>
        <v>-1.8312802463704453E-2</v>
      </c>
    </row>
    <row r="55" spans="2:6">
      <c r="B55" s="1" t="s">
        <v>131</v>
      </c>
      <c r="C55" s="2">
        <v>127051.87</v>
      </c>
      <c r="D55" s="2">
        <v>125585.93899999998</v>
      </c>
      <c r="E55" s="3">
        <f t="shared" si="0"/>
        <v>-1465.9310000000114</v>
      </c>
      <c r="F55" s="4">
        <f t="shared" si="1"/>
        <v>-1.1538051348634313E-2</v>
      </c>
    </row>
    <row r="56" spans="2:6">
      <c r="B56" s="5" t="s">
        <v>9</v>
      </c>
      <c r="C56" s="6">
        <v>90937.54</v>
      </c>
      <c r="D56" s="6">
        <v>90025.918999999994</v>
      </c>
      <c r="E56" s="7">
        <f t="shared" si="0"/>
        <v>-911.62099999999919</v>
      </c>
      <c r="F56" s="8">
        <f t="shared" si="1"/>
        <v>-1.0024693872299595E-2</v>
      </c>
    </row>
    <row r="57" spans="2:6">
      <c r="B57" s="9" t="s">
        <v>10</v>
      </c>
      <c r="C57" s="10">
        <v>57721.150999999998</v>
      </c>
      <c r="D57" s="10">
        <v>57485.949000000001</v>
      </c>
      <c r="E57" s="7">
        <f t="shared" si="0"/>
        <v>-235.2019999999975</v>
      </c>
      <c r="F57" s="8">
        <f t="shared" si="1"/>
        <v>-4.0747974689554871E-3</v>
      </c>
    </row>
    <row r="58" spans="2:6">
      <c r="B58" s="9" t="s">
        <v>11</v>
      </c>
      <c r="C58" s="10">
        <v>23771.105</v>
      </c>
      <c r="D58" s="10">
        <v>22846.823</v>
      </c>
      <c r="E58" s="7">
        <f t="shared" si="0"/>
        <v>-924.28199999999924</v>
      </c>
      <c r="F58" s="8">
        <f t="shared" si="1"/>
        <v>-3.8882584549603361E-2</v>
      </c>
    </row>
    <row r="59" spans="2:6">
      <c r="B59" s="9" t="s">
        <v>12</v>
      </c>
      <c r="C59" s="10">
        <v>4466.7250000000004</v>
      </c>
      <c r="D59" s="10">
        <v>4504.5249999999996</v>
      </c>
      <c r="E59" s="7">
        <f t="shared" si="0"/>
        <v>37.799999999999272</v>
      </c>
      <c r="F59" s="8">
        <f t="shared" si="1"/>
        <v>8.4625760484469646E-3</v>
      </c>
    </row>
    <row r="60" spans="2:6">
      <c r="B60" s="9" t="s">
        <v>13</v>
      </c>
      <c r="C60" s="10">
        <v>2710.5990000000002</v>
      </c>
      <c r="D60" s="10">
        <v>2854.422</v>
      </c>
      <c r="E60" s="7">
        <f t="shared" si="0"/>
        <v>143.82299999999987</v>
      </c>
      <c r="F60" s="8">
        <f t="shared" si="1"/>
        <v>5.3059489802807371E-2</v>
      </c>
    </row>
    <row r="61" spans="2:6">
      <c r="B61" s="9" t="s">
        <v>14</v>
      </c>
      <c r="C61" s="10">
        <v>1186.5</v>
      </c>
      <c r="D61" s="10">
        <v>931.5</v>
      </c>
      <c r="E61" s="7">
        <f t="shared" si="0"/>
        <v>-255</v>
      </c>
      <c r="F61" s="8">
        <f t="shared" si="1"/>
        <v>-0.21491782553729458</v>
      </c>
    </row>
    <row r="62" spans="2:6">
      <c r="B62" s="9" t="s">
        <v>15</v>
      </c>
      <c r="C62" s="10">
        <v>487.95</v>
      </c>
      <c r="D62" s="10">
        <v>553.20000000000005</v>
      </c>
      <c r="E62" s="7">
        <f t="shared" si="0"/>
        <v>65.250000000000057</v>
      </c>
      <c r="F62" s="8">
        <f t="shared" si="1"/>
        <v>0.13372271749154638</v>
      </c>
    </row>
    <row r="63" spans="2:6">
      <c r="B63" s="9" t="s">
        <v>16</v>
      </c>
      <c r="C63" s="10">
        <v>393.61</v>
      </c>
      <c r="D63" s="10">
        <v>500.4</v>
      </c>
      <c r="E63" s="7">
        <f t="shared" si="0"/>
        <v>106.78999999999996</v>
      </c>
      <c r="F63" s="8">
        <f t="shared" si="1"/>
        <v>0.27130916389319365</v>
      </c>
    </row>
    <row r="64" spans="2:6">
      <c r="B64" s="9" t="s">
        <v>17</v>
      </c>
      <c r="C64" s="10">
        <v>199.9</v>
      </c>
      <c r="D64" s="10">
        <v>349.1</v>
      </c>
      <c r="E64" s="7">
        <f t="shared" si="0"/>
        <v>149.20000000000002</v>
      </c>
      <c r="F64" s="8">
        <f t="shared" si="1"/>
        <v>0.74637318659329677</v>
      </c>
    </row>
    <row r="65" spans="2:6">
      <c r="B65" s="5" t="s">
        <v>18</v>
      </c>
      <c r="C65" s="6">
        <v>29878.244999999999</v>
      </c>
      <c r="D65" s="6">
        <v>29323.910000000003</v>
      </c>
      <c r="E65" s="7">
        <f t="shared" si="0"/>
        <v>-554.33499999999549</v>
      </c>
      <c r="F65" s="8">
        <f t="shared" si="1"/>
        <v>-1.8553131216374842E-2</v>
      </c>
    </row>
    <row r="66" spans="2:6">
      <c r="B66" s="9" t="s">
        <v>19</v>
      </c>
      <c r="C66" s="10">
        <v>9775.9</v>
      </c>
      <c r="D66" s="10">
        <v>9419.1</v>
      </c>
      <c r="E66" s="7">
        <f t="shared" si="0"/>
        <v>-356.79999999999927</v>
      </c>
      <c r="F66" s="8">
        <f t="shared" si="1"/>
        <v>-3.6497918350228552E-2</v>
      </c>
    </row>
    <row r="67" spans="2:6">
      <c r="B67" s="9" t="s">
        <v>20</v>
      </c>
      <c r="C67" s="10">
        <v>4406.0600000000004</v>
      </c>
      <c r="D67" s="10">
        <v>4252.5</v>
      </c>
      <c r="E67" s="7">
        <f t="shared" si="0"/>
        <v>-153.5600000000004</v>
      </c>
      <c r="F67" s="8">
        <f t="shared" si="1"/>
        <v>-3.4851999291884449E-2</v>
      </c>
    </row>
    <row r="68" spans="2:6">
      <c r="B68" s="9" t="s">
        <v>21</v>
      </c>
      <c r="C68" s="10">
        <v>4262.05</v>
      </c>
      <c r="D68" s="10">
        <v>4115.25</v>
      </c>
      <c r="E68" s="7">
        <f t="shared" si="0"/>
        <v>-146.80000000000018</v>
      </c>
      <c r="F68" s="8">
        <f t="shared" si="1"/>
        <v>-3.4443518963878927E-2</v>
      </c>
    </row>
    <row r="69" spans="2:6">
      <c r="B69" s="9" t="s">
        <v>22</v>
      </c>
      <c r="C69" s="10">
        <v>3611.74</v>
      </c>
      <c r="D69" s="10">
        <v>3569.71</v>
      </c>
      <c r="E69" s="7">
        <f t="shared" si="0"/>
        <v>-42.029999999999745</v>
      </c>
      <c r="F69" s="8">
        <f t="shared" si="1"/>
        <v>-1.1637050286011658E-2</v>
      </c>
    </row>
    <row r="70" spans="2:6">
      <c r="B70" s="9" t="s">
        <v>23</v>
      </c>
      <c r="C70" s="10">
        <v>2733.3</v>
      </c>
      <c r="D70" s="10">
        <v>2758.75</v>
      </c>
      <c r="E70" s="7">
        <f t="shared" ref="E70:E133" si="2">D70-C70</f>
        <v>25.449999999999818</v>
      </c>
      <c r="F70" s="8">
        <f t="shared" ref="F70:F133" si="3">E70/C70</f>
        <v>9.3110891596238313E-3</v>
      </c>
    </row>
    <row r="71" spans="2:6">
      <c r="B71" s="9" t="s">
        <v>25</v>
      </c>
      <c r="C71" s="10">
        <v>2027.32</v>
      </c>
      <c r="D71" s="10">
        <v>2051.75</v>
      </c>
      <c r="E71" s="7">
        <f t="shared" si="2"/>
        <v>24.430000000000064</v>
      </c>
      <c r="F71" s="8">
        <f t="shared" si="3"/>
        <v>1.2050391650060209E-2</v>
      </c>
    </row>
    <row r="72" spans="2:6">
      <c r="B72" s="9" t="s">
        <v>24</v>
      </c>
      <c r="C72" s="10">
        <v>1709.9749999999999</v>
      </c>
      <c r="D72" s="10">
        <v>1828.9</v>
      </c>
      <c r="E72" s="7">
        <f t="shared" si="2"/>
        <v>118.92500000000018</v>
      </c>
      <c r="F72" s="8">
        <f t="shared" si="3"/>
        <v>6.9547800406438806E-2</v>
      </c>
    </row>
    <row r="73" spans="2:6">
      <c r="B73" s="9" t="s">
        <v>26</v>
      </c>
      <c r="C73" s="10">
        <v>862.25</v>
      </c>
      <c r="D73" s="10">
        <v>883.1</v>
      </c>
      <c r="E73" s="7">
        <f t="shared" si="2"/>
        <v>20.850000000000023</v>
      </c>
      <c r="F73" s="8">
        <f t="shared" si="3"/>
        <v>2.4180922006378686E-2</v>
      </c>
    </row>
    <row r="74" spans="2:6">
      <c r="B74" s="9" t="s">
        <v>27</v>
      </c>
      <c r="C74" s="10">
        <v>223.05</v>
      </c>
      <c r="D74" s="10">
        <v>248.05</v>
      </c>
      <c r="E74" s="7">
        <f t="shared" si="2"/>
        <v>25</v>
      </c>
      <c r="F74" s="8">
        <f t="shared" si="3"/>
        <v>0.11208249271463797</v>
      </c>
    </row>
    <row r="75" spans="2:6">
      <c r="B75" s="9" t="s">
        <v>28</v>
      </c>
      <c r="C75" s="10">
        <v>173.8</v>
      </c>
      <c r="D75" s="10">
        <v>108.4</v>
      </c>
      <c r="E75" s="7">
        <f t="shared" si="2"/>
        <v>-65.400000000000006</v>
      </c>
      <c r="F75" s="8">
        <f t="shared" si="3"/>
        <v>-0.37629459148446492</v>
      </c>
    </row>
    <row r="76" spans="2:6">
      <c r="B76" s="9" t="s">
        <v>29</v>
      </c>
      <c r="C76" s="10">
        <v>80.900000000000006</v>
      </c>
      <c r="D76" s="10">
        <v>63.2</v>
      </c>
      <c r="E76" s="7">
        <f t="shared" si="2"/>
        <v>-17.700000000000003</v>
      </c>
      <c r="F76" s="8">
        <f t="shared" si="3"/>
        <v>-0.21878862793572312</v>
      </c>
    </row>
    <row r="77" spans="2:6">
      <c r="B77" s="9" t="s">
        <v>30</v>
      </c>
      <c r="C77" s="10">
        <v>11.9</v>
      </c>
      <c r="D77" s="10">
        <v>25.2</v>
      </c>
      <c r="E77" s="7">
        <f t="shared" si="2"/>
        <v>13.299999999999999</v>
      </c>
      <c r="F77" s="8">
        <f t="shared" si="3"/>
        <v>1.1176470588235292</v>
      </c>
    </row>
    <row r="78" spans="2:6">
      <c r="B78" s="5" t="s">
        <v>31</v>
      </c>
      <c r="C78" s="6">
        <v>4691.3900000000003</v>
      </c>
      <c r="D78" s="6">
        <v>4520.9699999999993</v>
      </c>
      <c r="E78" s="7">
        <f t="shared" si="2"/>
        <v>-170.42000000000098</v>
      </c>
      <c r="F78" s="8">
        <f t="shared" si="3"/>
        <v>-3.6326120829860864E-2</v>
      </c>
    </row>
    <row r="79" spans="2:6">
      <c r="B79" s="5" t="s">
        <v>32</v>
      </c>
      <c r="C79" s="6">
        <v>970.57500000000005</v>
      </c>
      <c r="D79" s="6">
        <v>999.57500000000005</v>
      </c>
      <c r="E79" s="7">
        <f t="shared" si="2"/>
        <v>29</v>
      </c>
      <c r="F79" s="8">
        <f t="shared" si="3"/>
        <v>2.9879195322360455E-2</v>
      </c>
    </row>
    <row r="80" spans="2:6">
      <c r="B80" s="5" t="s">
        <v>33</v>
      </c>
      <c r="C80" s="6">
        <v>574.12</v>
      </c>
      <c r="D80" s="6">
        <v>715.56500000000005</v>
      </c>
      <c r="E80" s="7">
        <f t="shared" si="2"/>
        <v>141.44500000000005</v>
      </c>
      <c r="F80" s="8">
        <f t="shared" si="3"/>
        <v>0.24636835504772531</v>
      </c>
    </row>
    <row r="81" spans="2:6">
      <c r="B81" s="1" t="s">
        <v>132</v>
      </c>
      <c r="C81" s="2">
        <v>82752.453000000009</v>
      </c>
      <c r="D81" s="2">
        <v>79436.946000000011</v>
      </c>
      <c r="E81" s="3">
        <f t="shared" si="2"/>
        <v>-3315.5069999999978</v>
      </c>
      <c r="F81" s="4">
        <f t="shared" si="3"/>
        <v>-4.006536217119748E-2</v>
      </c>
    </row>
    <row r="82" spans="2:6">
      <c r="B82" s="5" t="s">
        <v>9</v>
      </c>
      <c r="C82" s="6">
        <v>63932.567999999999</v>
      </c>
      <c r="D82" s="6">
        <v>60211.804999999993</v>
      </c>
      <c r="E82" s="7">
        <f t="shared" si="2"/>
        <v>-3720.7630000000063</v>
      </c>
      <c r="F82" s="8">
        <f t="shared" si="3"/>
        <v>-5.8198240996670217E-2</v>
      </c>
    </row>
    <row r="83" spans="2:6">
      <c r="B83" s="9" t="s">
        <v>10</v>
      </c>
      <c r="C83" s="10">
        <v>41125.120999999999</v>
      </c>
      <c r="D83" s="10">
        <v>39339.881999999998</v>
      </c>
      <c r="E83" s="7">
        <f t="shared" si="2"/>
        <v>-1785.2390000000014</v>
      </c>
      <c r="F83" s="8">
        <f t="shared" si="3"/>
        <v>-4.3409939146440479E-2</v>
      </c>
    </row>
    <row r="84" spans="2:6">
      <c r="B84" s="9" t="s">
        <v>11</v>
      </c>
      <c r="C84" s="10">
        <v>15897.457</v>
      </c>
      <c r="D84" s="10">
        <v>14492.008</v>
      </c>
      <c r="E84" s="7">
        <f t="shared" si="2"/>
        <v>-1405.4490000000005</v>
      </c>
      <c r="F84" s="8">
        <f t="shared" si="3"/>
        <v>-8.8407158453078408E-2</v>
      </c>
    </row>
    <row r="85" spans="2:6">
      <c r="B85" s="9" t="s">
        <v>12</v>
      </c>
      <c r="C85" s="10">
        <v>3102.875</v>
      </c>
      <c r="D85" s="10">
        <v>2883.25</v>
      </c>
      <c r="E85" s="7">
        <f t="shared" si="2"/>
        <v>-219.625</v>
      </c>
      <c r="F85" s="8">
        <f t="shared" si="3"/>
        <v>-7.0781130403255052E-2</v>
      </c>
    </row>
    <row r="86" spans="2:6">
      <c r="B86" s="9" t="s">
        <v>13</v>
      </c>
      <c r="C86" s="10">
        <v>2275.835</v>
      </c>
      <c r="D86" s="10">
        <v>2120.9699999999998</v>
      </c>
      <c r="E86" s="7">
        <f t="shared" si="2"/>
        <v>-154.86500000000024</v>
      </c>
      <c r="F86" s="8">
        <f t="shared" si="3"/>
        <v>-6.8047551777699278E-2</v>
      </c>
    </row>
    <row r="87" spans="2:6">
      <c r="B87" s="9" t="s">
        <v>14</v>
      </c>
      <c r="C87" s="10">
        <v>813.75</v>
      </c>
      <c r="D87" s="10">
        <v>722.25</v>
      </c>
      <c r="E87" s="7">
        <f t="shared" si="2"/>
        <v>-91.5</v>
      </c>
      <c r="F87" s="8">
        <f t="shared" si="3"/>
        <v>-0.11244239631336406</v>
      </c>
    </row>
    <row r="88" spans="2:6">
      <c r="B88" s="9" t="s">
        <v>15</v>
      </c>
      <c r="C88" s="10">
        <v>441.67</v>
      </c>
      <c r="D88" s="10">
        <v>341.18</v>
      </c>
      <c r="E88" s="7">
        <f t="shared" si="2"/>
        <v>-100.49000000000001</v>
      </c>
      <c r="F88" s="8">
        <f t="shared" si="3"/>
        <v>-0.22752281114859513</v>
      </c>
    </row>
    <row r="89" spans="2:6">
      <c r="B89" s="9" t="s">
        <v>16</v>
      </c>
      <c r="C89" s="10">
        <v>243.035</v>
      </c>
      <c r="D89" s="10">
        <v>209.39500000000001</v>
      </c>
      <c r="E89" s="7">
        <f t="shared" si="2"/>
        <v>-33.639999999999986</v>
      </c>
      <c r="F89" s="8">
        <f t="shared" si="3"/>
        <v>-0.13841627749089633</v>
      </c>
    </row>
    <row r="90" spans="2:6">
      <c r="B90" s="9" t="s">
        <v>17</v>
      </c>
      <c r="C90" s="10">
        <v>32.825000000000003</v>
      </c>
      <c r="D90" s="10">
        <v>102.87</v>
      </c>
      <c r="E90" s="7">
        <f t="shared" si="2"/>
        <v>70.045000000000002</v>
      </c>
      <c r="F90" s="8">
        <f t="shared" si="3"/>
        <v>2.1338918507235336</v>
      </c>
    </row>
    <row r="91" spans="2:6">
      <c r="B91" s="5" t="s">
        <v>18</v>
      </c>
      <c r="C91" s="6">
        <v>15359.994999999999</v>
      </c>
      <c r="D91" s="6">
        <v>15182.149999999998</v>
      </c>
      <c r="E91" s="7">
        <f t="shared" si="2"/>
        <v>-177.84500000000116</v>
      </c>
      <c r="F91" s="8">
        <f t="shared" si="3"/>
        <v>-1.15784542898615E-2</v>
      </c>
    </row>
    <row r="92" spans="2:6">
      <c r="B92" s="9" t="s">
        <v>19</v>
      </c>
      <c r="C92" s="10">
        <v>4446.6000000000004</v>
      </c>
      <c r="D92" s="10">
        <v>4393.8</v>
      </c>
      <c r="E92" s="7">
        <f t="shared" si="2"/>
        <v>-52.800000000000182</v>
      </c>
      <c r="F92" s="8">
        <f t="shared" si="3"/>
        <v>-1.1874240993118377E-2</v>
      </c>
    </row>
    <row r="93" spans="2:6">
      <c r="B93" s="9" t="s">
        <v>22</v>
      </c>
      <c r="C93" s="10">
        <v>2966.81</v>
      </c>
      <c r="D93" s="10">
        <v>2865.32</v>
      </c>
      <c r="E93" s="7">
        <f t="shared" si="2"/>
        <v>-101.48999999999978</v>
      </c>
      <c r="F93" s="8">
        <f t="shared" si="3"/>
        <v>-3.4208459591278099E-2</v>
      </c>
    </row>
    <row r="94" spans="2:6">
      <c r="B94" s="9" t="s">
        <v>21</v>
      </c>
      <c r="C94" s="10">
        <v>1932.85</v>
      </c>
      <c r="D94" s="10">
        <v>1867.6</v>
      </c>
      <c r="E94" s="7">
        <f t="shared" si="2"/>
        <v>-65.25</v>
      </c>
      <c r="F94" s="8">
        <f t="shared" si="3"/>
        <v>-3.3758439609902477E-2</v>
      </c>
    </row>
    <row r="95" spans="2:6">
      <c r="B95" s="9" t="s">
        <v>20</v>
      </c>
      <c r="C95" s="10">
        <v>1646.64</v>
      </c>
      <c r="D95" s="10">
        <v>1734.97</v>
      </c>
      <c r="E95" s="7">
        <f t="shared" si="2"/>
        <v>88.329999999999927</v>
      </c>
      <c r="F95" s="8">
        <f t="shared" si="3"/>
        <v>5.3642569110430888E-2</v>
      </c>
    </row>
    <row r="96" spans="2:6">
      <c r="B96" s="9" t="s">
        <v>23</v>
      </c>
      <c r="C96" s="10">
        <v>1387.55</v>
      </c>
      <c r="D96" s="10">
        <v>1234.8</v>
      </c>
      <c r="E96" s="7">
        <f t="shared" si="2"/>
        <v>-152.75</v>
      </c>
      <c r="F96" s="8">
        <f t="shared" si="3"/>
        <v>-0.11008612302259378</v>
      </c>
    </row>
    <row r="97" spans="2:6">
      <c r="B97" s="9" t="s">
        <v>25</v>
      </c>
      <c r="C97" s="10">
        <v>1158.3699999999999</v>
      </c>
      <c r="D97" s="10">
        <v>1149.71</v>
      </c>
      <c r="E97" s="7">
        <f t="shared" si="2"/>
        <v>-8.6599999999998545</v>
      </c>
      <c r="F97" s="8">
        <f t="shared" si="3"/>
        <v>-7.4760223417386978E-3</v>
      </c>
    </row>
    <row r="98" spans="2:6">
      <c r="B98" s="9" t="s">
        <v>24</v>
      </c>
      <c r="C98" s="10">
        <v>927.67499999999995</v>
      </c>
      <c r="D98" s="10">
        <v>920.4</v>
      </c>
      <c r="E98" s="7">
        <f t="shared" si="2"/>
        <v>-7.2749999999999773</v>
      </c>
      <c r="F98" s="8">
        <f t="shared" si="3"/>
        <v>-7.8421861104373599E-3</v>
      </c>
    </row>
    <row r="99" spans="2:6">
      <c r="B99" s="9" t="s">
        <v>26</v>
      </c>
      <c r="C99" s="10">
        <v>587.70000000000005</v>
      </c>
      <c r="D99" s="10">
        <v>699.4</v>
      </c>
      <c r="E99" s="7">
        <f t="shared" si="2"/>
        <v>111.69999999999993</v>
      </c>
      <c r="F99" s="8">
        <f t="shared" si="3"/>
        <v>0.19006295729113482</v>
      </c>
    </row>
    <row r="100" spans="2:6">
      <c r="B100" s="9" t="s">
        <v>27</v>
      </c>
      <c r="C100" s="10">
        <v>202.3</v>
      </c>
      <c r="D100" s="10">
        <v>192.55</v>
      </c>
      <c r="E100" s="7">
        <f t="shared" si="2"/>
        <v>-9.75</v>
      </c>
      <c r="F100" s="8">
        <f t="shared" si="3"/>
        <v>-4.8195748887790407E-2</v>
      </c>
    </row>
    <row r="101" spans="2:6">
      <c r="B101" s="9" t="s">
        <v>28</v>
      </c>
      <c r="C101" s="10">
        <v>61.5</v>
      </c>
      <c r="D101" s="10">
        <v>89.5</v>
      </c>
      <c r="E101" s="7">
        <f t="shared" si="2"/>
        <v>28</v>
      </c>
      <c r="F101" s="8">
        <f t="shared" si="3"/>
        <v>0.45528455284552843</v>
      </c>
    </row>
    <row r="102" spans="2:6">
      <c r="B102" s="9" t="s">
        <v>29</v>
      </c>
      <c r="C102" s="10">
        <v>42</v>
      </c>
      <c r="D102" s="10">
        <v>34.1</v>
      </c>
      <c r="E102" s="7">
        <f t="shared" si="2"/>
        <v>-7.8999999999999986</v>
      </c>
      <c r="F102" s="8">
        <f t="shared" si="3"/>
        <v>-0.18809523809523807</v>
      </c>
    </row>
    <row r="103" spans="2:6">
      <c r="B103" s="5" t="s">
        <v>31</v>
      </c>
      <c r="C103" s="6">
        <v>2649.7550000000001</v>
      </c>
      <c r="D103" s="6">
        <v>3288.096</v>
      </c>
      <c r="E103" s="7">
        <f t="shared" si="2"/>
        <v>638.34099999999989</v>
      </c>
      <c r="F103" s="8">
        <f t="shared" si="3"/>
        <v>0.24090566863728904</v>
      </c>
    </row>
    <row r="104" spans="2:6">
      <c r="B104" s="5" t="s">
        <v>32</v>
      </c>
      <c r="C104" s="6">
        <v>462.375</v>
      </c>
      <c r="D104" s="6">
        <v>381.3</v>
      </c>
      <c r="E104" s="7">
        <f t="shared" si="2"/>
        <v>-81.074999999999989</v>
      </c>
      <c r="F104" s="8">
        <f t="shared" si="3"/>
        <v>-0.17534468775344686</v>
      </c>
    </row>
    <row r="105" spans="2:6">
      <c r="B105" s="5" t="s">
        <v>33</v>
      </c>
      <c r="C105" s="6">
        <v>347.76</v>
      </c>
      <c r="D105" s="6">
        <v>373.59499999999997</v>
      </c>
      <c r="E105" s="7">
        <f t="shared" si="2"/>
        <v>25.83499999999998</v>
      </c>
      <c r="F105" s="8">
        <f t="shared" si="3"/>
        <v>7.4289740050609565E-2</v>
      </c>
    </row>
    <row r="106" spans="2:6">
      <c r="B106" s="1" t="s">
        <v>133</v>
      </c>
      <c r="C106" s="2">
        <v>268079.66499999998</v>
      </c>
      <c r="D106" s="2">
        <v>261455.152</v>
      </c>
      <c r="E106" s="3">
        <f t="shared" si="2"/>
        <v>-6624.5129999999772</v>
      </c>
      <c r="F106" s="4">
        <f t="shared" si="3"/>
        <v>-2.4710986564385546E-2</v>
      </c>
    </row>
    <row r="107" spans="2:6">
      <c r="B107" s="5" t="s">
        <v>9</v>
      </c>
      <c r="C107" s="6">
        <v>210306.12499999997</v>
      </c>
      <c r="D107" s="6">
        <v>205397.78700000001</v>
      </c>
      <c r="E107" s="7">
        <f t="shared" si="2"/>
        <v>-4908.3379999999597</v>
      </c>
      <c r="F107" s="8">
        <f t="shared" si="3"/>
        <v>-2.3339015922622133E-2</v>
      </c>
    </row>
    <row r="108" spans="2:6">
      <c r="B108" s="9" t="s">
        <v>10</v>
      </c>
      <c r="C108" s="10">
        <v>134018.77299999999</v>
      </c>
      <c r="D108" s="10">
        <v>130785</v>
      </c>
      <c r="E108" s="7">
        <f t="shared" si="2"/>
        <v>-3233.7729999999865</v>
      </c>
      <c r="F108" s="8">
        <f t="shared" si="3"/>
        <v>-2.4129253891915475E-2</v>
      </c>
    </row>
    <row r="109" spans="2:6">
      <c r="B109" s="9" t="s">
        <v>11</v>
      </c>
      <c r="C109" s="10">
        <v>52622.408000000003</v>
      </c>
      <c r="D109" s="10">
        <v>50548.457000000002</v>
      </c>
      <c r="E109" s="7">
        <f t="shared" si="2"/>
        <v>-2073.9510000000009</v>
      </c>
      <c r="F109" s="8">
        <f t="shared" si="3"/>
        <v>-3.9411936451102747E-2</v>
      </c>
    </row>
    <row r="110" spans="2:6">
      <c r="B110" s="9" t="s">
        <v>12</v>
      </c>
      <c r="C110" s="10">
        <v>12277</v>
      </c>
      <c r="D110" s="10">
        <v>12310.825000000001</v>
      </c>
      <c r="E110" s="7">
        <f t="shared" si="2"/>
        <v>33.825000000000728</v>
      </c>
      <c r="F110" s="8">
        <f t="shared" si="3"/>
        <v>2.7551519100758107E-3</v>
      </c>
    </row>
    <row r="111" spans="2:6">
      <c r="B111" s="9" t="s">
        <v>13</v>
      </c>
      <c r="C111" s="10">
        <v>7376.4040000000005</v>
      </c>
      <c r="D111" s="10">
        <v>6908.8549999999996</v>
      </c>
      <c r="E111" s="7">
        <f t="shared" si="2"/>
        <v>-467.54900000000089</v>
      </c>
      <c r="F111" s="8">
        <f t="shared" si="3"/>
        <v>-6.3384407903905593E-2</v>
      </c>
    </row>
    <row r="112" spans="2:6">
      <c r="B112" s="9" t="s">
        <v>14</v>
      </c>
      <c r="C112" s="10">
        <v>2145.3000000000002</v>
      </c>
      <c r="D112" s="10">
        <v>2357.65</v>
      </c>
      <c r="E112" s="7">
        <f t="shared" si="2"/>
        <v>212.34999999999991</v>
      </c>
      <c r="F112" s="8">
        <f t="shared" si="3"/>
        <v>9.8983825106045725E-2</v>
      </c>
    </row>
    <row r="113" spans="2:6">
      <c r="B113" s="9" t="s">
        <v>15</v>
      </c>
      <c r="C113" s="10">
        <v>1067.68</v>
      </c>
      <c r="D113" s="10">
        <v>1585.19</v>
      </c>
      <c r="E113" s="7">
        <f t="shared" si="2"/>
        <v>517.51</v>
      </c>
      <c r="F113" s="8">
        <f t="shared" si="3"/>
        <v>0.48470515510265244</v>
      </c>
    </row>
    <row r="114" spans="2:6">
      <c r="B114" s="9" t="s">
        <v>16</v>
      </c>
      <c r="C114" s="10">
        <v>635.21</v>
      </c>
      <c r="D114" s="10">
        <v>721.76</v>
      </c>
      <c r="E114" s="7">
        <f t="shared" si="2"/>
        <v>86.549999999999955</v>
      </c>
      <c r="F114" s="8">
        <f t="shared" si="3"/>
        <v>0.13625415217014838</v>
      </c>
    </row>
    <row r="115" spans="2:6">
      <c r="B115" s="9" t="s">
        <v>17</v>
      </c>
      <c r="C115" s="10">
        <v>163.35</v>
      </c>
      <c r="D115" s="10">
        <v>180.05</v>
      </c>
      <c r="E115" s="7">
        <f t="shared" si="2"/>
        <v>16.700000000000017</v>
      </c>
      <c r="F115" s="8">
        <f t="shared" si="3"/>
        <v>0.10223446587082961</v>
      </c>
    </row>
    <row r="116" spans="2:6">
      <c r="B116" s="5" t="s">
        <v>18</v>
      </c>
      <c r="C116" s="6">
        <v>48829.38</v>
      </c>
      <c r="D116" s="6">
        <v>46933.880000000005</v>
      </c>
      <c r="E116" s="7">
        <f t="shared" si="2"/>
        <v>-1895.4999999999927</v>
      </c>
      <c r="F116" s="8">
        <f t="shared" si="3"/>
        <v>-3.8818842262588485E-2</v>
      </c>
    </row>
    <row r="117" spans="2:6">
      <c r="B117" s="9" t="s">
        <v>19</v>
      </c>
      <c r="C117" s="10">
        <v>13459.3</v>
      </c>
      <c r="D117" s="10">
        <v>12610.5</v>
      </c>
      <c r="E117" s="7">
        <f t="shared" si="2"/>
        <v>-848.79999999999927</v>
      </c>
      <c r="F117" s="8">
        <f t="shared" si="3"/>
        <v>-6.3064200961416961E-2</v>
      </c>
    </row>
    <row r="118" spans="2:6">
      <c r="B118" s="9" t="s">
        <v>22</v>
      </c>
      <c r="C118" s="10">
        <v>9013.35</v>
      </c>
      <c r="D118" s="10">
        <v>8924.7000000000007</v>
      </c>
      <c r="E118" s="7">
        <f t="shared" si="2"/>
        <v>-88.649999999999636</v>
      </c>
      <c r="F118" s="8">
        <f t="shared" si="3"/>
        <v>-9.8354108073024603E-3</v>
      </c>
    </row>
    <row r="119" spans="2:6">
      <c r="B119" s="9" t="s">
        <v>21</v>
      </c>
      <c r="C119" s="10">
        <v>6876.5</v>
      </c>
      <c r="D119" s="10">
        <v>6536.85</v>
      </c>
      <c r="E119" s="7">
        <f t="shared" si="2"/>
        <v>-339.64999999999964</v>
      </c>
      <c r="F119" s="8">
        <f t="shared" si="3"/>
        <v>-4.9392859739693103E-2</v>
      </c>
    </row>
    <row r="120" spans="2:6">
      <c r="B120" s="9" t="s">
        <v>20</v>
      </c>
      <c r="C120" s="10">
        <v>6478.33</v>
      </c>
      <c r="D120" s="10">
        <v>6156.55</v>
      </c>
      <c r="E120" s="7">
        <f t="shared" si="2"/>
        <v>-321.77999999999975</v>
      </c>
      <c r="F120" s="8">
        <f t="shared" si="3"/>
        <v>-4.9670208217241135E-2</v>
      </c>
    </row>
    <row r="121" spans="2:6">
      <c r="B121" s="9" t="s">
        <v>23</v>
      </c>
      <c r="C121" s="10">
        <v>4183.55</v>
      </c>
      <c r="D121" s="10">
        <v>4018.3</v>
      </c>
      <c r="E121" s="7">
        <f t="shared" si="2"/>
        <v>-165.25</v>
      </c>
      <c r="F121" s="8">
        <f t="shared" si="3"/>
        <v>-3.9499946217924964E-2</v>
      </c>
    </row>
    <row r="122" spans="2:6">
      <c r="B122" s="9" t="s">
        <v>25</v>
      </c>
      <c r="C122" s="10">
        <v>3317.4</v>
      </c>
      <c r="D122" s="10">
        <v>3313.48</v>
      </c>
      <c r="E122" s="7">
        <f t="shared" si="2"/>
        <v>-3.9200000000000728</v>
      </c>
      <c r="F122" s="8">
        <f t="shared" si="3"/>
        <v>-1.1816482787725545E-3</v>
      </c>
    </row>
    <row r="123" spans="2:6">
      <c r="B123" s="9" t="s">
        <v>24</v>
      </c>
      <c r="C123" s="10">
        <v>2213.65</v>
      </c>
      <c r="D123" s="10">
        <v>2391.3000000000002</v>
      </c>
      <c r="E123" s="7">
        <f t="shared" si="2"/>
        <v>177.65000000000009</v>
      </c>
      <c r="F123" s="8">
        <f t="shared" si="3"/>
        <v>8.0252072369164082E-2</v>
      </c>
    </row>
    <row r="124" spans="2:6">
      <c r="B124" s="9" t="s">
        <v>26</v>
      </c>
      <c r="C124" s="10">
        <v>2344.85</v>
      </c>
      <c r="D124" s="10">
        <v>2151.75</v>
      </c>
      <c r="E124" s="7">
        <f t="shared" si="2"/>
        <v>-193.09999999999991</v>
      </c>
      <c r="F124" s="8">
        <f t="shared" si="3"/>
        <v>-8.2350683412584988E-2</v>
      </c>
    </row>
    <row r="125" spans="2:6">
      <c r="B125" s="9" t="s">
        <v>27</v>
      </c>
      <c r="C125" s="10">
        <v>466.8</v>
      </c>
      <c r="D125" s="10">
        <v>430.8</v>
      </c>
      <c r="E125" s="7">
        <f t="shared" si="2"/>
        <v>-36</v>
      </c>
      <c r="F125" s="8">
        <f t="shared" si="3"/>
        <v>-7.7120822622107968E-2</v>
      </c>
    </row>
    <row r="126" spans="2:6">
      <c r="B126" s="9" t="s">
        <v>28</v>
      </c>
      <c r="C126" s="10">
        <v>314.7</v>
      </c>
      <c r="D126" s="10">
        <v>241.5</v>
      </c>
      <c r="E126" s="7">
        <f t="shared" si="2"/>
        <v>-73.199999999999989</v>
      </c>
      <c r="F126" s="8">
        <f t="shared" si="3"/>
        <v>-0.23260247855100091</v>
      </c>
    </row>
    <row r="127" spans="2:6">
      <c r="B127" s="9" t="s">
        <v>29</v>
      </c>
      <c r="C127" s="10">
        <v>132.05000000000001</v>
      </c>
      <c r="D127" s="10">
        <v>121.25</v>
      </c>
      <c r="E127" s="7">
        <f t="shared" si="2"/>
        <v>-10.800000000000011</v>
      </c>
      <c r="F127" s="8">
        <f t="shared" si="3"/>
        <v>-8.1787201817493452E-2</v>
      </c>
    </row>
    <row r="128" spans="2:6">
      <c r="B128" s="9" t="s">
        <v>30</v>
      </c>
      <c r="C128" s="10">
        <v>28.9</v>
      </c>
      <c r="D128" s="10">
        <v>36.9</v>
      </c>
      <c r="E128" s="7">
        <f t="shared" si="2"/>
        <v>8</v>
      </c>
      <c r="F128" s="8">
        <f t="shared" si="3"/>
        <v>0.27681660899653981</v>
      </c>
    </row>
    <row r="129" spans="2:6">
      <c r="B129" s="5" t="s">
        <v>31</v>
      </c>
      <c r="C129" s="6">
        <v>5536.5050000000001</v>
      </c>
      <c r="D129" s="6">
        <v>5611.66</v>
      </c>
      <c r="E129" s="7">
        <f t="shared" si="2"/>
        <v>75.154999999999745</v>
      </c>
      <c r="F129" s="8">
        <f t="shared" si="3"/>
        <v>1.357444814011723E-2</v>
      </c>
    </row>
    <row r="130" spans="2:6">
      <c r="B130" s="5" t="s">
        <v>32</v>
      </c>
      <c r="C130" s="6">
        <v>2061.875</v>
      </c>
      <c r="D130" s="6">
        <v>1889.2750000000001</v>
      </c>
      <c r="E130" s="7">
        <f t="shared" si="2"/>
        <v>-172.59999999999991</v>
      </c>
      <c r="F130" s="8">
        <f t="shared" si="3"/>
        <v>-8.3710215216732303E-2</v>
      </c>
    </row>
    <row r="131" spans="2:6">
      <c r="B131" s="5" t="s">
        <v>33</v>
      </c>
      <c r="C131" s="6">
        <v>1345.7800000000002</v>
      </c>
      <c r="D131" s="6">
        <v>1622.5500000000002</v>
      </c>
      <c r="E131" s="7">
        <f t="shared" si="2"/>
        <v>276.77</v>
      </c>
      <c r="F131" s="8">
        <f t="shared" si="3"/>
        <v>0.20565768550580329</v>
      </c>
    </row>
    <row r="132" spans="2:6">
      <c r="B132" s="1" t="s">
        <v>134</v>
      </c>
      <c r="C132" s="2">
        <v>86516.622000000018</v>
      </c>
      <c r="D132" s="2">
        <v>88269.539000000004</v>
      </c>
      <c r="E132" s="3">
        <f t="shared" si="2"/>
        <v>1752.9169999999867</v>
      </c>
      <c r="F132" s="4">
        <f t="shared" si="3"/>
        <v>2.0261043016681655E-2</v>
      </c>
    </row>
    <row r="133" spans="2:6">
      <c r="B133" s="5" t="s">
        <v>9</v>
      </c>
      <c r="C133" s="6">
        <v>67317.252000000008</v>
      </c>
      <c r="D133" s="6">
        <v>68859.343999999997</v>
      </c>
      <c r="E133" s="7">
        <f t="shared" si="2"/>
        <v>1542.0919999999896</v>
      </c>
      <c r="F133" s="8">
        <f t="shared" si="3"/>
        <v>2.2907827550655062E-2</v>
      </c>
    </row>
    <row r="134" spans="2:6">
      <c r="B134" s="9" t="s">
        <v>10</v>
      </c>
      <c r="C134" s="10">
        <v>42186.692999999999</v>
      </c>
      <c r="D134" s="10">
        <v>43117.75</v>
      </c>
      <c r="E134" s="7">
        <f t="shared" ref="E134:E197" si="4">D134-C134</f>
        <v>931.0570000000007</v>
      </c>
      <c r="F134" s="8">
        <f t="shared" ref="F134:F197" si="5">E134/C134</f>
        <v>2.2069921432334143E-2</v>
      </c>
    </row>
    <row r="135" spans="2:6">
      <c r="B135" s="9" t="s">
        <v>11</v>
      </c>
      <c r="C135" s="10">
        <v>18043.195</v>
      </c>
      <c r="D135" s="10">
        <v>17629.258000000002</v>
      </c>
      <c r="E135" s="7">
        <f t="shared" si="4"/>
        <v>-413.93699999999808</v>
      </c>
      <c r="F135" s="8">
        <f t="shared" si="5"/>
        <v>-2.2941446900063878E-2</v>
      </c>
    </row>
    <row r="136" spans="2:6">
      <c r="B136" s="9" t="s">
        <v>12</v>
      </c>
      <c r="C136" s="10">
        <v>3913.05</v>
      </c>
      <c r="D136" s="10">
        <v>4383.5249999999996</v>
      </c>
      <c r="E136" s="7">
        <f t="shared" si="4"/>
        <v>470.47499999999945</v>
      </c>
      <c r="F136" s="8">
        <f t="shared" si="5"/>
        <v>0.12023229961283384</v>
      </c>
    </row>
    <row r="137" spans="2:6">
      <c r="B137" s="9" t="s">
        <v>13</v>
      </c>
      <c r="C137" s="10">
        <v>2067.3440000000001</v>
      </c>
      <c r="D137" s="10">
        <v>2455.0410000000002</v>
      </c>
      <c r="E137" s="7">
        <f t="shared" si="4"/>
        <v>387.69700000000012</v>
      </c>
      <c r="F137" s="8">
        <f t="shared" si="5"/>
        <v>0.18753385987044252</v>
      </c>
    </row>
    <row r="138" spans="2:6">
      <c r="B138" s="9" t="s">
        <v>14</v>
      </c>
      <c r="C138" s="10">
        <v>769.5</v>
      </c>
      <c r="D138" s="10">
        <v>757.5</v>
      </c>
      <c r="E138" s="7">
        <f t="shared" si="4"/>
        <v>-12</v>
      </c>
      <c r="F138" s="8">
        <f t="shared" si="5"/>
        <v>-1.5594541910331383E-2</v>
      </c>
    </row>
    <row r="139" spans="2:6">
      <c r="B139" s="9" t="s">
        <v>15</v>
      </c>
      <c r="C139" s="10">
        <v>158.81</v>
      </c>
      <c r="D139" s="10">
        <v>236.17</v>
      </c>
      <c r="E139" s="7">
        <f t="shared" si="4"/>
        <v>77.359999999999985</v>
      </c>
      <c r="F139" s="8">
        <f t="shared" si="5"/>
        <v>0.48712297714249725</v>
      </c>
    </row>
    <row r="140" spans="2:6">
      <c r="B140" s="9" t="s">
        <v>16</v>
      </c>
      <c r="C140" s="10">
        <v>122.41</v>
      </c>
      <c r="D140" s="10">
        <v>188.25</v>
      </c>
      <c r="E140" s="7">
        <f t="shared" si="4"/>
        <v>65.84</v>
      </c>
      <c r="F140" s="8">
        <f t="shared" si="5"/>
        <v>0.53786455354954665</v>
      </c>
    </row>
    <row r="141" spans="2:6">
      <c r="B141" s="9" t="s">
        <v>17</v>
      </c>
      <c r="C141" s="10">
        <v>56.25</v>
      </c>
      <c r="D141" s="10">
        <v>91.85</v>
      </c>
      <c r="E141" s="7">
        <f t="shared" si="4"/>
        <v>35.599999999999994</v>
      </c>
      <c r="F141" s="8">
        <f t="shared" si="5"/>
        <v>0.63288888888888883</v>
      </c>
    </row>
    <row r="142" spans="2:6">
      <c r="B142" s="5" t="s">
        <v>18</v>
      </c>
      <c r="C142" s="6">
        <v>16536.195</v>
      </c>
      <c r="D142" s="6">
        <v>16352.070000000002</v>
      </c>
      <c r="E142" s="7">
        <f t="shared" si="4"/>
        <v>-184.12499999999818</v>
      </c>
      <c r="F142" s="8">
        <f t="shared" si="5"/>
        <v>-1.1134665501948797E-2</v>
      </c>
    </row>
    <row r="143" spans="2:6">
      <c r="B143" s="9" t="s">
        <v>19</v>
      </c>
      <c r="C143" s="10">
        <v>4146.8999999999996</v>
      </c>
      <c r="D143" s="10">
        <v>4124.8500000000004</v>
      </c>
      <c r="E143" s="7">
        <f t="shared" si="4"/>
        <v>-22.049999999999272</v>
      </c>
      <c r="F143" s="8">
        <f t="shared" si="5"/>
        <v>-5.3172249149965696E-3</v>
      </c>
    </row>
    <row r="144" spans="2:6">
      <c r="B144" s="9" t="s">
        <v>22</v>
      </c>
      <c r="C144" s="10">
        <v>2588.48</v>
      </c>
      <c r="D144" s="10">
        <v>2771.88</v>
      </c>
      <c r="E144" s="7">
        <f t="shared" si="4"/>
        <v>183.40000000000009</v>
      </c>
      <c r="F144" s="8">
        <f t="shared" si="5"/>
        <v>7.0852392137470674E-2</v>
      </c>
    </row>
    <row r="145" spans="2:6">
      <c r="B145" s="9" t="s">
        <v>20</v>
      </c>
      <c r="C145" s="10">
        <v>2246.13</v>
      </c>
      <c r="D145" s="10">
        <v>2232.12</v>
      </c>
      <c r="E145" s="7">
        <f t="shared" si="4"/>
        <v>-14.010000000000218</v>
      </c>
      <c r="F145" s="8">
        <f t="shared" si="5"/>
        <v>-6.2373949860427573E-3</v>
      </c>
    </row>
    <row r="146" spans="2:6">
      <c r="B146" s="9" t="s">
        <v>21</v>
      </c>
      <c r="C146" s="10">
        <v>2470.6</v>
      </c>
      <c r="D146" s="10">
        <v>2194.4499999999998</v>
      </c>
      <c r="E146" s="7">
        <f t="shared" si="4"/>
        <v>-276.15000000000009</v>
      </c>
      <c r="F146" s="8">
        <f t="shared" si="5"/>
        <v>-0.11177446774062985</v>
      </c>
    </row>
    <row r="147" spans="2:6">
      <c r="B147" s="9" t="s">
        <v>23</v>
      </c>
      <c r="C147" s="10">
        <v>1588.8</v>
      </c>
      <c r="D147" s="10">
        <v>1536.6</v>
      </c>
      <c r="E147" s="7">
        <f t="shared" si="4"/>
        <v>-52.200000000000045</v>
      </c>
      <c r="F147" s="8">
        <f t="shared" si="5"/>
        <v>-3.285498489425985E-2</v>
      </c>
    </row>
    <row r="148" spans="2:6">
      <c r="B148" s="9" t="s">
        <v>25</v>
      </c>
      <c r="C148" s="10">
        <v>1362.91</v>
      </c>
      <c r="D148" s="10">
        <v>1373.04</v>
      </c>
      <c r="E148" s="7">
        <f t="shared" si="4"/>
        <v>10.129999999999882</v>
      </c>
      <c r="F148" s="8">
        <f t="shared" si="5"/>
        <v>7.4326257786646813E-3</v>
      </c>
    </row>
    <row r="149" spans="2:6">
      <c r="B149" s="9" t="s">
        <v>24</v>
      </c>
      <c r="C149" s="10">
        <v>1068.325</v>
      </c>
      <c r="D149" s="10">
        <v>957.7</v>
      </c>
      <c r="E149" s="7">
        <f t="shared" si="4"/>
        <v>-110.625</v>
      </c>
      <c r="F149" s="8">
        <f t="shared" si="5"/>
        <v>-0.10354994968759507</v>
      </c>
    </row>
    <row r="150" spans="2:6">
      <c r="B150" s="9" t="s">
        <v>26</v>
      </c>
      <c r="C150" s="10">
        <v>699.25</v>
      </c>
      <c r="D150" s="10">
        <v>843.35</v>
      </c>
      <c r="E150" s="7">
        <f t="shared" si="4"/>
        <v>144.10000000000002</v>
      </c>
      <c r="F150" s="8">
        <f t="shared" si="5"/>
        <v>0.20607794065069721</v>
      </c>
    </row>
    <row r="151" spans="2:6">
      <c r="B151" s="9" t="s">
        <v>27</v>
      </c>
      <c r="C151" s="10">
        <v>118</v>
      </c>
      <c r="D151" s="10">
        <v>143.1</v>
      </c>
      <c r="E151" s="7">
        <f t="shared" si="4"/>
        <v>25.099999999999994</v>
      </c>
      <c r="F151" s="8">
        <f t="shared" si="5"/>
        <v>0.21271186440677961</v>
      </c>
    </row>
    <row r="152" spans="2:6">
      <c r="B152" s="9" t="s">
        <v>28</v>
      </c>
      <c r="C152" s="10">
        <v>212.5</v>
      </c>
      <c r="D152" s="10">
        <v>139</v>
      </c>
      <c r="E152" s="7">
        <f t="shared" si="4"/>
        <v>-73.5</v>
      </c>
      <c r="F152" s="8">
        <f t="shared" si="5"/>
        <v>-0.34588235294117647</v>
      </c>
    </row>
    <row r="153" spans="2:6">
      <c r="B153" s="9" t="s">
        <v>29</v>
      </c>
      <c r="C153" s="10">
        <v>32.9</v>
      </c>
      <c r="D153" s="10">
        <v>35.28</v>
      </c>
      <c r="E153" s="7">
        <f t="shared" si="4"/>
        <v>2.3800000000000026</v>
      </c>
      <c r="F153" s="8">
        <f t="shared" si="5"/>
        <v>7.234042553191497E-2</v>
      </c>
    </row>
    <row r="154" spans="2:6">
      <c r="B154" s="9" t="s">
        <v>30</v>
      </c>
      <c r="C154" s="10">
        <v>1.4</v>
      </c>
      <c r="D154" s="10">
        <v>0.7</v>
      </c>
      <c r="E154" s="7">
        <f t="shared" si="4"/>
        <v>-0.7</v>
      </c>
      <c r="F154" s="8">
        <f t="shared" si="5"/>
        <v>-0.5</v>
      </c>
    </row>
    <row r="155" spans="2:6">
      <c r="B155" s="5" t="s">
        <v>31</v>
      </c>
      <c r="C155" s="6">
        <v>1802.96</v>
      </c>
      <c r="D155" s="6">
        <v>2235.8249999999998</v>
      </c>
      <c r="E155" s="7">
        <f t="shared" si="4"/>
        <v>432.86499999999978</v>
      </c>
      <c r="F155" s="8">
        <f t="shared" si="5"/>
        <v>0.2400857478812618</v>
      </c>
    </row>
    <row r="156" spans="2:6">
      <c r="B156" s="5" t="s">
        <v>32</v>
      </c>
      <c r="C156" s="6">
        <v>476.4</v>
      </c>
      <c r="D156" s="6">
        <v>467.02499999999998</v>
      </c>
      <c r="E156" s="7">
        <f t="shared" si="4"/>
        <v>-9.375</v>
      </c>
      <c r="F156" s="8">
        <f t="shared" si="5"/>
        <v>-1.967884130982368E-2</v>
      </c>
    </row>
    <row r="157" spans="2:6">
      <c r="B157" s="5" t="s">
        <v>33</v>
      </c>
      <c r="C157" s="6">
        <v>383.815</v>
      </c>
      <c r="D157" s="6">
        <v>355.27499999999998</v>
      </c>
      <c r="E157" s="7">
        <f t="shared" si="4"/>
        <v>-28.54000000000002</v>
      </c>
      <c r="F157" s="8">
        <f t="shared" si="5"/>
        <v>-7.4358740539061843E-2</v>
      </c>
    </row>
    <row r="158" spans="2:6">
      <c r="B158" s="1" t="s">
        <v>135</v>
      </c>
      <c r="C158" s="2">
        <v>503383.81699999998</v>
      </c>
      <c r="D158" s="2">
        <v>500589.75800000003</v>
      </c>
      <c r="E158" s="3">
        <f t="shared" si="4"/>
        <v>-2794.0589999999502</v>
      </c>
      <c r="F158" s="4">
        <f t="shared" si="5"/>
        <v>-5.5505538828236707E-3</v>
      </c>
    </row>
    <row r="159" spans="2:6">
      <c r="B159" s="5" t="s">
        <v>9</v>
      </c>
      <c r="C159" s="6">
        <v>398539.48499999999</v>
      </c>
      <c r="D159" s="6">
        <v>394394.17600000004</v>
      </c>
      <c r="E159" s="7">
        <f t="shared" si="4"/>
        <v>-4145.3089999999502</v>
      </c>
      <c r="F159" s="8">
        <f t="shared" si="5"/>
        <v>-1.0401250455773411E-2</v>
      </c>
    </row>
    <row r="160" spans="2:6">
      <c r="B160" s="9" t="s">
        <v>10</v>
      </c>
      <c r="C160" s="10">
        <v>243665.97899999999</v>
      </c>
      <c r="D160" s="10">
        <v>242925.492</v>
      </c>
      <c r="E160" s="7">
        <f t="shared" si="4"/>
        <v>-740.48699999999371</v>
      </c>
      <c r="F160" s="8">
        <f t="shared" si="5"/>
        <v>-3.0389429129127369E-3</v>
      </c>
    </row>
    <row r="161" spans="2:6">
      <c r="B161" s="9" t="s">
        <v>11</v>
      </c>
      <c r="C161" s="10">
        <v>104539.807</v>
      </c>
      <c r="D161" s="10">
        <v>100634.318</v>
      </c>
      <c r="E161" s="7">
        <f t="shared" si="4"/>
        <v>-3905.4890000000014</v>
      </c>
      <c r="F161" s="8">
        <f t="shared" si="5"/>
        <v>-3.7358869430474471E-2</v>
      </c>
    </row>
    <row r="162" spans="2:6">
      <c r="B162" s="9" t="s">
        <v>12</v>
      </c>
      <c r="C162" s="10">
        <v>25633.275000000001</v>
      </c>
      <c r="D162" s="10">
        <v>27181.1</v>
      </c>
      <c r="E162" s="7">
        <f t="shared" si="4"/>
        <v>1547.8249999999971</v>
      </c>
      <c r="F162" s="8">
        <f t="shared" si="5"/>
        <v>6.0383427400517373E-2</v>
      </c>
    </row>
    <row r="163" spans="2:6">
      <c r="B163" s="9" t="s">
        <v>13</v>
      </c>
      <c r="C163" s="10">
        <v>16734.034</v>
      </c>
      <c r="D163" s="10">
        <v>15422.581</v>
      </c>
      <c r="E163" s="7">
        <f t="shared" si="4"/>
        <v>-1311.4529999999995</v>
      </c>
      <c r="F163" s="8">
        <f t="shared" si="5"/>
        <v>-7.8370403693454882E-2</v>
      </c>
    </row>
    <row r="164" spans="2:6">
      <c r="B164" s="9" t="s">
        <v>14</v>
      </c>
      <c r="C164" s="10">
        <v>4309.55</v>
      </c>
      <c r="D164" s="10">
        <v>4192.45</v>
      </c>
      <c r="E164" s="7">
        <f t="shared" si="4"/>
        <v>-117.10000000000036</v>
      </c>
      <c r="F164" s="8">
        <f t="shared" si="5"/>
        <v>-2.717221055562654E-2</v>
      </c>
    </row>
    <row r="165" spans="2:6">
      <c r="B165" s="9" t="s">
        <v>15</v>
      </c>
      <c r="C165" s="10">
        <v>2325.9650000000001</v>
      </c>
      <c r="D165" s="10">
        <v>2330.37</v>
      </c>
      <c r="E165" s="7">
        <f t="shared" si="4"/>
        <v>4.4049999999997453</v>
      </c>
      <c r="F165" s="8">
        <f t="shared" si="5"/>
        <v>1.8938376114858758E-3</v>
      </c>
    </row>
    <row r="166" spans="2:6">
      <c r="B166" s="9" t="s">
        <v>16</v>
      </c>
      <c r="C166" s="10">
        <v>869.4</v>
      </c>
      <c r="D166" s="10">
        <v>976.51499999999999</v>
      </c>
      <c r="E166" s="7">
        <f t="shared" si="4"/>
        <v>107.11500000000001</v>
      </c>
      <c r="F166" s="8">
        <f t="shared" si="5"/>
        <v>0.12320565907522431</v>
      </c>
    </row>
    <row r="167" spans="2:6">
      <c r="B167" s="9" t="s">
        <v>17</v>
      </c>
      <c r="C167" s="10">
        <v>461.47500000000002</v>
      </c>
      <c r="D167" s="10">
        <v>731.35</v>
      </c>
      <c r="E167" s="7">
        <f t="shared" si="4"/>
        <v>269.875</v>
      </c>
      <c r="F167" s="8">
        <f t="shared" si="5"/>
        <v>0.58480957798363942</v>
      </c>
    </row>
    <row r="168" spans="2:6">
      <c r="B168" s="5" t="s">
        <v>18</v>
      </c>
      <c r="C168" s="6">
        <v>85243.92</v>
      </c>
      <c r="D168" s="6">
        <v>85495.985000000001</v>
      </c>
      <c r="E168" s="7">
        <f t="shared" si="4"/>
        <v>252.06500000000233</v>
      </c>
      <c r="F168" s="8">
        <f t="shared" si="5"/>
        <v>2.9569850846840728E-3</v>
      </c>
    </row>
    <row r="169" spans="2:6">
      <c r="B169" s="9" t="s">
        <v>19</v>
      </c>
      <c r="C169" s="10">
        <v>25963.45</v>
      </c>
      <c r="D169" s="10">
        <v>25554</v>
      </c>
      <c r="E169" s="7">
        <f t="shared" si="4"/>
        <v>-409.45000000000073</v>
      </c>
      <c r="F169" s="8">
        <f t="shared" si="5"/>
        <v>-1.5770246250016877E-2</v>
      </c>
    </row>
    <row r="170" spans="2:6">
      <c r="B170" s="9" t="s">
        <v>22</v>
      </c>
      <c r="C170" s="10">
        <v>11048.72</v>
      </c>
      <c r="D170" s="10">
        <v>11769.08</v>
      </c>
      <c r="E170" s="7">
        <f t="shared" si="4"/>
        <v>720.36000000000058</v>
      </c>
      <c r="F170" s="8">
        <f t="shared" si="5"/>
        <v>6.5198502631979141E-2</v>
      </c>
    </row>
    <row r="171" spans="2:6">
      <c r="B171" s="9" t="s">
        <v>20</v>
      </c>
      <c r="C171" s="10">
        <v>11146.17</v>
      </c>
      <c r="D171" s="10">
        <v>11574.01</v>
      </c>
      <c r="E171" s="7">
        <f t="shared" si="4"/>
        <v>427.84000000000015</v>
      </c>
      <c r="F171" s="8">
        <f t="shared" si="5"/>
        <v>3.838448543311291E-2</v>
      </c>
    </row>
    <row r="172" spans="2:6">
      <c r="B172" s="9" t="s">
        <v>21</v>
      </c>
      <c r="C172" s="10">
        <v>11942.55</v>
      </c>
      <c r="D172" s="10">
        <v>11230.9</v>
      </c>
      <c r="E172" s="7">
        <f t="shared" si="4"/>
        <v>-711.64999999999964</v>
      </c>
      <c r="F172" s="8">
        <f t="shared" si="5"/>
        <v>-5.9589451164114841E-2</v>
      </c>
    </row>
    <row r="173" spans="2:6">
      <c r="B173" s="9" t="s">
        <v>23</v>
      </c>
      <c r="C173" s="10">
        <v>8743.2000000000007</v>
      </c>
      <c r="D173" s="10">
        <v>8573.7000000000007</v>
      </c>
      <c r="E173" s="7">
        <f t="shared" si="4"/>
        <v>-169.5</v>
      </c>
      <c r="F173" s="8">
        <f t="shared" si="5"/>
        <v>-1.9386494647268732E-2</v>
      </c>
    </row>
    <row r="174" spans="2:6">
      <c r="B174" s="9" t="s">
        <v>24</v>
      </c>
      <c r="C174" s="10">
        <v>5562.0749999999998</v>
      </c>
      <c r="D174" s="10">
        <v>5636.9549999999999</v>
      </c>
      <c r="E174" s="7">
        <f t="shared" si="4"/>
        <v>74.880000000000109</v>
      </c>
      <c r="F174" s="8">
        <f t="shared" si="5"/>
        <v>1.3462601636979024E-2</v>
      </c>
    </row>
    <row r="175" spans="2:6">
      <c r="B175" s="9" t="s">
        <v>25</v>
      </c>
      <c r="C175" s="10">
        <v>4792.7349999999997</v>
      </c>
      <c r="D175" s="10">
        <v>4879.0600000000004</v>
      </c>
      <c r="E175" s="7">
        <f t="shared" si="4"/>
        <v>86.325000000000728</v>
      </c>
      <c r="F175" s="8">
        <f t="shared" si="5"/>
        <v>1.8011636362119068E-2</v>
      </c>
    </row>
    <row r="176" spans="2:6">
      <c r="B176" s="9" t="s">
        <v>26</v>
      </c>
      <c r="C176" s="10">
        <v>3342.55</v>
      </c>
      <c r="D176" s="10">
        <v>3578.55</v>
      </c>
      <c r="E176" s="7">
        <f t="shared" si="4"/>
        <v>236</v>
      </c>
      <c r="F176" s="8">
        <f t="shared" si="5"/>
        <v>7.0604777789412265E-2</v>
      </c>
    </row>
    <row r="177" spans="2:6">
      <c r="B177" s="9" t="s">
        <v>27</v>
      </c>
      <c r="C177" s="10">
        <v>1138.8</v>
      </c>
      <c r="D177" s="10">
        <v>1142.9000000000001</v>
      </c>
      <c r="E177" s="7">
        <f t="shared" si="4"/>
        <v>4.1000000000001364</v>
      </c>
      <c r="F177" s="8">
        <f t="shared" si="5"/>
        <v>3.6002809975413915E-3</v>
      </c>
    </row>
    <row r="178" spans="2:6">
      <c r="B178" s="9" t="s">
        <v>28</v>
      </c>
      <c r="C178" s="10">
        <v>1097</v>
      </c>
      <c r="D178" s="10">
        <v>1094.05</v>
      </c>
      <c r="E178" s="7">
        <f t="shared" si="4"/>
        <v>-2.9500000000000455</v>
      </c>
      <c r="F178" s="8">
        <f t="shared" si="5"/>
        <v>-2.6891522333637608E-3</v>
      </c>
    </row>
    <row r="179" spans="2:6">
      <c r="B179" s="9" t="s">
        <v>29</v>
      </c>
      <c r="C179" s="10">
        <v>442.47</v>
      </c>
      <c r="D179" s="10">
        <v>430.88</v>
      </c>
      <c r="E179" s="7">
        <f t="shared" si="4"/>
        <v>-11.590000000000032</v>
      </c>
      <c r="F179" s="8">
        <f t="shared" si="5"/>
        <v>-2.6193866250819334E-2</v>
      </c>
    </row>
    <row r="180" spans="2:6">
      <c r="B180" s="9" t="s">
        <v>30</v>
      </c>
      <c r="C180" s="10">
        <v>24.2</v>
      </c>
      <c r="D180" s="10">
        <v>31.9</v>
      </c>
      <c r="E180" s="7">
        <f t="shared" si="4"/>
        <v>7.6999999999999993</v>
      </c>
      <c r="F180" s="8">
        <f t="shared" si="5"/>
        <v>0.31818181818181818</v>
      </c>
    </row>
    <row r="181" spans="2:6">
      <c r="B181" s="5" t="s">
        <v>31</v>
      </c>
      <c r="C181" s="6">
        <v>12830.277000000002</v>
      </c>
      <c r="D181" s="6">
        <v>14281.076999999999</v>
      </c>
      <c r="E181" s="7">
        <f t="shared" si="4"/>
        <v>1450.7999999999975</v>
      </c>
      <c r="F181" s="8">
        <f t="shared" si="5"/>
        <v>0.11307628042636939</v>
      </c>
    </row>
    <row r="182" spans="2:6">
      <c r="B182" s="5" t="s">
        <v>32</v>
      </c>
      <c r="C182" s="6">
        <v>4181</v>
      </c>
      <c r="D182" s="6">
        <v>3755</v>
      </c>
      <c r="E182" s="7">
        <f t="shared" si="4"/>
        <v>-426</v>
      </c>
      <c r="F182" s="8">
        <f t="shared" si="5"/>
        <v>-0.10188950011958861</v>
      </c>
    </row>
    <row r="183" spans="2:6">
      <c r="B183" s="5" t="s">
        <v>33</v>
      </c>
      <c r="C183" s="6">
        <v>2589.1350000000002</v>
      </c>
      <c r="D183" s="6">
        <v>2663.52</v>
      </c>
      <c r="E183" s="7">
        <f t="shared" si="4"/>
        <v>74.384999999999764</v>
      </c>
      <c r="F183" s="8">
        <f t="shared" si="5"/>
        <v>2.8729672265061405E-2</v>
      </c>
    </row>
    <row r="184" spans="2:6">
      <c r="B184" s="1" t="s">
        <v>136</v>
      </c>
      <c r="C184" s="2">
        <v>260586.212</v>
      </c>
      <c r="D184" s="2">
        <v>263804.87700000004</v>
      </c>
      <c r="E184" s="3">
        <f t="shared" si="4"/>
        <v>3218.6650000000373</v>
      </c>
      <c r="F184" s="4">
        <f t="shared" si="5"/>
        <v>1.2351632019579138E-2</v>
      </c>
    </row>
    <row r="185" spans="2:6">
      <c r="B185" s="5" t="s">
        <v>9</v>
      </c>
      <c r="C185" s="6">
        <v>201015.47500000001</v>
      </c>
      <c r="D185" s="6">
        <v>202303.80100000001</v>
      </c>
      <c r="E185" s="7">
        <f t="shared" si="4"/>
        <v>1288.3260000000009</v>
      </c>
      <c r="F185" s="8">
        <f t="shared" si="5"/>
        <v>6.4090886534979505E-3</v>
      </c>
    </row>
    <row r="186" spans="2:6">
      <c r="B186" s="9" t="s">
        <v>10</v>
      </c>
      <c r="C186" s="10">
        <v>122751.601</v>
      </c>
      <c r="D186" s="10">
        <v>125142.827</v>
      </c>
      <c r="E186" s="7">
        <f t="shared" si="4"/>
        <v>2391.2260000000097</v>
      </c>
      <c r="F186" s="8">
        <f t="shared" si="5"/>
        <v>1.9480202136019472E-2</v>
      </c>
    </row>
    <row r="187" spans="2:6">
      <c r="B187" s="9" t="s">
        <v>11</v>
      </c>
      <c r="C187" s="10">
        <v>51968.798999999999</v>
      </c>
      <c r="D187" s="10">
        <v>50839.794000000002</v>
      </c>
      <c r="E187" s="7">
        <f t="shared" si="4"/>
        <v>-1129.0049999999974</v>
      </c>
      <c r="F187" s="8">
        <f t="shared" si="5"/>
        <v>-2.1724669835067718E-2</v>
      </c>
    </row>
    <row r="188" spans="2:6">
      <c r="B188" s="9" t="s">
        <v>12</v>
      </c>
      <c r="C188" s="10">
        <v>13533.4</v>
      </c>
      <c r="D188" s="10">
        <v>13537.875</v>
      </c>
      <c r="E188" s="7">
        <f t="shared" si="4"/>
        <v>4.4750000000003638</v>
      </c>
      <c r="F188" s="8">
        <f t="shared" si="5"/>
        <v>3.3066339574684586E-4</v>
      </c>
    </row>
    <row r="189" spans="2:6">
      <c r="B189" s="9" t="s">
        <v>13</v>
      </c>
      <c r="C189" s="10">
        <v>7204.19</v>
      </c>
      <c r="D189" s="10">
        <v>7189.45</v>
      </c>
      <c r="E189" s="7">
        <f t="shared" si="4"/>
        <v>-14.739999999999782</v>
      </c>
      <c r="F189" s="8">
        <f t="shared" si="5"/>
        <v>-2.0460315455311123E-3</v>
      </c>
    </row>
    <row r="190" spans="2:6">
      <c r="B190" s="9" t="s">
        <v>14</v>
      </c>
      <c r="C190" s="10">
        <v>3128.25</v>
      </c>
      <c r="D190" s="10">
        <v>3036</v>
      </c>
      <c r="E190" s="7">
        <f t="shared" si="4"/>
        <v>-92.25</v>
      </c>
      <c r="F190" s="8">
        <f t="shared" si="5"/>
        <v>-2.9489331095660511E-2</v>
      </c>
    </row>
    <row r="191" spans="2:6">
      <c r="B191" s="9" t="s">
        <v>15</v>
      </c>
      <c r="C191" s="10">
        <v>1869.96</v>
      </c>
      <c r="D191" s="10">
        <v>1900.11</v>
      </c>
      <c r="E191" s="7">
        <f t="shared" si="4"/>
        <v>30.149999999999864</v>
      </c>
      <c r="F191" s="8">
        <f t="shared" si="5"/>
        <v>1.6123339536674507E-2</v>
      </c>
    </row>
    <row r="192" spans="2:6">
      <c r="B192" s="9" t="s">
        <v>16</v>
      </c>
      <c r="C192" s="10">
        <v>386.45</v>
      </c>
      <c r="D192" s="10">
        <v>348.37</v>
      </c>
      <c r="E192" s="7">
        <f t="shared" si="4"/>
        <v>-38.079999999999984</v>
      </c>
      <c r="F192" s="8">
        <f t="shared" si="5"/>
        <v>-9.8537973864665507E-2</v>
      </c>
    </row>
    <row r="193" spans="2:6">
      <c r="B193" s="9" t="s">
        <v>17</v>
      </c>
      <c r="C193" s="10">
        <v>172.82499999999999</v>
      </c>
      <c r="D193" s="10">
        <v>309.375</v>
      </c>
      <c r="E193" s="7">
        <f t="shared" si="4"/>
        <v>136.55000000000001</v>
      </c>
      <c r="F193" s="8">
        <f t="shared" si="5"/>
        <v>0.79010559814841619</v>
      </c>
    </row>
    <row r="194" spans="2:6">
      <c r="B194" s="5" t="s">
        <v>18</v>
      </c>
      <c r="C194" s="6">
        <v>49299.32</v>
      </c>
      <c r="D194" s="6">
        <v>51010.039999999994</v>
      </c>
      <c r="E194" s="7">
        <f t="shared" si="4"/>
        <v>1710.7199999999939</v>
      </c>
      <c r="F194" s="8">
        <f t="shared" si="5"/>
        <v>3.4700681469845708E-2</v>
      </c>
    </row>
    <row r="195" spans="2:6">
      <c r="B195" s="9" t="s">
        <v>19</v>
      </c>
      <c r="C195" s="10">
        <v>14262.7</v>
      </c>
      <c r="D195" s="10">
        <v>14741.85</v>
      </c>
      <c r="E195" s="7">
        <f t="shared" si="4"/>
        <v>479.14999999999964</v>
      </c>
      <c r="F195" s="8">
        <f t="shared" si="5"/>
        <v>3.3594620934325171E-2</v>
      </c>
    </row>
    <row r="196" spans="2:6">
      <c r="B196" s="9" t="s">
        <v>22</v>
      </c>
      <c r="C196" s="10">
        <v>8373.51</v>
      </c>
      <c r="D196" s="10">
        <v>8882.75</v>
      </c>
      <c r="E196" s="7">
        <f t="shared" si="4"/>
        <v>509.23999999999978</v>
      </c>
      <c r="F196" s="8">
        <f t="shared" si="5"/>
        <v>6.0815595849291366E-2</v>
      </c>
    </row>
    <row r="197" spans="2:6">
      <c r="B197" s="9" t="s">
        <v>20</v>
      </c>
      <c r="C197" s="10">
        <v>6951</v>
      </c>
      <c r="D197" s="10">
        <v>7479.55</v>
      </c>
      <c r="E197" s="7">
        <f t="shared" si="4"/>
        <v>528.55000000000018</v>
      </c>
      <c r="F197" s="8">
        <f t="shared" si="5"/>
        <v>7.6039418788663521E-2</v>
      </c>
    </row>
    <row r="198" spans="2:6">
      <c r="B198" s="9" t="s">
        <v>21</v>
      </c>
      <c r="C198" s="10">
        <v>6581.75</v>
      </c>
      <c r="D198" s="10">
        <v>6324.8</v>
      </c>
      <c r="E198" s="7">
        <f t="shared" ref="E198:E261" si="6">D198-C198</f>
        <v>-256.94999999999982</v>
      </c>
      <c r="F198" s="8">
        <f t="shared" ref="F198:F261" si="7">E198/C198</f>
        <v>-3.9039769058381101E-2</v>
      </c>
    </row>
    <row r="199" spans="2:6">
      <c r="B199" s="9" t="s">
        <v>23</v>
      </c>
      <c r="C199" s="10">
        <v>4529.1000000000004</v>
      </c>
      <c r="D199" s="10">
        <v>4420.7</v>
      </c>
      <c r="E199" s="7">
        <f t="shared" si="6"/>
        <v>-108.40000000000055</v>
      </c>
      <c r="F199" s="8">
        <f t="shared" si="7"/>
        <v>-2.3934114945574295E-2</v>
      </c>
    </row>
    <row r="200" spans="2:6">
      <c r="B200" s="9" t="s">
        <v>24</v>
      </c>
      <c r="C200" s="10">
        <v>3362.5</v>
      </c>
      <c r="D200" s="10">
        <v>3663.45</v>
      </c>
      <c r="E200" s="7">
        <f t="shared" si="6"/>
        <v>300.94999999999982</v>
      </c>
      <c r="F200" s="8">
        <f t="shared" si="7"/>
        <v>8.9501858736059425E-2</v>
      </c>
    </row>
    <row r="201" spans="2:6">
      <c r="B201" s="9" t="s">
        <v>25</v>
      </c>
      <c r="C201" s="10">
        <v>2197.2600000000002</v>
      </c>
      <c r="D201" s="10">
        <v>2213.56</v>
      </c>
      <c r="E201" s="7">
        <f t="shared" si="6"/>
        <v>16.299999999999727</v>
      </c>
      <c r="F201" s="8">
        <f t="shared" si="7"/>
        <v>7.418330102036047E-3</v>
      </c>
    </row>
    <row r="202" spans="2:6">
      <c r="B202" s="9" t="s">
        <v>26</v>
      </c>
      <c r="C202" s="10">
        <v>1820.75</v>
      </c>
      <c r="D202" s="10">
        <v>2071.9499999999998</v>
      </c>
      <c r="E202" s="7">
        <f t="shared" si="6"/>
        <v>251.19999999999982</v>
      </c>
      <c r="F202" s="8">
        <f t="shared" si="7"/>
        <v>0.13796512426197985</v>
      </c>
    </row>
    <row r="203" spans="2:6">
      <c r="B203" s="9" t="s">
        <v>27</v>
      </c>
      <c r="C203" s="10">
        <v>599.65</v>
      </c>
      <c r="D203" s="10">
        <v>614.04999999999995</v>
      </c>
      <c r="E203" s="7">
        <f t="shared" si="6"/>
        <v>14.399999999999977</v>
      </c>
      <c r="F203" s="8">
        <f t="shared" si="7"/>
        <v>2.4014008171433298E-2</v>
      </c>
    </row>
    <row r="204" spans="2:6">
      <c r="B204" s="9" t="s">
        <v>28</v>
      </c>
      <c r="C204" s="10">
        <v>405.5</v>
      </c>
      <c r="D204" s="10">
        <v>394.6</v>
      </c>
      <c r="E204" s="7">
        <f t="shared" si="6"/>
        <v>-10.899999999999977</v>
      </c>
      <c r="F204" s="8">
        <f t="shared" si="7"/>
        <v>-2.6880394574599203E-2</v>
      </c>
    </row>
    <row r="205" spans="2:6">
      <c r="B205" s="9" t="s">
        <v>29</v>
      </c>
      <c r="C205" s="10">
        <v>150.9</v>
      </c>
      <c r="D205" s="10">
        <v>181.18</v>
      </c>
      <c r="E205" s="7">
        <f t="shared" si="6"/>
        <v>30.28</v>
      </c>
      <c r="F205" s="8">
        <f t="shared" si="7"/>
        <v>0.20066269052352551</v>
      </c>
    </row>
    <row r="206" spans="2:6">
      <c r="B206" s="9" t="s">
        <v>30</v>
      </c>
      <c r="C206" s="10">
        <v>64.7</v>
      </c>
      <c r="D206" s="10">
        <v>21.6</v>
      </c>
      <c r="E206" s="7">
        <f t="shared" si="6"/>
        <v>-43.1</v>
      </c>
      <c r="F206" s="8">
        <f t="shared" si="7"/>
        <v>-0.66615146831530136</v>
      </c>
    </row>
    <row r="207" spans="2:6">
      <c r="B207" s="5" t="s">
        <v>31</v>
      </c>
      <c r="C207" s="6">
        <v>6477.5320000000002</v>
      </c>
      <c r="D207" s="6">
        <v>6810.1509999999998</v>
      </c>
      <c r="E207" s="7">
        <f t="shared" si="6"/>
        <v>332.61899999999969</v>
      </c>
      <c r="F207" s="8">
        <f t="shared" si="7"/>
        <v>5.1349649835770735E-2</v>
      </c>
    </row>
    <row r="208" spans="2:6">
      <c r="B208" s="5" t="s">
        <v>32</v>
      </c>
      <c r="C208" s="6">
        <v>2285.9</v>
      </c>
      <c r="D208" s="6">
        <v>2200.4250000000002</v>
      </c>
      <c r="E208" s="7">
        <f t="shared" si="6"/>
        <v>-85.474999999999909</v>
      </c>
      <c r="F208" s="8">
        <f t="shared" si="7"/>
        <v>-3.7392274377706772E-2</v>
      </c>
    </row>
    <row r="209" spans="2:6">
      <c r="B209" s="5" t="s">
        <v>33</v>
      </c>
      <c r="C209" s="6">
        <v>1507.9850000000001</v>
      </c>
      <c r="D209" s="6">
        <v>1480.46</v>
      </c>
      <c r="E209" s="7">
        <f t="shared" si="6"/>
        <v>-27.525000000000091</v>
      </c>
      <c r="F209" s="8">
        <f t="shared" si="7"/>
        <v>-1.8252834079914647E-2</v>
      </c>
    </row>
    <row r="210" spans="2:6">
      <c r="B210" s="1" t="s">
        <v>137</v>
      </c>
      <c r="C210" s="2">
        <v>62969.589</v>
      </c>
      <c r="D210" s="2">
        <v>64649.844000000005</v>
      </c>
      <c r="E210" s="3">
        <f t="shared" si="6"/>
        <v>1680.2550000000047</v>
      </c>
      <c r="F210" s="4">
        <f t="shared" si="7"/>
        <v>2.668359483813694E-2</v>
      </c>
    </row>
    <row r="211" spans="2:6">
      <c r="B211" s="5" t="s">
        <v>9</v>
      </c>
      <c r="C211" s="6">
        <v>49585.479000000007</v>
      </c>
      <c r="D211" s="6">
        <v>50634.629000000001</v>
      </c>
      <c r="E211" s="7">
        <f t="shared" si="6"/>
        <v>1049.1499999999942</v>
      </c>
      <c r="F211" s="8">
        <f t="shared" si="7"/>
        <v>2.1158412123032915E-2</v>
      </c>
    </row>
    <row r="212" spans="2:6">
      <c r="B212" s="9" t="s">
        <v>10</v>
      </c>
      <c r="C212" s="10">
        <v>31811.437000000002</v>
      </c>
      <c r="D212" s="10">
        <v>33348.375</v>
      </c>
      <c r="E212" s="7">
        <f t="shared" si="6"/>
        <v>1536.9379999999983</v>
      </c>
      <c r="F212" s="8">
        <f t="shared" si="7"/>
        <v>4.8314007317556834E-2</v>
      </c>
    </row>
    <row r="213" spans="2:6">
      <c r="B213" s="9" t="s">
        <v>11</v>
      </c>
      <c r="C213" s="10">
        <v>13100.749</v>
      </c>
      <c r="D213" s="10">
        <v>11932.915000000001</v>
      </c>
      <c r="E213" s="7">
        <f t="shared" si="6"/>
        <v>-1167.8339999999989</v>
      </c>
      <c r="F213" s="8">
        <f t="shared" si="7"/>
        <v>-8.9142536812208142E-2</v>
      </c>
    </row>
    <row r="214" spans="2:6">
      <c r="B214" s="9" t="s">
        <v>12</v>
      </c>
      <c r="C214" s="10">
        <v>2199.4749999999999</v>
      </c>
      <c r="D214" s="10">
        <v>2481.5250000000001</v>
      </c>
      <c r="E214" s="7">
        <f t="shared" si="6"/>
        <v>282.05000000000018</v>
      </c>
      <c r="F214" s="8">
        <f t="shared" si="7"/>
        <v>0.12823514702372166</v>
      </c>
    </row>
    <row r="215" spans="2:6">
      <c r="B215" s="9" t="s">
        <v>13</v>
      </c>
      <c r="C215" s="10">
        <v>1711.473</v>
      </c>
      <c r="D215" s="10">
        <v>1933.2940000000001</v>
      </c>
      <c r="E215" s="7">
        <f t="shared" si="6"/>
        <v>221.82100000000014</v>
      </c>
      <c r="F215" s="8">
        <f t="shared" si="7"/>
        <v>0.12960823804991381</v>
      </c>
    </row>
    <row r="216" spans="2:6">
      <c r="B216" s="9" t="s">
        <v>14</v>
      </c>
      <c r="C216" s="10">
        <v>527.25</v>
      </c>
      <c r="D216" s="10">
        <v>586.5</v>
      </c>
      <c r="E216" s="7">
        <f t="shared" si="6"/>
        <v>59.25</v>
      </c>
      <c r="F216" s="8">
        <f t="shared" si="7"/>
        <v>0.112375533428165</v>
      </c>
    </row>
    <row r="217" spans="2:6">
      <c r="B217" s="9" t="s">
        <v>16</v>
      </c>
      <c r="C217" s="10">
        <v>111.22</v>
      </c>
      <c r="D217" s="10">
        <v>186.45</v>
      </c>
      <c r="E217" s="7">
        <f t="shared" si="6"/>
        <v>75.22999999999999</v>
      </c>
      <c r="F217" s="8">
        <f t="shared" si="7"/>
        <v>0.67640712102139899</v>
      </c>
    </row>
    <row r="218" spans="2:6">
      <c r="B218" s="9" t="s">
        <v>17</v>
      </c>
      <c r="C218" s="10">
        <v>60.125</v>
      </c>
      <c r="D218" s="10">
        <v>90.75</v>
      </c>
      <c r="E218" s="7">
        <f t="shared" si="6"/>
        <v>30.625</v>
      </c>
      <c r="F218" s="8">
        <f t="shared" si="7"/>
        <v>0.50935550935550933</v>
      </c>
    </row>
    <row r="219" spans="2:6">
      <c r="B219" s="9" t="s">
        <v>15</v>
      </c>
      <c r="C219" s="10">
        <v>63.75</v>
      </c>
      <c r="D219" s="10">
        <v>74.819999999999993</v>
      </c>
      <c r="E219" s="7">
        <f t="shared" si="6"/>
        <v>11.069999999999993</v>
      </c>
      <c r="F219" s="8">
        <f t="shared" si="7"/>
        <v>0.17364705882352929</v>
      </c>
    </row>
    <row r="220" spans="2:6">
      <c r="B220" s="5" t="s">
        <v>18</v>
      </c>
      <c r="C220" s="6">
        <v>10951.7</v>
      </c>
      <c r="D220" s="6">
        <v>10992.23</v>
      </c>
      <c r="E220" s="7">
        <f t="shared" si="6"/>
        <v>40.529999999998836</v>
      </c>
      <c r="F220" s="8">
        <f t="shared" si="7"/>
        <v>3.7007953103170132E-3</v>
      </c>
    </row>
    <row r="221" spans="2:6">
      <c r="B221" s="9" t="s">
        <v>19</v>
      </c>
      <c r="C221" s="10">
        <v>4048.1</v>
      </c>
      <c r="D221" s="10">
        <v>3911.1</v>
      </c>
      <c r="E221" s="7">
        <f t="shared" si="6"/>
        <v>-137</v>
      </c>
      <c r="F221" s="8">
        <f t="shared" si="7"/>
        <v>-3.3843037474370695E-2</v>
      </c>
    </row>
    <row r="222" spans="2:6">
      <c r="B222" s="9" t="s">
        <v>22</v>
      </c>
      <c r="C222" s="10">
        <v>1497.85</v>
      </c>
      <c r="D222" s="10">
        <v>1526.95</v>
      </c>
      <c r="E222" s="7">
        <f t="shared" si="6"/>
        <v>29.100000000000136</v>
      </c>
      <c r="F222" s="8">
        <f t="shared" si="7"/>
        <v>1.9427846580098232E-2</v>
      </c>
    </row>
    <row r="223" spans="2:6">
      <c r="B223" s="9" t="s">
        <v>21</v>
      </c>
      <c r="C223" s="10">
        <v>1488.9</v>
      </c>
      <c r="D223" s="10">
        <v>1518</v>
      </c>
      <c r="E223" s="7">
        <f t="shared" si="6"/>
        <v>29.099999999999909</v>
      </c>
      <c r="F223" s="8">
        <f t="shared" si="7"/>
        <v>1.9544630263953193E-2</v>
      </c>
    </row>
    <row r="224" spans="2:6">
      <c r="B224" s="9" t="s">
        <v>20</v>
      </c>
      <c r="C224" s="10">
        <v>1326.25</v>
      </c>
      <c r="D224" s="10">
        <v>1295.5999999999999</v>
      </c>
      <c r="E224" s="7">
        <f t="shared" si="6"/>
        <v>-30.650000000000091</v>
      </c>
      <c r="F224" s="8">
        <f t="shared" si="7"/>
        <v>-2.3110273327050023E-2</v>
      </c>
    </row>
    <row r="225" spans="2:6">
      <c r="B225" s="9" t="s">
        <v>23</v>
      </c>
      <c r="C225" s="10">
        <v>1012.5</v>
      </c>
      <c r="D225" s="10">
        <v>1041.25</v>
      </c>
      <c r="E225" s="7">
        <f t="shared" si="6"/>
        <v>28.75</v>
      </c>
      <c r="F225" s="8">
        <f t="shared" si="7"/>
        <v>2.8395061728395062E-2</v>
      </c>
    </row>
    <row r="226" spans="2:6">
      <c r="B226" s="9" t="s">
        <v>25</v>
      </c>
      <c r="C226" s="10">
        <v>583.85</v>
      </c>
      <c r="D226" s="10">
        <v>692.95</v>
      </c>
      <c r="E226" s="7">
        <f t="shared" si="6"/>
        <v>109.10000000000002</v>
      </c>
      <c r="F226" s="8">
        <f t="shared" si="7"/>
        <v>0.18686306414318749</v>
      </c>
    </row>
    <row r="227" spans="2:6">
      <c r="B227" s="9" t="s">
        <v>26</v>
      </c>
      <c r="C227" s="10">
        <v>390</v>
      </c>
      <c r="D227" s="10">
        <v>416.6</v>
      </c>
      <c r="E227" s="7">
        <f t="shared" si="6"/>
        <v>26.600000000000023</v>
      </c>
      <c r="F227" s="8">
        <f t="shared" si="7"/>
        <v>6.8205128205128265E-2</v>
      </c>
    </row>
    <row r="228" spans="2:6">
      <c r="B228" s="9" t="s">
        <v>24</v>
      </c>
      <c r="C228" s="10">
        <v>411.75</v>
      </c>
      <c r="D228" s="10">
        <v>411.3</v>
      </c>
      <c r="E228" s="7">
        <f t="shared" si="6"/>
        <v>-0.44999999999998863</v>
      </c>
      <c r="F228" s="8">
        <f t="shared" si="7"/>
        <v>-1.0928961748633604E-3</v>
      </c>
    </row>
    <row r="229" spans="2:6">
      <c r="B229" s="9" t="s">
        <v>27</v>
      </c>
      <c r="C229" s="10">
        <v>106</v>
      </c>
      <c r="D229" s="10">
        <v>93.7</v>
      </c>
      <c r="E229" s="7">
        <f t="shared" si="6"/>
        <v>-12.299999999999997</v>
      </c>
      <c r="F229" s="8">
        <f t="shared" si="7"/>
        <v>-0.11603773584905658</v>
      </c>
    </row>
    <row r="230" spans="2:6">
      <c r="B230" s="9" t="s">
        <v>28</v>
      </c>
      <c r="C230" s="10">
        <v>55</v>
      </c>
      <c r="D230" s="10">
        <v>44</v>
      </c>
      <c r="E230" s="7">
        <f t="shared" si="6"/>
        <v>-11</v>
      </c>
      <c r="F230" s="8">
        <f t="shared" si="7"/>
        <v>-0.2</v>
      </c>
    </row>
    <row r="231" spans="2:6">
      <c r="B231" s="9" t="s">
        <v>29</v>
      </c>
      <c r="C231" s="10">
        <v>31.5</v>
      </c>
      <c r="D231" s="10">
        <v>39.78</v>
      </c>
      <c r="E231" s="7">
        <f t="shared" si="6"/>
        <v>8.2800000000000011</v>
      </c>
      <c r="F231" s="8">
        <f t="shared" si="7"/>
        <v>0.2628571428571429</v>
      </c>
    </row>
    <row r="232" spans="2:6">
      <c r="B232" s="9" t="s">
        <v>30</v>
      </c>
      <c r="C232" s="10"/>
      <c r="D232" s="10">
        <v>1</v>
      </c>
      <c r="E232" s="7">
        <f t="shared" si="6"/>
        <v>1</v>
      </c>
      <c r="F232" s="8"/>
    </row>
    <row r="233" spans="2:6">
      <c r="B233" s="5" t="s">
        <v>31</v>
      </c>
      <c r="C233" s="6">
        <v>1612.115</v>
      </c>
      <c r="D233" s="6">
        <v>1999.4949999999999</v>
      </c>
      <c r="E233" s="7">
        <f t="shared" si="6"/>
        <v>387.37999999999988</v>
      </c>
      <c r="F233" s="8">
        <f t="shared" si="7"/>
        <v>0.2402930312043495</v>
      </c>
    </row>
    <row r="234" spans="2:6">
      <c r="B234" s="5" t="s">
        <v>33</v>
      </c>
      <c r="C234" s="6">
        <v>344.995</v>
      </c>
      <c r="D234" s="6">
        <v>521.44000000000005</v>
      </c>
      <c r="E234" s="7">
        <f t="shared" si="6"/>
        <v>176.44500000000005</v>
      </c>
      <c r="F234" s="8">
        <f t="shared" si="7"/>
        <v>0.51144219481441777</v>
      </c>
    </row>
    <row r="235" spans="2:6">
      <c r="B235" s="5" t="s">
        <v>32</v>
      </c>
      <c r="C235" s="6">
        <v>475.3</v>
      </c>
      <c r="D235" s="6">
        <v>502.05</v>
      </c>
      <c r="E235" s="7">
        <f t="shared" si="6"/>
        <v>26.75</v>
      </c>
      <c r="F235" s="8">
        <f t="shared" si="7"/>
        <v>5.6280244056385438E-2</v>
      </c>
    </row>
    <row r="236" spans="2:6">
      <c r="B236" s="1" t="s">
        <v>138</v>
      </c>
      <c r="C236" s="2">
        <v>110915.52299999999</v>
      </c>
      <c r="D236" s="2">
        <v>109789.13400000001</v>
      </c>
      <c r="E236" s="3">
        <f t="shared" si="6"/>
        <v>-1126.388999999981</v>
      </c>
      <c r="F236" s="4">
        <f t="shared" si="7"/>
        <v>-1.0155377439819502E-2</v>
      </c>
    </row>
    <row r="237" spans="2:6">
      <c r="B237" s="5" t="s">
        <v>9</v>
      </c>
      <c r="C237" s="6">
        <v>86832.453999999998</v>
      </c>
      <c r="D237" s="6">
        <v>85464.895000000004</v>
      </c>
      <c r="E237" s="7">
        <f t="shared" si="6"/>
        <v>-1367.5589999999938</v>
      </c>
      <c r="F237" s="8">
        <f t="shared" si="7"/>
        <v>-1.5749399412344073E-2</v>
      </c>
    </row>
    <row r="238" spans="2:6">
      <c r="B238" s="9" t="s">
        <v>10</v>
      </c>
      <c r="C238" s="10">
        <v>54138.5</v>
      </c>
      <c r="D238" s="10">
        <v>55139.25</v>
      </c>
      <c r="E238" s="7">
        <f t="shared" si="6"/>
        <v>1000.75</v>
      </c>
      <c r="F238" s="8">
        <f t="shared" si="7"/>
        <v>1.8484996813727755E-2</v>
      </c>
    </row>
    <row r="239" spans="2:6">
      <c r="B239" s="9" t="s">
        <v>11</v>
      </c>
      <c r="C239" s="10">
        <v>23383.373</v>
      </c>
      <c r="D239" s="10">
        <v>21095.896000000001</v>
      </c>
      <c r="E239" s="7">
        <f t="shared" si="6"/>
        <v>-2287.476999999999</v>
      </c>
      <c r="F239" s="8">
        <f t="shared" si="7"/>
        <v>-9.7824937403171011E-2</v>
      </c>
    </row>
    <row r="240" spans="2:6">
      <c r="B240" s="9" t="s">
        <v>12</v>
      </c>
      <c r="C240" s="10">
        <v>4992.2</v>
      </c>
      <c r="D240" s="10">
        <v>4917</v>
      </c>
      <c r="E240" s="7">
        <f t="shared" si="6"/>
        <v>-75.199999999999818</v>
      </c>
      <c r="F240" s="8">
        <f t="shared" si="7"/>
        <v>-1.5063499058531273E-2</v>
      </c>
    </row>
    <row r="241" spans="2:6">
      <c r="B241" s="9" t="s">
        <v>13</v>
      </c>
      <c r="C241" s="10">
        <v>3020.846</v>
      </c>
      <c r="D241" s="10">
        <v>2971.4740000000002</v>
      </c>
      <c r="E241" s="7">
        <f t="shared" si="6"/>
        <v>-49.371999999999844</v>
      </c>
      <c r="F241" s="8">
        <f t="shared" si="7"/>
        <v>-1.6343765951657201E-2</v>
      </c>
    </row>
    <row r="242" spans="2:6">
      <c r="B242" s="9" t="s">
        <v>14</v>
      </c>
      <c r="C242" s="10">
        <v>789</v>
      </c>
      <c r="D242" s="10">
        <v>793.5</v>
      </c>
      <c r="E242" s="7">
        <f t="shared" si="6"/>
        <v>4.5</v>
      </c>
      <c r="F242" s="8">
        <f t="shared" si="7"/>
        <v>5.7034220532319393E-3</v>
      </c>
    </row>
    <row r="243" spans="2:6">
      <c r="B243" s="9" t="s">
        <v>15</v>
      </c>
      <c r="C243" s="10">
        <v>303</v>
      </c>
      <c r="D243" s="10">
        <v>317.25</v>
      </c>
      <c r="E243" s="7">
        <f t="shared" si="6"/>
        <v>14.25</v>
      </c>
      <c r="F243" s="8">
        <f t="shared" si="7"/>
        <v>4.702970297029703E-2</v>
      </c>
    </row>
    <row r="244" spans="2:6">
      <c r="B244" s="9" t="s">
        <v>16</v>
      </c>
      <c r="C244" s="10">
        <v>115.91</v>
      </c>
      <c r="D244" s="10">
        <v>141.74</v>
      </c>
      <c r="E244" s="7">
        <f t="shared" si="6"/>
        <v>25.830000000000013</v>
      </c>
      <c r="F244" s="8">
        <f t="shared" si="7"/>
        <v>0.22284531101716862</v>
      </c>
    </row>
    <row r="245" spans="2:6">
      <c r="B245" s="9" t="s">
        <v>17</v>
      </c>
      <c r="C245" s="10">
        <v>89.625</v>
      </c>
      <c r="D245" s="10">
        <v>88.784999999999997</v>
      </c>
      <c r="E245" s="7">
        <f t="shared" si="6"/>
        <v>-0.84000000000000341</v>
      </c>
      <c r="F245" s="8">
        <f t="shared" si="7"/>
        <v>-9.3723849372385325E-3</v>
      </c>
    </row>
    <row r="246" spans="2:6">
      <c r="B246" s="5" t="s">
        <v>18</v>
      </c>
      <c r="C246" s="6">
        <v>19997.3</v>
      </c>
      <c r="D246" s="6">
        <v>20034.904999999999</v>
      </c>
      <c r="E246" s="7">
        <f t="shared" si="6"/>
        <v>37.604999999999563</v>
      </c>
      <c r="F246" s="8">
        <f t="shared" si="7"/>
        <v>1.8805038680221613E-3</v>
      </c>
    </row>
    <row r="247" spans="2:6">
      <c r="B247" s="9" t="s">
        <v>19</v>
      </c>
      <c r="C247" s="10">
        <v>7260.35</v>
      </c>
      <c r="D247" s="10">
        <v>7105.19</v>
      </c>
      <c r="E247" s="7">
        <f t="shared" si="6"/>
        <v>-155.16000000000076</v>
      </c>
      <c r="F247" s="8">
        <f t="shared" si="7"/>
        <v>-2.1370870550317927E-2</v>
      </c>
    </row>
    <row r="248" spans="2:6">
      <c r="B248" s="9" t="s">
        <v>22</v>
      </c>
      <c r="C248" s="10">
        <v>3047.75</v>
      </c>
      <c r="D248" s="10">
        <v>3039.95</v>
      </c>
      <c r="E248" s="7">
        <f t="shared" si="6"/>
        <v>-7.8000000000001819</v>
      </c>
      <c r="F248" s="8">
        <f t="shared" si="7"/>
        <v>-2.5592650315807339E-3</v>
      </c>
    </row>
    <row r="249" spans="2:6">
      <c r="B249" s="9" t="s">
        <v>21</v>
      </c>
      <c r="C249" s="10">
        <v>2808.15</v>
      </c>
      <c r="D249" s="10">
        <v>2682.7</v>
      </c>
      <c r="E249" s="7">
        <f t="shared" si="6"/>
        <v>-125.45000000000027</v>
      </c>
      <c r="F249" s="8">
        <f t="shared" si="7"/>
        <v>-4.4673539518900442E-2</v>
      </c>
    </row>
    <row r="250" spans="2:6">
      <c r="B250" s="9" t="s">
        <v>23</v>
      </c>
      <c r="C250" s="10">
        <v>2349.5</v>
      </c>
      <c r="D250" s="10">
        <v>2388.35</v>
      </c>
      <c r="E250" s="7">
        <f t="shared" si="6"/>
        <v>38.849999999999909</v>
      </c>
      <c r="F250" s="8">
        <f t="shared" si="7"/>
        <v>1.6535433070866103E-2</v>
      </c>
    </row>
    <row r="251" spans="2:6">
      <c r="B251" s="9" t="s">
        <v>20</v>
      </c>
      <c r="C251" s="10">
        <v>2021.9</v>
      </c>
      <c r="D251" s="10">
        <v>2085.25</v>
      </c>
      <c r="E251" s="7">
        <f t="shared" si="6"/>
        <v>63.349999999999909</v>
      </c>
      <c r="F251" s="8">
        <f t="shared" si="7"/>
        <v>3.133191552500119E-2</v>
      </c>
    </row>
    <row r="252" spans="2:6">
      <c r="B252" s="9" t="s">
        <v>26</v>
      </c>
      <c r="C252" s="10">
        <v>809.1</v>
      </c>
      <c r="D252" s="10">
        <v>909.8</v>
      </c>
      <c r="E252" s="7">
        <f t="shared" si="6"/>
        <v>100.69999999999993</v>
      </c>
      <c r="F252" s="8">
        <f t="shared" si="7"/>
        <v>0.12445927573847476</v>
      </c>
    </row>
    <row r="253" spans="2:6">
      <c r="B253" s="9" t="s">
        <v>25</v>
      </c>
      <c r="C253" s="10">
        <v>749.1</v>
      </c>
      <c r="D253" s="10">
        <v>790.34</v>
      </c>
      <c r="E253" s="7">
        <f t="shared" si="6"/>
        <v>41.240000000000009</v>
      </c>
      <c r="F253" s="8">
        <f t="shared" si="7"/>
        <v>5.5052729942597793E-2</v>
      </c>
    </row>
    <row r="254" spans="2:6">
      <c r="B254" s="9" t="s">
        <v>24</v>
      </c>
      <c r="C254" s="10">
        <v>637.29999999999995</v>
      </c>
      <c r="D254" s="10">
        <v>723.02499999999998</v>
      </c>
      <c r="E254" s="7">
        <f t="shared" si="6"/>
        <v>85.725000000000023</v>
      </c>
      <c r="F254" s="8">
        <f t="shared" si="7"/>
        <v>0.13451278832574931</v>
      </c>
    </row>
    <row r="255" spans="2:6">
      <c r="B255" s="9" t="s">
        <v>27</v>
      </c>
      <c r="C255" s="10">
        <v>201.25</v>
      </c>
      <c r="D255" s="10">
        <v>171.1</v>
      </c>
      <c r="E255" s="7">
        <f t="shared" si="6"/>
        <v>-30.150000000000006</v>
      </c>
      <c r="F255" s="8">
        <f t="shared" si="7"/>
        <v>-0.14981366459627332</v>
      </c>
    </row>
    <row r="256" spans="2:6">
      <c r="B256" s="9" t="s">
        <v>28</v>
      </c>
      <c r="C256" s="10">
        <v>75.5</v>
      </c>
      <c r="D256" s="10">
        <v>102.5</v>
      </c>
      <c r="E256" s="7">
        <f t="shared" si="6"/>
        <v>27</v>
      </c>
      <c r="F256" s="8">
        <f t="shared" si="7"/>
        <v>0.35761589403973509</v>
      </c>
    </row>
    <row r="257" spans="2:6">
      <c r="B257" s="9" t="s">
        <v>29</v>
      </c>
      <c r="C257" s="10">
        <v>37.4</v>
      </c>
      <c r="D257" s="10">
        <v>35.299999999999997</v>
      </c>
      <c r="E257" s="7">
        <f t="shared" si="6"/>
        <v>-2.1000000000000014</v>
      </c>
      <c r="F257" s="8">
        <f t="shared" si="7"/>
        <v>-5.6149732620320893E-2</v>
      </c>
    </row>
    <row r="258" spans="2:6">
      <c r="B258" s="9" t="s">
        <v>30</v>
      </c>
      <c r="C258" s="10"/>
      <c r="D258" s="10">
        <v>1.4</v>
      </c>
      <c r="E258" s="7">
        <f t="shared" si="6"/>
        <v>1.4</v>
      </c>
      <c r="F258" s="8" t="e">
        <f t="shared" si="7"/>
        <v>#DIV/0!</v>
      </c>
    </row>
    <row r="259" spans="2:6">
      <c r="B259" s="5" t="s">
        <v>31</v>
      </c>
      <c r="C259" s="6">
        <v>2765.5740000000001</v>
      </c>
      <c r="D259" s="6">
        <v>2895.6590000000001</v>
      </c>
      <c r="E259" s="7">
        <f t="shared" si="6"/>
        <v>130.08500000000004</v>
      </c>
      <c r="F259" s="8">
        <f t="shared" si="7"/>
        <v>4.7037251579599759E-2</v>
      </c>
    </row>
    <row r="260" spans="2:6">
      <c r="B260" s="5" t="s">
        <v>32</v>
      </c>
      <c r="C260" s="6">
        <v>957.67499999999995</v>
      </c>
      <c r="D260" s="6">
        <v>1011.175</v>
      </c>
      <c r="E260" s="7">
        <f t="shared" si="6"/>
        <v>53.5</v>
      </c>
      <c r="F260" s="8">
        <f t="shared" si="7"/>
        <v>5.5864463413997444E-2</v>
      </c>
    </row>
    <row r="261" spans="2:6">
      <c r="B261" s="5" t="s">
        <v>33</v>
      </c>
      <c r="C261" s="6">
        <v>362.52</v>
      </c>
      <c r="D261" s="6">
        <v>382.49999999999994</v>
      </c>
      <c r="E261" s="7">
        <f t="shared" si="6"/>
        <v>19.979999999999961</v>
      </c>
      <c r="F261" s="8">
        <f t="shared" si="7"/>
        <v>5.511420059582909E-2</v>
      </c>
    </row>
    <row r="262" spans="2:6">
      <c r="B262" s="1" t="s">
        <v>139</v>
      </c>
      <c r="C262" s="2">
        <v>154206.49299999999</v>
      </c>
      <c r="D262" s="2">
        <v>156630.57699999999</v>
      </c>
      <c r="E262" s="3">
        <f t="shared" ref="E262:E325" si="8">D262-C262</f>
        <v>2424.0840000000026</v>
      </c>
      <c r="F262" s="4">
        <f t="shared" ref="F262:F325" si="9">E262/C262</f>
        <v>1.5719727184250295E-2</v>
      </c>
    </row>
    <row r="263" spans="2:6">
      <c r="B263" s="5" t="s">
        <v>9</v>
      </c>
      <c r="C263" s="6">
        <v>113361.541</v>
      </c>
      <c r="D263" s="6">
        <v>115338.109</v>
      </c>
      <c r="E263" s="7">
        <f t="shared" si="8"/>
        <v>1976.5679999999993</v>
      </c>
      <c r="F263" s="8">
        <f t="shared" si="9"/>
        <v>1.7435966224206491E-2</v>
      </c>
    </row>
    <row r="264" spans="2:6">
      <c r="B264" s="9" t="s">
        <v>10</v>
      </c>
      <c r="C264" s="10">
        <v>70889.675000000003</v>
      </c>
      <c r="D264" s="10">
        <v>72977.913</v>
      </c>
      <c r="E264" s="7">
        <f t="shared" si="8"/>
        <v>2088.2379999999976</v>
      </c>
      <c r="F264" s="8">
        <f t="shared" si="9"/>
        <v>2.9457576156189141E-2</v>
      </c>
    </row>
    <row r="265" spans="2:6">
      <c r="B265" s="9" t="s">
        <v>11</v>
      </c>
      <c r="C265" s="10">
        <v>30495.991999999998</v>
      </c>
      <c r="D265" s="10">
        <v>29245.154999999999</v>
      </c>
      <c r="E265" s="7">
        <f t="shared" si="8"/>
        <v>-1250.8369999999995</v>
      </c>
      <c r="F265" s="8">
        <f t="shared" si="9"/>
        <v>-4.1016439143871743E-2</v>
      </c>
    </row>
    <row r="266" spans="2:6">
      <c r="B266" s="9" t="s">
        <v>12</v>
      </c>
      <c r="C266" s="10">
        <v>5634.8</v>
      </c>
      <c r="D266" s="10">
        <v>6206.55</v>
      </c>
      <c r="E266" s="7">
        <f t="shared" si="8"/>
        <v>571.75</v>
      </c>
      <c r="F266" s="8">
        <f t="shared" si="9"/>
        <v>0.10146766522325548</v>
      </c>
    </row>
    <row r="267" spans="2:6">
      <c r="B267" s="9" t="s">
        <v>13</v>
      </c>
      <c r="C267" s="10">
        <v>4448.1589999999997</v>
      </c>
      <c r="D267" s="10">
        <v>4531.1710000000003</v>
      </c>
      <c r="E267" s="7">
        <f t="shared" si="8"/>
        <v>83.012000000000626</v>
      </c>
      <c r="F267" s="8">
        <f t="shared" si="9"/>
        <v>1.8662102681131821E-2</v>
      </c>
    </row>
    <row r="268" spans="2:6">
      <c r="B268" s="9" t="s">
        <v>14</v>
      </c>
      <c r="C268" s="10">
        <v>1149</v>
      </c>
      <c r="D268" s="10">
        <v>1217.25</v>
      </c>
      <c r="E268" s="7">
        <f t="shared" si="8"/>
        <v>68.25</v>
      </c>
      <c r="F268" s="8">
        <f t="shared" si="9"/>
        <v>5.939947780678851E-2</v>
      </c>
    </row>
    <row r="269" spans="2:6">
      <c r="B269" s="9" t="s">
        <v>15</v>
      </c>
      <c r="C269" s="10">
        <v>418</v>
      </c>
      <c r="D269" s="10">
        <v>588.20000000000005</v>
      </c>
      <c r="E269" s="7">
        <f t="shared" si="8"/>
        <v>170.20000000000005</v>
      </c>
      <c r="F269" s="8">
        <f t="shared" si="9"/>
        <v>0.40717703349282308</v>
      </c>
    </row>
    <row r="270" spans="2:6">
      <c r="B270" s="9" t="s">
        <v>16</v>
      </c>
      <c r="C270" s="10">
        <v>199.54</v>
      </c>
      <c r="D270" s="10">
        <v>387.37</v>
      </c>
      <c r="E270" s="7">
        <f t="shared" si="8"/>
        <v>187.83</v>
      </c>
      <c r="F270" s="8">
        <f t="shared" si="9"/>
        <v>0.94131502455647997</v>
      </c>
    </row>
    <row r="271" spans="2:6">
      <c r="B271" s="9" t="s">
        <v>17</v>
      </c>
      <c r="C271" s="10">
        <v>126.375</v>
      </c>
      <c r="D271" s="10">
        <v>184.5</v>
      </c>
      <c r="E271" s="7">
        <f t="shared" si="8"/>
        <v>58.125</v>
      </c>
      <c r="F271" s="8">
        <f t="shared" si="9"/>
        <v>0.4599406528189911</v>
      </c>
    </row>
    <row r="272" spans="2:6">
      <c r="B272" s="5" t="s">
        <v>18</v>
      </c>
      <c r="C272" s="6">
        <v>36048.084999999992</v>
      </c>
      <c r="D272" s="6">
        <v>36246.78</v>
      </c>
      <c r="E272" s="7">
        <f t="shared" si="8"/>
        <v>198.69500000000698</v>
      </c>
      <c r="F272" s="8">
        <f t="shared" si="9"/>
        <v>5.5119432835338414E-3</v>
      </c>
    </row>
    <row r="273" spans="2:6">
      <c r="B273" s="9" t="s">
        <v>19</v>
      </c>
      <c r="C273" s="10">
        <v>12983.66</v>
      </c>
      <c r="D273" s="10">
        <v>12318.48</v>
      </c>
      <c r="E273" s="7">
        <f t="shared" si="8"/>
        <v>-665.18000000000029</v>
      </c>
      <c r="F273" s="8">
        <f t="shared" si="9"/>
        <v>-5.1232087100247563E-2</v>
      </c>
    </row>
    <row r="274" spans="2:6">
      <c r="B274" s="9" t="s">
        <v>22</v>
      </c>
      <c r="C274" s="10">
        <v>5233</v>
      </c>
      <c r="D274" s="10">
        <v>5362.14</v>
      </c>
      <c r="E274" s="7">
        <f t="shared" si="8"/>
        <v>129.14000000000033</v>
      </c>
      <c r="F274" s="8">
        <f t="shared" si="9"/>
        <v>2.4678004968469391E-2</v>
      </c>
    </row>
    <row r="275" spans="2:6">
      <c r="B275" s="9" t="s">
        <v>21</v>
      </c>
      <c r="C275" s="10">
        <v>5580.89</v>
      </c>
      <c r="D275" s="10">
        <v>4909.71</v>
      </c>
      <c r="E275" s="7">
        <f t="shared" si="8"/>
        <v>-671.18000000000029</v>
      </c>
      <c r="F275" s="8">
        <f t="shared" si="9"/>
        <v>-0.12026397223381938</v>
      </c>
    </row>
    <row r="276" spans="2:6">
      <c r="B276" s="9" t="s">
        <v>20</v>
      </c>
      <c r="C276" s="10">
        <v>4042.8</v>
      </c>
      <c r="D276" s="10">
        <v>4259.25</v>
      </c>
      <c r="E276" s="7">
        <f t="shared" si="8"/>
        <v>216.44999999999982</v>
      </c>
      <c r="F276" s="8">
        <f t="shared" si="9"/>
        <v>5.3539626001780895E-2</v>
      </c>
    </row>
    <row r="277" spans="2:6">
      <c r="B277" s="9" t="s">
        <v>23</v>
      </c>
      <c r="C277" s="10">
        <v>2916.75</v>
      </c>
      <c r="D277" s="10">
        <v>3468.25</v>
      </c>
      <c r="E277" s="7">
        <f t="shared" si="8"/>
        <v>551.5</v>
      </c>
      <c r="F277" s="8">
        <f t="shared" si="9"/>
        <v>0.18908031199108596</v>
      </c>
    </row>
    <row r="278" spans="2:6">
      <c r="B278" s="9" t="s">
        <v>24</v>
      </c>
      <c r="C278" s="10">
        <v>1848.375</v>
      </c>
      <c r="D278" s="10">
        <v>1979.5</v>
      </c>
      <c r="E278" s="7">
        <f t="shared" si="8"/>
        <v>131.125</v>
      </c>
      <c r="F278" s="8">
        <f t="shared" si="9"/>
        <v>7.0940691147629673E-2</v>
      </c>
    </row>
    <row r="279" spans="2:6">
      <c r="B279" s="9" t="s">
        <v>25</v>
      </c>
      <c r="C279" s="10">
        <v>1553.41</v>
      </c>
      <c r="D279" s="10">
        <v>1832</v>
      </c>
      <c r="E279" s="7">
        <f t="shared" si="8"/>
        <v>278.58999999999992</v>
      </c>
      <c r="F279" s="8">
        <f t="shared" si="9"/>
        <v>0.17934093381657124</v>
      </c>
    </row>
    <row r="280" spans="2:6">
      <c r="B280" s="9" t="s">
        <v>26</v>
      </c>
      <c r="C280" s="10">
        <v>1099.9000000000001</v>
      </c>
      <c r="D280" s="10">
        <v>1114.6500000000001</v>
      </c>
      <c r="E280" s="7">
        <f t="shared" si="8"/>
        <v>14.75</v>
      </c>
      <c r="F280" s="8">
        <f t="shared" si="9"/>
        <v>1.341031002818438E-2</v>
      </c>
    </row>
    <row r="281" spans="2:6">
      <c r="B281" s="9" t="s">
        <v>28</v>
      </c>
      <c r="C281" s="10">
        <v>397.3</v>
      </c>
      <c r="D281" s="10">
        <v>556.6</v>
      </c>
      <c r="E281" s="7">
        <f t="shared" si="8"/>
        <v>159.30000000000001</v>
      </c>
      <c r="F281" s="8">
        <f t="shared" si="9"/>
        <v>0.40095645607853009</v>
      </c>
    </row>
    <row r="282" spans="2:6">
      <c r="B282" s="9" t="s">
        <v>27</v>
      </c>
      <c r="C282" s="10">
        <v>295.60000000000002</v>
      </c>
      <c r="D282" s="10">
        <v>323.60000000000002</v>
      </c>
      <c r="E282" s="7">
        <f t="shared" si="8"/>
        <v>28</v>
      </c>
      <c r="F282" s="8">
        <f t="shared" si="9"/>
        <v>9.4722598105548034E-2</v>
      </c>
    </row>
    <row r="283" spans="2:6">
      <c r="B283" s="9" t="s">
        <v>29</v>
      </c>
      <c r="C283" s="10">
        <v>73.3</v>
      </c>
      <c r="D283" s="10">
        <v>104.4</v>
      </c>
      <c r="E283" s="7">
        <f t="shared" si="8"/>
        <v>31.100000000000009</v>
      </c>
      <c r="F283" s="8">
        <f t="shared" si="9"/>
        <v>0.42428376534788553</v>
      </c>
    </row>
    <row r="284" spans="2:6">
      <c r="B284" s="9" t="s">
        <v>30</v>
      </c>
      <c r="C284" s="10">
        <v>23.1</v>
      </c>
      <c r="D284" s="10">
        <v>18.2</v>
      </c>
      <c r="E284" s="7">
        <f t="shared" si="8"/>
        <v>-4.9000000000000021</v>
      </c>
      <c r="F284" s="8">
        <f t="shared" si="9"/>
        <v>-0.21212121212121221</v>
      </c>
    </row>
    <row r="285" spans="2:6">
      <c r="B285" s="5" t="s">
        <v>31</v>
      </c>
      <c r="C285" s="6">
        <v>2993.2919999999999</v>
      </c>
      <c r="D285" s="6">
        <v>3057.8980000000001</v>
      </c>
      <c r="E285" s="7">
        <f t="shared" si="8"/>
        <v>64.606000000000222</v>
      </c>
      <c r="F285" s="8">
        <f t="shared" si="9"/>
        <v>2.1583594250076579E-2</v>
      </c>
    </row>
    <row r="286" spans="2:6">
      <c r="B286" s="5" t="s">
        <v>33</v>
      </c>
      <c r="C286" s="6">
        <v>837</v>
      </c>
      <c r="D286" s="6">
        <v>1011.1899999999999</v>
      </c>
      <c r="E286" s="7">
        <f t="shared" si="8"/>
        <v>174.18999999999994</v>
      </c>
      <c r="F286" s="8">
        <f t="shared" si="9"/>
        <v>0.20811230585424126</v>
      </c>
    </row>
    <row r="287" spans="2:6">
      <c r="B287" s="5" t="s">
        <v>32</v>
      </c>
      <c r="C287" s="6">
        <v>966.57500000000005</v>
      </c>
      <c r="D287" s="6">
        <v>976.6</v>
      </c>
      <c r="E287" s="7">
        <f t="shared" si="8"/>
        <v>10.024999999999977</v>
      </c>
      <c r="F287" s="8">
        <f t="shared" si="9"/>
        <v>1.0371673175904587E-2</v>
      </c>
    </row>
    <row r="288" spans="2:6">
      <c r="B288" s="1" t="s">
        <v>140</v>
      </c>
      <c r="C288" s="2">
        <v>488834.52499999997</v>
      </c>
      <c r="D288" s="2">
        <v>491437.11200000002</v>
      </c>
      <c r="E288" s="3">
        <f t="shared" si="8"/>
        <v>2602.5870000000577</v>
      </c>
      <c r="F288" s="4">
        <f t="shared" si="9"/>
        <v>5.3240654391177832E-3</v>
      </c>
    </row>
    <row r="289" spans="2:6">
      <c r="B289" s="5" t="s">
        <v>9</v>
      </c>
      <c r="C289" s="6">
        <v>402116.58499999996</v>
      </c>
      <c r="D289" s="6">
        <v>401760.212</v>
      </c>
      <c r="E289" s="7">
        <f t="shared" si="8"/>
        <v>-356.37299999996321</v>
      </c>
      <c r="F289" s="8">
        <f t="shared" si="9"/>
        <v>-8.8624297851321715E-4</v>
      </c>
    </row>
    <row r="290" spans="2:6">
      <c r="B290" s="9" t="s">
        <v>10</v>
      </c>
      <c r="C290" s="10">
        <v>240608.60699999999</v>
      </c>
      <c r="D290" s="10">
        <v>241243.69399999999</v>
      </c>
      <c r="E290" s="7">
        <f t="shared" si="8"/>
        <v>635.08699999999953</v>
      </c>
      <c r="F290" s="8">
        <f t="shared" si="9"/>
        <v>2.6395024181325301E-3</v>
      </c>
    </row>
    <row r="291" spans="2:6">
      <c r="B291" s="9" t="s">
        <v>11</v>
      </c>
      <c r="C291" s="10">
        <v>111811.06299999999</v>
      </c>
      <c r="D291" s="10">
        <v>107908.488</v>
      </c>
      <c r="E291" s="7">
        <f t="shared" si="8"/>
        <v>-3902.5749999999971</v>
      </c>
      <c r="F291" s="8">
        <f t="shared" si="9"/>
        <v>-3.4903299327366175E-2</v>
      </c>
    </row>
    <row r="292" spans="2:6">
      <c r="B292" s="9" t="s">
        <v>12</v>
      </c>
      <c r="C292" s="10">
        <v>29440.400000000001</v>
      </c>
      <c r="D292" s="10">
        <v>31974.05</v>
      </c>
      <c r="E292" s="7">
        <f t="shared" si="8"/>
        <v>2533.6499999999978</v>
      </c>
      <c r="F292" s="8">
        <f t="shared" si="9"/>
        <v>8.6060311680547744E-2</v>
      </c>
    </row>
    <row r="293" spans="2:6">
      <c r="B293" s="9" t="s">
        <v>13</v>
      </c>
      <c r="C293" s="10">
        <v>13792.74</v>
      </c>
      <c r="D293" s="10">
        <v>14098.635</v>
      </c>
      <c r="E293" s="7">
        <f t="shared" si="8"/>
        <v>305.89500000000044</v>
      </c>
      <c r="F293" s="8">
        <f t="shared" si="9"/>
        <v>2.2177971889559323E-2</v>
      </c>
    </row>
    <row r="294" spans="2:6">
      <c r="B294" s="9" t="s">
        <v>14</v>
      </c>
      <c r="C294" s="10">
        <v>3851.95</v>
      </c>
      <c r="D294" s="10">
        <v>3232.85</v>
      </c>
      <c r="E294" s="7">
        <f t="shared" si="8"/>
        <v>-619.09999999999991</v>
      </c>
      <c r="F294" s="8">
        <f t="shared" si="9"/>
        <v>-0.16072378924960085</v>
      </c>
    </row>
    <row r="295" spans="2:6">
      <c r="B295" s="9" t="s">
        <v>15</v>
      </c>
      <c r="C295" s="10">
        <v>1378.91</v>
      </c>
      <c r="D295" s="10">
        <v>1690.7049999999999</v>
      </c>
      <c r="E295" s="7">
        <f t="shared" si="8"/>
        <v>311.79499999999985</v>
      </c>
      <c r="F295" s="8">
        <f t="shared" si="9"/>
        <v>0.22611700546083488</v>
      </c>
    </row>
    <row r="296" spans="2:6">
      <c r="B296" s="9" t="s">
        <v>16</v>
      </c>
      <c r="C296" s="10">
        <v>907.04499999999996</v>
      </c>
      <c r="D296" s="10">
        <v>1195.75</v>
      </c>
      <c r="E296" s="7">
        <f t="shared" si="8"/>
        <v>288.70500000000004</v>
      </c>
      <c r="F296" s="8">
        <f t="shared" si="9"/>
        <v>0.31829181573130338</v>
      </c>
    </row>
    <row r="297" spans="2:6">
      <c r="B297" s="9" t="s">
        <v>17</v>
      </c>
      <c r="C297" s="10">
        <v>325.87</v>
      </c>
      <c r="D297" s="10">
        <v>416.04</v>
      </c>
      <c r="E297" s="7">
        <f t="shared" si="8"/>
        <v>90.170000000000016</v>
      </c>
      <c r="F297" s="8">
        <f t="shared" si="9"/>
        <v>0.27670543468254216</v>
      </c>
    </row>
    <row r="298" spans="2:6">
      <c r="B298" s="5" t="s">
        <v>18</v>
      </c>
      <c r="C298" s="6">
        <v>65943.854999999996</v>
      </c>
      <c r="D298" s="6">
        <v>65952.285000000003</v>
      </c>
      <c r="E298" s="7">
        <f t="shared" si="8"/>
        <v>8.430000000007567</v>
      </c>
      <c r="F298" s="8">
        <f t="shared" si="9"/>
        <v>1.2783602050574035E-4</v>
      </c>
    </row>
    <row r="299" spans="2:6">
      <c r="B299" s="9" t="s">
        <v>19</v>
      </c>
      <c r="C299" s="10">
        <v>17564.95</v>
      </c>
      <c r="D299" s="10">
        <v>17304.09</v>
      </c>
      <c r="E299" s="7">
        <f t="shared" si="8"/>
        <v>-260.86000000000058</v>
      </c>
      <c r="F299" s="8">
        <f t="shared" si="9"/>
        <v>-1.4851166669987707E-2</v>
      </c>
    </row>
    <row r="300" spans="2:6">
      <c r="B300" s="9" t="s">
        <v>22</v>
      </c>
      <c r="C300" s="10">
        <v>9512.49</v>
      </c>
      <c r="D300" s="10">
        <v>9243.35</v>
      </c>
      <c r="E300" s="7">
        <f t="shared" si="8"/>
        <v>-269.13999999999942</v>
      </c>
      <c r="F300" s="8">
        <f t="shared" si="9"/>
        <v>-2.8293328035035981E-2</v>
      </c>
    </row>
    <row r="301" spans="2:6">
      <c r="B301" s="9" t="s">
        <v>20</v>
      </c>
      <c r="C301" s="10">
        <v>8532.77</v>
      </c>
      <c r="D301" s="10">
        <v>8543.16</v>
      </c>
      <c r="E301" s="7">
        <f t="shared" si="8"/>
        <v>10.389999999999418</v>
      </c>
      <c r="F301" s="8">
        <f t="shared" si="9"/>
        <v>1.2176585094874721E-3</v>
      </c>
    </row>
    <row r="302" spans="2:6">
      <c r="B302" s="9" t="s">
        <v>21</v>
      </c>
      <c r="C302" s="10">
        <v>8398.5499999999993</v>
      </c>
      <c r="D302" s="10">
        <v>7753.3</v>
      </c>
      <c r="E302" s="7">
        <f t="shared" si="8"/>
        <v>-645.24999999999909</v>
      </c>
      <c r="F302" s="8">
        <f t="shared" si="9"/>
        <v>-7.6828738294110188E-2</v>
      </c>
    </row>
    <row r="303" spans="2:6">
      <c r="B303" s="9" t="s">
        <v>23</v>
      </c>
      <c r="C303" s="10">
        <v>6661.65</v>
      </c>
      <c r="D303" s="10">
        <v>7089.85</v>
      </c>
      <c r="E303" s="7">
        <f t="shared" si="8"/>
        <v>428.20000000000073</v>
      </c>
      <c r="F303" s="8">
        <f t="shared" si="9"/>
        <v>6.4278369473028563E-2</v>
      </c>
    </row>
    <row r="304" spans="2:6">
      <c r="B304" s="9" t="s">
        <v>24</v>
      </c>
      <c r="C304" s="10">
        <v>4923.875</v>
      </c>
      <c r="D304" s="10">
        <v>5159.3549999999996</v>
      </c>
      <c r="E304" s="7">
        <f t="shared" si="8"/>
        <v>235.47999999999956</v>
      </c>
      <c r="F304" s="8">
        <f t="shared" si="9"/>
        <v>4.7824122261430187E-2</v>
      </c>
    </row>
    <row r="305" spans="2:6">
      <c r="B305" s="9" t="s">
        <v>25</v>
      </c>
      <c r="C305" s="10">
        <v>4138.2299999999996</v>
      </c>
      <c r="D305" s="10">
        <v>4326.88</v>
      </c>
      <c r="E305" s="7">
        <f t="shared" si="8"/>
        <v>188.65000000000055</v>
      </c>
      <c r="F305" s="8">
        <f t="shared" si="9"/>
        <v>4.5587122997030265E-2</v>
      </c>
    </row>
    <row r="306" spans="2:6">
      <c r="B306" s="9" t="s">
        <v>26</v>
      </c>
      <c r="C306" s="10">
        <v>3298.1</v>
      </c>
      <c r="D306" s="10">
        <v>3675.8</v>
      </c>
      <c r="E306" s="7">
        <f t="shared" si="8"/>
        <v>377.70000000000027</v>
      </c>
      <c r="F306" s="8">
        <f t="shared" si="9"/>
        <v>0.11452048148934243</v>
      </c>
    </row>
    <row r="307" spans="2:6">
      <c r="B307" s="9" t="s">
        <v>28</v>
      </c>
      <c r="C307" s="10">
        <v>1522.4</v>
      </c>
      <c r="D307" s="10">
        <v>1504.65</v>
      </c>
      <c r="E307" s="7">
        <f t="shared" si="8"/>
        <v>-17.75</v>
      </c>
      <c r="F307" s="8">
        <f t="shared" si="9"/>
        <v>-1.1659222280609564E-2</v>
      </c>
    </row>
    <row r="308" spans="2:6">
      <c r="B308" s="9" t="s">
        <v>27</v>
      </c>
      <c r="C308" s="10">
        <v>932.2</v>
      </c>
      <c r="D308" s="10">
        <v>910.65</v>
      </c>
      <c r="E308" s="7">
        <f t="shared" si="8"/>
        <v>-21.550000000000068</v>
      </c>
      <c r="F308" s="8">
        <f t="shared" si="9"/>
        <v>-2.3117356790388399E-2</v>
      </c>
    </row>
    <row r="309" spans="2:6">
      <c r="B309" s="9" t="s">
        <v>29</v>
      </c>
      <c r="C309" s="10">
        <v>387.74</v>
      </c>
      <c r="D309" s="10">
        <v>403.4</v>
      </c>
      <c r="E309" s="7">
        <f t="shared" si="8"/>
        <v>15.659999999999968</v>
      </c>
      <c r="F309" s="8">
        <f t="shared" si="9"/>
        <v>4.0387888791458111E-2</v>
      </c>
    </row>
    <row r="310" spans="2:6">
      <c r="B310" s="9" t="s">
        <v>30</v>
      </c>
      <c r="C310" s="10">
        <v>70.900000000000006</v>
      </c>
      <c r="D310" s="10">
        <v>37.799999999999997</v>
      </c>
      <c r="E310" s="7">
        <f t="shared" si="8"/>
        <v>-33.100000000000009</v>
      </c>
      <c r="F310" s="8">
        <f t="shared" si="9"/>
        <v>-0.46685472496473918</v>
      </c>
    </row>
    <row r="311" spans="2:6">
      <c r="B311" s="5" t="s">
        <v>31</v>
      </c>
      <c r="C311" s="6">
        <v>14248.45</v>
      </c>
      <c r="D311" s="6">
        <v>17616.504999999997</v>
      </c>
      <c r="E311" s="7">
        <f t="shared" si="8"/>
        <v>3368.0549999999967</v>
      </c>
      <c r="F311" s="8">
        <f t="shared" si="9"/>
        <v>0.23638044839965025</v>
      </c>
    </row>
    <row r="312" spans="2:6">
      <c r="B312" s="5" t="s">
        <v>33</v>
      </c>
      <c r="C312" s="6">
        <v>3560.8850000000002</v>
      </c>
      <c r="D312" s="6">
        <v>3279.6349999999998</v>
      </c>
      <c r="E312" s="7">
        <f t="shared" si="8"/>
        <v>-281.25000000000045</v>
      </c>
      <c r="F312" s="8">
        <f t="shared" si="9"/>
        <v>-7.8983174126656841E-2</v>
      </c>
    </row>
    <row r="313" spans="2:6">
      <c r="B313" s="5" t="s">
        <v>32</v>
      </c>
      <c r="C313" s="6">
        <v>2964.75</v>
      </c>
      <c r="D313" s="6">
        <v>2828.4749999999999</v>
      </c>
      <c r="E313" s="7">
        <f t="shared" si="8"/>
        <v>-136.27500000000009</v>
      </c>
      <c r="F313" s="8">
        <f t="shared" si="9"/>
        <v>-4.5965089805211259E-2</v>
      </c>
    </row>
    <row r="314" spans="2:6">
      <c r="B314" s="1" t="s">
        <v>141</v>
      </c>
      <c r="C314" s="2">
        <v>58619.358</v>
      </c>
      <c r="D314" s="2">
        <v>64176.09599999999</v>
      </c>
      <c r="E314" s="3">
        <f t="shared" si="8"/>
        <v>5556.7379999999903</v>
      </c>
      <c r="F314" s="4">
        <f t="shared" si="9"/>
        <v>9.4793566316437483E-2</v>
      </c>
    </row>
    <row r="315" spans="2:6">
      <c r="B315" s="5" t="s">
        <v>9</v>
      </c>
      <c r="C315" s="6">
        <v>42907.167999999998</v>
      </c>
      <c r="D315" s="6">
        <v>45832.254000000001</v>
      </c>
      <c r="E315" s="7">
        <f t="shared" si="8"/>
        <v>2925.086000000003</v>
      </c>
      <c r="F315" s="8">
        <f t="shared" si="9"/>
        <v>6.817243216797722E-2</v>
      </c>
    </row>
    <row r="316" spans="2:6">
      <c r="B316" s="9" t="s">
        <v>10</v>
      </c>
      <c r="C316" s="10">
        <v>26693.39</v>
      </c>
      <c r="D316" s="10">
        <v>27971.279999999999</v>
      </c>
      <c r="E316" s="7">
        <f t="shared" si="8"/>
        <v>1277.8899999999994</v>
      </c>
      <c r="F316" s="8">
        <f t="shared" si="9"/>
        <v>4.7872900369716975E-2</v>
      </c>
    </row>
    <row r="317" spans="2:6">
      <c r="B317" s="9" t="s">
        <v>11</v>
      </c>
      <c r="C317" s="10">
        <v>12212.285</v>
      </c>
      <c r="D317" s="10">
        <v>13356.097</v>
      </c>
      <c r="E317" s="7">
        <f t="shared" si="8"/>
        <v>1143.8119999999999</v>
      </c>
      <c r="F317" s="8">
        <f t="shared" si="9"/>
        <v>9.3660768644033443E-2</v>
      </c>
    </row>
    <row r="318" spans="2:6">
      <c r="B318" s="9" t="s">
        <v>12</v>
      </c>
      <c r="C318" s="10">
        <v>1926.35</v>
      </c>
      <c r="D318" s="10">
        <v>2217.625</v>
      </c>
      <c r="E318" s="7">
        <f t="shared" si="8"/>
        <v>291.27500000000009</v>
      </c>
      <c r="F318" s="8">
        <f t="shared" si="9"/>
        <v>0.15120564798712596</v>
      </c>
    </row>
    <row r="319" spans="2:6">
      <c r="B319" s="9" t="s">
        <v>13</v>
      </c>
      <c r="C319" s="10">
        <v>1261.6079999999999</v>
      </c>
      <c r="D319" s="10">
        <v>1196.482</v>
      </c>
      <c r="E319" s="7">
        <f t="shared" si="8"/>
        <v>-65.125999999999976</v>
      </c>
      <c r="F319" s="8">
        <f t="shared" si="9"/>
        <v>-5.1621422819132394E-2</v>
      </c>
    </row>
    <row r="320" spans="2:6">
      <c r="B320" s="9" t="s">
        <v>14</v>
      </c>
      <c r="C320" s="10">
        <v>448.5</v>
      </c>
      <c r="D320" s="10">
        <v>518.35</v>
      </c>
      <c r="E320" s="7">
        <f t="shared" si="8"/>
        <v>69.850000000000023</v>
      </c>
      <c r="F320" s="8">
        <f t="shared" si="9"/>
        <v>0.15574136008918624</v>
      </c>
    </row>
    <row r="321" spans="2:6">
      <c r="B321" s="9" t="s">
        <v>16</v>
      </c>
      <c r="C321" s="10">
        <v>187.71</v>
      </c>
      <c r="D321" s="10">
        <v>328.92</v>
      </c>
      <c r="E321" s="7">
        <f t="shared" si="8"/>
        <v>141.21</v>
      </c>
      <c r="F321" s="8">
        <f t="shared" si="9"/>
        <v>0.75227744925683238</v>
      </c>
    </row>
    <row r="322" spans="2:6">
      <c r="B322" s="9" t="s">
        <v>15</v>
      </c>
      <c r="C322" s="10">
        <v>83.75</v>
      </c>
      <c r="D322" s="10">
        <v>146.19999999999999</v>
      </c>
      <c r="E322" s="7">
        <f t="shared" si="8"/>
        <v>62.449999999999989</v>
      </c>
      <c r="F322" s="8">
        <f t="shared" si="9"/>
        <v>0.74567164179104461</v>
      </c>
    </row>
    <row r="323" spans="2:6">
      <c r="B323" s="9" t="s">
        <v>17</v>
      </c>
      <c r="C323" s="10">
        <v>93.575000000000003</v>
      </c>
      <c r="D323" s="10">
        <v>97.3</v>
      </c>
      <c r="E323" s="7">
        <f t="shared" si="8"/>
        <v>3.7249999999999943</v>
      </c>
      <c r="F323" s="8">
        <f t="shared" si="9"/>
        <v>3.9807640929735447E-2</v>
      </c>
    </row>
    <row r="324" spans="2:6">
      <c r="B324" s="5" t="s">
        <v>18</v>
      </c>
      <c r="C324" s="6">
        <v>13730.13</v>
      </c>
      <c r="D324" s="6">
        <v>15472.155000000002</v>
      </c>
      <c r="E324" s="7">
        <f t="shared" si="8"/>
        <v>1742.0250000000033</v>
      </c>
      <c r="F324" s="8">
        <f t="shared" si="9"/>
        <v>0.12687607473490808</v>
      </c>
    </row>
    <row r="325" spans="2:6">
      <c r="B325" s="9" t="s">
        <v>19</v>
      </c>
      <c r="C325" s="10">
        <v>4355.8</v>
      </c>
      <c r="D325" s="10">
        <v>4983.7</v>
      </c>
      <c r="E325" s="7">
        <f t="shared" si="8"/>
        <v>627.89999999999964</v>
      </c>
      <c r="F325" s="8">
        <f t="shared" si="9"/>
        <v>0.14415262408742358</v>
      </c>
    </row>
    <row r="326" spans="2:6">
      <c r="B326" s="9" t="s">
        <v>22</v>
      </c>
      <c r="C326" s="10">
        <v>2806.25</v>
      </c>
      <c r="D326" s="10">
        <v>3463.8</v>
      </c>
      <c r="E326" s="7">
        <f t="shared" ref="E326:E389" si="10">D326-C326</f>
        <v>657.55000000000018</v>
      </c>
      <c r="F326" s="8">
        <f t="shared" ref="F326:F389" si="11">E326/C326</f>
        <v>0.23431625835189315</v>
      </c>
    </row>
    <row r="327" spans="2:6">
      <c r="B327" s="9" t="s">
        <v>21</v>
      </c>
      <c r="C327" s="10">
        <v>2093.65</v>
      </c>
      <c r="D327" s="10">
        <v>1974.15</v>
      </c>
      <c r="E327" s="7">
        <f t="shared" si="10"/>
        <v>-119.5</v>
      </c>
      <c r="F327" s="8">
        <f t="shared" si="11"/>
        <v>-5.7077352948200509E-2</v>
      </c>
    </row>
    <row r="328" spans="2:6">
      <c r="B328" s="9" t="s">
        <v>20</v>
      </c>
      <c r="C328" s="10">
        <v>1474.44</v>
      </c>
      <c r="D328" s="10">
        <v>1865.13</v>
      </c>
      <c r="E328" s="7">
        <f t="shared" si="10"/>
        <v>390.69000000000005</v>
      </c>
      <c r="F328" s="8">
        <f t="shared" si="11"/>
        <v>0.26497517701635875</v>
      </c>
    </row>
    <row r="329" spans="2:6">
      <c r="B329" s="9" t="s">
        <v>23</v>
      </c>
      <c r="C329" s="10">
        <v>928.4</v>
      </c>
      <c r="D329" s="10">
        <v>953.45</v>
      </c>
      <c r="E329" s="7">
        <f t="shared" si="10"/>
        <v>25.050000000000068</v>
      </c>
      <c r="F329" s="8">
        <f t="shared" si="11"/>
        <v>2.6981904351572671E-2</v>
      </c>
    </row>
    <row r="330" spans="2:6">
      <c r="B330" s="9" t="s">
        <v>25</v>
      </c>
      <c r="C330" s="10">
        <v>621.74</v>
      </c>
      <c r="D330" s="10">
        <v>719.5</v>
      </c>
      <c r="E330" s="7">
        <f t="shared" si="10"/>
        <v>97.759999999999991</v>
      </c>
      <c r="F330" s="8">
        <f t="shared" si="11"/>
        <v>0.1572361437256731</v>
      </c>
    </row>
    <row r="331" spans="2:6">
      <c r="B331" s="9" t="s">
        <v>24</v>
      </c>
      <c r="C331" s="10">
        <v>762.6</v>
      </c>
      <c r="D331" s="10">
        <v>685.42499999999995</v>
      </c>
      <c r="E331" s="7">
        <f t="shared" si="10"/>
        <v>-77.175000000000068</v>
      </c>
      <c r="F331" s="8">
        <f t="shared" si="11"/>
        <v>-0.10119984264358781</v>
      </c>
    </row>
    <row r="332" spans="2:6">
      <c r="B332" s="9" t="s">
        <v>26</v>
      </c>
      <c r="C332" s="10">
        <v>490.65</v>
      </c>
      <c r="D332" s="10">
        <v>577.35</v>
      </c>
      <c r="E332" s="7">
        <f t="shared" si="10"/>
        <v>86.700000000000045</v>
      </c>
      <c r="F332" s="8">
        <f t="shared" si="11"/>
        <v>0.17670437175175796</v>
      </c>
    </row>
    <row r="333" spans="2:6">
      <c r="B333" s="9" t="s">
        <v>27</v>
      </c>
      <c r="C333" s="10">
        <v>110.7</v>
      </c>
      <c r="D333" s="10">
        <v>133.30000000000001</v>
      </c>
      <c r="E333" s="7">
        <f t="shared" si="10"/>
        <v>22.600000000000009</v>
      </c>
      <c r="F333" s="8">
        <f t="shared" si="11"/>
        <v>0.20415537488708227</v>
      </c>
    </row>
    <row r="334" spans="2:6">
      <c r="B334" s="9" t="s">
        <v>28</v>
      </c>
      <c r="C334" s="10">
        <v>31.5</v>
      </c>
      <c r="D334" s="10">
        <v>73.849999999999994</v>
      </c>
      <c r="E334" s="7">
        <f t="shared" si="10"/>
        <v>42.349999999999994</v>
      </c>
      <c r="F334" s="8">
        <f t="shared" si="11"/>
        <v>1.3444444444444443</v>
      </c>
    </row>
    <row r="335" spans="2:6">
      <c r="B335" s="9" t="s">
        <v>29</v>
      </c>
      <c r="C335" s="10">
        <v>54.4</v>
      </c>
      <c r="D335" s="10">
        <v>41.8</v>
      </c>
      <c r="E335" s="7">
        <f t="shared" si="10"/>
        <v>-12.600000000000001</v>
      </c>
      <c r="F335" s="8">
        <f t="shared" si="11"/>
        <v>-0.23161764705882357</v>
      </c>
    </row>
    <row r="336" spans="2:6">
      <c r="B336" s="9" t="s">
        <v>30</v>
      </c>
      <c r="C336" s="10"/>
      <c r="D336" s="10">
        <v>0.7</v>
      </c>
      <c r="E336" s="7">
        <f t="shared" si="10"/>
        <v>0.7</v>
      </c>
      <c r="F336" s="8" t="e">
        <f t="shared" si="11"/>
        <v>#DIV/0!</v>
      </c>
    </row>
    <row r="337" spans="2:6">
      <c r="B337" s="5" t="s">
        <v>31</v>
      </c>
      <c r="C337" s="6">
        <v>1331.6200000000001</v>
      </c>
      <c r="D337" s="6">
        <v>2043.587</v>
      </c>
      <c r="E337" s="7">
        <f t="shared" si="10"/>
        <v>711.96699999999987</v>
      </c>
      <c r="F337" s="8">
        <f t="shared" si="11"/>
        <v>0.53466229104399143</v>
      </c>
    </row>
    <row r="338" spans="2:6">
      <c r="B338" s="5" t="s">
        <v>33</v>
      </c>
      <c r="C338" s="6">
        <v>284.03999999999996</v>
      </c>
      <c r="D338" s="6">
        <v>450.57500000000005</v>
      </c>
      <c r="E338" s="7">
        <f t="shared" si="10"/>
        <v>166.53500000000008</v>
      </c>
      <c r="F338" s="8">
        <f t="shared" si="11"/>
        <v>0.5863082664413467</v>
      </c>
    </row>
    <row r="339" spans="2:6">
      <c r="B339" s="5" t="s">
        <v>32</v>
      </c>
      <c r="C339" s="6">
        <v>366.4</v>
      </c>
      <c r="D339" s="6">
        <v>377.52499999999998</v>
      </c>
      <c r="E339" s="7">
        <f t="shared" si="10"/>
        <v>11.125</v>
      </c>
      <c r="F339" s="8">
        <f t="shared" si="11"/>
        <v>3.0362991266375549E-2</v>
      </c>
    </row>
    <row r="340" spans="2:6">
      <c r="B340" s="1" t="s">
        <v>142</v>
      </c>
      <c r="C340" s="2">
        <v>124618.655</v>
      </c>
      <c r="D340" s="2">
        <v>121423.37500000001</v>
      </c>
      <c r="E340" s="3">
        <f t="shared" si="10"/>
        <v>-3195.2799999999843</v>
      </c>
      <c r="F340" s="4">
        <f t="shared" si="11"/>
        <v>-2.5640462898592384E-2</v>
      </c>
    </row>
    <row r="341" spans="2:6">
      <c r="B341" s="5" t="s">
        <v>9</v>
      </c>
      <c r="C341" s="6">
        <v>92574.036999999997</v>
      </c>
      <c r="D341" s="6">
        <v>89713.801000000007</v>
      </c>
      <c r="E341" s="7">
        <f t="shared" si="10"/>
        <v>-2860.2359999999899</v>
      </c>
      <c r="F341" s="8">
        <f t="shared" si="11"/>
        <v>-3.0896740519158628E-2</v>
      </c>
    </row>
    <row r="342" spans="2:6">
      <c r="B342" s="9" t="s">
        <v>10</v>
      </c>
      <c r="C342" s="10">
        <v>59915.9</v>
      </c>
      <c r="D342" s="10">
        <v>58014.213000000003</v>
      </c>
      <c r="E342" s="7">
        <f t="shared" si="10"/>
        <v>-1901.6869999999981</v>
      </c>
      <c r="F342" s="8">
        <f t="shared" si="11"/>
        <v>-3.1739271211815197E-2</v>
      </c>
    </row>
    <row r="343" spans="2:6">
      <c r="B343" s="9" t="s">
        <v>11</v>
      </c>
      <c r="C343" s="10">
        <v>23697.791000000001</v>
      </c>
      <c r="D343" s="10">
        <v>22304.815999999999</v>
      </c>
      <c r="E343" s="7">
        <f t="shared" si="10"/>
        <v>-1392.9750000000022</v>
      </c>
      <c r="F343" s="8">
        <f t="shared" si="11"/>
        <v>-5.8780795222643414E-2</v>
      </c>
    </row>
    <row r="344" spans="2:6">
      <c r="B344" s="9" t="s">
        <v>12</v>
      </c>
      <c r="C344" s="10">
        <v>4420.3249999999998</v>
      </c>
      <c r="D344" s="10">
        <v>4585.5</v>
      </c>
      <c r="E344" s="7">
        <f t="shared" si="10"/>
        <v>165.17500000000018</v>
      </c>
      <c r="F344" s="8">
        <f t="shared" si="11"/>
        <v>3.7367161916827422E-2</v>
      </c>
    </row>
    <row r="345" spans="2:6">
      <c r="B345" s="9" t="s">
        <v>13</v>
      </c>
      <c r="C345" s="10">
        <v>2524.4560000000001</v>
      </c>
      <c r="D345" s="10">
        <v>2380.1469999999999</v>
      </c>
      <c r="E345" s="7">
        <f t="shared" si="10"/>
        <v>-144.3090000000002</v>
      </c>
      <c r="F345" s="8">
        <f t="shared" si="11"/>
        <v>-5.7164395022135536E-2</v>
      </c>
    </row>
    <row r="346" spans="2:6">
      <c r="B346" s="9" t="s">
        <v>14</v>
      </c>
      <c r="C346" s="10">
        <v>936</v>
      </c>
      <c r="D346" s="10">
        <v>987.75</v>
      </c>
      <c r="E346" s="7">
        <f t="shared" si="10"/>
        <v>51.75</v>
      </c>
      <c r="F346" s="8">
        <f t="shared" si="11"/>
        <v>5.5288461538461536E-2</v>
      </c>
    </row>
    <row r="347" spans="2:6">
      <c r="B347" s="9" t="s">
        <v>15</v>
      </c>
      <c r="C347" s="10">
        <v>324.42</v>
      </c>
      <c r="D347" s="10">
        <v>652.57000000000005</v>
      </c>
      <c r="E347" s="7">
        <f t="shared" si="10"/>
        <v>328.15000000000003</v>
      </c>
      <c r="F347" s="8">
        <f t="shared" si="11"/>
        <v>1.0114974415880649</v>
      </c>
    </row>
    <row r="348" spans="2:6">
      <c r="B348" s="9" t="s">
        <v>16</v>
      </c>
      <c r="C348" s="10">
        <v>575.14499999999998</v>
      </c>
      <c r="D348" s="10">
        <v>572.03</v>
      </c>
      <c r="E348" s="7">
        <f t="shared" si="10"/>
        <v>-3.1150000000000091</v>
      </c>
      <c r="F348" s="8">
        <f t="shared" si="11"/>
        <v>-5.4160255239983123E-3</v>
      </c>
    </row>
    <row r="349" spans="2:6">
      <c r="B349" s="9" t="s">
        <v>17</v>
      </c>
      <c r="C349" s="10">
        <v>180</v>
      </c>
      <c r="D349" s="10">
        <v>216.77500000000001</v>
      </c>
      <c r="E349" s="7">
        <f t="shared" si="10"/>
        <v>36.775000000000006</v>
      </c>
      <c r="F349" s="8">
        <f t="shared" si="11"/>
        <v>0.20430555555555557</v>
      </c>
    </row>
    <row r="350" spans="2:6">
      <c r="B350" s="5" t="s">
        <v>18</v>
      </c>
      <c r="C350" s="6">
        <v>24875.18</v>
      </c>
      <c r="D350" s="6">
        <v>24209.54</v>
      </c>
      <c r="E350" s="7">
        <f t="shared" si="10"/>
        <v>-665.63999999999942</v>
      </c>
      <c r="F350" s="8">
        <f t="shared" si="11"/>
        <v>-2.6759203350488293E-2</v>
      </c>
    </row>
    <row r="351" spans="2:6">
      <c r="B351" s="9" t="s">
        <v>19</v>
      </c>
      <c r="C351" s="10">
        <v>6751.7</v>
      </c>
      <c r="D351" s="10">
        <v>6359.7</v>
      </c>
      <c r="E351" s="7">
        <f t="shared" si="10"/>
        <v>-392</v>
      </c>
      <c r="F351" s="8">
        <f t="shared" si="11"/>
        <v>-5.8059451693647526E-2</v>
      </c>
    </row>
    <row r="352" spans="2:6">
      <c r="B352" s="9" t="s">
        <v>22</v>
      </c>
      <c r="C352" s="10">
        <v>3622.94</v>
      </c>
      <c r="D352" s="10">
        <v>3973.06</v>
      </c>
      <c r="E352" s="7">
        <f t="shared" si="10"/>
        <v>350.11999999999989</v>
      </c>
      <c r="F352" s="8">
        <f t="shared" si="11"/>
        <v>9.6639745620959741E-2</v>
      </c>
    </row>
    <row r="353" spans="2:6">
      <c r="B353" s="9" t="s">
        <v>21</v>
      </c>
      <c r="C353" s="10">
        <v>4220.05</v>
      </c>
      <c r="D353" s="10">
        <v>3788.4</v>
      </c>
      <c r="E353" s="7">
        <f t="shared" si="10"/>
        <v>-431.65000000000009</v>
      </c>
      <c r="F353" s="8">
        <f t="shared" si="11"/>
        <v>-0.10228551794410021</v>
      </c>
    </row>
    <row r="354" spans="2:6">
      <c r="B354" s="9" t="s">
        <v>20</v>
      </c>
      <c r="C354" s="10">
        <v>3483.24</v>
      </c>
      <c r="D354" s="10">
        <v>3397.19</v>
      </c>
      <c r="E354" s="7">
        <f t="shared" si="10"/>
        <v>-86.049999999999727</v>
      </c>
      <c r="F354" s="8">
        <f t="shared" si="11"/>
        <v>-2.4704011207955734E-2</v>
      </c>
    </row>
    <row r="355" spans="2:6">
      <c r="B355" s="9" t="s">
        <v>23</v>
      </c>
      <c r="C355" s="10">
        <v>2268.25</v>
      </c>
      <c r="D355" s="10">
        <v>2310.4</v>
      </c>
      <c r="E355" s="7">
        <f t="shared" si="10"/>
        <v>42.150000000000091</v>
      </c>
      <c r="F355" s="8">
        <f t="shared" si="11"/>
        <v>1.8582607737242407E-2</v>
      </c>
    </row>
    <row r="356" spans="2:6">
      <c r="B356" s="9" t="s">
        <v>24</v>
      </c>
      <c r="C356" s="10">
        <v>1575.65</v>
      </c>
      <c r="D356" s="10">
        <v>1554.8</v>
      </c>
      <c r="E356" s="7">
        <f t="shared" si="10"/>
        <v>-20.850000000000136</v>
      </c>
      <c r="F356" s="8">
        <f t="shared" si="11"/>
        <v>-1.3232634150985393E-2</v>
      </c>
    </row>
    <row r="357" spans="2:6">
      <c r="B357" s="9" t="s">
        <v>25</v>
      </c>
      <c r="C357" s="10">
        <v>1646.13</v>
      </c>
      <c r="D357" s="10">
        <v>1500.3</v>
      </c>
      <c r="E357" s="7">
        <f t="shared" si="10"/>
        <v>-145.83000000000015</v>
      </c>
      <c r="F357" s="8">
        <f t="shared" si="11"/>
        <v>-8.8589601064314571E-2</v>
      </c>
    </row>
    <row r="358" spans="2:6">
      <c r="B358" s="9" t="s">
        <v>26</v>
      </c>
      <c r="C358" s="10">
        <v>864.8</v>
      </c>
      <c r="D358" s="10">
        <v>881.95</v>
      </c>
      <c r="E358" s="7">
        <f t="shared" si="10"/>
        <v>17.150000000000091</v>
      </c>
      <c r="F358" s="8">
        <f t="shared" si="11"/>
        <v>1.9831174838112964E-2</v>
      </c>
    </row>
    <row r="359" spans="2:6">
      <c r="B359" s="9" t="s">
        <v>27</v>
      </c>
      <c r="C359" s="10">
        <v>209.7</v>
      </c>
      <c r="D359" s="10">
        <v>184.9</v>
      </c>
      <c r="E359" s="7">
        <f t="shared" si="10"/>
        <v>-24.799999999999983</v>
      </c>
      <c r="F359" s="8">
        <f t="shared" si="11"/>
        <v>-0.11826418693371475</v>
      </c>
    </row>
    <row r="360" spans="2:6">
      <c r="B360" s="9" t="s">
        <v>28</v>
      </c>
      <c r="C360" s="10">
        <v>134.5</v>
      </c>
      <c r="D360" s="10">
        <v>176.5</v>
      </c>
      <c r="E360" s="7">
        <f t="shared" si="10"/>
        <v>42</v>
      </c>
      <c r="F360" s="8">
        <f t="shared" si="11"/>
        <v>0.31226765799256506</v>
      </c>
    </row>
    <row r="361" spans="2:6">
      <c r="B361" s="9" t="s">
        <v>29</v>
      </c>
      <c r="C361" s="10">
        <v>94.72</v>
      </c>
      <c r="D361" s="10">
        <v>75.34</v>
      </c>
      <c r="E361" s="7">
        <f t="shared" si="10"/>
        <v>-19.379999999999995</v>
      </c>
      <c r="F361" s="8">
        <f t="shared" si="11"/>
        <v>-0.20460304054054049</v>
      </c>
    </row>
    <row r="362" spans="2:6">
      <c r="B362" s="9" t="s">
        <v>30</v>
      </c>
      <c r="C362" s="10">
        <v>3.5</v>
      </c>
      <c r="D362" s="10">
        <v>7</v>
      </c>
      <c r="E362" s="7">
        <f t="shared" si="10"/>
        <v>3.5</v>
      </c>
      <c r="F362" s="8">
        <f t="shared" si="11"/>
        <v>1</v>
      </c>
    </row>
    <row r="363" spans="2:6">
      <c r="B363" s="5" t="s">
        <v>31</v>
      </c>
      <c r="C363" s="6">
        <v>5538.4029999999993</v>
      </c>
      <c r="D363" s="6">
        <v>5892.2539999999999</v>
      </c>
      <c r="E363" s="7">
        <f t="shared" si="10"/>
        <v>353.85100000000057</v>
      </c>
      <c r="F363" s="8">
        <f t="shared" si="11"/>
        <v>6.3890439175336391E-2</v>
      </c>
    </row>
    <row r="364" spans="2:6">
      <c r="B364" s="5" t="s">
        <v>33</v>
      </c>
      <c r="C364" s="6">
        <v>872.8599999999999</v>
      </c>
      <c r="D364" s="6">
        <v>909.45500000000004</v>
      </c>
      <c r="E364" s="7">
        <f t="shared" si="10"/>
        <v>36.595000000000141</v>
      </c>
      <c r="F364" s="8">
        <f t="shared" si="11"/>
        <v>4.1925394679559316E-2</v>
      </c>
    </row>
    <row r="365" spans="2:6">
      <c r="B365" s="5" t="s">
        <v>32</v>
      </c>
      <c r="C365" s="6">
        <v>758.17499999999995</v>
      </c>
      <c r="D365" s="6">
        <v>698.32500000000005</v>
      </c>
      <c r="E365" s="7">
        <f t="shared" si="10"/>
        <v>-59.849999999999909</v>
      </c>
      <c r="F365" s="8">
        <f t="shared" si="11"/>
        <v>-7.8939558808981986E-2</v>
      </c>
    </row>
    <row r="366" spans="2:6">
      <c r="B366" s="1" t="s">
        <v>143</v>
      </c>
      <c r="C366" s="2">
        <v>185642.33799999996</v>
      </c>
      <c r="D366" s="2">
        <v>186844.965</v>
      </c>
      <c r="E366" s="3">
        <f t="shared" si="10"/>
        <v>1202.6270000000368</v>
      </c>
      <c r="F366" s="4">
        <f t="shared" si="11"/>
        <v>6.4781935681074918E-3</v>
      </c>
    </row>
    <row r="367" spans="2:6">
      <c r="B367" s="5" t="s">
        <v>9</v>
      </c>
      <c r="C367" s="6">
        <v>138561.663</v>
      </c>
      <c r="D367" s="6">
        <v>139331.22899999999</v>
      </c>
      <c r="E367" s="7">
        <f t="shared" si="10"/>
        <v>769.56599999999162</v>
      </c>
      <c r="F367" s="8">
        <f t="shared" si="11"/>
        <v>5.5539604775095086E-3</v>
      </c>
    </row>
    <row r="368" spans="2:6">
      <c r="B368" s="9" t="s">
        <v>10</v>
      </c>
      <c r="C368" s="10">
        <v>87379.975999999995</v>
      </c>
      <c r="D368" s="10">
        <v>89391.861999999994</v>
      </c>
      <c r="E368" s="7">
        <f t="shared" si="10"/>
        <v>2011.8859999999986</v>
      </c>
      <c r="F368" s="8">
        <f t="shared" si="11"/>
        <v>2.3024565719725061E-2</v>
      </c>
    </row>
    <row r="369" spans="2:6">
      <c r="B369" s="9" t="s">
        <v>11</v>
      </c>
      <c r="C369" s="10">
        <v>36510.569000000003</v>
      </c>
      <c r="D369" s="10">
        <v>35276.207999999999</v>
      </c>
      <c r="E369" s="7">
        <f t="shared" si="10"/>
        <v>-1234.3610000000044</v>
      </c>
      <c r="F369" s="8">
        <f t="shared" si="11"/>
        <v>-3.380831999632776E-2</v>
      </c>
    </row>
    <row r="370" spans="2:6">
      <c r="B370" s="9" t="s">
        <v>12</v>
      </c>
      <c r="C370" s="10">
        <v>6328.0749999999998</v>
      </c>
      <c r="D370" s="10">
        <v>6352.9250000000002</v>
      </c>
      <c r="E370" s="7">
        <f t="shared" si="10"/>
        <v>24.850000000000364</v>
      </c>
      <c r="F370" s="8">
        <f t="shared" si="11"/>
        <v>3.9269446079574534E-3</v>
      </c>
    </row>
    <row r="371" spans="2:6">
      <c r="B371" s="9" t="s">
        <v>13</v>
      </c>
      <c r="C371" s="10">
        <v>5650.1130000000003</v>
      </c>
      <c r="D371" s="10">
        <v>4981.549</v>
      </c>
      <c r="E371" s="7">
        <f t="shared" si="10"/>
        <v>-668.56400000000031</v>
      </c>
      <c r="F371" s="8">
        <f t="shared" si="11"/>
        <v>-0.11832754495352575</v>
      </c>
    </row>
    <row r="372" spans="2:6">
      <c r="B372" s="9" t="s">
        <v>14</v>
      </c>
      <c r="C372" s="10">
        <v>1499.25</v>
      </c>
      <c r="D372" s="10">
        <v>1702.5</v>
      </c>
      <c r="E372" s="7">
        <f t="shared" si="10"/>
        <v>203.25</v>
      </c>
      <c r="F372" s="8">
        <f t="shared" si="11"/>
        <v>0.13556778389194599</v>
      </c>
    </row>
    <row r="373" spans="2:6">
      <c r="B373" s="9" t="s">
        <v>15</v>
      </c>
      <c r="C373" s="10">
        <v>614.875</v>
      </c>
      <c r="D373" s="10">
        <v>698.87</v>
      </c>
      <c r="E373" s="7">
        <f t="shared" si="10"/>
        <v>83.995000000000005</v>
      </c>
      <c r="F373" s="8">
        <f t="shared" si="11"/>
        <v>0.13660500101646678</v>
      </c>
    </row>
    <row r="374" spans="2:6">
      <c r="B374" s="9" t="s">
        <v>17</v>
      </c>
      <c r="C374" s="10">
        <v>258.375</v>
      </c>
      <c r="D374" s="10">
        <v>574.75</v>
      </c>
      <c r="E374" s="7">
        <f t="shared" si="10"/>
        <v>316.375</v>
      </c>
      <c r="F374" s="8">
        <f t="shared" si="11"/>
        <v>1.2244799225931302</v>
      </c>
    </row>
    <row r="375" spans="2:6">
      <c r="B375" s="9" t="s">
        <v>16</v>
      </c>
      <c r="C375" s="10">
        <v>320.43</v>
      </c>
      <c r="D375" s="10">
        <v>352.565</v>
      </c>
      <c r="E375" s="7">
        <f t="shared" si="10"/>
        <v>32.134999999999991</v>
      </c>
      <c r="F375" s="8">
        <f t="shared" si="11"/>
        <v>0.10028711419030674</v>
      </c>
    </row>
    <row r="376" spans="2:6">
      <c r="B376" s="5" t="s">
        <v>18</v>
      </c>
      <c r="C376" s="6">
        <v>37964.199999999997</v>
      </c>
      <c r="D376" s="6">
        <v>37732.745000000003</v>
      </c>
      <c r="E376" s="7">
        <f t="shared" si="10"/>
        <v>-231.45499999999447</v>
      </c>
      <c r="F376" s="8">
        <f t="shared" si="11"/>
        <v>-6.0966647525825509E-3</v>
      </c>
    </row>
    <row r="377" spans="2:6">
      <c r="B377" s="9" t="s">
        <v>19</v>
      </c>
      <c r="C377" s="10">
        <v>13960.2</v>
      </c>
      <c r="D377" s="10">
        <v>14123.2</v>
      </c>
      <c r="E377" s="7">
        <f t="shared" si="10"/>
        <v>163</v>
      </c>
      <c r="F377" s="8">
        <f t="shared" si="11"/>
        <v>1.1676050486382716E-2</v>
      </c>
    </row>
    <row r="378" spans="2:6">
      <c r="B378" s="9" t="s">
        <v>21</v>
      </c>
      <c r="C378" s="10">
        <v>5040.75</v>
      </c>
      <c r="D378" s="10">
        <v>4864.6000000000004</v>
      </c>
      <c r="E378" s="7">
        <f t="shared" si="10"/>
        <v>-176.14999999999964</v>
      </c>
      <c r="F378" s="8">
        <f t="shared" si="11"/>
        <v>-3.4945196647324234E-2</v>
      </c>
    </row>
    <row r="379" spans="2:6">
      <c r="B379" s="9" t="s">
        <v>22</v>
      </c>
      <c r="C379" s="10">
        <v>4850.5600000000004</v>
      </c>
      <c r="D379" s="10">
        <v>4812.22</v>
      </c>
      <c r="E379" s="7">
        <f t="shared" si="10"/>
        <v>-38.340000000000146</v>
      </c>
      <c r="F379" s="8">
        <f t="shared" si="11"/>
        <v>-7.9042419844306926E-3</v>
      </c>
    </row>
    <row r="380" spans="2:6">
      <c r="B380" s="9" t="s">
        <v>20</v>
      </c>
      <c r="C380" s="10">
        <v>4478.3100000000004</v>
      </c>
      <c r="D380" s="10">
        <v>4421.3500000000004</v>
      </c>
      <c r="E380" s="7">
        <f t="shared" si="10"/>
        <v>-56.960000000000036</v>
      </c>
      <c r="F380" s="8">
        <f t="shared" si="11"/>
        <v>-1.2719083761508255E-2</v>
      </c>
    </row>
    <row r="381" spans="2:6">
      <c r="B381" s="9" t="s">
        <v>23</v>
      </c>
      <c r="C381" s="10">
        <v>3921.45</v>
      </c>
      <c r="D381" s="10">
        <v>3783.7</v>
      </c>
      <c r="E381" s="7">
        <f t="shared" si="10"/>
        <v>-137.75</v>
      </c>
      <c r="F381" s="8">
        <f t="shared" si="11"/>
        <v>-3.512731260120619E-2</v>
      </c>
    </row>
    <row r="382" spans="2:6">
      <c r="B382" s="9" t="s">
        <v>24</v>
      </c>
      <c r="C382" s="10">
        <v>2270.1999999999998</v>
      </c>
      <c r="D382" s="10">
        <v>1991.085</v>
      </c>
      <c r="E382" s="7">
        <f t="shared" si="10"/>
        <v>-279.11499999999978</v>
      </c>
      <c r="F382" s="8">
        <f t="shared" si="11"/>
        <v>-0.12294731741696759</v>
      </c>
    </row>
    <row r="383" spans="2:6">
      <c r="B383" s="9" t="s">
        <v>25</v>
      </c>
      <c r="C383" s="10">
        <v>1789.88</v>
      </c>
      <c r="D383" s="10">
        <v>1956.59</v>
      </c>
      <c r="E383" s="7">
        <f t="shared" si="10"/>
        <v>166.70999999999981</v>
      </c>
      <c r="F383" s="8">
        <f t="shared" si="11"/>
        <v>9.3140322256240526E-2</v>
      </c>
    </row>
    <row r="384" spans="2:6">
      <c r="B384" s="9" t="s">
        <v>26</v>
      </c>
      <c r="C384" s="10">
        <v>993.45</v>
      </c>
      <c r="D384" s="10">
        <v>1096.5</v>
      </c>
      <c r="E384" s="7">
        <f t="shared" si="10"/>
        <v>103.04999999999995</v>
      </c>
      <c r="F384" s="8">
        <f t="shared" si="11"/>
        <v>0.10372942775177407</v>
      </c>
    </row>
    <row r="385" spans="2:6">
      <c r="B385" s="9" t="s">
        <v>27</v>
      </c>
      <c r="C385" s="10">
        <v>320.8</v>
      </c>
      <c r="D385" s="10">
        <v>317.2</v>
      </c>
      <c r="E385" s="7">
        <f t="shared" si="10"/>
        <v>-3.6000000000000227</v>
      </c>
      <c r="F385" s="8">
        <f t="shared" si="11"/>
        <v>-1.1221945137157179E-2</v>
      </c>
    </row>
    <row r="386" spans="2:6">
      <c r="B386" s="9" t="s">
        <v>28</v>
      </c>
      <c r="C386" s="10">
        <v>219.5</v>
      </c>
      <c r="D386" s="10">
        <v>213.5</v>
      </c>
      <c r="E386" s="7">
        <f t="shared" si="10"/>
        <v>-6</v>
      </c>
      <c r="F386" s="8">
        <f t="shared" si="11"/>
        <v>-2.7334851936218679E-2</v>
      </c>
    </row>
    <row r="387" spans="2:6">
      <c r="B387" s="9" t="s">
        <v>29</v>
      </c>
      <c r="C387" s="10">
        <v>110.8</v>
      </c>
      <c r="D387" s="10">
        <v>145.69999999999999</v>
      </c>
      <c r="E387" s="7">
        <f t="shared" si="10"/>
        <v>34.899999999999991</v>
      </c>
      <c r="F387" s="8">
        <f t="shared" si="11"/>
        <v>0.31498194945848368</v>
      </c>
    </row>
    <row r="388" spans="2:6">
      <c r="B388" s="9" t="s">
        <v>30</v>
      </c>
      <c r="C388" s="10">
        <v>8.3000000000000007</v>
      </c>
      <c r="D388" s="10">
        <v>7.1</v>
      </c>
      <c r="E388" s="7">
        <f t="shared" si="10"/>
        <v>-1.2000000000000011</v>
      </c>
      <c r="F388" s="8">
        <f t="shared" si="11"/>
        <v>-0.14457831325301215</v>
      </c>
    </row>
    <row r="389" spans="2:6">
      <c r="B389" s="5" t="s">
        <v>31</v>
      </c>
      <c r="C389" s="6">
        <v>6295.83</v>
      </c>
      <c r="D389" s="6">
        <v>6666.3509999999997</v>
      </c>
      <c r="E389" s="7">
        <f t="shared" si="10"/>
        <v>370.52099999999973</v>
      </c>
      <c r="F389" s="8">
        <f t="shared" si="11"/>
        <v>5.8851811437094032E-2</v>
      </c>
    </row>
    <row r="390" spans="2:6">
      <c r="B390" s="5" t="s">
        <v>32</v>
      </c>
      <c r="C390" s="6">
        <v>1777.925</v>
      </c>
      <c r="D390" s="6">
        <v>1564.5</v>
      </c>
      <c r="E390" s="7">
        <f t="shared" ref="E390:E453" si="12">D390-C390</f>
        <v>-213.42499999999995</v>
      </c>
      <c r="F390" s="8">
        <f t="shared" ref="F390:F453" si="13">E390/C390</f>
        <v>-0.1200416215532151</v>
      </c>
    </row>
    <row r="391" spans="2:6">
      <c r="B391" s="5" t="s">
        <v>33</v>
      </c>
      <c r="C391" s="6">
        <v>1042.72</v>
      </c>
      <c r="D391" s="6">
        <v>1550.14</v>
      </c>
      <c r="E391" s="7">
        <f t="shared" si="12"/>
        <v>507.42000000000007</v>
      </c>
      <c r="F391" s="8">
        <f t="shared" si="13"/>
        <v>0.48663111861285874</v>
      </c>
    </row>
    <row r="392" spans="2:6">
      <c r="B392" s="1" t="s">
        <v>144</v>
      </c>
      <c r="C392" s="2">
        <v>113704.427</v>
      </c>
      <c r="D392" s="2">
        <v>112149.72700000001</v>
      </c>
      <c r="E392" s="3">
        <f t="shared" si="12"/>
        <v>-1554.6999999999825</v>
      </c>
      <c r="F392" s="4">
        <f t="shared" si="13"/>
        <v>-1.3673170350702198E-2</v>
      </c>
    </row>
    <row r="393" spans="2:6">
      <c r="B393" s="5" t="s">
        <v>9</v>
      </c>
      <c r="C393" s="6">
        <v>90692.805999999997</v>
      </c>
      <c r="D393" s="6">
        <v>89147.617000000013</v>
      </c>
      <c r="E393" s="7">
        <f t="shared" si="12"/>
        <v>-1545.1889999999839</v>
      </c>
      <c r="F393" s="8">
        <f t="shared" si="13"/>
        <v>-1.7037613766189834E-2</v>
      </c>
    </row>
    <row r="394" spans="2:6">
      <c r="B394" s="9" t="s">
        <v>10</v>
      </c>
      <c r="C394" s="10">
        <v>58434.311999999998</v>
      </c>
      <c r="D394" s="10">
        <v>56776.860999999997</v>
      </c>
      <c r="E394" s="7">
        <f t="shared" si="12"/>
        <v>-1657.4510000000009</v>
      </c>
      <c r="F394" s="8">
        <f t="shared" si="13"/>
        <v>-2.8364345249756701E-2</v>
      </c>
    </row>
    <row r="395" spans="2:6">
      <c r="B395" s="9" t="s">
        <v>11</v>
      </c>
      <c r="C395" s="10">
        <v>22749.192999999999</v>
      </c>
      <c r="D395" s="10">
        <v>22381.190999999999</v>
      </c>
      <c r="E395" s="7">
        <f t="shared" si="12"/>
        <v>-368.00200000000041</v>
      </c>
      <c r="F395" s="8">
        <f t="shared" si="13"/>
        <v>-1.6176485908752914E-2</v>
      </c>
    </row>
    <row r="396" spans="2:6">
      <c r="B396" s="9" t="s">
        <v>12</v>
      </c>
      <c r="C396" s="10">
        <v>5677.3249999999998</v>
      </c>
      <c r="D396" s="10">
        <v>5685.15</v>
      </c>
      <c r="E396" s="7">
        <f t="shared" si="12"/>
        <v>7.8249999999998181</v>
      </c>
      <c r="F396" s="8">
        <f t="shared" si="13"/>
        <v>1.3782899516937674E-3</v>
      </c>
    </row>
    <row r="397" spans="2:6">
      <c r="B397" s="9" t="s">
        <v>13</v>
      </c>
      <c r="C397" s="10">
        <v>2656.346</v>
      </c>
      <c r="D397" s="10">
        <v>2898.165</v>
      </c>
      <c r="E397" s="7">
        <f t="shared" si="12"/>
        <v>241.81899999999996</v>
      </c>
      <c r="F397" s="8">
        <f t="shared" si="13"/>
        <v>9.1034451084309034E-2</v>
      </c>
    </row>
    <row r="398" spans="2:6">
      <c r="B398" s="9" t="s">
        <v>14</v>
      </c>
      <c r="C398" s="10">
        <v>655.04999999999995</v>
      </c>
      <c r="D398" s="10">
        <v>620.25</v>
      </c>
      <c r="E398" s="7">
        <f t="shared" si="12"/>
        <v>-34.799999999999955</v>
      </c>
      <c r="F398" s="8">
        <f t="shared" si="13"/>
        <v>-5.3125715594229385E-2</v>
      </c>
    </row>
    <row r="399" spans="2:6">
      <c r="B399" s="9" t="s">
        <v>15</v>
      </c>
      <c r="C399" s="10">
        <v>237.75</v>
      </c>
      <c r="D399" s="10">
        <v>507.54</v>
      </c>
      <c r="E399" s="7">
        <f t="shared" si="12"/>
        <v>269.79000000000002</v>
      </c>
      <c r="F399" s="8">
        <f t="shared" si="13"/>
        <v>1.1347634069400632</v>
      </c>
    </row>
    <row r="400" spans="2:6">
      <c r="B400" s="9" t="s">
        <v>16</v>
      </c>
      <c r="C400" s="10">
        <v>201.83</v>
      </c>
      <c r="D400" s="10">
        <v>212.71</v>
      </c>
      <c r="E400" s="7">
        <f t="shared" si="12"/>
        <v>10.879999999999995</v>
      </c>
      <c r="F400" s="8">
        <f t="shared" si="13"/>
        <v>5.390675320814544E-2</v>
      </c>
    </row>
    <row r="401" spans="2:6">
      <c r="B401" s="9" t="s">
        <v>17</v>
      </c>
      <c r="C401" s="10">
        <v>81</v>
      </c>
      <c r="D401" s="10">
        <v>65.75</v>
      </c>
      <c r="E401" s="7">
        <f t="shared" si="12"/>
        <v>-15.25</v>
      </c>
      <c r="F401" s="8">
        <f t="shared" si="13"/>
        <v>-0.18827160493827161</v>
      </c>
    </row>
    <row r="402" spans="2:6">
      <c r="B402" s="5" t="s">
        <v>18</v>
      </c>
      <c r="C402" s="6">
        <v>19248.71</v>
      </c>
      <c r="D402" s="6">
        <v>19112.629999999997</v>
      </c>
      <c r="E402" s="7">
        <f t="shared" si="12"/>
        <v>-136.08000000000175</v>
      </c>
      <c r="F402" s="8">
        <f t="shared" si="13"/>
        <v>-7.0695646617358644E-3</v>
      </c>
    </row>
    <row r="403" spans="2:6">
      <c r="B403" s="9" t="s">
        <v>19</v>
      </c>
      <c r="C403" s="10">
        <v>5313.6</v>
      </c>
      <c r="D403" s="10">
        <v>5140.8500000000004</v>
      </c>
      <c r="E403" s="7">
        <f t="shared" si="12"/>
        <v>-172.75</v>
      </c>
      <c r="F403" s="8">
        <f t="shared" si="13"/>
        <v>-3.2510915386931648E-2</v>
      </c>
    </row>
    <row r="404" spans="2:6">
      <c r="B404" s="9" t="s">
        <v>22</v>
      </c>
      <c r="C404" s="10">
        <v>3671.85</v>
      </c>
      <c r="D404" s="10">
        <v>3690.66</v>
      </c>
      <c r="E404" s="7">
        <f t="shared" si="12"/>
        <v>18.809999999999945</v>
      </c>
      <c r="F404" s="8">
        <f t="shared" si="13"/>
        <v>5.1227582826095693E-3</v>
      </c>
    </row>
    <row r="405" spans="2:6">
      <c r="B405" s="9" t="s">
        <v>21</v>
      </c>
      <c r="C405" s="10">
        <v>2619.89</v>
      </c>
      <c r="D405" s="10">
        <v>2617.02</v>
      </c>
      <c r="E405" s="7">
        <f t="shared" si="12"/>
        <v>-2.8699999999998909</v>
      </c>
      <c r="F405" s="8">
        <f t="shared" si="13"/>
        <v>-1.0954658401688205E-3</v>
      </c>
    </row>
    <row r="406" spans="2:6">
      <c r="B406" s="9" t="s">
        <v>20</v>
      </c>
      <c r="C406" s="10">
        <v>2119.42</v>
      </c>
      <c r="D406" s="10">
        <v>2223.56</v>
      </c>
      <c r="E406" s="7">
        <f t="shared" si="12"/>
        <v>104.13999999999987</v>
      </c>
      <c r="F406" s="8">
        <f t="shared" si="13"/>
        <v>4.9136084400449115E-2</v>
      </c>
    </row>
    <row r="407" spans="2:6">
      <c r="B407" s="9" t="s">
        <v>23</v>
      </c>
      <c r="C407" s="10">
        <v>1942.5</v>
      </c>
      <c r="D407" s="10">
        <v>1962.9</v>
      </c>
      <c r="E407" s="7">
        <f t="shared" si="12"/>
        <v>20.400000000000091</v>
      </c>
      <c r="F407" s="8">
        <f t="shared" si="13"/>
        <v>1.0501930501930549E-2</v>
      </c>
    </row>
    <row r="408" spans="2:6">
      <c r="B408" s="9" t="s">
        <v>25</v>
      </c>
      <c r="C408" s="10">
        <v>1514.95</v>
      </c>
      <c r="D408" s="10">
        <v>1375.81</v>
      </c>
      <c r="E408" s="7">
        <f t="shared" si="12"/>
        <v>-139.1400000000001</v>
      </c>
      <c r="F408" s="8">
        <f t="shared" si="13"/>
        <v>-9.1844615333839461E-2</v>
      </c>
    </row>
    <row r="409" spans="2:6">
      <c r="B409" s="9" t="s">
        <v>24</v>
      </c>
      <c r="C409" s="10">
        <v>910.3</v>
      </c>
      <c r="D409" s="10">
        <v>927.45</v>
      </c>
      <c r="E409" s="7">
        <f t="shared" si="12"/>
        <v>17.150000000000091</v>
      </c>
      <c r="F409" s="8">
        <f t="shared" si="13"/>
        <v>1.8839942875975055E-2</v>
      </c>
    </row>
    <row r="410" spans="2:6">
      <c r="B410" s="9" t="s">
        <v>26</v>
      </c>
      <c r="C410" s="10">
        <v>876.3</v>
      </c>
      <c r="D410" s="10">
        <v>885.1</v>
      </c>
      <c r="E410" s="7">
        <f t="shared" si="12"/>
        <v>8.8000000000000682</v>
      </c>
      <c r="F410" s="8">
        <f t="shared" si="13"/>
        <v>1.0042222982996769E-2</v>
      </c>
    </row>
    <row r="411" spans="2:6">
      <c r="B411" s="9" t="s">
        <v>27</v>
      </c>
      <c r="C411" s="10">
        <v>158.69999999999999</v>
      </c>
      <c r="D411" s="10">
        <v>119.4</v>
      </c>
      <c r="E411" s="7">
        <f t="shared" si="12"/>
        <v>-39.299999999999983</v>
      </c>
      <c r="F411" s="8">
        <f t="shared" si="13"/>
        <v>-0.24763705103969746</v>
      </c>
    </row>
    <row r="412" spans="2:6">
      <c r="B412" s="9" t="s">
        <v>29</v>
      </c>
      <c r="C412" s="10">
        <v>38.9</v>
      </c>
      <c r="D412" s="10">
        <v>80.88</v>
      </c>
      <c r="E412" s="7">
        <f t="shared" si="12"/>
        <v>41.98</v>
      </c>
      <c r="F412" s="8">
        <f t="shared" si="13"/>
        <v>1.0791773778920308</v>
      </c>
    </row>
    <row r="413" spans="2:6">
      <c r="B413" s="9" t="s">
        <v>28</v>
      </c>
      <c r="C413" s="10">
        <v>65.5</v>
      </c>
      <c r="D413" s="10">
        <v>78.5</v>
      </c>
      <c r="E413" s="7">
        <f t="shared" si="12"/>
        <v>13</v>
      </c>
      <c r="F413" s="8">
        <f t="shared" si="13"/>
        <v>0.19847328244274809</v>
      </c>
    </row>
    <row r="414" spans="2:6">
      <c r="B414" s="9" t="s">
        <v>30</v>
      </c>
      <c r="C414" s="10">
        <v>16.8</v>
      </c>
      <c r="D414" s="10">
        <v>10.5</v>
      </c>
      <c r="E414" s="7">
        <f t="shared" si="12"/>
        <v>-6.3000000000000007</v>
      </c>
      <c r="F414" s="8">
        <f t="shared" si="13"/>
        <v>-0.375</v>
      </c>
    </row>
    <row r="415" spans="2:6">
      <c r="B415" s="5" t="s">
        <v>31</v>
      </c>
      <c r="C415" s="6">
        <v>2576.4160000000002</v>
      </c>
      <c r="D415" s="6">
        <v>2578.36</v>
      </c>
      <c r="E415" s="7">
        <f t="shared" si="12"/>
        <v>1.94399999999996</v>
      </c>
      <c r="F415" s="8">
        <f t="shared" si="13"/>
        <v>7.5453653447267823E-4</v>
      </c>
    </row>
    <row r="416" spans="2:6">
      <c r="B416" s="5" t="s">
        <v>32</v>
      </c>
      <c r="C416" s="6">
        <v>613.79999999999995</v>
      </c>
      <c r="D416" s="6">
        <v>696.125</v>
      </c>
      <c r="E416" s="7">
        <f t="shared" si="12"/>
        <v>82.325000000000045</v>
      </c>
      <c r="F416" s="8">
        <f t="shared" si="13"/>
        <v>0.13412349299446083</v>
      </c>
    </row>
    <row r="417" spans="2:6">
      <c r="B417" s="5" t="s">
        <v>33</v>
      </c>
      <c r="C417" s="6">
        <v>572.69500000000005</v>
      </c>
      <c r="D417" s="6">
        <v>614.995</v>
      </c>
      <c r="E417" s="7">
        <f t="shared" si="12"/>
        <v>42.299999999999955</v>
      </c>
      <c r="F417" s="8">
        <f t="shared" si="13"/>
        <v>7.3861304883052842E-2</v>
      </c>
    </row>
    <row r="418" spans="2:6">
      <c r="B418" s="1" t="s">
        <v>145</v>
      </c>
      <c r="C418" s="2">
        <v>147418.95099999997</v>
      </c>
      <c r="D418" s="2">
        <v>148636.51199999996</v>
      </c>
      <c r="E418" s="3">
        <f t="shared" si="12"/>
        <v>1217.560999999987</v>
      </c>
      <c r="F418" s="4">
        <f t="shared" si="13"/>
        <v>8.2591891459055846E-3</v>
      </c>
    </row>
    <row r="419" spans="2:6">
      <c r="B419" s="5" t="s">
        <v>9</v>
      </c>
      <c r="C419" s="6">
        <v>109102.77399999999</v>
      </c>
      <c r="D419" s="6">
        <v>109959.798</v>
      </c>
      <c r="E419" s="7">
        <f t="shared" si="12"/>
        <v>857.02400000000489</v>
      </c>
      <c r="F419" s="8">
        <f t="shared" si="13"/>
        <v>7.8551989887993591E-3</v>
      </c>
    </row>
    <row r="420" spans="2:6">
      <c r="B420" s="9" t="s">
        <v>10</v>
      </c>
      <c r="C420" s="10">
        <v>70136.357999999993</v>
      </c>
      <c r="D420" s="10">
        <v>70114.774999999994</v>
      </c>
      <c r="E420" s="7">
        <f t="shared" si="12"/>
        <v>-21.582999999998719</v>
      </c>
      <c r="F420" s="8">
        <f t="shared" si="13"/>
        <v>-3.0772912388748102E-4</v>
      </c>
    </row>
    <row r="421" spans="2:6">
      <c r="B421" s="9" t="s">
        <v>11</v>
      </c>
      <c r="C421" s="10">
        <v>25899.119999999999</v>
      </c>
      <c r="D421" s="10">
        <v>26711.153999999999</v>
      </c>
      <c r="E421" s="7">
        <f t="shared" si="12"/>
        <v>812.03399999999965</v>
      </c>
      <c r="F421" s="8">
        <f t="shared" si="13"/>
        <v>3.1353729393122226E-2</v>
      </c>
    </row>
    <row r="422" spans="2:6">
      <c r="B422" s="9" t="s">
        <v>12</v>
      </c>
      <c r="C422" s="10">
        <v>6617.6750000000002</v>
      </c>
      <c r="D422" s="10">
        <v>6493.15</v>
      </c>
      <c r="E422" s="7">
        <f t="shared" si="12"/>
        <v>-124.52500000000055</v>
      </c>
      <c r="F422" s="8">
        <f t="shared" si="13"/>
        <v>-1.8817031661421957E-2</v>
      </c>
    </row>
    <row r="423" spans="2:6">
      <c r="B423" s="9" t="s">
        <v>13</v>
      </c>
      <c r="C423" s="10">
        <v>4181.5860000000002</v>
      </c>
      <c r="D423" s="10">
        <v>4094.654</v>
      </c>
      <c r="E423" s="7">
        <f t="shared" si="12"/>
        <v>-86.932000000000244</v>
      </c>
      <c r="F423" s="8">
        <f t="shared" si="13"/>
        <v>-2.0789241211349053E-2</v>
      </c>
    </row>
    <row r="424" spans="2:6">
      <c r="B424" s="9" t="s">
        <v>14</v>
      </c>
      <c r="C424" s="10">
        <v>1133.25</v>
      </c>
      <c r="D424" s="10">
        <v>1112.8</v>
      </c>
      <c r="E424" s="7">
        <f t="shared" si="12"/>
        <v>-20.450000000000045</v>
      </c>
      <c r="F424" s="8">
        <f t="shared" si="13"/>
        <v>-1.8045444517979303E-2</v>
      </c>
    </row>
    <row r="425" spans="2:6">
      <c r="B425" s="9" t="s">
        <v>15</v>
      </c>
      <c r="C425" s="10">
        <v>580.51499999999999</v>
      </c>
      <c r="D425" s="10">
        <v>918.92</v>
      </c>
      <c r="E425" s="7">
        <f t="shared" si="12"/>
        <v>338.40499999999997</v>
      </c>
      <c r="F425" s="8">
        <f t="shared" si="13"/>
        <v>0.58293928666787242</v>
      </c>
    </row>
    <row r="426" spans="2:6">
      <c r="B426" s="9" t="s">
        <v>16</v>
      </c>
      <c r="C426" s="10">
        <v>422.52</v>
      </c>
      <c r="D426" s="10">
        <v>393.62</v>
      </c>
      <c r="E426" s="7">
        <f t="shared" si="12"/>
        <v>-28.899999999999977</v>
      </c>
      <c r="F426" s="8">
        <f t="shared" si="13"/>
        <v>-6.8399129035311881E-2</v>
      </c>
    </row>
    <row r="427" spans="2:6">
      <c r="B427" s="9" t="s">
        <v>17</v>
      </c>
      <c r="C427" s="10">
        <v>131.75</v>
      </c>
      <c r="D427" s="10">
        <v>120.72499999999999</v>
      </c>
      <c r="E427" s="7">
        <f t="shared" si="12"/>
        <v>-11.025000000000006</v>
      </c>
      <c r="F427" s="8">
        <f t="shared" si="13"/>
        <v>-8.3681214421252412E-2</v>
      </c>
    </row>
    <row r="428" spans="2:6">
      <c r="B428" s="5" t="s">
        <v>18</v>
      </c>
      <c r="C428" s="6">
        <v>33515.449999999997</v>
      </c>
      <c r="D428" s="6">
        <v>33094.614999999998</v>
      </c>
      <c r="E428" s="7">
        <f t="shared" si="12"/>
        <v>-420.83499999999913</v>
      </c>
      <c r="F428" s="8">
        <f t="shared" si="13"/>
        <v>-1.2556447847186869E-2</v>
      </c>
    </row>
    <row r="429" spans="2:6">
      <c r="B429" s="9" t="s">
        <v>19</v>
      </c>
      <c r="C429" s="10">
        <v>10866.5</v>
      </c>
      <c r="D429" s="10">
        <v>10340.6</v>
      </c>
      <c r="E429" s="7">
        <f t="shared" si="12"/>
        <v>-525.89999999999964</v>
      </c>
      <c r="F429" s="8">
        <f t="shared" si="13"/>
        <v>-4.8396447798279084E-2</v>
      </c>
    </row>
    <row r="430" spans="2:6">
      <c r="B430" s="9" t="s">
        <v>22</v>
      </c>
      <c r="C430" s="10">
        <v>5537.8</v>
      </c>
      <c r="D430" s="10">
        <v>5400.35</v>
      </c>
      <c r="E430" s="7">
        <f t="shared" si="12"/>
        <v>-137.44999999999982</v>
      </c>
      <c r="F430" s="8">
        <f t="shared" si="13"/>
        <v>-2.4820325761132547E-2</v>
      </c>
    </row>
    <row r="431" spans="2:6">
      <c r="B431" s="9" t="s">
        <v>21</v>
      </c>
      <c r="C431" s="10">
        <v>4543.05</v>
      </c>
      <c r="D431" s="10">
        <v>4515.6000000000004</v>
      </c>
      <c r="E431" s="7">
        <f t="shared" si="12"/>
        <v>-27.449999999999818</v>
      </c>
      <c r="F431" s="8">
        <f t="shared" si="13"/>
        <v>-6.0421963218542209E-3</v>
      </c>
    </row>
    <row r="432" spans="2:6">
      <c r="B432" s="9" t="s">
        <v>20</v>
      </c>
      <c r="C432" s="10">
        <v>4196.38</v>
      </c>
      <c r="D432" s="10">
        <v>4191.93</v>
      </c>
      <c r="E432" s="7">
        <f t="shared" si="12"/>
        <v>-4.4499999999998181</v>
      </c>
      <c r="F432" s="8">
        <f t="shared" si="13"/>
        <v>-1.0604378059183911E-3</v>
      </c>
    </row>
    <row r="433" spans="2:6">
      <c r="B433" s="9" t="s">
        <v>23</v>
      </c>
      <c r="C433" s="10">
        <v>2807.85</v>
      </c>
      <c r="D433" s="10">
        <v>3037.6</v>
      </c>
      <c r="E433" s="7">
        <f t="shared" si="12"/>
        <v>229.75</v>
      </c>
      <c r="F433" s="8">
        <f t="shared" si="13"/>
        <v>8.1824171519133862E-2</v>
      </c>
    </row>
    <row r="434" spans="2:6">
      <c r="B434" s="9" t="s">
        <v>24</v>
      </c>
      <c r="C434" s="10">
        <v>2002.9</v>
      </c>
      <c r="D434" s="10">
        <v>2101.5250000000001</v>
      </c>
      <c r="E434" s="7">
        <f t="shared" si="12"/>
        <v>98.625</v>
      </c>
      <c r="F434" s="8">
        <f t="shared" si="13"/>
        <v>4.9241100404413596E-2</v>
      </c>
    </row>
    <row r="435" spans="2:6">
      <c r="B435" s="9" t="s">
        <v>25</v>
      </c>
      <c r="C435" s="10">
        <v>1660.27</v>
      </c>
      <c r="D435" s="10">
        <v>1662.31</v>
      </c>
      <c r="E435" s="7">
        <f t="shared" si="12"/>
        <v>2.0399999999999636</v>
      </c>
      <c r="F435" s="8">
        <f t="shared" si="13"/>
        <v>1.228715811283685E-3</v>
      </c>
    </row>
    <row r="436" spans="2:6">
      <c r="B436" s="9" t="s">
        <v>26</v>
      </c>
      <c r="C436" s="10">
        <v>1359.15</v>
      </c>
      <c r="D436" s="10">
        <v>1302.3</v>
      </c>
      <c r="E436" s="7">
        <f t="shared" si="12"/>
        <v>-56.850000000000136</v>
      </c>
      <c r="F436" s="8">
        <f t="shared" si="13"/>
        <v>-4.1827612846264309E-2</v>
      </c>
    </row>
    <row r="437" spans="2:6">
      <c r="B437" s="9" t="s">
        <v>27</v>
      </c>
      <c r="C437" s="10">
        <v>274.75</v>
      </c>
      <c r="D437" s="10">
        <v>280.85000000000002</v>
      </c>
      <c r="E437" s="7">
        <f t="shared" si="12"/>
        <v>6.1000000000000227</v>
      </c>
      <c r="F437" s="8">
        <f t="shared" si="13"/>
        <v>2.2202001819836299E-2</v>
      </c>
    </row>
    <row r="438" spans="2:6">
      <c r="B438" s="9" t="s">
        <v>28</v>
      </c>
      <c r="C438" s="10">
        <v>178.5</v>
      </c>
      <c r="D438" s="10">
        <v>174.95</v>
      </c>
      <c r="E438" s="7">
        <f t="shared" si="12"/>
        <v>-3.5500000000000114</v>
      </c>
      <c r="F438" s="8">
        <f t="shared" si="13"/>
        <v>-1.9887955182072894E-2</v>
      </c>
    </row>
    <row r="439" spans="2:6">
      <c r="B439" s="9" t="s">
        <v>29</v>
      </c>
      <c r="C439" s="10">
        <v>77.8</v>
      </c>
      <c r="D439" s="10">
        <v>79.3</v>
      </c>
      <c r="E439" s="7">
        <f t="shared" si="12"/>
        <v>1.5</v>
      </c>
      <c r="F439" s="8">
        <f t="shared" si="13"/>
        <v>1.9280205655526992E-2</v>
      </c>
    </row>
    <row r="440" spans="2:6">
      <c r="B440" s="9" t="s">
        <v>30</v>
      </c>
      <c r="C440" s="10">
        <v>10.5</v>
      </c>
      <c r="D440" s="10">
        <v>7.3</v>
      </c>
      <c r="E440" s="7">
        <f t="shared" si="12"/>
        <v>-3.2</v>
      </c>
      <c r="F440" s="8">
        <f t="shared" si="13"/>
        <v>-0.30476190476190479</v>
      </c>
    </row>
    <row r="441" spans="2:6">
      <c r="B441" s="5" t="s">
        <v>31</v>
      </c>
      <c r="C441" s="6">
        <v>3102.9870000000001</v>
      </c>
      <c r="D441" s="6">
        <v>3739.4589999999998</v>
      </c>
      <c r="E441" s="7">
        <f t="shared" si="12"/>
        <v>636.47199999999975</v>
      </c>
      <c r="F441" s="8">
        <f t="shared" si="13"/>
        <v>0.20511590928353865</v>
      </c>
    </row>
    <row r="442" spans="2:6">
      <c r="B442" s="5" t="s">
        <v>32</v>
      </c>
      <c r="C442" s="6">
        <v>915.45</v>
      </c>
      <c r="D442" s="6">
        <v>998.22500000000002</v>
      </c>
      <c r="E442" s="7">
        <f t="shared" si="12"/>
        <v>82.774999999999977</v>
      </c>
      <c r="F442" s="8">
        <f t="shared" si="13"/>
        <v>9.0420012015948417E-2</v>
      </c>
    </row>
    <row r="443" spans="2:6">
      <c r="B443" s="5" t="s">
        <v>33</v>
      </c>
      <c r="C443" s="6">
        <v>782.29</v>
      </c>
      <c r="D443" s="6">
        <v>844.41499999999996</v>
      </c>
      <c r="E443" s="7">
        <f t="shared" si="12"/>
        <v>62.125</v>
      </c>
      <c r="F443" s="8">
        <f t="shared" si="13"/>
        <v>7.9414283705531205E-2</v>
      </c>
    </row>
    <row r="444" spans="2:6">
      <c r="B444" s="1" t="s">
        <v>146</v>
      </c>
      <c r="C444" s="2">
        <v>53060.180999999997</v>
      </c>
      <c r="D444" s="2">
        <v>54115.887999999999</v>
      </c>
      <c r="E444" s="3">
        <f t="shared" si="12"/>
        <v>1055.7070000000022</v>
      </c>
      <c r="F444" s="4">
        <f t="shared" si="13"/>
        <v>1.9896407816626223E-2</v>
      </c>
    </row>
    <row r="445" spans="2:6">
      <c r="B445" s="5" t="s">
        <v>9</v>
      </c>
      <c r="C445" s="6">
        <v>39351.510999999999</v>
      </c>
      <c r="D445" s="6">
        <v>40268.009000000005</v>
      </c>
      <c r="E445" s="7">
        <f t="shared" si="12"/>
        <v>916.49800000000687</v>
      </c>
      <c r="F445" s="8">
        <f t="shared" si="13"/>
        <v>2.3290033259460021E-2</v>
      </c>
    </row>
    <row r="446" spans="2:6">
      <c r="B446" s="9" t="s">
        <v>10</v>
      </c>
      <c r="C446" s="10">
        <v>23648.441999999999</v>
      </c>
      <c r="D446" s="10">
        <v>24623.736000000001</v>
      </c>
      <c r="E446" s="7">
        <f t="shared" si="12"/>
        <v>975.29400000000169</v>
      </c>
      <c r="F446" s="8">
        <f t="shared" si="13"/>
        <v>4.1241363807391698E-2</v>
      </c>
    </row>
    <row r="447" spans="2:6">
      <c r="B447" s="9" t="s">
        <v>11</v>
      </c>
      <c r="C447" s="10">
        <v>12385.993</v>
      </c>
      <c r="D447" s="10">
        <v>12173.066999999999</v>
      </c>
      <c r="E447" s="7">
        <f t="shared" si="12"/>
        <v>-212.9260000000013</v>
      </c>
      <c r="F447" s="8">
        <f t="shared" si="13"/>
        <v>-1.7190870364612774E-2</v>
      </c>
    </row>
    <row r="448" spans="2:6">
      <c r="B448" s="9" t="s">
        <v>12</v>
      </c>
      <c r="C448" s="10">
        <v>1406.875</v>
      </c>
      <c r="D448" s="10">
        <v>1613.9749999999999</v>
      </c>
      <c r="E448" s="7">
        <f t="shared" si="12"/>
        <v>207.09999999999991</v>
      </c>
      <c r="F448" s="8">
        <f t="shared" si="13"/>
        <v>0.14720568636161699</v>
      </c>
    </row>
    <row r="449" spans="2:6">
      <c r="B449" s="9" t="s">
        <v>13</v>
      </c>
      <c r="C449" s="10">
        <v>1075.701</v>
      </c>
      <c r="D449" s="10">
        <v>1028.566</v>
      </c>
      <c r="E449" s="7">
        <f t="shared" si="12"/>
        <v>-47.134999999999991</v>
      </c>
      <c r="F449" s="8">
        <f t="shared" si="13"/>
        <v>-4.3817938256076723E-2</v>
      </c>
    </row>
    <row r="450" spans="2:6">
      <c r="B450" s="9" t="s">
        <v>14</v>
      </c>
      <c r="C450" s="10">
        <v>375.3</v>
      </c>
      <c r="D450" s="10">
        <v>423.9</v>
      </c>
      <c r="E450" s="7">
        <f t="shared" si="12"/>
        <v>48.599999999999966</v>
      </c>
      <c r="F450" s="8">
        <f t="shared" si="13"/>
        <v>0.12949640287769776</v>
      </c>
    </row>
    <row r="451" spans="2:6">
      <c r="B451" s="9" t="s">
        <v>15</v>
      </c>
      <c r="C451" s="10">
        <v>124.75</v>
      </c>
      <c r="D451" s="10">
        <v>174.82</v>
      </c>
      <c r="E451" s="7">
        <f t="shared" si="12"/>
        <v>50.069999999999993</v>
      </c>
      <c r="F451" s="8">
        <f t="shared" si="13"/>
        <v>0.40136272545090174</v>
      </c>
    </row>
    <row r="452" spans="2:6">
      <c r="B452" s="9" t="s">
        <v>16</v>
      </c>
      <c r="C452" s="10">
        <v>255.7</v>
      </c>
      <c r="D452" s="10">
        <v>155.995</v>
      </c>
      <c r="E452" s="7">
        <f t="shared" si="12"/>
        <v>-99.704999999999984</v>
      </c>
      <c r="F452" s="8">
        <f t="shared" si="13"/>
        <v>-0.38992960500586621</v>
      </c>
    </row>
    <row r="453" spans="2:6">
      <c r="B453" s="9" t="s">
        <v>17</v>
      </c>
      <c r="C453" s="10">
        <v>78.75</v>
      </c>
      <c r="D453" s="10">
        <v>73.95</v>
      </c>
      <c r="E453" s="7">
        <f t="shared" si="12"/>
        <v>-4.7999999999999972</v>
      </c>
      <c r="F453" s="8">
        <f t="shared" si="13"/>
        <v>-6.0952380952380918E-2</v>
      </c>
    </row>
    <row r="454" spans="2:6">
      <c r="B454" s="5" t="s">
        <v>18</v>
      </c>
      <c r="C454" s="6">
        <v>11520.980000000001</v>
      </c>
      <c r="D454" s="6">
        <v>11326.174999999999</v>
      </c>
      <c r="E454" s="7">
        <f t="shared" ref="E454:E496" si="14">D454-C454</f>
        <v>-194.80500000000211</v>
      </c>
      <c r="F454" s="8">
        <f t="shared" ref="F454:F496" si="15">E454/C454</f>
        <v>-1.690871783476771E-2</v>
      </c>
    </row>
    <row r="455" spans="2:6">
      <c r="B455" s="9" t="s">
        <v>19</v>
      </c>
      <c r="C455" s="10">
        <v>3280.2</v>
      </c>
      <c r="D455" s="10">
        <v>3104.7</v>
      </c>
      <c r="E455" s="7">
        <f t="shared" si="14"/>
        <v>-175.5</v>
      </c>
      <c r="F455" s="8">
        <f t="shared" si="15"/>
        <v>-5.3502835192976043E-2</v>
      </c>
    </row>
    <row r="456" spans="2:6">
      <c r="B456" s="9" t="s">
        <v>22</v>
      </c>
      <c r="C456" s="10">
        <v>1970.93</v>
      </c>
      <c r="D456" s="10">
        <v>2215.02</v>
      </c>
      <c r="E456" s="7">
        <f t="shared" si="14"/>
        <v>244.08999999999992</v>
      </c>
      <c r="F456" s="8">
        <f t="shared" si="15"/>
        <v>0.12384508835930241</v>
      </c>
    </row>
    <row r="457" spans="2:6">
      <c r="B457" s="9" t="s">
        <v>21</v>
      </c>
      <c r="C457" s="10">
        <v>2085.65</v>
      </c>
      <c r="D457" s="10">
        <v>1910.65</v>
      </c>
      <c r="E457" s="7">
        <f t="shared" si="14"/>
        <v>-175</v>
      </c>
      <c r="F457" s="8">
        <f t="shared" si="15"/>
        <v>-8.3906695754321192E-2</v>
      </c>
    </row>
    <row r="458" spans="2:6">
      <c r="B458" s="9" t="s">
        <v>20</v>
      </c>
      <c r="C458" s="10">
        <v>1213.1300000000001</v>
      </c>
      <c r="D458" s="10">
        <v>1255.6300000000001</v>
      </c>
      <c r="E458" s="7">
        <f t="shared" si="14"/>
        <v>42.5</v>
      </c>
      <c r="F458" s="8">
        <f t="shared" si="15"/>
        <v>3.5033343499872228E-2</v>
      </c>
    </row>
    <row r="459" spans="2:6">
      <c r="B459" s="9" t="s">
        <v>23</v>
      </c>
      <c r="C459" s="10">
        <v>890.85</v>
      </c>
      <c r="D459" s="10">
        <v>844</v>
      </c>
      <c r="E459" s="7">
        <f t="shared" si="14"/>
        <v>-46.850000000000023</v>
      </c>
      <c r="F459" s="8">
        <f t="shared" si="15"/>
        <v>-5.2590222820901408E-2</v>
      </c>
    </row>
    <row r="460" spans="2:6">
      <c r="B460" s="9" t="s">
        <v>24</v>
      </c>
      <c r="C460" s="10">
        <v>937.4</v>
      </c>
      <c r="D460" s="10">
        <v>805.32500000000005</v>
      </c>
      <c r="E460" s="7">
        <f t="shared" si="14"/>
        <v>-132.07499999999993</v>
      </c>
      <c r="F460" s="8">
        <f t="shared" si="15"/>
        <v>-0.14089502880307225</v>
      </c>
    </row>
    <row r="461" spans="2:6">
      <c r="B461" s="9" t="s">
        <v>25</v>
      </c>
      <c r="C461" s="10">
        <v>631.82000000000005</v>
      </c>
      <c r="D461" s="10">
        <v>650.83000000000004</v>
      </c>
      <c r="E461" s="7">
        <f t="shared" si="14"/>
        <v>19.009999999999991</v>
      </c>
      <c r="F461" s="8">
        <f t="shared" si="15"/>
        <v>3.0087683200911635E-2</v>
      </c>
    </row>
    <row r="462" spans="2:6">
      <c r="B462" s="9" t="s">
        <v>26</v>
      </c>
      <c r="C462" s="10">
        <v>374.2</v>
      </c>
      <c r="D462" s="10">
        <v>408.4</v>
      </c>
      <c r="E462" s="7">
        <f t="shared" si="14"/>
        <v>34.199999999999989</v>
      </c>
      <c r="F462" s="8">
        <f t="shared" si="15"/>
        <v>9.1394975948690518E-2</v>
      </c>
    </row>
    <row r="463" spans="2:6">
      <c r="B463" s="9" t="s">
        <v>27</v>
      </c>
      <c r="C463" s="10">
        <v>85.5</v>
      </c>
      <c r="D463" s="10">
        <v>86.4</v>
      </c>
      <c r="E463" s="7">
        <f t="shared" si="14"/>
        <v>0.90000000000000568</v>
      </c>
      <c r="F463" s="8">
        <f t="shared" si="15"/>
        <v>1.052631578947375E-2</v>
      </c>
    </row>
    <row r="464" spans="2:6">
      <c r="B464" s="9" t="s">
        <v>28</v>
      </c>
      <c r="C464" s="10">
        <v>26</v>
      </c>
      <c r="D464" s="10">
        <v>26.5</v>
      </c>
      <c r="E464" s="7">
        <f t="shared" si="14"/>
        <v>0.5</v>
      </c>
      <c r="F464" s="8">
        <f t="shared" si="15"/>
        <v>1.9230769230769232E-2</v>
      </c>
    </row>
    <row r="465" spans="2:6">
      <c r="B465" s="9" t="s">
        <v>29</v>
      </c>
      <c r="C465" s="10">
        <v>23.1</v>
      </c>
      <c r="D465" s="10">
        <v>18.72</v>
      </c>
      <c r="E465" s="7">
        <f t="shared" si="14"/>
        <v>-4.3800000000000026</v>
      </c>
      <c r="F465" s="8">
        <f t="shared" si="15"/>
        <v>-0.1896103896103897</v>
      </c>
    </row>
    <row r="466" spans="2:6">
      <c r="B466" s="9" t="s">
        <v>30</v>
      </c>
      <c r="C466" s="10">
        <v>2.2000000000000002</v>
      </c>
      <c r="D466" s="10"/>
      <c r="E466" s="7">
        <f t="shared" si="14"/>
        <v>-2.2000000000000002</v>
      </c>
      <c r="F466" s="8">
        <f t="shared" si="15"/>
        <v>-1</v>
      </c>
    </row>
    <row r="467" spans="2:6">
      <c r="B467" s="5" t="s">
        <v>31</v>
      </c>
      <c r="C467" s="6">
        <v>1709.365</v>
      </c>
      <c r="D467" s="6">
        <v>2007.694</v>
      </c>
      <c r="E467" s="7">
        <f t="shared" si="14"/>
        <v>298.32899999999995</v>
      </c>
      <c r="F467" s="8">
        <f t="shared" si="15"/>
        <v>0.17452621295042309</v>
      </c>
    </row>
    <row r="468" spans="2:6">
      <c r="B468" s="5" t="s">
        <v>33</v>
      </c>
      <c r="C468" s="6">
        <v>258.77499999999998</v>
      </c>
      <c r="D468" s="6">
        <v>272.38499999999999</v>
      </c>
      <c r="E468" s="7">
        <f t="shared" si="14"/>
        <v>13.610000000000014</v>
      </c>
      <c r="F468" s="8">
        <f t="shared" si="15"/>
        <v>5.2593952275142554E-2</v>
      </c>
    </row>
    <row r="469" spans="2:6">
      <c r="B469" s="5" t="s">
        <v>32</v>
      </c>
      <c r="C469" s="6">
        <v>219.55</v>
      </c>
      <c r="D469" s="6">
        <v>241.625</v>
      </c>
      <c r="E469" s="7">
        <f t="shared" si="14"/>
        <v>22.074999999999989</v>
      </c>
      <c r="F469" s="8">
        <f t="shared" si="15"/>
        <v>0.10054657253473007</v>
      </c>
    </row>
    <row r="470" spans="2:6">
      <c r="B470" s="1" t="s">
        <v>147</v>
      </c>
      <c r="C470" s="2">
        <v>154307.86900000001</v>
      </c>
      <c r="D470" s="2">
        <v>159090.04099999997</v>
      </c>
      <c r="E470" s="3">
        <f t="shared" si="14"/>
        <v>4782.1719999999623</v>
      </c>
      <c r="F470" s="4">
        <f t="shared" si="15"/>
        <v>3.099110907947256E-2</v>
      </c>
    </row>
    <row r="471" spans="2:6">
      <c r="B471" s="5" t="s">
        <v>9</v>
      </c>
      <c r="C471" s="6">
        <v>125624.239</v>
      </c>
      <c r="D471" s="6">
        <v>129878.42799999999</v>
      </c>
      <c r="E471" s="7">
        <f t="shared" si="14"/>
        <v>4254.1889999999839</v>
      </c>
      <c r="F471" s="8">
        <f t="shared" si="15"/>
        <v>3.3864396185516267E-2</v>
      </c>
    </row>
    <row r="472" spans="2:6">
      <c r="B472" s="9" t="s">
        <v>10</v>
      </c>
      <c r="C472" s="10">
        <v>77433.357000000004</v>
      </c>
      <c r="D472" s="10">
        <v>79948.514999999999</v>
      </c>
      <c r="E472" s="7">
        <f t="shared" si="14"/>
        <v>2515.1579999999958</v>
      </c>
      <c r="F472" s="8">
        <f t="shared" si="15"/>
        <v>3.2481582840325464E-2</v>
      </c>
    </row>
    <row r="473" spans="2:6">
      <c r="B473" s="9" t="s">
        <v>11</v>
      </c>
      <c r="C473" s="10">
        <v>33960.947999999997</v>
      </c>
      <c r="D473" s="10">
        <v>34362.303999999996</v>
      </c>
      <c r="E473" s="7">
        <f t="shared" si="14"/>
        <v>401.35599999999977</v>
      </c>
      <c r="F473" s="8">
        <f t="shared" si="15"/>
        <v>1.1818162437632772E-2</v>
      </c>
    </row>
    <row r="474" spans="2:6">
      <c r="B474" s="9" t="s">
        <v>12</v>
      </c>
      <c r="C474" s="10">
        <v>8070.5</v>
      </c>
      <c r="D474" s="10">
        <v>9390.65</v>
      </c>
      <c r="E474" s="7">
        <f t="shared" si="14"/>
        <v>1320.1499999999996</v>
      </c>
      <c r="F474" s="8">
        <f t="shared" si="15"/>
        <v>0.16357722569853164</v>
      </c>
    </row>
    <row r="475" spans="2:6">
      <c r="B475" s="9" t="s">
        <v>13</v>
      </c>
      <c r="C475" s="10">
        <v>4172.9139999999998</v>
      </c>
      <c r="D475" s="10">
        <v>4065.3440000000001</v>
      </c>
      <c r="E475" s="7">
        <f t="shared" si="14"/>
        <v>-107.56999999999971</v>
      </c>
      <c r="F475" s="8">
        <f t="shared" si="15"/>
        <v>-2.5778149274104309E-2</v>
      </c>
    </row>
    <row r="476" spans="2:6">
      <c r="B476" s="9" t="s">
        <v>14</v>
      </c>
      <c r="C476" s="10">
        <v>1151.55</v>
      </c>
      <c r="D476" s="10">
        <v>1106.0999999999999</v>
      </c>
      <c r="E476" s="7">
        <f t="shared" si="14"/>
        <v>-45.450000000000045</v>
      </c>
      <c r="F476" s="8">
        <f t="shared" si="15"/>
        <v>-3.9468542399374799E-2</v>
      </c>
    </row>
    <row r="477" spans="2:6">
      <c r="B477" s="9" t="s">
        <v>15</v>
      </c>
      <c r="C477" s="10">
        <v>338.62</v>
      </c>
      <c r="D477" s="10">
        <v>502.09</v>
      </c>
      <c r="E477" s="7">
        <f t="shared" si="14"/>
        <v>163.46999999999997</v>
      </c>
      <c r="F477" s="8">
        <f t="shared" si="15"/>
        <v>0.48275352902959062</v>
      </c>
    </row>
    <row r="478" spans="2:6">
      <c r="B478" s="9" t="s">
        <v>16</v>
      </c>
      <c r="C478" s="10">
        <v>422.6</v>
      </c>
      <c r="D478" s="10">
        <v>426.65</v>
      </c>
      <c r="E478" s="7">
        <f t="shared" si="14"/>
        <v>4.0499999999999545</v>
      </c>
      <c r="F478" s="8">
        <f t="shared" si="15"/>
        <v>9.5835305253193434E-3</v>
      </c>
    </row>
    <row r="479" spans="2:6">
      <c r="B479" s="9" t="s">
        <v>17</v>
      </c>
      <c r="C479" s="10">
        <v>73.75</v>
      </c>
      <c r="D479" s="10">
        <v>76.775000000000006</v>
      </c>
      <c r="E479" s="7">
        <f t="shared" si="14"/>
        <v>3.0250000000000057</v>
      </c>
      <c r="F479" s="8">
        <f t="shared" si="15"/>
        <v>4.1016949152542448E-2</v>
      </c>
    </row>
    <row r="480" spans="2:6">
      <c r="B480" s="5" t="s">
        <v>18</v>
      </c>
      <c r="C480" s="6">
        <v>22430.420000000002</v>
      </c>
      <c r="D480" s="6">
        <v>22980.954999999998</v>
      </c>
      <c r="E480" s="7">
        <f t="shared" si="14"/>
        <v>550.53499999999622</v>
      </c>
      <c r="F480" s="8">
        <f t="shared" si="15"/>
        <v>2.4544123560771316E-2</v>
      </c>
    </row>
    <row r="481" spans="2:6">
      <c r="B481" s="9" t="s">
        <v>19</v>
      </c>
      <c r="C481" s="10">
        <v>6159.9</v>
      </c>
      <c r="D481" s="10">
        <v>5925</v>
      </c>
      <c r="E481" s="7">
        <f t="shared" si="14"/>
        <v>-234.89999999999964</v>
      </c>
      <c r="F481" s="8">
        <f t="shared" si="15"/>
        <v>-3.8133735937271651E-2</v>
      </c>
    </row>
    <row r="482" spans="2:6">
      <c r="B482" s="9" t="s">
        <v>22</v>
      </c>
      <c r="C482" s="10">
        <v>3306.56</v>
      </c>
      <c r="D482" s="10">
        <v>3494.1</v>
      </c>
      <c r="E482" s="7">
        <f t="shared" si="14"/>
        <v>187.53999999999996</v>
      </c>
      <c r="F482" s="8">
        <f t="shared" si="15"/>
        <v>5.6717555405013054E-2</v>
      </c>
    </row>
    <row r="483" spans="2:6">
      <c r="B483" s="9" t="s">
        <v>21</v>
      </c>
      <c r="C483" s="10">
        <v>3286.55</v>
      </c>
      <c r="D483" s="10">
        <v>3154.6</v>
      </c>
      <c r="E483" s="7">
        <f t="shared" si="14"/>
        <v>-131.95000000000027</v>
      </c>
      <c r="F483" s="8">
        <f t="shared" si="15"/>
        <v>-4.0148483972554889E-2</v>
      </c>
    </row>
    <row r="484" spans="2:6">
      <c r="B484" s="9" t="s">
        <v>20</v>
      </c>
      <c r="C484" s="10">
        <v>2704.78</v>
      </c>
      <c r="D484" s="10">
        <v>2953.7</v>
      </c>
      <c r="E484" s="7">
        <f t="shared" si="14"/>
        <v>248.91999999999962</v>
      </c>
      <c r="F484" s="8">
        <f t="shared" si="15"/>
        <v>9.2029665998713248E-2</v>
      </c>
    </row>
    <row r="485" spans="2:6">
      <c r="B485" s="9" t="s">
        <v>23</v>
      </c>
      <c r="C485" s="10">
        <v>2171.4</v>
      </c>
      <c r="D485" s="10">
        <v>2307.85</v>
      </c>
      <c r="E485" s="7">
        <f t="shared" si="14"/>
        <v>136.44999999999982</v>
      </c>
      <c r="F485" s="8">
        <f t="shared" si="15"/>
        <v>6.283964262687658E-2</v>
      </c>
    </row>
    <row r="486" spans="2:6">
      <c r="B486" s="9" t="s">
        <v>25</v>
      </c>
      <c r="C486" s="10">
        <v>1692.88</v>
      </c>
      <c r="D486" s="10">
        <v>1770.72</v>
      </c>
      <c r="E486" s="7">
        <f t="shared" si="14"/>
        <v>77.839999999999918</v>
      </c>
      <c r="F486" s="8">
        <f t="shared" si="15"/>
        <v>4.5980813761164356E-2</v>
      </c>
    </row>
    <row r="487" spans="2:6">
      <c r="B487" s="9" t="s">
        <v>24</v>
      </c>
      <c r="C487" s="10">
        <v>1387.3</v>
      </c>
      <c r="D487" s="10">
        <v>1544.925</v>
      </c>
      <c r="E487" s="7">
        <f t="shared" si="14"/>
        <v>157.625</v>
      </c>
      <c r="F487" s="8">
        <f t="shared" si="15"/>
        <v>0.11361998125855979</v>
      </c>
    </row>
    <row r="488" spans="2:6">
      <c r="B488" s="9" t="s">
        <v>26</v>
      </c>
      <c r="C488" s="10">
        <v>1190.5</v>
      </c>
      <c r="D488" s="10">
        <v>1247.0999999999999</v>
      </c>
      <c r="E488" s="7">
        <f t="shared" si="14"/>
        <v>56.599999999999909</v>
      </c>
      <c r="F488" s="8">
        <f t="shared" si="15"/>
        <v>4.7543049139017142E-2</v>
      </c>
    </row>
    <row r="489" spans="2:6">
      <c r="B489" s="9" t="s">
        <v>27</v>
      </c>
      <c r="C489" s="10">
        <v>324.05</v>
      </c>
      <c r="D489" s="10">
        <v>374.7</v>
      </c>
      <c r="E489" s="7">
        <f t="shared" si="14"/>
        <v>50.649999999999977</v>
      </c>
      <c r="F489" s="8">
        <f t="shared" si="15"/>
        <v>0.15630303965437425</v>
      </c>
    </row>
    <row r="490" spans="2:6">
      <c r="B490" s="9" t="s">
        <v>28</v>
      </c>
      <c r="C490" s="10">
        <v>142</v>
      </c>
      <c r="D490" s="10">
        <v>137.5</v>
      </c>
      <c r="E490" s="7">
        <f t="shared" si="14"/>
        <v>-4.5</v>
      </c>
      <c r="F490" s="8">
        <f t="shared" si="15"/>
        <v>-3.1690140845070422E-2</v>
      </c>
    </row>
    <row r="491" spans="2:6">
      <c r="B491" s="9" t="s">
        <v>29</v>
      </c>
      <c r="C491" s="10">
        <v>57.5</v>
      </c>
      <c r="D491" s="10">
        <v>62.06</v>
      </c>
      <c r="E491" s="7">
        <f t="shared" si="14"/>
        <v>4.5600000000000023</v>
      </c>
      <c r="F491" s="8">
        <f t="shared" si="15"/>
        <v>7.9304347826087002E-2</v>
      </c>
    </row>
    <row r="492" spans="2:6">
      <c r="B492" s="9" t="s">
        <v>30</v>
      </c>
      <c r="C492" s="10">
        <v>7</v>
      </c>
      <c r="D492" s="10">
        <v>8.6999999999999993</v>
      </c>
      <c r="E492" s="7">
        <f t="shared" si="14"/>
        <v>1.6999999999999993</v>
      </c>
      <c r="F492" s="8">
        <f t="shared" si="15"/>
        <v>0.24285714285714274</v>
      </c>
    </row>
    <row r="493" spans="2:6">
      <c r="B493" s="5" t="s">
        <v>31</v>
      </c>
      <c r="C493" s="6">
        <v>4133.96</v>
      </c>
      <c r="D493" s="6">
        <v>4446.8780000000006</v>
      </c>
      <c r="E493" s="7">
        <f t="shared" si="14"/>
        <v>312.91800000000057</v>
      </c>
      <c r="F493" s="8">
        <f t="shared" si="15"/>
        <v>7.5694491480324089E-2</v>
      </c>
    </row>
    <row r="494" spans="2:6">
      <c r="B494" s="5" t="s">
        <v>33</v>
      </c>
      <c r="C494" s="6">
        <v>1190.5</v>
      </c>
      <c r="D494" s="6">
        <v>1114.605</v>
      </c>
      <c r="E494" s="7">
        <f t="shared" si="14"/>
        <v>-75.894999999999982</v>
      </c>
      <c r="F494" s="8">
        <f t="shared" si="15"/>
        <v>-6.3750524989500193E-2</v>
      </c>
    </row>
    <row r="495" spans="2:6">
      <c r="B495" s="5" t="s">
        <v>32</v>
      </c>
      <c r="C495" s="6">
        <v>928.75</v>
      </c>
      <c r="D495" s="6">
        <v>669.17499999999995</v>
      </c>
      <c r="E495" s="7">
        <f t="shared" si="14"/>
        <v>-259.57500000000005</v>
      </c>
      <c r="F495" s="8">
        <f t="shared" si="15"/>
        <v>-0.27948855989232846</v>
      </c>
    </row>
    <row r="496" spans="2:6">
      <c r="B496" s="11" t="s">
        <v>44</v>
      </c>
      <c r="C496" s="12">
        <v>3151837.177999998</v>
      </c>
      <c r="D496" s="12">
        <v>3161531.0930000022</v>
      </c>
      <c r="E496" s="13">
        <f t="shared" si="14"/>
        <v>9693.9150000042282</v>
      </c>
      <c r="F496" s="14">
        <f t="shared" si="15"/>
        <v>3.0756395246773227E-3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523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28.28515625" bestFit="1" customWidth="1"/>
  </cols>
  <sheetData>
    <row r="2" spans="2:6">
      <c r="B2" s="32" t="s">
        <v>148</v>
      </c>
      <c r="C2" s="32"/>
      <c r="D2" s="32"/>
      <c r="E2" s="32"/>
      <c r="F2" s="32"/>
    </row>
    <row r="3" spans="2:6">
      <c r="B3" s="31" t="s">
        <v>1</v>
      </c>
      <c r="C3" s="32" t="s">
        <v>2</v>
      </c>
      <c r="D3" s="32"/>
      <c r="E3" s="32" t="s">
        <v>3</v>
      </c>
      <c r="F3" s="32"/>
    </row>
    <row r="4" spans="2:6">
      <c r="B4" s="31"/>
      <c r="C4" s="28" t="s">
        <v>4</v>
      </c>
      <c r="D4" s="28" t="s">
        <v>5</v>
      </c>
      <c r="E4" s="29" t="s">
        <v>6</v>
      </c>
      <c r="F4" s="29" t="s">
        <v>7</v>
      </c>
    </row>
    <row r="5" spans="2:6">
      <c r="B5" s="1" t="s">
        <v>149</v>
      </c>
      <c r="C5" s="2">
        <v>402004.90600000002</v>
      </c>
      <c r="D5" s="2">
        <v>383232.56199999992</v>
      </c>
      <c r="E5" s="3">
        <f>D5-C5</f>
        <v>-18772.344000000099</v>
      </c>
      <c r="F5" s="4">
        <f>E5/C5</f>
        <v>-4.669680324747106E-2</v>
      </c>
    </row>
    <row r="6" spans="2:6">
      <c r="B6" s="5" t="s">
        <v>9</v>
      </c>
      <c r="C6" s="6">
        <v>320158.03100000002</v>
      </c>
      <c r="D6" s="6">
        <v>304138.80199999997</v>
      </c>
      <c r="E6" s="7">
        <f t="shared" ref="E6:E69" si="0">D6-C6</f>
        <v>-16019.22900000005</v>
      </c>
      <c r="F6" s="8">
        <f t="shared" ref="F6:F69" si="1">E6/C6</f>
        <v>-5.003538080854842E-2</v>
      </c>
    </row>
    <row r="7" spans="2:6">
      <c r="B7" s="9" t="s">
        <v>10</v>
      </c>
      <c r="C7" s="10">
        <v>193320.13099999999</v>
      </c>
      <c r="D7" s="10">
        <v>186498.598</v>
      </c>
      <c r="E7" s="7">
        <f t="shared" si="0"/>
        <v>-6821.5329999999958</v>
      </c>
      <c r="F7" s="8">
        <f t="shared" si="1"/>
        <v>-3.5286201000970747E-2</v>
      </c>
    </row>
    <row r="8" spans="2:6">
      <c r="B8" s="9" t="s">
        <v>11</v>
      </c>
      <c r="C8" s="10">
        <v>82038.103000000003</v>
      </c>
      <c r="D8" s="10">
        <v>75049.376000000004</v>
      </c>
      <c r="E8" s="7">
        <f t="shared" si="0"/>
        <v>-6988.726999999999</v>
      </c>
      <c r="F8" s="8">
        <f t="shared" si="1"/>
        <v>-8.5188793309859914E-2</v>
      </c>
    </row>
    <row r="9" spans="2:6">
      <c r="B9" s="9" t="s">
        <v>12</v>
      </c>
      <c r="C9" s="10">
        <v>23895.174999999999</v>
      </c>
      <c r="D9" s="10">
        <v>23493.75</v>
      </c>
      <c r="E9" s="7">
        <f t="shared" si="0"/>
        <v>-401.42499999999927</v>
      </c>
      <c r="F9" s="8">
        <f t="shared" si="1"/>
        <v>-1.6799416618626953E-2</v>
      </c>
    </row>
    <row r="10" spans="2:6">
      <c r="B10" s="9" t="s">
        <v>13</v>
      </c>
      <c r="C10" s="10">
        <v>14173.566999999999</v>
      </c>
      <c r="D10" s="10">
        <v>12969.378000000001</v>
      </c>
      <c r="E10" s="7">
        <f t="shared" si="0"/>
        <v>-1204.1889999999985</v>
      </c>
      <c r="F10" s="8">
        <f t="shared" si="1"/>
        <v>-8.4960193859456731E-2</v>
      </c>
    </row>
    <row r="11" spans="2:6">
      <c r="B11" s="9" t="s">
        <v>14</v>
      </c>
      <c r="C11" s="10">
        <v>4107.7</v>
      </c>
      <c r="D11" s="10">
        <v>3589.8</v>
      </c>
      <c r="E11" s="7">
        <f t="shared" si="0"/>
        <v>-517.89999999999964</v>
      </c>
      <c r="F11" s="8">
        <f t="shared" si="1"/>
        <v>-0.12608028823916051</v>
      </c>
    </row>
    <row r="12" spans="2:6">
      <c r="B12" s="9" t="s">
        <v>15</v>
      </c>
      <c r="C12" s="10">
        <v>1833.91</v>
      </c>
      <c r="D12" s="10">
        <v>1699.31</v>
      </c>
      <c r="E12" s="7">
        <f t="shared" si="0"/>
        <v>-134.60000000000014</v>
      </c>
      <c r="F12" s="8">
        <f t="shared" si="1"/>
        <v>-7.3395095724435838E-2</v>
      </c>
    </row>
    <row r="13" spans="2:6">
      <c r="B13" s="9" t="s">
        <v>16</v>
      </c>
      <c r="C13" s="10">
        <v>517.02</v>
      </c>
      <c r="D13" s="10">
        <v>598.28499999999997</v>
      </c>
      <c r="E13" s="7">
        <f t="shared" si="0"/>
        <v>81.264999999999986</v>
      </c>
      <c r="F13" s="8">
        <f t="shared" si="1"/>
        <v>0.15717960620478896</v>
      </c>
    </row>
    <row r="14" spans="2:6">
      <c r="B14" s="9" t="s">
        <v>17</v>
      </c>
      <c r="C14" s="10">
        <v>272.42500000000001</v>
      </c>
      <c r="D14" s="10">
        <v>240.30500000000001</v>
      </c>
      <c r="E14" s="7">
        <f t="shared" si="0"/>
        <v>-32.120000000000005</v>
      </c>
      <c r="F14" s="8">
        <f t="shared" si="1"/>
        <v>-0.11790401027805819</v>
      </c>
    </row>
    <row r="15" spans="2:6">
      <c r="B15" s="5" t="s">
        <v>18</v>
      </c>
      <c r="C15" s="6">
        <v>64135.16</v>
      </c>
      <c r="D15" s="6">
        <v>62022.404999999999</v>
      </c>
      <c r="E15" s="7">
        <f t="shared" si="0"/>
        <v>-2112.7550000000047</v>
      </c>
      <c r="F15" s="8">
        <f t="shared" si="1"/>
        <v>-3.2942227009334732E-2</v>
      </c>
    </row>
    <row r="16" spans="2:6">
      <c r="B16" s="9" t="s">
        <v>19</v>
      </c>
      <c r="C16" s="10">
        <v>17607.099999999999</v>
      </c>
      <c r="D16" s="10">
        <v>16870.25</v>
      </c>
      <c r="E16" s="7">
        <f t="shared" si="0"/>
        <v>-736.84999999999854</v>
      </c>
      <c r="F16" s="8">
        <f t="shared" si="1"/>
        <v>-4.184959476574783E-2</v>
      </c>
    </row>
    <row r="17" spans="2:6">
      <c r="B17" s="9" t="s">
        <v>20</v>
      </c>
      <c r="C17" s="10">
        <v>9210.82</v>
      </c>
      <c r="D17" s="10">
        <v>9082.52</v>
      </c>
      <c r="E17" s="7">
        <f t="shared" si="0"/>
        <v>-128.29999999999927</v>
      </c>
      <c r="F17" s="8">
        <f t="shared" si="1"/>
        <v>-1.3929270140986284E-2</v>
      </c>
    </row>
    <row r="18" spans="2:6">
      <c r="B18" s="9" t="s">
        <v>21</v>
      </c>
      <c r="C18" s="10">
        <v>9017</v>
      </c>
      <c r="D18" s="10">
        <v>8187.24</v>
      </c>
      <c r="E18" s="7">
        <f t="shared" si="0"/>
        <v>-829.76000000000022</v>
      </c>
      <c r="F18" s="8">
        <f t="shared" si="1"/>
        <v>-9.2021736719529804E-2</v>
      </c>
    </row>
    <row r="19" spans="2:6">
      <c r="B19" s="9" t="s">
        <v>23</v>
      </c>
      <c r="C19" s="10">
        <v>8043.85</v>
      </c>
      <c r="D19" s="10">
        <v>7737.95</v>
      </c>
      <c r="E19" s="7">
        <f t="shared" si="0"/>
        <v>-305.90000000000055</v>
      </c>
      <c r="F19" s="8">
        <f t="shared" si="1"/>
        <v>-3.8029053251863294E-2</v>
      </c>
    </row>
    <row r="20" spans="2:6">
      <c r="B20" s="9" t="s">
        <v>22</v>
      </c>
      <c r="C20" s="10">
        <v>7767.38</v>
      </c>
      <c r="D20" s="10">
        <v>7516.65</v>
      </c>
      <c r="E20" s="7">
        <f t="shared" si="0"/>
        <v>-250.73000000000047</v>
      </c>
      <c r="F20" s="8">
        <f t="shared" si="1"/>
        <v>-3.2279867857630304E-2</v>
      </c>
    </row>
    <row r="21" spans="2:6">
      <c r="B21" s="9" t="s">
        <v>24</v>
      </c>
      <c r="C21" s="10">
        <v>4334.05</v>
      </c>
      <c r="D21" s="10">
        <v>4603.0249999999996</v>
      </c>
      <c r="E21" s="7">
        <f t="shared" si="0"/>
        <v>268.97499999999945</v>
      </c>
      <c r="F21" s="8">
        <f t="shared" si="1"/>
        <v>6.2060889929742263E-2</v>
      </c>
    </row>
    <row r="22" spans="2:6">
      <c r="B22" s="9" t="s">
        <v>25</v>
      </c>
      <c r="C22" s="10">
        <v>3315.25</v>
      </c>
      <c r="D22" s="10">
        <v>3162.44</v>
      </c>
      <c r="E22" s="7">
        <f t="shared" si="0"/>
        <v>-152.80999999999995</v>
      </c>
      <c r="F22" s="8">
        <f t="shared" si="1"/>
        <v>-4.6093054822411564E-2</v>
      </c>
    </row>
    <row r="23" spans="2:6">
      <c r="B23" s="9" t="s">
        <v>26</v>
      </c>
      <c r="C23" s="10">
        <v>2781</v>
      </c>
      <c r="D23" s="10">
        <v>2860.3</v>
      </c>
      <c r="E23" s="7">
        <f t="shared" si="0"/>
        <v>79.300000000000182</v>
      </c>
      <c r="F23" s="8">
        <f t="shared" si="1"/>
        <v>2.8514922689680037E-2</v>
      </c>
    </row>
    <row r="24" spans="2:6">
      <c r="B24" s="9" t="s">
        <v>27</v>
      </c>
      <c r="C24" s="10">
        <v>1000.5</v>
      </c>
      <c r="D24" s="10">
        <v>941.3</v>
      </c>
      <c r="E24" s="7">
        <f t="shared" si="0"/>
        <v>-59.200000000000045</v>
      </c>
      <c r="F24" s="8">
        <f t="shared" si="1"/>
        <v>-5.9170414792603744E-2</v>
      </c>
    </row>
    <row r="25" spans="2:6">
      <c r="B25" s="9" t="s">
        <v>28</v>
      </c>
      <c r="C25" s="10">
        <v>770.5</v>
      </c>
      <c r="D25" s="10">
        <v>793.5</v>
      </c>
      <c r="E25" s="7">
        <f t="shared" si="0"/>
        <v>23</v>
      </c>
      <c r="F25" s="8">
        <f t="shared" si="1"/>
        <v>2.9850746268656716E-2</v>
      </c>
    </row>
    <row r="26" spans="2:6">
      <c r="B26" s="9" t="s">
        <v>29</v>
      </c>
      <c r="C26" s="10">
        <v>256.31</v>
      </c>
      <c r="D26" s="10">
        <v>234.83</v>
      </c>
      <c r="E26" s="7">
        <f t="shared" si="0"/>
        <v>-21.47999999999999</v>
      </c>
      <c r="F26" s="8">
        <f t="shared" si="1"/>
        <v>-8.3804767664156649E-2</v>
      </c>
    </row>
    <row r="27" spans="2:6">
      <c r="B27" s="9" t="s">
        <v>30</v>
      </c>
      <c r="C27" s="10">
        <v>31.4</v>
      </c>
      <c r="D27" s="10">
        <v>32.4</v>
      </c>
      <c r="E27" s="7">
        <f t="shared" si="0"/>
        <v>1</v>
      </c>
      <c r="F27" s="8">
        <f t="shared" si="1"/>
        <v>3.1847133757961783E-2</v>
      </c>
    </row>
    <row r="28" spans="2:6">
      <c r="B28" s="5" t="s">
        <v>31</v>
      </c>
      <c r="C28" s="6">
        <v>11600.960000000001</v>
      </c>
      <c r="D28" s="6">
        <v>11347.695000000002</v>
      </c>
      <c r="E28" s="7">
        <f t="shared" si="0"/>
        <v>-253.26499999999942</v>
      </c>
      <c r="F28" s="8">
        <f t="shared" si="1"/>
        <v>-2.1831382920034153E-2</v>
      </c>
    </row>
    <row r="29" spans="2:6">
      <c r="B29" s="5" t="s">
        <v>32</v>
      </c>
      <c r="C29" s="6">
        <v>3487.7750000000001</v>
      </c>
      <c r="D29" s="6">
        <v>3166.375</v>
      </c>
      <c r="E29" s="7">
        <f t="shared" si="0"/>
        <v>-321.40000000000009</v>
      </c>
      <c r="F29" s="8">
        <f t="shared" si="1"/>
        <v>-9.215043975027061E-2</v>
      </c>
    </row>
    <row r="30" spans="2:6">
      <c r="B30" s="5" t="s">
        <v>33</v>
      </c>
      <c r="C30" s="6">
        <v>2622.98</v>
      </c>
      <c r="D30" s="6">
        <v>2557.2850000000003</v>
      </c>
      <c r="E30" s="7">
        <f t="shared" si="0"/>
        <v>-65.694999999999709</v>
      </c>
      <c r="F30" s="8">
        <f t="shared" si="1"/>
        <v>-2.5045940113916122E-2</v>
      </c>
    </row>
    <row r="31" spans="2:6">
      <c r="B31" s="1" t="s">
        <v>150</v>
      </c>
      <c r="C31" s="2"/>
      <c r="D31" s="2">
        <v>338811.15599999996</v>
      </c>
      <c r="E31" s="3">
        <f t="shared" si="0"/>
        <v>338811.15599999996</v>
      </c>
      <c r="F31" s="4"/>
    </row>
    <row r="32" spans="2:6">
      <c r="B32" s="5" t="s">
        <v>9</v>
      </c>
      <c r="C32" s="6"/>
      <c r="D32" s="6">
        <v>276554.90600000002</v>
      </c>
      <c r="E32" s="7">
        <f t="shared" si="0"/>
        <v>276554.90600000002</v>
      </c>
      <c r="F32" s="8"/>
    </row>
    <row r="33" spans="2:6">
      <c r="B33" s="9" t="s">
        <v>10</v>
      </c>
      <c r="C33" s="10"/>
      <c r="D33" s="10">
        <v>151791.02600000001</v>
      </c>
      <c r="E33" s="7">
        <f t="shared" si="0"/>
        <v>151791.02600000001</v>
      </c>
      <c r="F33" s="8"/>
    </row>
    <row r="34" spans="2:6">
      <c r="B34" s="9" t="s">
        <v>11</v>
      </c>
      <c r="C34" s="10"/>
      <c r="D34" s="10">
        <v>78400.373000000007</v>
      </c>
      <c r="E34" s="7">
        <f t="shared" si="0"/>
        <v>78400.373000000007</v>
      </c>
      <c r="F34" s="8"/>
    </row>
    <row r="35" spans="2:6">
      <c r="B35" s="9" t="s">
        <v>12</v>
      </c>
      <c r="C35" s="10"/>
      <c r="D35" s="10">
        <v>26321.25</v>
      </c>
      <c r="E35" s="7">
        <f t="shared" si="0"/>
        <v>26321.25</v>
      </c>
      <c r="F35" s="8"/>
    </row>
    <row r="36" spans="2:6">
      <c r="B36" s="9" t="s">
        <v>13</v>
      </c>
      <c r="C36" s="10"/>
      <c r="D36" s="10">
        <v>15521.201999999999</v>
      </c>
      <c r="E36" s="7">
        <f t="shared" si="0"/>
        <v>15521.201999999999</v>
      </c>
      <c r="F36" s="8"/>
    </row>
    <row r="37" spans="2:6">
      <c r="B37" s="9" t="s">
        <v>14</v>
      </c>
      <c r="C37" s="10"/>
      <c r="D37" s="10">
        <v>2444.35</v>
      </c>
      <c r="E37" s="7">
        <f t="shared" si="0"/>
        <v>2444.35</v>
      </c>
      <c r="F37" s="8"/>
    </row>
    <row r="38" spans="2:6">
      <c r="B38" s="9" t="s">
        <v>15</v>
      </c>
      <c r="C38" s="10"/>
      <c r="D38" s="10">
        <v>1276.2</v>
      </c>
      <c r="E38" s="7">
        <f t="shared" si="0"/>
        <v>1276.2</v>
      </c>
      <c r="F38" s="8"/>
    </row>
    <row r="39" spans="2:6">
      <c r="B39" s="9" t="s">
        <v>16</v>
      </c>
      <c r="C39" s="10"/>
      <c r="D39" s="10">
        <v>663.48</v>
      </c>
      <c r="E39" s="7">
        <f t="shared" si="0"/>
        <v>663.48</v>
      </c>
      <c r="F39" s="8"/>
    </row>
    <row r="40" spans="2:6">
      <c r="B40" s="9" t="s">
        <v>17</v>
      </c>
      <c r="C40" s="10"/>
      <c r="D40" s="10">
        <v>137.02500000000001</v>
      </c>
      <c r="E40" s="7">
        <f t="shared" si="0"/>
        <v>137.02500000000001</v>
      </c>
      <c r="F40" s="8"/>
    </row>
    <row r="41" spans="2:6">
      <c r="B41" s="5" t="s">
        <v>18</v>
      </c>
      <c r="C41" s="6"/>
      <c r="D41" s="6">
        <v>37792.15</v>
      </c>
      <c r="E41" s="7">
        <f t="shared" si="0"/>
        <v>37792.15</v>
      </c>
      <c r="F41" s="8"/>
    </row>
    <row r="42" spans="2:6">
      <c r="B42" s="9" t="s">
        <v>19</v>
      </c>
      <c r="C42" s="10"/>
      <c r="D42" s="10">
        <v>9792</v>
      </c>
      <c r="E42" s="7">
        <f t="shared" si="0"/>
        <v>9792</v>
      </c>
      <c r="F42" s="8"/>
    </row>
    <row r="43" spans="2:6">
      <c r="B43" s="9" t="s">
        <v>22</v>
      </c>
      <c r="C43" s="10"/>
      <c r="D43" s="10">
        <v>5611.05</v>
      </c>
      <c r="E43" s="7">
        <f t="shared" si="0"/>
        <v>5611.05</v>
      </c>
      <c r="F43" s="8"/>
    </row>
    <row r="44" spans="2:6">
      <c r="B44" s="9" t="s">
        <v>23</v>
      </c>
      <c r="C44" s="10"/>
      <c r="D44" s="10">
        <v>5319.55</v>
      </c>
      <c r="E44" s="7">
        <f t="shared" si="0"/>
        <v>5319.55</v>
      </c>
      <c r="F44" s="8"/>
    </row>
    <row r="45" spans="2:6">
      <c r="B45" s="9" t="s">
        <v>20</v>
      </c>
      <c r="C45" s="10"/>
      <c r="D45" s="10">
        <v>4271.3999999999996</v>
      </c>
      <c r="E45" s="7">
        <f t="shared" si="0"/>
        <v>4271.3999999999996</v>
      </c>
      <c r="F45" s="8"/>
    </row>
    <row r="46" spans="2:6">
      <c r="B46" s="9" t="s">
        <v>21</v>
      </c>
      <c r="C46" s="10"/>
      <c r="D46" s="10">
        <v>3989</v>
      </c>
      <c r="E46" s="7">
        <f t="shared" si="0"/>
        <v>3989</v>
      </c>
      <c r="F46" s="8"/>
    </row>
    <row r="47" spans="2:6">
      <c r="B47" s="9" t="s">
        <v>26</v>
      </c>
      <c r="C47" s="10"/>
      <c r="D47" s="10">
        <v>2821.2</v>
      </c>
      <c r="E47" s="7">
        <f t="shared" si="0"/>
        <v>2821.2</v>
      </c>
      <c r="F47" s="8"/>
    </row>
    <row r="48" spans="2:6">
      <c r="B48" s="9" t="s">
        <v>24</v>
      </c>
      <c r="C48" s="10"/>
      <c r="D48" s="10">
        <v>2517</v>
      </c>
      <c r="E48" s="7">
        <f t="shared" si="0"/>
        <v>2517</v>
      </c>
      <c r="F48" s="8"/>
    </row>
    <row r="49" spans="2:6">
      <c r="B49" s="9" t="s">
        <v>25</v>
      </c>
      <c r="C49" s="10"/>
      <c r="D49" s="10">
        <v>2031</v>
      </c>
      <c r="E49" s="7">
        <f t="shared" si="0"/>
        <v>2031</v>
      </c>
      <c r="F49" s="8"/>
    </row>
    <row r="50" spans="2:6">
      <c r="B50" s="9" t="s">
        <v>27</v>
      </c>
      <c r="C50" s="10"/>
      <c r="D50" s="10">
        <v>617.70000000000005</v>
      </c>
      <c r="E50" s="7">
        <f t="shared" si="0"/>
        <v>617.70000000000005</v>
      </c>
      <c r="F50" s="8"/>
    </row>
    <row r="51" spans="2:6">
      <c r="B51" s="9" t="s">
        <v>28</v>
      </c>
      <c r="C51" s="10"/>
      <c r="D51" s="10">
        <v>590.85</v>
      </c>
      <c r="E51" s="7">
        <f t="shared" si="0"/>
        <v>590.85</v>
      </c>
      <c r="F51" s="8"/>
    </row>
    <row r="52" spans="2:6">
      <c r="B52" s="9" t="s">
        <v>29</v>
      </c>
      <c r="C52" s="10"/>
      <c r="D52" s="10">
        <v>208.4</v>
      </c>
      <c r="E52" s="7">
        <f t="shared" si="0"/>
        <v>208.4</v>
      </c>
      <c r="F52" s="8"/>
    </row>
    <row r="53" spans="2:6">
      <c r="B53" s="9" t="s">
        <v>30</v>
      </c>
      <c r="C53" s="10"/>
      <c r="D53" s="10">
        <v>23</v>
      </c>
      <c r="E53" s="7">
        <f t="shared" si="0"/>
        <v>23</v>
      </c>
      <c r="F53" s="8"/>
    </row>
    <row r="54" spans="2:6">
      <c r="B54" s="5" t="s">
        <v>31</v>
      </c>
      <c r="C54" s="6"/>
      <c r="D54" s="6">
        <v>19239.994999999999</v>
      </c>
      <c r="E54" s="7">
        <f t="shared" si="0"/>
        <v>19239.994999999999</v>
      </c>
      <c r="F54" s="8"/>
    </row>
    <row r="55" spans="2:6">
      <c r="B55" s="5" t="s">
        <v>33</v>
      </c>
      <c r="C55" s="6"/>
      <c r="D55" s="6">
        <v>2651.8300000000004</v>
      </c>
      <c r="E55" s="7">
        <f t="shared" si="0"/>
        <v>2651.8300000000004</v>
      </c>
      <c r="F55" s="8"/>
    </row>
    <row r="56" spans="2:6">
      <c r="B56" s="5" t="s">
        <v>32</v>
      </c>
      <c r="C56" s="6"/>
      <c r="D56" s="6">
        <v>2572.2750000000001</v>
      </c>
      <c r="E56" s="7">
        <f t="shared" si="0"/>
        <v>2572.2750000000001</v>
      </c>
      <c r="F56" s="8"/>
    </row>
    <row r="57" spans="2:6">
      <c r="B57" s="1" t="s">
        <v>151</v>
      </c>
      <c r="C57" s="2">
        <v>508830.51699999999</v>
      </c>
      <c r="D57" s="2">
        <v>386403.08699999994</v>
      </c>
      <c r="E57" s="3">
        <f t="shared" si="0"/>
        <v>-122427.43000000005</v>
      </c>
      <c r="F57" s="4">
        <f t="shared" si="1"/>
        <v>-0.24060551777007522</v>
      </c>
    </row>
    <row r="58" spans="2:6">
      <c r="B58" s="5" t="s">
        <v>9</v>
      </c>
      <c r="C58" s="6">
        <v>426642.58799999999</v>
      </c>
      <c r="D58" s="6">
        <v>319757.11</v>
      </c>
      <c r="E58" s="7">
        <f t="shared" si="0"/>
        <v>-106885.478</v>
      </c>
      <c r="F58" s="8">
        <f t="shared" si="1"/>
        <v>-0.25052697739588997</v>
      </c>
    </row>
    <row r="59" spans="2:6">
      <c r="B59" s="9" t="s">
        <v>10</v>
      </c>
      <c r="C59" s="10">
        <v>232284.45199999999</v>
      </c>
      <c r="D59" s="10">
        <v>177143.948</v>
      </c>
      <c r="E59" s="7">
        <f t="shared" si="0"/>
        <v>-55140.503999999986</v>
      </c>
      <c r="F59" s="8">
        <f t="shared" si="1"/>
        <v>-0.23738353353069017</v>
      </c>
    </row>
    <row r="60" spans="2:6">
      <c r="B60" s="9" t="s">
        <v>11</v>
      </c>
      <c r="C60" s="10">
        <v>126586.61599999999</v>
      </c>
      <c r="D60" s="10">
        <v>93841.728000000003</v>
      </c>
      <c r="E60" s="7">
        <f t="shared" si="0"/>
        <v>-32744.887999999992</v>
      </c>
      <c r="F60" s="8">
        <f t="shared" si="1"/>
        <v>-0.25867575131323517</v>
      </c>
    </row>
    <row r="61" spans="2:6">
      <c r="B61" s="9" t="s">
        <v>12</v>
      </c>
      <c r="C61" s="10">
        <v>36876.224999999999</v>
      </c>
      <c r="D61" s="10">
        <v>27220.174999999999</v>
      </c>
      <c r="E61" s="7">
        <f t="shared" si="0"/>
        <v>-9656.0499999999993</v>
      </c>
      <c r="F61" s="8">
        <f t="shared" si="1"/>
        <v>-0.26185028429564033</v>
      </c>
    </row>
    <row r="62" spans="2:6">
      <c r="B62" s="9" t="s">
        <v>13</v>
      </c>
      <c r="C62" s="10">
        <v>23916.99</v>
      </c>
      <c r="D62" s="10">
        <v>16889.649000000001</v>
      </c>
      <c r="E62" s="7">
        <f t="shared" si="0"/>
        <v>-7027.3410000000003</v>
      </c>
      <c r="F62" s="8">
        <f t="shared" si="1"/>
        <v>-0.29382213230009296</v>
      </c>
    </row>
    <row r="63" spans="2:6">
      <c r="B63" s="9" t="s">
        <v>14</v>
      </c>
      <c r="C63" s="10">
        <v>3880.5</v>
      </c>
      <c r="D63" s="10">
        <v>1962.55</v>
      </c>
      <c r="E63" s="7">
        <f t="shared" si="0"/>
        <v>-1917.95</v>
      </c>
      <c r="F63" s="8">
        <f t="shared" si="1"/>
        <v>-0.49425331787140836</v>
      </c>
    </row>
    <row r="64" spans="2:6">
      <c r="B64" s="9" t="s">
        <v>15</v>
      </c>
      <c r="C64" s="10">
        <v>2126.0749999999998</v>
      </c>
      <c r="D64" s="10">
        <v>1904.345</v>
      </c>
      <c r="E64" s="7">
        <f t="shared" si="0"/>
        <v>-221.72999999999979</v>
      </c>
      <c r="F64" s="8">
        <f t="shared" si="1"/>
        <v>-0.10429077055136804</v>
      </c>
    </row>
    <row r="65" spans="2:6">
      <c r="B65" s="9" t="s">
        <v>16</v>
      </c>
      <c r="C65" s="10">
        <v>744.78</v>
      </c>
      <c r="D65" s="10">
        <v>624.16</v>
      </c>
      <c r="E65" s="7">
        <f t="shared" si="0"/>
        <v>-120.62</v>
      </c>
      <c r="F65" s="8">
        <f t="shared" si="1"/>
        <v>-0.16195386557104113</v>
      </c>
    </row>
    <row r="66" spans="2:6">
      <c r="B66" s="9" t="s">
        <v>17</v>
      </c>
      <c r="C66" s="10">
        <v>226.95</v>
      </c>
      <c r="D66" s="10">
        <v>170.55500000000001</v>
      </c>
      <c r="E66" s="7">
        <f t="shared" si="0"/>
        <v>-56.394999999999982</v>
      </c>
      <c r="F66" s="8">
        <f t="shared" si="1"/>
        <v>-0.24849085701696402</v>
      </c>
    </row>
    <row r="67" spans="2:6">
      <c r="B67" s="5" t="s">
        <v>18</v>
      </c>
      <c r="C67" s="6">
        <v>61406.035000000003</v>
      </c>
      <c r="D67" s="6">
        <v>50855.57</v>
      </c>
      <c r="E67" s="7">
        <f t="shared" si="0"/>
        <v>-10550.465000000004</v>
      </c>
      <c r="F67" s="8">
        <f t="shared" si="1"/>
        <v>-0.17181478986552384</v>
      </c>
    </row>
    <row r="68" spans="2:6">
      <c r="B68" s="9" t="s">
        <v>19</v>
      </c>
      <c r="C68" s="10">
        <v>17800.650000000001</v>
      </c>
      <c r="D68" s="10">
        <v>15485.9</v>
      </c>
      <c r="E68" s="7">
        <f t="shared" si="0"/>
        <v>-2314.7500000000018</v>
      </c>
      <c r="F68" s="8">
        <f t="shared" si="1"/>
        <v>-0.13003738627522038</v>
      </c>
    </row>
    <row r="69" spans="2:6">
      <c r="B69" s="9" t="s">
        <v>23</v>
      </c>
      <c r="C69" s="10">
        <v>8433.2000000000007</v>
      </c>
      <c r="D69" s="10">
        <v>7019.3</v>
      </c>
      <c r="E69" s="7">
        <f t="shared" si="0"/>
        <v>-1413.9000000000005</v>
      </c>
      <c r="F69" s="8">
        <f t="shared" si="1"/>
        <v>-0.16765877721386904</v>
      </c>
    </row>
    <row r="70" spans="2:6">
      <c r="B70" s="9" t="s">
        <v>20</v>
      </c>
      <c r="C70" s="10">
        <v>6454.95</v>
      </c>
      <c r="D70" s="10">
        <v>5600.85</v>
      </c>
      <c r="E70" s="7">
        <f t="shared" ref="E70:E133" si="2">D70-C70</f>
        <v>-854.09999999999945</v>
      </c>
      <c r="F70" s="8">
        <f t="shared" ref="F70:F133" si="3">E70/C70</f>
        <v>-0.13231705900123153</v>
      </c>
    </row>
    <row r="71" spans="2:6">
      <c r="B71" s="9" t="s">
        <v>21</v>
      </c>
      <c r="C71" s="10">
        <v>7349.25</v>
      </c>
      <c r="D71" s="10">
        <v>5363.8</v>
      </c>
      <c r="E71" s="7">
        <f t="shared" si="2"/>
        <v>-1985.4499999999998</v>
      </c>
      <c r="F71" s="8">
        <f t="shared" si="3"/>
        <v>-0.2701568187229989</v>
      </c>
    </row>
    <row r="72" spans="2:6">
      <c r="B72" s="9" t="s">
        <v>22</v>
      </c>
      <c r="C72" s="10">
        <v>7239.15</v>
      </c>
      <c r="D72" s="10">
        <v>5339.49</v>
      </c>
      <c r="E72" s="7">
        <f t="shared" si="2"/>
        <v>-1899.6599999999999</v>
      </c>
      <c r="F72" s="8">
        <f t="shared" si="3"/>
        <v>-0.2624147862663434</v>
      </c>
    </row>
    <row r="73" spans="2:6">
      <c r="B73" s="9" t="s">
        <v>26</v>
      </c>
      <c r="C73" s="10">
        <v>4551.8500000000004</v>
      </c>
      <c r="D73" s="10">
        <v>3530.4</v>
      </c>
      <c r="E73" s="7">
        <f t="shared" si="2"/>
        <v>-1021.4500000000003</v>
      </c>
      <c r="F73" s="8">
        <f t="shared" si="3"/>
        <v>-0.2244032646066984</v>
      </c>
    </row>
    <row r="74" spans="2:6">
      <c r="B74" s="9" t="s">
        <v>24</v>
      </c>
      <c r="C74" s="10">
        <v>3805.4749999999999</v>
      </c>
      <c r="D74" s="10">
        <v>3320.05</v>
      </c>
      <c r="E74" s="7">
        <f t="shared" si="2"/>
        <v>-485.42499999999973</v>
      </c>
      <c r="F74" s="8">
        <f t="shared" si="3"/>
        <v>-0.12755963447401433</v>
      </c>
    </row>
    <row r="75" spans="2:6">
      <c r="B75" s="9" t="s">
        <v>25</v>
      </c>
      <c r="C75" s="10">
        <v>3225.38</v>
      </c>
      <c r="D75" s="10">
        <v>2484.0300000000002</v>
      </c>
      <c r="E75" s="7">
        <f t="shared" si="2"/>
        <v>-741.34999999999991</v>
      </c>
      <c r="F75" s="8">
        <f t="shared" si="3"/>
        <v>-0.22984888602273218</v>
      </c>
    </row>
    <row r="76" spans="2:6">
      <c r="B76" s="9" t="s">
        <v>28</v>
      </c>
      <c r="C76" s="10">
        <v>1137.3</v>
      </c>
      <c r="D76" s="10">
        <v>1572.6</v>
      </c>
      <c r="E76" s="7">
        <f t="shared" si="2"/>
        <v>435.29999999999995</v>
      </c>
      <c r="F76" s="8">
        <f t="shared" si="3"/>
        <v>0.38274861514112368</v>
      </c>
    </row>
    <row r="77" spans="2:6">
      <c r="B77" s="9" t="s">
        <v>27</v>
      </c>
      <c r="C77" s="10">
        <v>927.6</v>
      </c>
      <c r="D77" s="10">
        <v>779.7</v>
      </c>
      <c r="E77" s="7">
        <f t="shared" si="2"/>
        <v>-147.89999999999998</v>
      </c>
      <c r="F77" s="8">
        <f t="shared" si="3"/>
        <v>-0.15944372574385507</v>
      </c>
    </row>
    <row r="78" spans="2:6">
      <c r="B78" s="9" t="s">
        <v>29</v>
      </c>
      <c r="C78" s="10">
        <v>426.13</v>
      </c>
      <c r="D78" s="10">
        <v>310.85000000000002</v>
      </c>
      <c r="E78" s="7">
        <f t="shared" si="2"/>
        <v>-115.27999999999997</v>
      </c>
      <c r="F78" s="8">
        <f t="shared" si="3"/>
        <v>-0.27052777321474664</v>
      </c>
    </row>
    <row r="79" spans="2:6">
      <c r="B79" s="9" t="s">
        <v>30</v>
      </c>
      <c r="C79" s="10">
        <v>55.1</v>
      </c>
      <c r="D79" s="10">
        <v>48.6</v>
      </c>
      <c r="E79" s="7">
        <f t="shared" si="2"/>
        <v>-6.5</v>
      </c>
      <c r="F79" s="8">
        <f t="shared" si="3"/>
        <v>-0.11796733212341197</v>
      </c>
    </row>
    <row r="80" spans="2:6">
      <c r="B80" s="5" t="s">
        <v>31</v>
      </c>
      <c r="C80" s="6">
        <v>13274.849</v>
      </c>
      <c r="D80" s="6">
        <v>9706.7019999999993</v>
      </c>
      <c r="E80" s="7">
        <f t="shared" si="2"/>
        <v>-3568.1470000000008</v>
      </c>
      <c r="F80" s="8">
        <f t="shared" si="3"/>
        <v>-0.26879002540819869</v>
      </c>
    </row>
    <row r="81" spans="2:6">
      <c r="B81" s="5" t="s">
        <v>32</v>
      </c>
      <c r="C81" s="6">
        <v>4390.3</v>
      </c>
      <c r="D81" s="6">
        <v>3544.875</v>
      </c>
      <c r="E81" s="7">
        <f t="shared" si="2"/>
        <v>-845.42500000000018</v>
      </c>
      <c r="F81" s="8">
        <f t="shared" si="3"/>
        <v>-0.19256656720497464</v>
      </c>
    </row>
    <row r="82" spans="2:6">
      <c r="B82" s="5" t="s">
        <v>33</v>
      </c>
      <c r="C82" s="6">
        <v>3116.7449999999999</v>
      </c>
      <c r="D82" s="6">
        <v>2538.83</v>
      </c>
      <c r="E82" s="7">
        <f t="shared" si="2"/>
        <v>-577.91499999999996</v>
      </c>
      <c r="F82" s="8">
        <f t="shared" si="3"/>
        <v>-0.1854226123728441</v>
      </c>
    </row>
    <row r="83" spans="2:6">
      <c r="B83" s="1" t="s">
        <v>152</v>
      </c>
      <c r="C83" s="2">
        <v>430850.3110000001</v>
      </c>
      <c r="D83" s="2">
        <v>355356.45700000005</v>
      </c>
      <c r="E83" s="3">
        <f t="shared" si="2"/>
        <v>-75493.85400000005</v>
      </c>
      <c r="F83" s="4">
        <f t="shared" si="3"/>
        <v>-0.17522060927559602</v>
      </c>
    </row>
    <row r="84" spans="2:6">
      <c r="B84" s="5" t="s">
        <v>9</v>
      </c>
      <c r="C84" s="6">
        <v>354586.25200000004</v>
      </c>
      <c r="D84" s="6">
        <v>289252.22700000001</v>
      </c>
      <c r="E84" s="7">
        <f t="shared" si="2"/>
        <v>-65334.025000000023</v>
      </c>
      <c r="F84" s="8">
        <f t="shared" si="3"/>
        <v>-0.1842542530385527</v>
      </c>
    </row>
    <row r="85" spans="2:6">
      <c r="B85" s="9" t="s">
        <v>10</v>
      </c>
      <c r="C85" s="10">
        <v>200549.715</v>
      </c>
      <c r="D85" s="10">
        <v>165848.815</v>
      </c>
      <c r="E85" s="7">
        <f t="shared" si="2"/>
        <v>-34700.899999999994</v>
      </c>
      <c r="F85" s="8">
        <f t="shared" si="3"/>
        <v>-0.17302891704433485</v>
      </c>
    </row>
    <row r="86" spans="2:6">
      <c r="B86" s="9" t="s">
        <v>11</v>
      </c>
      <c r="C86" s="10">
        <v>99393.714000000007</v>
      </c>
      <c r="D86" s="10">
        <v>80341.763000000006</v>
      </c>
      <c r="E86" s="7">
        <f t="shared" si="2"/>
        <v>-19051.951000000001</v>
      </c>
      <c r="F86" s="8">
        <f t="shared" si="3"/>
        <v>-0.19168164900247112</v>
      </c>
    </row>
    <row r="87" spans="2:6">
      <c r="B87" s="9" t="s">
        <v>12</v>
      </c>
      <c r="C87" s="10">
        <v>29697.7</v>
      </c>
      <c r="D87" s="10">
        <v>23451.224999999999</v>
      </c>
      <c r="E87" s="7">
        <f t="shared" si="2"/>
        <v>-6246.4750000000022</v>
      </c>
      <c r="F87" s="8">
        <f t="shared" si="3"/>
        <v>-0.21033531216222137</v>
      </c>
    </row>
    <row r="88" spans="2:6">
      <c r="B88" s="9" t="s">
        <v>13</v>
      </c>
      <c r="C88" s="10">
        <v>19411.953000000001</v>
      </c>
      <c r="D88" s="10">
        <v>15460.994000000001</v>
      </c>
      <c r="E88" s="7">
        <f t="shared" si="2"/>
        <v>-3950.9590000000007</v>
      </c>
      <c r="F88" s="8">
        <f t="shared" si="3"/>
        <v>-0.20353227725206219</v>
      </c>
    </row>
    <row r="89" spans="2:6">
      <c r="B89" s="9" t="s">
        <v>14</v>
      </c>
      <c r="C89" s="10">
        <v>2986.2</v>
      </c>
      <c r="D89" s="10">
        <v>2109.75</v>
      </c>
      <c r="E89" s="7">
        <f t="shared" si="2"/>
        <v>-876.44999999999982</v>
      </c>
      <c r="F89" s="8">
        <f t="shared" si="3"/>
        <v>-0.29350010046212571</v>
      </c>
    </row>
    <row r="90" spans="2:6">
      <c r="B90" s="9" t="s">
        <v>15</v>
      </c>
      <c r="C90" s="10">
        <v>1442.57</v>
      </c>
      <c r="D90" s="10">
        <v>1116.68</v>
      </c>
      <c r="E90" s="7">
        <f t="shared" si="2"/>
        <v>-325.88999999999987</v>
      </c>
      <c r="F90" s="8">
        <f t="shared" si="3"/>
        <v>-0.22590931462597993</v>
      </c>
    </row>
    <row r="91" spans="2:6">
      <c r="B91" s="9" t="s">
        <v>16</v>
      </c>
      <c r="C91" s="10">
        <v>907.02499999999998</v>
      </c>
      <c r="D91" s="10">
        <v>712.625</v>
      </c>
      <c r="E91" s="7">
        <f t="shared" si="2"/>
        <v>-194.39999999999998</v>
      </c>
      <c r="F91" s="8">
        <f t="shared" si="3"/>
        <v>-0.21432705823985004</v>
      </c>
    </row>
    <row r="92" spans="2:6">
      <c r="B92" s="9" t="s">
        <v>17</v>
      </c>
      <c r="C92" s="10">
        <v>197.375</v>
      </c>
      <c r="D92" s="10">
        <v>210.375</v>
      </c>
      <c r="E92" s="7">
        <f t="shared" si="2"/>
        <v>13</v>
      </c>
      <c r="F92" s="8">
        <f t="shared" si="3"/>
        <v>6.5864471184293852E-2</v>
      </c>
    </row>
    <row r="93" spans="2:6">
      <c r="B93" s="5" t="s">
        <v>18</v>
      </c>
      <c r="C93" s="6">
        <v>59055.83</v>
      </c>
      <c r="D93" s="6">
        <v>51348.22</v>
      </c>
      <c r="E93" s="7">
        <f t="shared" si="2"/>
        <v>-7707.6100000000006</v>
      </c>
      <c r="F93" s="8">
        <f t="shared" si="3"/>
        <v>-0.13051395603109803</v>
      </c>
    </row>
    <row r="94" spans="2:6">
      <c r="B94" s="9" t="s">
        <v>19</v>
      </c>
      <c r="C94" s="10">
        <v>18811.900000000001</v>
      </c>
      <c r="D94" s="10">
        <v>16784.55</v>
      </c>
      <c r="E94" s="7">
        <f t="shared" si="2"/>
        <v>-2027.3500000000022</v>
      </c>
      <c r="F94" s="8">
        <f t="shared" si="3"/>
        <v>-0.10776955012518682</v>
      </c>
    </row>
    <row r="95" spans="2:6">
      <c r="B95" s="9" t="s">
        <v>23</v>
      </c>
      <c r="C95" s="10">
        <v>9106.75</v>
      </c>
      <c r="D95" s="10">
        <v>7664.2</v>
      </c>
      <c r="E95" s="7">
        <f t="shared" si="2"/>
        <v>-1442.5500000000002</v>
      </c>
      <c r="F95" s="8">
        <f t="shared" si="3"/>
        <v>-0.15840448019326325</v>
      </c>
    </row>
    <row r="96" spans="2:6">
      <c r="B96" s="9" t="s">
        <v>20</v>
      </c>
      <c r="C96" s="10">
        <v>5653.41</v>
      </c>
      <c r="D96" s="10">
        <v>4913.75</v>
      </c>
      <c r="E96" s="7">
        <f t="shared" si="2"/>
        <v>-739.65999999999985</v>
      </c>
      <c r="F96" s="8">
        <f t="shared" si="3"/>
        <v>-0.13083431061960832</v>
      </c>
    </row>
    <row r="97" spans="2:6">
      <c r="B97" s="9" t="s">
        <v>21</v>
      </c>
      <c r="C97" s="10">
        <v>5992.2</v>
      </c>
      <c r="D97" s="10">
        <v>4858.2</v>
      </c>
      <c r="E97" s="7">
        <f t="shared" si="2"/>
        <v>-1134</v>
      </c>
      <c r="F97" s="8">
        <f t="shared" si="3"/>
        <v>-0.18924601982577352</v>
      </c>
    </row>
    <row r="98" spans="2:6">
      <c r="B98" s="9" t="s">
        <v>22</v>
      </c>
      <c r="C98" s="10">
        <v>5916.12</v>
      </c>
      <c r="D98" s="10">
        <v>4781.04</v>
      </c>
      <c r="E98" s="7">
        <f t="shared" si="2"/>
        <v>-1135.08</v>
      </c>
      <c r="F98" s="8">
        <f t="shared" si="3"/>
        <v>-0.19186223403176406</v>
      </c>
    </row>
    <row r="99" spans="2:6">
      <c r="B99" s="9" t="s">
        <v>24</v>
      </c>
      <c r="C99" s="10">
        <v>4724.95</v>
      </c>
      <c r="D99" s="10">
        <v>4223.75</v>
      </c>
      <c r="E99" s="7">
        <f t="shared" si="2"/>
        <v>-501.19999999999982</v>
      </c>
      <c r="F99" s="8">
        <f t="shared" si="3"/>
        <v>-0.10607519656292656</v>
      </c>
    </row>
    <row r="100" spans="2:6">
      <c r="B100" s="9" t="s">
        <v>25</v>
      </c>
      <c r="C100" s="10">
        <v>3345.64</v>
      </c>
      <c r="D100" s="10">
        <v>2793.5</v>
      </c>
      <c r="E100" s="7">
        <f t="shared" si="2"/>
        <v>-552.13999999999987</v>
      </c>
      <c r="F100" s="8">
        <f t="shared" si="3"/>
        <v>-0.16503269927427933</v>
      </c>
    </row>
    <row r="101" spans="2:6">
      <c r="B101" s="9" t="s">
        <v>26</v>
      </c>
      <c r="C101" s="10">
        <v>3058.75</v>
      </c>
      <c r="D101" s="10">
        <v>2661.3</v>
      </c>
      <c r="E101" s="7">
        <f t="shared" si="2"/>
        <v>-397.44999999999982</v>
      </c>
      <c r="F101" s="8">
        <f t="shared" si="3"/>
        <v>-0.12993870044952999</v>
      </c>
    </row>
    <row r="102" spans="2:6">
      <c r="B102" s="9" t="s">
        <v>28</v>
      </c>
      <c r="C102" s="10">
        <v>1172</v>
      </c>
      <c r="D102" s="10">
        <v>1508.2</v>
      </c>
      <c r="E102" s="7">
        <f t="shared" si="2"/>
        <v>336.20000000000005</v>
      </c>
      <c r="F102" s="8">
        <f t="shared" si="3"/>
        <v>0.2868600682593857</v>
      </c>
    </row>
    <row r="103" spans="2:6">
      <c r="B103" s="9" t="s">
        <v>27</v>
      </c>
      <c r="C103" s="10">
        <v>856.2</v>
      </c>
      <c r="D103" s="10">
        <v>750.75</v>
      </c>
      <c r="E103" s="7">
        <f t="shared" si="2"/>
        <v>-105.45000000000005</v>
      </c>
      <c r="F103" s="8">
        <f t="shared" si="3"/>
        <v>-0.12316047652417664</v>
      </c>
    </row>
    <row r="104" spans="2:6">
      <c r="B104" s="9" t="s">
        <v>29</v>
      </c>
      <c r="C104" s="10">
        <v>385.31</v>
      </c>
      <c r="D104" s="10">
        <v>389.88</v>
      </c>
      <c r="E104" s="7">
        <f t="shared" si="2"/>
        <v>4.5699999999999932</v>
      </c>
      <c r="F104" s="8">
        <f t="shared" si="3"/>
        <v>1.1860579792894016E-2</v>
      </c>
    </row>
    <row r="105" spans="2:6">
      <c r="B105" s="9" t="s">
        <v>30</v>
      </c>
      <c r="C105" s="10">
        <v>32.6</v>
      </c>
      <c r="D105" s="10">
        <v>19.100000000000001</v>
      </c>
      <c r="E105" s="7">
        <f t="shared" si="2"/>
        <v>-13.5</v>
      </c>
      <c r="F105" s="8">
        <f t="shared" si="3"/>
        <v>-0.41411042944785276</v>
      </c>
    </row>
    <row r="106" spans="2:6">
      <c r="B106" s="5" t="s">
        <v>31</v>
      </c>
      <c r="C106" s="6">
        <v>11695.073999999999</v>
      </c>
      <c r="D106" s="6">
        <v>10082.09</v>
      </c>
      <c r="E106" s="7">
        <f t="shared" si="2"/>
        <v>-1612.9839999999986</v>
      </c>
      <c r="F106" s="8">
        <f t="shared" si="3"/>
        <v>-0.13791994817647146</v>
      </c>
    </row>
    <row r="107" spans="2:6">
      <c r="B107" s="5" t="s">
        <v>32</v>
      </c>
      <c r="C107" s="6">
        <v>2857.55</v>
      </c>
      <c r="D107" s="6">
        <v>2533.9</v>
      </c>
      <c r="E107" s="7">
        <f t="shared" si="2"/>
        <v>-323.65000000000009</v>
      </c>
      <c r="F107" s="8">
        <f t="shared" si="3"/>
        <v>-0.11326136025616353</v>
      </c>
    </row>
    <row r="108" spans="2:6">
      <c r="B108" s="5" t="s">
        <v>33</v>
      </c>
      <c r="C108" s="6">
        <v>2655.605</v>
      </c>
      <c r="D108" s="6">
        <v>2140.0200000000004</v>
      </c>
      <c r="E108" s="7">
        <f t="shared" si="2"/>
        <v>-515.58499999999958</v>
      </c>
      <c r="F108" s="8">
        <f t="shared" si="3"/>
        <v>-0.19414973235853961</v>
      </c>
    </row>
    <row r="109" spans="2:6">
      <c r="B109" s="1" t="s">
        <v>153</v>
      </c>
      <c r="C109" s="2">
        <v>41337.496999999996</v>
      </c>
      <c r="D109" s="2">
        <v>42065.637000000002</v>
      </c>
      <c r="E109" s="3">
        <f t="shared" si="2"/>
        <v>728.14000000000669</v>
      </c>
      <c r="F109" s="4">
        <f t="shared" si="3"/>
        <v>1.7614515944204528E-2</v>
      </c>
    </row>
    <row r="110" spans="2:6">
      <c r="B110" s="5" t="s">
        <v>9</v>
      </c>
      <c r="C110" s="6">
        <v>33239.847000000002</v>
      </c>
      <c r="D110" s="6">
        <v>33449.217000000004</v>
      </c>
      <c r="E110" s="7">
        <f t="shared" si="2"/>
        <v>209.37000000000262</v>
      </c>
      <c r="F110" s="8">
        <f t="shared" si="3"/>
        <v>6.2987654546064129E-3</v>
      </c>
    </row>
    <row r="111" spans="2:6">
      <c r="B111" s="9" t="s">
        <v>10</v>
      </c>
      <c r="C111" s="10">
        <v>20510.11</v>
      </c>
      <c r="D111" s="10">
        <v>20341.580000000002</v>
      </c>
      <c r="E111" s="7">
        <f t="shared" si="2"/>
        <v>-168.52999999999884</v>
      </c>
      <c r="F111" s="8">
        <f t="shared" si="3"/>
        <v>-8.2169232636977001E-3</v>
      </c>
    </row>
    <row r="112" spans="2:6">
      <c r="B112" s="9" t="s">
        <v>11</v>
      </c>
      <c r="C112" s="10">
        <v>8046.3620000000001</v>
      </c>
      <c r="D112" s="10">
        <v>8088.3869999999997</v>
      </c>
      <c r="E112" s="7">
        <f t="shared" si="2"/>
        <v>42.024999999999636</v>
      </c>
      <c r="F112" s="8">
        <f t="shared" si="3"/>
        <v>5.2228572365995507E-3</v>
      </c>
    </row>
    <row r="113" spans="2:6">
      <c r="B113" s="9" t="s">
        <v>12</v>
      </c>
      <c r="C113" s="10">
        <v>2766</v>
      </c>
      <c r="D113" s="10">
        <v>3077.25</v>
      </c>
      <c r="E113" s="7">
        <f t="shared" si="2"/>
        <v>311.25</v>
      </c>
      <c r="F113" s="8">
        <f t="shared" si="3"/>
        <v>0.11252711496746204</v>
      </c>
    </row>
    <row r="114" spans="2:6">
      <c r="B114" s="9" t="s">
        <v>13</v>
      </c>
      <c r="C114" s="10">
        <v>1276.25</v>
      </c>
      <c r="D114" s="10">
        <v>1374</v>
      </c>
      <c r="E114" s="7">
        <f t="shared" si="2"/>
        <v>97.75</v>
      </c>
      <c r="F114" s="8">
        <f t="shared" si="3"/>
        <v>7.6591576885406465E-2</v>
      </c>
    </row>
    <row r="115" spans="2:6">
      <c r="B115" s="9" t="s">
        <v>14</v>
      </c>
      <c r="C115" s="10">
        <v>391.5</v>
      </c>
      <c r="D115" s="10">
        <v>270.75</v>
      </c>
      <c r="E115" s="7">
        <f t="shared" si="2"/>
        <v>-120.75</v>
      </c>
      <c r="F115" s="8">
        <f t="shared" si="3"/>
        <v>-0.30842911877394635</v>
      </c>
    </row>
    <row r="116" spans="2:6">
      <c r="B116" s="9" t="s">
        <v>16</v>
      </c>
      <c r="C116" s="10">
        <v>167.25</v>
      </c>
      <c r="D116" s="10">
        <v>158.75</v>
      </c>
      <c r="E116" s="7">
        <f t="shared" si="2"/>
        <v>-8.5</v>
      </c>
      <c r="F116" s="8">
        <f t="shared" si="3"/>
        <v>-5.0822122571001493E-2</v>
      </c>
    </row>
    <row r="117" spans="2:6">
      <c r="B117" s="9" t="s">
        <v>15</v>
      </c>
      <c r="C117" s="10">
        <v>51.25</v>
      </c>
      <c r="D117" s="10">
        <v>138.5</v>
      </c>
      <c r="E117" s="7">
        <f t="shared" si="2"/>
        <v>87.25</v>
      </c>
      <c r="F117" s="8">
        <f t="shared" si="3"/>
        <v>1.7024390243902439</v>
      </c>
    </row>
    <row r="118" spans="2:6">
      <c r="B118" s="9" t="s">
        <v>17</v>
      </c>
      <c r="C118" s="10">
        <v>31.125</v>
      </c>
      <c r="D118" s="10"/>
      <c r="E118" s="7">
        <f t="shared" si="2"/>
        <v>-31.125</v>
      </c>
      <c r="F118" s="8">
        <f t="shared" si="3"/>
        <v>-1</v>
      </c>
    </row>
    <row r="119" spans="2:6">
      <c r="B119" s="5" t="s">
        <v>18</v>
      </c>
      <c r="C119" s="6">
        <v>6534.26</v>
      </c>
      <c r="D119" s="6">
        <v>6901.05</v>
      </c>
      <c r="E119" s="7">
        <f t="shared" si="2"/>
        <v>366.78999999999996</v>
      </c>
      <c r="F119" s="8">
        <f t="shared" si="3"/>
        <v>5.6133364757447658E-2</v>
      </c>
    </row>
    <row r="120" spans="2:6">
      <c r="B120" s="9" t="s">
        <v>19</v>
      </c>
      <c r="C120" s="10">
        <v>1797.7</v>
      </c>
      <c r="D120" s="10">
        <v>1797.8</v>
      </c>
      <c r="E120" s="7">
        <f t="shared" si="2"/>
        <v>9.9999999999909051E-2</v>
      </c>
      <c r="F120" s="8">
        <f t="shared" si="3"/>
        <v>5.5626634032324105E-5</v>
      </c>
    </row>
    <row r="121" spans="2:6">
      <c r="B121" s="9" t="s">
        <v>20</v>
      </c>
      <c r="C121" s="10">
        <v>898.8</v>
      </c>
      <c r="D121" s="10">
        <v>981.9</v>
      </c>
      <c r="E121" s="7">
        <f t="shared" si="2"/>
        <v>83.100000000000023</v>
      </c>
      <c r="F121" s="8">
        <f t="shared" si="3"/>
        <v>9.2456608811749025E-2</v>
      </c>
    </row>
    <row r="122" spans="2:6">
      <c r="B122" s="9" t="s">
        <v>22</v>
      </c>
      <c r="C122" s="10">
        <v>935.55</v>
      </c>
      <c r="D122" s="10">
        <v>944.97</v>
      </c>
      <c r="E122" s="7">
        <f t="shared" si="2"/>
        <v>9.4200000000000728</v>
      </c>
      <c r="F122" s="8">
        <f t="shared" si="3"/>
        <v>1.0068943402276815E-2</v>
      </c>
    </row>
    <row r="123" spans="2:6">
      <c r="B123" s="9" t="s">
        <v>21</v>
      </c>
      <c r="C123" s="10">
        <v>791.6</v>
      </c>
      <c r="D123" s="10">
        <v>861.85</v>
      </c>
      <c r="E123" s="7">
        <f t="shared" si="2"/>
        <v>70.25</v>
      </c>
      <c r="F123" s="8">
        <f t="shared" si="3"/>
        <v>8.8744315310763003E-2</v>
      </c>
    </row>
    <row r="124" spans="2:6">
      <c r="B124" s="9" t="s">
        <v>23</v>
      </c>
      <c r="C124" s="10">
        <v>707.25</v>
      </c>
      <c r="D124" s="10">
        <v>774.1</v>
      </c>
      <c r="E124" s="7">
        <f t="shared" si="2"/>
        <v>66.850000000000023</v>
      </c>
      <c r="F124" s="8">
        <f t="shared" si="3"/>
        <v>9.4521032166843433E-2</v>
      </c>
    </row>
    <row r="125" spans="2:6">
      <c r="B125" s="9" t="s">
        <v>25</v>
      </c>
      <c r="C125" s="10">
        <v>571.91999999999996</v>
      </c>
      <c r="D125" s="10">
        <v>590.63</v>
      </c>
      <c r="E125" s="7">
        <f t="shared" si="2"/>
        <v>18.710000000000036</v>
      </c>
      <c r="F125" s="8">
        <f t="shared" si="3"/>
        <v>3.2714365645544898E-2</v>
      </c>
    </row>
    <row r="126" spans="2:6">
      <c r="B126" s="9" t="s">
        <v>24</v>
      </c>
      <c r="C126" s="10">
        <v>281.2</v>
      </c>
      <c r="D126" s="10">
        <v>396.5</v>
      </c>
      <c r="E126" s="7">
        <f t="shared" si="2"/>
        <v>115.30000000000001</v>
      </c>
      <c r="F126" s="8">
        <f t="shared" si="3"/>
        <v>0.4100284495021338</v>
      </c>
    </row>
    <row r="127" spans="2:6">
      <c r="B127" s="9" t="s">
        <v>26</v>
      </c>
      <c r="C127" s="10">
        <v>345.9</v>
      </c>
      <c r="D127" s="10">
        <v>384.1</v>
      </c>
      <c r="E127" s="7">
        <f t="shared" si="2"/>
        <v>38.200000000000045</v>
      </c>
      <c r="F127" s="8">
        <f t="shared" si="3"/>
        <v>0.11043654235328143</v>
      </c>
    </row>
    <row r="128" spans="2:6">
      <c r="B128" s="9" t="s">
        <v>28</v>
      </c>
      <c r="C128" s="10">
        <v>66.5</v>
      </c>
      <c r="D128" s="10">
        <v>88.5</v>
      </c>
      <c r="E128" s="7">
        <f t="shared" si="2"/>
        <v>22</v>
      </c>
      <c r="F128" s="8">
        <f t="shared" si="3"/>
        <v>0.33082706766917291</v>
      </c>
    </row>
    <row r="129" spans="2:6">
      <c r="B129" s="9" t="s">
        <v>27</v>
      </c>
      <c r="C129" s="10">
        <v>119.4</v>
      </c>
      <c r="D129" s="10">
        <v>59.7</v>
      </c>
      <c r="E129" s="7">
        <f t="shared" si="2"/>
        <v>-59.7</v>
      </c>
      <c r="F129" s="8">
        <f t="shared" si="3"/>
        <v>-0.5</v>
      </c>
    </row>
    <row r="130" spans="2:6">
      <c r="B130" s="9" t="s">
        <v>29</v>
      </c>
      <c r="C130" s="10">
        <v>18.440000000000001</v>
      </c>
      <c r="D130" s="10">
        <v>21</v>
      </c>
      <c r="E130" s="7">
        <f t="shared" si="2"/>
        <v>2.5599999999999987</v>
      </c>
      <c r="F130" s="8">
        <f t="shared" si="3"/>
        <v>0.13882863340563983</v>
      </c>
    </row>
    <row r="131" spans="2:6">
      <c r="B131" s="5" t="s">
        <v>31</v>
      </c>
      <c r="C131" s="6">
        <v>1186.43</v>
      </c>
      <c r="D131" s="6">
        <v>1260.3200000000002</v>
      </c>
      <c r="E131" s="7">
        <f t="shared" si="2"/>
        <v>73.8900000000001</v>
      </c>
      <c r="F131" s="8">
        <f t="shared" si="3"/>
        <v>6.2279274799187559E-2</v>
      </c>
    </row>
    <row r="132" spans="2:6">
      <c r="B132" s="5" t="s">
        <v>33</v>
      </c>
      <c r="C132" s="6">
        <v>176.70999999999998</v>
      </c>
      <c r="D132" s="6">
        <v>275.35000000000002</v>
      </c>
      <c r="E132" s="7">
        <f t="shared" si="2"/>
        <v>98.640000000000043</v>
      </c>
      <c r="F132" s="8">
        <f t="shared" si="3"/>
        <v>0.55820270499688784</v>
      </c>
    </row>
    <row r="133" spans="2:6">
      <c r="B133" s="5" t="s">
        <v>32</v>
      </c>
      <c r="C133" s="6">
        <v>200.25</v>
      </c>
      <c r="D133" s="6">
        <v>179.7</v>
      </c>
      <c r="E133" s="7">
        <f t="shared" si="2"/>
        <v>-20.550000000000011</v>
      </c>
      <c r="F133" s="8">
        <f t="shared" si="3"/>
        <v>-0.102621722846442</v>
      </c>
    </row>
    <row r="134" spans="2:6">
      <c r="B134" s="1" t="s">
        <v>154</v>
      </c>
      <c r="C134" s="2">
        <v>205628.62300000002</v>
      </c>
      <c r="D134" s="2">
        <v>206072.85</v>
      </c>
      <c r="E134" s="3">
        <f t="shared" ref="E134:E197" si="4">D134-C134</f>
        <v>444.2269999999844</v>
      </c>
      <c r="F134" s="4">
        <f t="shared" ref="F134:F197" si="5">E134/C134</f>
        <v>2.1603364041395362E-3</v>
      </c>
    </row>
    <row r="135" spans="2:6">
      <c r="B135" s="5" t="s">
        <v>9</v>
      </c>
      <c r="C135" s="6">
        <v>178060.62300000002</v>
      </c>
      <c r="D135" s="6">
        <v>178598.08</v>
      </c>
      <c r="E135" s="7">
        <f t="shared" si="4"/>
        <v>537.45699999996577</v>
      </c>
      <c r="F135" s="8">
        <f t="shared" si="5"/>
        <v>3.0183933479777038E-3</v>
      </c>
    </row>
    <row r="136" spans="2:6">
      <c r="B136" s="9" t="s">
        <v>10</v>
      </c>
      <c r="C136" s="10">
        <v>103472.808</v>
      </c>
      <c r="D136" s="10">
        <v>102436.53200000001</v>
      </c>
      <c r="E136" s="7">
        <f t="shared" si="4"/>
        <v>-1036.275999999998</v>
      </c>
      <c r="F136" s="8">
        <f t="shared" si="5"/>
        <v>-1.0014959679068514E-2</v>
      </c>
    </row>
    <row r="137" spans="2:6">
      <c r="B137" s="9" t="s">
        <v>11</v>
      </c>
      <c r="C137" s="10">
        <v>48955.186000000002</v>
      </c>
      <c r="D137" s="10">
        <v>49526.235000000001</v>
      </c>
      <c r="E137" s="7">
        <f t="shared" si="4"/>
        <v>571.04899999999907</v>
      </c>
      <c r="F137" s="8">
        <f t="shared" si="5"/>
        <v>1.1664729452769295E-2</v>
      </c>
    </row>
    <row r="138" spans="2:6">
      <c r="B138" s="9" t="s">
        <v>12</v>
      </c>
      <c r="C138" s="10">
        <v>15730.275</v>
      </c>
      <c r="D138" s="10">
        <v>16297.25</v>
      </c>
      <c r="E138" s="7">
        <f t="shared" si="4"/>
        <v>566.97500000000036</v>
      </c>
      <c r="F138" s="8">
        <f t="shared" si="5"/>
        <v>3.6043552957592949E-2</v>
      </c>
    </row>
    <row r="139" spans="2:6">
      <c r="B139" s="9" t="s">
        <v>13</v>
      </c>
      <c r="C139" s="10">
        <v>7442.3490000000002</v>
      </c>
      <c r="D139" s="10">
        <v>7692.6229999999996</v>
      </c>
      <c r="E139" s="7">
        <f t="shared" si="4"/>
        <v>250.27399999999943</v>
      </c>
      <c r="F139" s="8">
        <f t="shared" si="5"/>
        <v>3.3628361153178847E-2</v>
      </c>
    </row>
    <row r="140" spans="2:6">
      <c r="B140" s="9" t="s">
        <v>14</v>
      </c>
      <c r="C140" s="10">
        <v>1598.3</v>
      </c>
      <c r="D140" s="10">
        <v>1391.9</v>
      </c>
      <c r="E140" s="7">
        <f t="shared" si="4"/>
        <v>-206.39999999999986</v>
      </c>
      <c r="F140" s="8">
        <f t="shared" si="5"/>
        <v>-0.12913720828380146</v>
      </c>
    </row>
    <row r="141" spans="2:6">
      <c r="B141" s="9" t="s">
        <v>16</v>
      </c>
      <c r="C141" s="10">
        <v>542.82500000000005</v>
      </c>
      <c r="D141" s="10">
        <v>774.99</v>
      </c>
      <c r="E141" s="7">
        <f t="shared" si="4"/>
        <v>232.16499999999996</v>
      </c>
      <c r="F141" s="8">
        <f t="shared" si="5"/>
        <v>0.42769769262653701</v>
      </c>
    </row>
    <row r="142" spans="2:6">
      <c r="B142" s="9" t="s">
        <v>15</v>
      </c>
      <c r="C142" s="10">
        <v>255.13</v>
      </c>
      <c r="D142" s="10">
        <v>405.8</v>
      </c>
      <c r="E142" s="7">
        <f t="shared" si="4"/>
        <v>150.67000000000002</v>
      </c>
      <c r="F142" s="8">
        <f t="shared" si="5"/>
        <v>0.59056167444048135</v>
      </c>
    </row>
    <row r="143" spans="2:6">
      <c r="B143" s="9" t="s">
        <v>17</v>
      </c>
      <c r="C143" s="10">
        <v>63.75</v>
      </c>
      <c r="D143" s="10">
        <v>72.75</v>
      </c>
      <c r="E143" s="7">
        <f t="shared" si="4"/>
        <v>9</v>
      </c>
      <c r="F143" s="8">
        <f t="shared" si="5"/>
        <v>0.14117647058823529</v>
      </c>
    </row>
    <row r="144" spans="2:6">
      <c r="B144" s="5" t="s">
        <v>18</v>
      </c>
      <c r="C144" s="6">
        <v>20260.22</v>
      </c>
      <c r="D144" s="6">
        <v>19507.78</v>
      </c>
      <c r="E144" s="7">
        <f t="shared" si="4"/>
        <v>-752.44000000000233</v>
      </c>
      <c r="F144" s="8">
        <f t="shared" si="5"/>
        <v>-3.7138787239230489E-2</v>
      </c>
    </row>
    <row r="145" spans="2:6">
      <c r="B145" s="9" t="s">
        <v>19</v>
      </c>
      <c r="C145" s="10">
        <v>4580.83</v>
      </c>
      <c r="D145" s="10">
        <v>4138.17</v>
      </c>
      <c r="E145" s="7">
        <f t="shared" si="4"/>
        <v>-442.65999999999985</v>
      </c>
      <c r="F145" s="8">
        <f t="shared" si="5"/>
        <v>-9.6633142902050467E-2</v>
      </c>
    </row>
    <row r="146" spans="2:6">
      <c r="B146" s="9" t="s">
        <v>22</v>
      </c>
      <c r="C146" s="10">
        <v>2842.83</v>
      </c>
      <c r="D146" s="10">
        <v>2680.26</v>
      </c>
      <c r="E146" s="7">
        <f t="shared" si="4"/>
        <v>-162.56999999999971</v>
      </c>
      <c r="F146" s="8">
        <f t="shared" si="5"/>
        <v>-5.7185973132406691E-2</v>
      </c>
    </row>
    <row r="147" spans="2:6">
      <c r="B147" s="9" t="s">
        <v>23</v>
      </c>
      <c r="C147" s="10">
        <v>2662.35</v>
      </c>
      <c r="D147" s="10">
        <v>2585.25</v>
      </c>
      <c r="E147" s="7">
        <f t="shared" si="4"/>
        <v>-77.099999999999909</v>
      </c>
      <c r="F147" s="8">
        <f t="shared" si="5"/>
        <v>-2.895937799312634E-2</v>
      </c>
    </row>
    <row r="148" spans="2:6">
      <c r="B148" s="9" t="s">
        <v>20</v>
      </c>
      <c r="C148" s="10">
        <v>2033.86</v>
      </c>
      <c r="D148" s="10">
        <v>2236.0500000000002</v>
      </c>
      <c r="E148" s="7">
        <f t="shared" si="4"/>
        <v>202.19000000000028</v>
      </c>
      <c r="F148" s="8">
        <f t="shared" si="5"/>
        <v>9.9411955591830456E-2</v>
      </c>
    </row>
    <row r="149" spans="2:6">
      <c r="B149" s="9" t="s">
        <v>26</v>
      </c>
      <c r="C149" s="10">
        <v>2032</v>
      </c>
      <c r="D149" s="10">
        <v>2152.0500000000002</v>
      </c>
      <c r="E149" s="7">
        <f t="shared" si="4"/>
        <v>120.05000000000018</v>
      </c>
      <c r="F149" s="8">
        <f t="shared" si="5"/>
        <v>5.9079724409448905E-2</v>
      </c>
    </row>
    <row r="150" spans="2:6">
      <c r="B150" s="9" t="s">
        <v>21</v>
      </c>
      <c r="C150" s="10">
        <v>2321.6999999999998</v>
      </c>
      <c r="D150" s="10">
        <v>2025</v>
      </c>
      <c r="E150" s="7">
        <f t="shared" si="4"/>
        <v>-296.69999999999982</v>
      </c>
      <c r="F150" s="8">
        <f t="shared" si="5"/>
        <v>-0.12779428866778647</v>
      </c>
    </row>
    <row r="151" spans="2:6">
      <c r="B151" s="9" t="s">
        <v>25</v>
      </c>
      <c r="C151" s="10">
        <v>1873.7</v>
      </c>
      <c r="D151" s="10">
        <v>1832.87</v>
      </c>
      <c r="E151" s="7">
        <f t="shared" si="4"/>
        <v>-40.830000000000155</v>
      </c>
      <c r="F151" s="8">
        <f t="shared" si="5"/>
        <v>-2.1791108501894731E-2</v>
      </c>
    </row>
    <row r="152" spans="2:6">
      <c r="B152" s="9" t="s">
        <v>24</v>
      </c>
      <c r="C152" s="10">
        <v>1302.6500000000001</v>
      </c>
      <c r="D152" s="10">
        <v>1240.5999999999999</v>
      </c>
      <c r="E152" s="7">
        <f t="shared" si="4"/>
        <v>-62.050000000000182</v>
      </c>
      <c r="F152" s="8">
        <f t="shared" si="5"/>
        <v>-4.7633669826891475E-2</v>
      </c>
    </row>
    <row r="153" spans="2:6">
      <c r="B153" s="9" t="s">
        <v>27</v>
      </c>
      <c r="C153" s="10">
        <v>289.25</v>
      </c>
      <c r="D153" s="10">
        <v>257.8</v>
      </c>
      <c r="E153" s="7">
        <f t="shared" si="4"/>
        <v>-31.449999999999989</v>
      </c>
      <c r="F153" s="8">
        <f t="shared" si="5"/>
        <v>-0.10872947277441655</v>
      </c>
    </row>
    <row r="154" spans="2:6">
      <c r="B154" s="9" t="s">
        <v>28</v>
      </c>
      <c r="C154" s="10">
        <v>150</v>
      </c>
      <c r="D154" s="10">
        <v>177.5</v>
      </c>
      <c r="E154" s="7">
        <f t="shared" si="4"/>
        <v>27.5</v>
      </c>
      <c r="F154" s="8">
        <f t="shared" si="5"/>
        <v>0.18333333333333332</v>
      </c>
    </row>
    <row r="155" spans="2:6">
      <c r="B155" s="9" t="s">
        <v>29</v>
      </c>
      <c r="C155" s="10">
        <v>111.65</v>
      </c>
      <c r="D155" s="10">
        <v>122.73</v>
      </c>
      <c r="E155" s="7">
        <f t="shared" si="4"/>
        <v>11.079999999999998</v>
      </c>
      <c r="F155" s="8">
        <f t="shared" si="5"/>
        <v>9.9238692342140597E-2</v>
      </c>
    </row>
    <row r="156" spans="2:6">
      <c r="B156" s="9" t="s">
        <v>30</v>
      </c>
      <c r="C156" s="10">
        <v>59.4</v>
      </c>
      <c r="D156" s="10">
        <v>59.5</v>
      </c>
      <c r="E156" s="7">
        <f t="shared" si="4"/>
        <v>0.10000000000000142</v>
      </c>
      <c r="F156" s="8">
        <f t="shared" si="5"/>
        <v>1.6835016835017075E-3</v>
      </c>
    </row>
    <row r="157" spans="2:6">
      <c r="B157" s="5" t="s">
        <v>31</v>
      </c>
      <c r="C157" s="6">
        <v>5188.7650000000003</v>
      </c>
      <c r="D157" s="6">
        <v>5606.6949999999997</v>
      </c>
      <c r="E157" s="7">
        <f t="shared" si="4"/>
        <v>417.92999999999938</v>
      </c>
      <c r="F157" s="8">
        <f t="shared" si="5"/>
        <v>8.0545177898786971E-2</v>
      </c>
    </row>
    <row r="158" spans="2:6">
      <c r="B158" s="5" t="s">
        <v>33</v>
      </c>
      <c r="C158" s="6">
        <v>1221.2150000000001</v>
      </c>
      <c r="D158" s="6">
        <v>1511.22</v>
      </c>
      <c r="E158" s="7">
        <f t="shared" si="4"/>
        <v>290.00499999999988</v>
      </c>
      <c r="F158" s="8">
        <f t="shared" si="5"/>
        <v>0.23747251712433917</v>
      </c>
    </row>
    <row r="159" spans="2:6">
      <c r="B159" s="5" t="s">
        <v>32</v>
      </c>
      <c r="C159" s="6">
        <v>897.8</v>
      </c>
      <c r="D159" s="6">
        <v>849.07500000000005</v>
      </c>
      <c r="E159" s="7">
        <f t="shared" si="4"/>
        <v>-48.724999999999909</v>
      </c>
      <c r="F159" s="8">
        <f t="shared" si="5"/>
        <v>-5.4271552684339398E-2</v>
      </c>
    </row>
    <row r="160" spans="2:6">
      <c r="B160" s="1" t="s">
        <v>155</v>
      </c>
      <c r="C160" s="2">
        <v>184311.701</v>
      </c>
      <c r="D160" s="2">
        <v>185221.63799999998</v>
      </c>
      <c r="E160" s="3">
        <f t="shared" si="4"/>
        <v>909.93699999997625</v>
      </c>
      <c r="F160" s="4">
        <f t="shared" si="5"/>
        <v>4.9369464611472291E-3</v>
      </c>
    </row>
    <row r="161" spans="2:6">
      <c r="B161" s="5" t="s">
        <v>9</v>
      </c>
      <c r="C161" s="6">
        <v>146294.31300000002</v>
      </c>
      <c r="D161" s="6">
        <v>147853.18700000001</v>
      </c>
      <c r="E161" s="7">
        <f t="shared" si="4"/>
        <v>1558.8739999999816</v>
      </c>
      <c r="F161" s="8">
        <f t="shared" si="5"/>
        <v>1.0655738887129408E-2</v>
      </c>
    </row>
    <row r="162" spans="2:6">
      <c r="B162" s="9" t="s">
        <v>10</v>
      </c>
      <c r="C162" s="10">
        <v>88609.974000000002</v>
      </c>
      <c r="D162" s="10">
        <v>89251.606</v>
      </c>
      <c r="E162" s="7">
        <f t="shared" si="4"/>
        <v>641.63199999999779</v>
      </c>
      <c r="F162" s="8">
        <f t="shared" si="5"/>
        <v>7.2410810096840538E-3</v>
      </c>
    </row>
    <row r="163" spans="2:6">
      <c r="B163" s="9" t="s">
        <v>11</v>
      </c>
      <c r="C163" s="10">
        <v>38765.476000000002</v>
      </c>
      <c r="D163" s="10">
        <v>38739.31</v>
      </c>
      <c r="E163" s="7">
        <f t="shared" si="4"/>
        <v>-26.166000000004715</v>
      </c>
      <c r="F163" s="8">
        <f t="shared" si="5"/>
        <v>-6.7498203814148224E-4</v>
      </c>
    </row>
    <row r="164" spans="2:6">
      <c r="B164" s="9" t="s">
        <v>12</v>
      </c>
      <c r="C164" s="10">
        <v>10465.15</v>
      </c>
      <c r="D164" s="10">
        <v>11067.4</v>
      </c>
      <c r="E164" s="7">
        <f t="shared" si="4"/>
        <v>602.25</v>
      </c>
      <c r="F164" s="8">
        <f t="shared" si="5"/>
        <v>5.7548147900412322E-2</v>
      </c>
    </row>
    <row r="165" spans="2:6">
      <c r="B165" s="9" t="s">
        <v>13</v>
      </c>
      <c r="C165" s="10">
        <v>5145.0529999999999</v>
      </c>
      <c r="D165" s="10">
        <v>5282.451</v>
      </c>
      <c r="E165" s="7">
        <f t="shared" si="4"/>
        <v>137.39800000000014</v>
      </c>
      <c r="F165" s="8">
        <f t="shared" si="5"/>
        <v>2.6704875537725294E-2</v>
      </c>
    </row>
    <row r="166" spans="2:6">
      <c r="B166" s="9" t="s">
        <v>14</v>
      </c>
      <c r="C166" s="10">
        <v>1880.1</v>
      </c>
      <c r="D166" s="10">
        <v>1613.2</v>
      </c>
      <c r="E166" s="7">
        <f t="shared" si="4"/>
        <v>-266.89999999999986</v>
      </c>
      <c r="F166" s="8">
        <f t="shared" si="5"/>
        <v>-0.14196053401414813</v>
      </c>
    </row>
    <row r="167" spans="2:6">
      <c r="B167" s="9" t="s">
        <v>15</v>
      </c>
      <c r="C167" s="10">
        <v>758.02</v>
      </c>
      <c r="D167" s="10">
        <v>1121.19</v>
      </c>
      <c r="E167" s="7">
        <f t="shared" si="4"/>
        <v>363.17000000000007</v>
      </c>
      <c r="F167" s="8">
        <f t="shared" si="5"/>
        <v>0.47910345373473007</v>
      </c>
    </row>
    <row r="168" spans="2:6">
      <c r="B168" s="9" t="s">
        <v>16</v>
      </c>
      <c r="C168" s="10">
        <v>546.39</v>
      </c>
      <c r="D168" s="10">
        <v>636.40499999999997</v>
      </c>
      <c r="E168" s="7">
        <f t="shared" si="4"/>
        <v>90.014999999999986</v>
      </c>
      <c r="F168" s="8">
        <f t="shared" si="5"/>
        <v>0.16474496238950198</v>
      </c>
    </row>
    <row r="169" spans="2:6">
      <c r="B169" s="9" t="s">
        <v>17</v>
      </c>
      <c r="C169" s="10">
        <v>124.15</v>
      </c>
      <c r="D169" s="10">
        <v>141.625</v>
      </c>
      <c r="E169" s="7">
        <f t="shared" si="4"/>
        <v>17.474999999999994</v>
      </c>
      <c r="F169" s="8">
        <f t="shared" si="5"/>
        <v>0.14075714861055169</v>
      </c>
    </row>
    <row r="170" spans="2:6">
      <c r="B170" s="5" t="s">
        <v>18</v>
      </c>
      <c r="C170" s="6">
        <v>30792.36</v>
      </c>
      <c r="D170" s="6">
        <v>29524.609999999997</v>
      </c>
      <c r="E170" s="7">
        <f t="shared" si="4"/>
        <v>-1267.7500000000036</v>
      </c>
      <c r="F170" s="8">
        <f t="shared" si="5"/>
        <v>-4.11709268143138E-2</v>
      </c>
    </row>
    <row r="171" spans="2:6">
      <c r="B171" s="9" t="s">
        <v>19</v>
      </c>
      <c r="C171" s="10">
        <v>7638.15</v>
      </c>
      <c r="D171" s="10">
        <v>7126</v>
      </c>
      <c r="E171" s="7">
        <f t="shared" si="4"/>
        <v>-512.14999999999964</v>
      </c>
      <c r="F171" s="8">
        <f t="shared" si="5"/>
        <v>-6.7051576625229883E-2</v>
      </c>
    </row>
    <row r="172" spans="2:6">
      <c r="B172" s="9" t="s">
        <v>22</v>
      </c>
      <c r="C172" s="10">
        <v>5173.01</v>
      </c>
      <c r="D172" s="10">
        <v>4708.12</v>
      </c>
      <c r="E172" s="7">
        <f t="shared" si="4"/>
        <v>-464.89000000000033</v>
      </c>
      <c r="F172" s="8">
        <f t="shared" si="5"/>
        <v>-8.9868374505365403E-2</v>
      </c>
    </row>
    <row r="173" spans="2:6">
      <c r="B173" s="9" t="s">
        <v>20</v>
      </c>
      <c r="C173" s="10">
        <v>4310.3599999999997</v>
      </c>
      <c r="D173" s="10">
        <v>4386.33</v>
      </c>
      <c r="E173" s="7">
        <f t="shared" si="4"/>
        <v>75.970000000000255</v>
      </c>
      <c r="F173" s="8">
        <f t="shared" si="5"/>
        <v>1.7624977960077642E-2</v>
      </c>
    </row>
    <row r="174" spans="2:6">
      <c r="B174" s="9" t="s">
        <v>21</v>
      </c>
      <c r="C174" s="10">
        <v>3846.34</v>
      </c>
      <c r="D174" s="10">
        <v>3896.48</v>
      </c>
      <c r="E174" s="7">
        <f t="shared" si="4"/>
        <v>50.139999999999873</v>
      </c>
      <c r="F174" s="8">
        <f t="shared" si="5"/>
        <v>1.3035769068777037E-2</v>
      </c>
    </row>
    <row r="175" spans="2:6">
      <c r="B175" s="9" t="s">
        <v>23</v>
      </c>
      <c r="C175" s="10">
        <v>2746.1</v>
      </c>
      <c r="D175" s="10">
        <v>2722.25</v>
      </c>
      <c r="E175" s="7">
        <f t="shared" si="4"/>
        <v>-23.849999999999909</v>
      </c>
      <c r="F175" s="8">
        <f t="shared" si="5"/>
        <v>-8.6850442445649875E-3</v>
      </c>
    </row>
    <row r="176" spans="2:6">
      <c r="B176" s="9" t="s">
        <v>25</v>
      </c>
      <c r="C176" s="10">
        <v>2268.96</v>
      </c>
      <c r="D176" s="10">
        <v>2110.63</v>
      </c>
      <c r="E176" s="7">
        <f t="shared" si="4"/>
        <v>-158.32999999999993</v>
      </c>
      <c r="F176" s="8">
        <f t="shared" si="5"/>
        <v>-6.9780868768069923E-2</v>
      </c>
    </row>
    <row r="177" spans="2:6">
      <c r="B177" s="9" t="s">
        <v>24</v>
      </c>
      <c r="C177" s="10">
        <v>2273.39</v>
      </c>
      <c r="D177" s="10">
        <v>2110.3000000000002</v>
      </c>
      <c r="E177" s="7">
        <f t="shared" si="4"/>
        <v>-163.08999999999969</v>
      </c>
      <c r="F177" s="8">
        <f t="shared" si="5"/>
        <v>-7.1738681000620086E-2</v>
      </c>
    </row>
    <row r="178" spans="2:6">
      <c r="B178" s="9" t="s">
        <v>26</v>
      </c>
      <c r="C178" s="10">
        <v>1708.45</v>
      </c>
      <c r="D178" s="10">
        <v>1736.8</v>
      </c>
      <c r="E178" s="7">
        <f t="shared" si="4"/>
        <v>28.349999999999909</v>
      </c>
      <c r="F178" s="8">
        <f t="shared" si="5"/>
        <v>1.6593988703210459E-2</v>
      </c>
    </row>
    <row r="179" spans="2:6">
      <c r="B179" s="9" t="s">
        <v>27</v>
      </c>
      <c r="C179" s="10">
        <v>379.6</v>
      </c>
      <c r="D179" s="10">
        <v>324.8</v>
      </c>
      <c r="E179" s="7">
        <f t="shared" si="4"/>
        <v>-54.800000000000011</v>
      </c>
      <c r="F179" s="8">
        <f t="shared" si="5"/>
        <v>-0.14436248682824027</v>
      </c>
    </row>
    <row r="180" spans="2:6">
      <c r="B180" s="9" t="s">
        <v>28</v>
      </c>
      <c r="C180" s="10">
        <v>297</v>
      </c>
      <c r="D180" s="10">
        <v>234.5</v>
      </c>
      <c r="E180" s="7">
        <f t="shared" si="4"/>
        <v>-62.5</v>
      </c>
      <c r="F180" s="8">
        <f t="shared" si="5"/>
        <v>-0.21043771043771045</v>
      </c>
    </row>
    <row r="181" spans="2:6">
      <c r="B181" s="9" t="s">
        <v>29</v>
      </c>
      <c r="C181" s="10">
        <v>106.7</v>
      </c>
      <c r="D181" s="10">
        <v>131</v>
      </c>
      <c r="E181" s="7">
        <f t="shared" si="4"/>
        <v>24.299999999999997</v>
      </c>
      <c r="F181" s="8">
        <f t="shared" si="5"/>
        <v>0.2277413308341143</v>
      </c>
    </row>
    <row r="182" spans="2:6">
      <c r="B182" s="9" t="s">
        <v>30</v>
      </c>
      <c r="C182" s="10">
        <v>44.3</v>
      </c>
      <c r="D182" s="10">
        <v>37.4</v>
      </c>
      <c r="E182" s="7">
        <f t="shared" si="4"/>
        <v>-6.8999999999999986</v>
      </c>
      <c r="F182" s="8">
        <f t="shared" si="5"/>
        <v>-0.15575620767494355</v>
      </c>
    </row>
    <row r="183" spans="2:6">
      <c r="B183" s="5" t="s">
        <v>31</v>
      </c>
      <c r="C183" s="6">
        <v>5036.3179999999993</v>
      </c>
      <c r="D183" s="6">
        <v>5529.4709999999995</v>
      </c>
      <c r="E183" s="7">
        <f t="shared" si="4"/>
        <v>493.15300000000025</v>
      </c>
      <c r="F183" s="8">
        <f t="shared" si="5"/>
        <v>9.7919352987639055E-2</v>
      </c>
    </row>
    <row r="184" spans="2:6">
      <c r="B184" s="5" t="s">
        <v>33</v>
      </c>
      <c r="C184" s="6">
        <v>1154.885</v>
      </c>
      <c r="D184" s="6">
        <v>1424.345</v>
      </c>
      <c r="E184" s="7">
        <f t="shared" si="4"/>
        <v>269.46000000000004</v>
      </c>
      <c r="F184" s="8">
        <f t="shared" si="5"/>
        <v>0.23332193248678443</v>
      </c>
    </row>
    <row r="185" spans="2:6">
      <c r="B185" s="5" t="s">
        <v>32</v>
      </c>
      <c r="C185" s="6">
        <v>1033.825</v>
      </c>
      <c r="D185" s="6">
        <v>890.02499999999998</v>
      </c>
      <c r="E185" s="7">
        <f t="shared" si="4"/>
        <v>-143.80000000000007</v>
      </c>
      <c r="F185" s="8">
        <f t="shared" si="5"/>
        <v>-0.13909510797281943</v>
      </c>
    </row>
    <row r="186" spans="2:6">
      <c r="B186" s="1" t="s">
        <v>156</v>
      </c>
      <c r="C186" s="2">
        <v>83076.538</v>
      </c>
      <c r="D186" s="2">
        <v>85563.919000000009</v>
      </c>
      <c r="E186" s="3">
        <f t="shared" si="4"/>
        <v>2487.3810000000085</v>
      </c>
      <c r="F186" s="4">
        <f t="shared" si="5"/>
        <v>2.9940836003541801E-2</v>
      </c>
    </row>
    <row r="187" spans="2:6">
      <c r="B187" s="5" t="s">
        <v>9</v>
      </c>
      <c r="C187" s="6">
        <v>68933.282999999996</v>
      </c>
      <c r="D187" s="6">
        <v>70097.453999999998</v>
      </c>
      <c r="E187" s="7">
        <f t="shared" si="4"/>
        <v>1164.1710000000021</v>
      </c>
      <c r="F187" s="8">
        <f t="shared" si="5"/>
        <v>1.688837306646199E-2</v>
      </c>
    </row>
    <row r="188" spans="2:6">
      <c r="B188" s="9" t="s">
        <v>10</v>
      </c>
      <c r="C188" s="10">
        <v>38811.58</v>
      </c>
      <c r="D188" s="10">
        <v>38987.290999999997</v>
      </c>
      <c r="E188" s="7">
        <f t="shared" si="4"/>
        <v>175.71099999999569</v>
      </c>
      <c r="F188" s="8">
        <f t="shared" si="5"/>
        <v>4.52728283672027E-3</v>
      </c>
    </row>
    <row r="189" spans="2:6">
      <c r="B189" s="9" t="s">
        <v>11</v>
      </c>
      <c r="C189" s="10">
        <v>17721.53</v>
      </c>
      <c r="D189" s="10">
        <v>18355.592000000001</v>
      </c>
      <c r="E189" s="7">
        <f t="shared" si="4"/>
        <v>634.06200000000172</v>
      </c>
      <c r="F189" s="8">
        <f t="shared" si="5"/>
        <v>3.5779190622931639E-2</v>
      </c>
    </row>
    <row r="190" spans="2:6">
      <c r="B190" s="9" t="s">
        <v>12</v>
      </c>
      <c r="C190" s="10">
        <v>7509.85</v>
      </c>
      <c r="D190" s="10">
        <v>7615.1750000000002</v>
      </c>
      <c r="E190" s="7">
        <f t="shared" si="4"/>
        <v>105.32499999999982</v>
      </c>
      <c r="F190" s="8">
        <f t="shared" si="5"/>
        <v>1.4024913946350435E-2</v>
      </c>
    </row>
    <row r="191" spans="2:6">
      <c r="B191" s="9" t="s">
        <v>13</v>
      </c>
      <c r="C191" s="10">
        <v>3333.5129999999999</v>
      </c>
      <c r="D191" s="10">
        <v>3469.3609999999999</v>
      </c>
      <c r="E191" s="7">
        <f t="shared" si="4"/>
        <v>135.84799999999996</v>
      </c>
      <c r="F191" s="8">
        <f t="shared" si="5"/>
        <v>4.0752203456233697E-2</v>
      </c>
    </row>
    <row r="192" spans="2:6">
      <c r="B192" s="9" t="s">
        <v>15</v>
      </c>
      <c r="C192" s="10">
        <v>476.83</v>
      </c>
      <c r="D192" s="10">
        <v>802.17</v>
      </c>
      <c r="E192" s="7">
        <f t="shared" si="4"/>
        <v>325.33999999999997</v>
      </c>
      <c r="F192" s="8">
        <f t="shared" si="5"/>
        <v>0.68229767422351784</v>
      </c>
    </row>
    <row r="193" spans="2:6">
      <c r="B193" s="9" t="s">
        <v>14</v>
      </c>
      <c r="C193" s="10">
        <v>686.25</v>
      </c>
      <c r="D193" s="10">
        <v>560.15</v>
      </c>
      <c r="E193" s="7">
        <f t="shared" si="4"/>
        <v>-126.10000000000002</v>
      </c>
      <c r="F193" s="8">
        <f t="shared" si="5"/>
        <v>-0.18375227686703099</v>
      </c>
    </row>
    <row r="194" spans="2:6">
      <c r="B194" s="9" t="s">
        <v>16</v>
      </c>
      <c r="C194" s="10">
        <v>351.85500000000002</v>
      </c>
      <c r="D194" s="10">
        <v>257.46499999999997</v>
      </c>
      <c r="E194" s="7">
        <f t="shared" si="4"/>
        <v>-94.390000000000043</v>
      </c>
      <c r="F194" s="8">
        <f t="shared" si="5"/>
        <v>-0.26826391553338746</v>
      </c>
    </row>
    <row r="195" spans="2:6">
      <c r="B195" s="9" t="s">
        <v>17</v>
      </c>
      <c r="C195" s="10">
        <v>41.875</v>
      </c>
      <c r="D195" s="10">
        <v>50.25</v>
      </c>
      <c r="E195" s="7">
        <f t="shared" si="4"/>
        <v>8.375</v>
      </c>
      <c r="F195" s="8">
        <f t="shared" si="5"/>
        <v>0.2</v>
      </c>
    </row>
    <row r="196" spans="2:6">
      <c r="B196" s="5" t="s">
        <v>18</v>
      </c>
      <c r="C196" s="6">
        <v>10293.130000000001</v>
      </c>
      <c r="D196" s="6">
        <v>11333.499999999998</v>
      </c>
      <c r="E196" s="7">
        <f t="shared" si="4"/>
        <v>1040.3699999999972</v>
      </c>
      <c r="F196" s="8">
        <f t="shared" si="5"/>
        <v>0.10107421163436166</v>
      </c>
    </row>
    <row r="197" spans="2:6">
      <c r="B197" s="9" t="s">
        <v>19</v>
      </c>
      <c r="C197" s="10">
        <v>2750.5</v>
      </c>
      <c r="D197" s="10">
        <v>3280.7</v>
      </c>
      <c r="E197" s="7">
        <f t="shared" si="4"/>
        <v>530.19999999999982</v>
      </c>
      <c r="F197" s="8">
        <f t="shared" si="5"/>
        <v>0.19276495182694048</v>
      </c>
    </row>
    <row r="198" spans="2:6">
      <c r="B198" s="9" t="s">
        <v>20</v>
      </c>
      <c r="C198" s="10">
        <v>1474.69</v>
      </c>
      <c r="D198" s="10">
        <v>1364.65</v>
      </c>
      <c r="E198" s="7">
        <f t="shared" ref="E198:E261" si="6">D198-C198</f>
        <v>-110.03999999999996</v>
      </c>
      <c r="F198" s="8">
        <f t="shared" ref="F198:F261" si="7">E198/C198</f>
        <v>-7.4619072483030305E-2</v>
      </c>
    </row>
    <row r="199" spans="2:6">
      <c r="B199" s="9" t="s">
        <v>22</v>
      </c>
      <c r="C199" s="10">
        <v>1153.25</v>
      </c>
      <c r="D199" s="10">
        <v>1238.95</v>
      </c>
      <c r="E199" s="7">
        <f t="shared" si="6"/>
        <v>85.700000000000045</v>
      </c>
      <c r="F199" s="8">
        <f t="shared" si="7"/>
        <v>7.4311727725991802E-2</v>
      </c>
    </row>
    <row r="200" spans="2:6">
      <c r="B200" s="9" t="s">
        <v>23</v>
      </c>
      <c r="C200" s="10">
        <v>1044.05</v>
      </c>
      <c r="D200" s="10">
        <v>1222.5999999999999</v>
      </c>
      <c r="E200" s="7">
        <f t="shared" si="6"/>
        <v>178.54999999999995</v>
      </c>
      <c r="F200" s="8">
        <f t="shared" si="7"/>
        <v>0.17101671375891955</v>
      </c>
    </row>
    <row r="201" spans="2:6">
      <c r="B201" s="9" t="s">
        <v>26</v>
      </c>
      <c r="C201" s="10">
        <v>878.45</v>
      </c>
      <c r="D201" s="10">
        <v>1035</v>
      </c>
      <c r="E201" s="7">
        <f t="shared" si="6"/>
        <v>156.54999999999995</v>
      </c>
      <c r="F201" s="8">
        <f t="shared" si="7"/>
        <v>0.17821162274460692</v>
      </c>
    </row>
    <row r="202" spans="2:6">
      <c r="B202" s="9" t="s">
        <v>24</v>
      </c>
      <c r="C202" s="10">
        <v>819.85</v>
      </c>
      <c r="D202" s="10">
        <v>976.95</v>
      </c>
      <c r="E202" s="7">
        <f t="shared" si="6"/>
        <v>157.10000000000002</v>
      </c>
      <c r="F202" s="8">
        <f t="shared" si="7"/>
        <v>0.1916204183692139</v>
      </c>
    </row>
    <row r="203" spans="2:6">
      <c r="B203" s="9" t="s">
        <v>21</v>
      </c>
      <c r="C203" s="10">
        <v>911.85</v>
      </c>
      <c r="D203" s="10">
        <v>975.9</v>
      </c>
      <c r="E203" s="7">
        <f t="shared" si="6"/>
        <v>64.049999999999955</v>
      </c>
      <c r="F203" s="8">
        <f t="shared" si="7"/>
        <v>7.0241816088172343E-2</v>
      </c>
    </row>
    <row r="204" spans="2:6">
      <c r="B204" s="9" t="s">
        <v>25</v>
      </c>
      <c r="C204" s="10">
        <v>922.59</v>
      </c>
      <c r="D204" s="10">
        <v>908.05</v>
      </c>
      <c r="E204" s="7">
        <f t="shared" si="6"/>
        <v>-14.540000000000077</v>
      </c>
      <c r="F204" s="8">
        <f t="shared" si="7"/>
        <v>-1.5759980056146369E-2</v>
      </c>
    </row>
    <row r="205" spans="2:6">
      <c r="B205" s="9" t="s">
        <v>27</v>
      </c>
      <c r="C205" s="10">
        <v>176.3</v>
      </c>
      <c r="D205" s="10">
        <v>180.4</v>
      </c>
      <c r="E205" s="7">
        <f t="shared" si="6"/>
        <v>4.0999999999999943</v>
      </c>
      <c r="F205" s="8">
        <f t="shared" si="7"/>
        <v>2.3255813953488337E-2</v>
      </c>
    </row>
    <row r="206" spans="2:6">
      <c r="B206" s="9" t="s">
        <v>28</v>
      </c>
      <c r="C206" s="10">
        <v>89.5</v>
      </c>
      <c r="D206" s="10">
        <v>71</v>
      </c>
      <c r="E206" s="7">
        <f t="shared" si="6"/>
        <v>-18.5</v>
      </c>
      <c r="F206" s="8">
        <f t="shared" si="7"/>
        <v>-0.20670391061452514</v>
      </c>
    </row>
    <row r="207" spans="2:6">
      <c r="B207" s="9" t="s">
        <v>29</v>
      </c>
      <c r="C207" s="10">
        <v>55.3</v>
      </c>
      <c r="D207" s="10">
        <v>68.8</v>
      </c>
      <c r="E207" s="7">
        <f t="shared" si="6"/>
        <v>13.5</v>
      </c>
      <c r="F207" s="8">
        <f t="shared" si="7"/>
        <v>0.24412296564195299</v>
      </c>
    </row>
    <row r="208" spans="2:6">
      <c r="B208" s="9" t="s">
        <v>30</v>
      </c>
      <c r="C208" s="10">
        <v>16.8</v>
      </c>
      <c r="D208" s="10">
        <v>10.5</v>
      </c>
      <c r="E208" s="7">
        <f t="shared" si="6"/>
        <v>-6.3000000000000007</v>
      </c>
      <c r="F208" s="8">
        <f t="shared" si="7"/>
        <v>-0.375</v>
      </c>
    </row>
    <row r="209" spans="2:6">
      <c r="B209" s="5" t="s">
        <v>31</v>
      </c>
      <c r="C209" s="6">
        <v>2376.08</v>
      </c>
      <c r="D209" s="6">
        <v>2771.895</v>
      </c>
      <c r="E209" s="7">
        <f t="shared" si="6"/>
        <v>395.81500000000005</v>
      </c>
      <c r="F209" s="8">
        <f t="shared" si="7"/>
        <v>0.16658319585199155</v>
      </c>
    </row>
    <row r="210" spans="2:6">
      <c r="B210" s="5" t="s">
        <v>33</v>
      </c>
      <c r="C210" s="6">
        <v>1132.17</v>
      </c>
      <c r="D210" s="6">
        <v>994.42000000000007</v>
      </c>
      <c r="E210" s="7">
        <f t="shared" si="6"/>
        <v>-137.75</v>
      </c>
      <c r="F210" s="8">
        <f t="shared" si="7"/>
        <v>-0.12166900730455672</v>
      </c>
    </row>
    <row r="211" spans="2:6">
      <c r="B211" s="5" t="s">
        <v>32</v>
      </c>
      <c r="C211" s="6">
        <v>341.875</v>
      </c>
      <c r="D211" s="6">
        <v>366.65</v>
      </c>
      <c r="E211" s="7">
        <f t="shared" si="6"/>
        <v>24.774999999999977</v>
      </c>
      <c r="F211" s="8">
        <f t="shared" si="7"/>
        <v>7.2468007312614199E-2</v>
      </c>
    </row>
    <row r="212" spans="2:6">
      <c r="B212" s="1" t="s">
        <v>157</v>
      </c>
      <c r="C212" s="2">
        <v>249199.91800000001</v>
      </c>
      <c r="D212" s="2">
        <v>244615.94500000001</v>
      </c>
      <c r="E212" s="3">
        <f t="shared" si="6"/>
        <v>-4583.9729999999981</v>
      </c>
      <c r="F212" s="4">
        <f t="shared" si="7"/>
        <v>-1.839476126954423E-2</v>
      </c>
    </row>
    <row r="213" spans="2:6">
      <c r="B213" s="5" t="s">
        <v>9</v>
      </c>
      <c r="C213" s="6">
        <v>193906.39800000002</v>
      </c>
      <c r="D213" s="6">
        <v>188567.74</v>
      </c>
      <c r="E213" s="7">
        <f t="shared" si="6"/>
        <v>-5338.6580000000249</v>
      </c>
      <c r="F213" s="8">
        <f t="shared" si="7"/>
        <v>-2.7532139501658035E-2</v>
      </c>
    </row>
    <row r="214" spans="2:6">
      <c r="B214" s="9" t="s">
        <v>10</v>
      </c>
      <c r="C214" s="10">
        <v>116636.318</v>
      </c>
      <c r="D214" s="10">
        <v>116688.739</v>
      </c>
      <c r="E214" s="7">
        <f t="shared" si="6"/>
        <v>52.421000000002095</v>
      </c>
      <c r="F214" s="8">
        <f t="shared" si="7"/>
        <v>4.4943977055244573E-4</v>
      </c>
    </row>
    <row r="215" spans="2:6">
      <c r="B215" s="9" t="s">
        <v>11</v>
      </c>
      <c r="C215" s="10">
        <v>51395.718999999997</v>
      </c>
      <c r="D215" s="10">
        <v>45876.803</v>
      </c>
      <c r="E215" s="7">
        <f t="shared" si="6"/>
        <v>-5518.9159999999974</v>
      </c>
      <c r="F215" s="8">
        <f t="shared" si="7"/>
        <v>-0.10738085014434758</v>
      </c>
    </row>
    <row r="216" spans="2:6">
      <c r="B216" s="9" t="s">
        <v>12</v>
      </c>
      <c r="C216" s="10">
        <v>13589.275</v>
      </c>
      <c r="D216" s="10">
        <v>14001.1</v>
      </c>
      <c r="E216" s="7">
        <f t="shared" si="6"/>
        <v>411.82500000000073</v>
      </c>
      <c r="F216" s="8">
        <f t="shared" si="7"/>
        <v>3.0305148729420864E-2</v>
      </c>
    </row>
    <row r="217" spans="2:6">
      <c r="B217" s="9" t="s">
        <v>13</v>
      </c>
      <c r="C217" s="10">
        <v>8699.6759999999995</v>
      </c>
      <c r="D217" s="10">
        <v>7940.393</v>
      </c>
      <c r="E217" s="7">
        <f t="shared" si="6"/>
        <v>-759.28299999999945</v>
      </c>
      <c r="F217" s="8">
        <f t="shared" si="7"/>
        <v>-8.7277158367736848E-2</v>
      </c>
    </row>
    <row r="218" spans="2:6">
      <c r="B218" s="9" t="s">
        <v>14</v>
      </c>
      <c r="C218" s="10">
        <v>1941.9749999999999</v>
      </c>
      <c r="D218" s="10">
        <v>2205.3000000000002</v>
      </c>
      <c r="E218" s="7">
        <f t="shared" si="6"/>
        <v>263.32500000000027</v>
      </c>
      <c r="F218" s="8">
        <f t="shared" si="7"/>
        <v>0.13559649326072698</v>
      </c>
    </row>
    <row r="219" spans="2:6">
      <c r="B219" s="9" t="s">
        <v>15</v>
      </c>
      <c r="C219" s="10">
        <v>789.97</v>
      </c>
      <c r="D219" s="10">
        <v>944.82500000000005</v>
      </c>
      <c r="E219" s="7">
        <f t="shared" si="6"/>
        <v>154.85500000000002</v>
      </c>
      <c r="F219" s="8">
        <f t="shared" si="7"/>
        <v>0.19602643138347028</v>
      </c>
    </row>
    <row r="220" spans="2:6">
      <c r="B220" s="9" t="s">
        <v>17</v>
      </c>
      <c r="C220" s="10">
        <v>463.55</v>
      </c>
      <c r="D220" s="10">
        <v>508.62</v>
      </c>
      <c r="E220" s="7">
        <f t="shared" si="6"/>
        <v>45.069999999999993</v>
      </c>
      <c r="F220" s="8">
        <f t="shared" si="7"/>
        <v>9.72279150037752E-2</v>
      </c>
    </row>
    <row r="221" spans="2:6">
      <c r="B221" s="9" t="s">
        <v>16</v>
      </c>
      <c r="C221" s="10">
        <v>389.91500000000002</v>
      </c>
      <c r="D221" s="10">
        <v>401.96</v>
      </c>
      <c r="E221" s="7">
        <f t="shared" si="6"/>
        <v>12.044999999999959</v>
      </c>
      <c r="F221" s="8">
        <f t="shared" si="7"/>
        <v>3.0891348114332504E-2</v>
      </c>
    </row>
    <row r="222" spans="2:6">
      <c r="B222" s="5" t="s">
        <v>18</v>
      </c>
      <c r="C222" s="6">
        <v>44897.495000000003</v>
      </c>
      <c r="D222" s="6">
        <v>45554.455000000002</v>
      </c>
      <c r="E222" s="7">
        <f t="shared" si="6"/>
        <v>656.95999999999913</v>
      </c>
      <c r="F222" s="8">
        <f t="shared" si="7"/>
        <v>1.4632442188589789E-2</v>
      </c>
    </row>
    <row r="223" spans="2:6">
      <c r="B223" s="9" t="s">
        <v>19</v>
      </c>
      <c r="C223" s="10">
        <v>13969.2</v>
      </c>
      <c r="D223" s="10">
        <v>14218.55</v>
      </c>
      <c r="E223" s="7">
        <f t="shared" si="6"/>
        <v>249.34999999999854</v>
      </c>
      <c r="F223" s="8">
        <f t="shared" si="7"/>
        <v>1.7849984251066528E-2</v>
      </c>
    </row>
    <row r="224" spans="2:6">
      <c r="B224" s="9" t="s">
        <v>20</v>
      </c>
      <c r="C224" s="10">
        <v>5567.66</v>
      </c>
      <c r="D224" s="10">
        <v>5809.4</v>
      </c>
      <c r="E224" s="7">
        <f t="shared" si="6"/>
        <v>241.73999999999978</v>
      </c>
      <c r="F224" s="8">
        <f t="shared" si="7"/>
        <v>4.34185995552889E-2</v>
      </c>
    </row>
    <row r="225" spans="2:6">
      <c r="B225" s="9" t="s">
        <v>22</v>
      </c>
      <c r="C225" s="10">
        <v>5441.56</v>
      </c>
      <c r="D225" s="10">
        <v>5441.87</v>
      </c>
      <c r="E225" s="7">
        <f t="shared" si="6"/>
        <v>0.30999999999949068</v>
      </c>
      <c r="F225" s="8">
        <f t="shared" si="7"/>
        <v>5.6968957431231241E-5</v>
      </c>
    </row>
    <row r="226" spans="2:6">
      <c r="B226" s="9" t="s">
        <v>21</v>
      </c>
      <c r="C226" s="10">
        <v>5819.05</v>
      </c>
      <c r="D226" s="10">
        <v>5351.85</v>
      </c>
      <c r="E226" s="7">
        <f t="shared" si="6"/>
        <v>-467.19999999999982</v>
      </c>
      <c r="F226" s="8">
        <f t="shared" si="7"/>
        <v>-8.0288019522086904E-2</v>
      </c>
    </row>
    <row r="227" spans="2:6">
      <c r="B227" s="9" t="s">
        <v>23</v>
      </c>
      <c r="C227" s="10">
        <v>4783.5</v>
      </c>
      <c r="D227" s="10">
        <v>5281.15</v>
      </c>
      <c r="E227" s="7">
        <f t="shared" si="6"/>
        <v>497.64999999999964</v>
      </c>
      <c r="F227" s="8">
        <f t="shared" si="7"/>
        <v>0.10403470262360189</v>
      </c>
    </row>
    <row r="228" spans="2:6">
      <c r="B228" s="9" t="s">
        <v>24</v>
      </c>
      <c r="C228" s="10">
        <v>3002.0949999999998</v>
      </c>
      <c r="D228" s="10">
        <v>3155.6950000000002</v>
      </c>
      <c r="E228" s="7">
        <f t="shared" si="6"/>
        <v>153.60000000000036</v>
      </c>
      <c r="F228" s="8">
        <f t="shared" si="7"/>
        <v>5.1164270284584722E-2</v>
      </c>
    </row>
    <row r="229" spans="2:6">
      <c r="B229" s="9" t="s">
        <v>25</v>
      </c>
      <c r="C229" s="10">
        <v>2711.92</v>
      </c>
      <c r="D229" s="10">
        <v>2718.81</v>
      </c>
      <c r="E229" s="7">
        <f t="shared" si="6"/>
        <v>6.8899999999998727</v>
      </c>
      <c r="F229" s="8">
        <f t="shared" si="7"/>
        <v>2.5406354169739049E-3</v>
      </c>
    </row>
    <row r="230" spans="2:6">
      <c r="B230" s="9" t="s">
        <v>26</v>
      </c>
      <c r="C230" s="10">
        <v>1759.85</v>
      </c>
      <c r="D230" s="10">
        <v>1776.7</v>
      </c>
      <c r="E230" s="7">
        <f t="shared" si="6"/>
        <v>16.850000000000136</v>
      </c>
      <c r="F230" s="8">
        <f t="shared" si="7"/>
        <v>9.5746796601983899E-3</v>
      </c>
    </row>
    <row r="231" spans="2:6">
      <c r="B231" s="9" t="s">
        <v>28</v>
      </c>
      <c r="C231" s="10">
        <v>1084</v>
      </c>
      <c r="D231" s="10">
        <v>965.85</v>
      </c>
      <c r="E231" s="7">
        <f t="shared" si="6"/>
        <v>-118.14999999999998</v>
      </c>
      <c r="F231" s="8">
        <f t="shared" si="7"/>
        <v>-0.10899446494464943</v>
      </c>
    </row>
    <row r="232" spans="2:6">
      <c r="B232" s="9" t="s">
        <v>27</v>
      </c>
      <c r="C232" s="10">
        <v>572.4</v>
      </c>
      <c r="D232" s="10">
        <v>602.70000000000005</v>
      </c>
      <c r="E232" s="7">
        <f t="shared" si="6"/>
        <v>30.300000000000068</v>
      </c>
      <c r="F232" s="8">
        <f t="shared" si="7"/>
        <v>5.2935010482180418E-2</v>
      </c>
    </row>
    <row r="233" spans="2:6">
      <c r="B233" s="9" t="s">
        <v>29</v>
      </c>
      <c r="C233" s="10">
        <v>177.86</v>
      </c>
      <c r="D233" s="10">
        <v>211.28</v>
      </c>
      <c r="E233" s="7">
        <f t="shared" si="6"/>
        <v>33.419999999999987</v>
      </c>
      <c r="F233" s="8">
        <f t="shared" si="7"/>
        <v>0.18790059597436176</v>
      </c>
    </row>
    <row r="234" spans="2:6">
      <c r="B234" s="9" t="s">
        <v>30</v>
      </c>
      <c r="C234" s="10">
        <v>8.4</v>
      </c>
      <c r="D234" s="10">
        <v>20.6</v>
      </c>
      <c r="E234" s="7">
        <f t="shared" si="6"/>
        <v>12.200000000000001</v>
      </c>
      <c r="F234" s="8">
        <f t="shared" si="7"/>
        <v>1.4523809523809526</v>
      </c>
    </row>
    <row r="235" spans="2:6">
      <c r="B235" s="5" t="s">
        <v>31</v>
      </c>
      <c r="C235" s="6">
        <v>6856.77</v>
      </c>
      <c r="D235" s="6">
        <v>6963.5349999999999</v>
      </c>
      <c r="E235" s="7">
        <f t="shared" si="6"/>
        <v>106.76499999999942</v>
      </c>
      <c r="F235" s="8">
        <f t="shared" si="7"/>
        <v>1.5570742492456274E-2</v>
      </c>
    </row>
    <row r="236" spans="2:6">
      <c r="B236" s="5" t="s">
        <v>32</v>
      </c>
      <c r="C236" s="6">
        <v>2026.2750000000001</v>
      </c>
      <c r="D236" s="6">
        <v>2001.325</v>
      </c>
      <c r="E236" s="7">
        <f t="shared" si="6"/>
        <v>-24.950000000000045</v>
      </c>
      <c r="F236" s="8">
        <f t="shared" si="7"/>
        <v>-1.2313234876805983E-2</v>
      </c>
    </row>
    <row r="237" spans="2:6">
      <c r="B237" s="5" t="s">
        <v>33</v>
      </c>
      <c r="C237" s="6">
        <v>1512.98</v>
      </c>
      <c r="D237" s="6">
        <v>1528.8899999999999</v>
      </c>
      <c r="E237" s="7">
        <f t="shared" si="6"/>
        <v>15.909999999999854</v>
      </c>
      <c r="F237" s="8">
        <f t="shared" si="7"/>
        <v>1.0515671059762756E-2</v>
      </c>
    </row>
    <row r="238" spans="2:6">
      <c r="B238" s="1" t="s">
        <v>158</v>
      </c>
      <c r="C238" s="2">
        <v>397695.13900000002</v>
      </c>
      <c r="D238" s="2">
        <v>375187.60400000005</v>
      </c>
      <c r="E238" s="3">
        <f t="shared" si="6"/>
        <v>-22507.534999999974</v>
      </c>
      <c r="F238" s="4">
        <f t="shared" si="7"/>
        <v>-5.6594946210795832E-2</v>
      </c>
    </row>
    <row r="239" spans="2:6">
      <c r="B239" s="5" t="s">
        <v>9</v>
      </c>
      <c r="C239" s="6">
        <v>316184.71600000001</v>
      </c>
      <c r="D239" s="6">
        <v>298803.95800000004</v>
      </c>
      <c r="E239" s="7">
        <f t="shared" si="6"/>
        <v>-17380.757999999973</v>
      </c>
      <c r="F239" s="8">
        <f t="shared" si="7"/>
        <v>-5.4970266178204427E-2</v>
      </c>
    </row>
    <row r="240" spans="2:6">
      <c r="B240" s="9" t="s">
        <v>10</v>
      </c>
      <c r="C240" s="10">
        <v>193881.894</v>
      </c>
      <c r="D240" s="10">
        <v>183243.26</v>
      </c>
      <c r="E240" s="7">
        <f t="shared" si="6"/>
        <v>-10638.633999999991</v>
      </c>
      <c r="F240" s="8">
        <f t="shared" si="7"/>
        <v>-5.4871725154490139E-2</v>
      </c>
    </row>
    <row r="241" spans="2:6">
      <c r="B241" s="9" t="s">
        <v>11</v>
      </c>
      <c r="C241" s="10">
        <v>82011.252999999997</v>
      </c>
      <c r="D241" s="10">
        <v>75398.490000000005</v>
      </c>
      <c r="E241" s="7">
        <f t="shared" si="6"/>
        <v>-6612.7629999999917</v>
      </c>
      <c r="F241" s="8">
        <f t="shared" si="7"/>
        <v>-8.0632385899530062E-2</v>
      </c>
    </row>
    <row r="242" spans="2:6">
      <c r="B242" s="9" t="s">
        <v>12</v>
      </c>
      <c r="C242" s="10">
        <v>21993.174999999999</v>
      </c>
      <c r="D242" s="10">
        <v>23176.5</v>
      </c>
      <c r="E242" s="7">
        <f t="shared" si="6"/>
        <v>1183.3250000000007</v>
      </c>
      <c r="F242" s="8">
        <f t="shared" si="7"/>
        <v>5.3804191527598938E-2</v>
      </c>
    </row>
    <row r="243" spans="2:6">
      <c r="B243" s="9" t="s">
        <v>13</v>
      </c>
      <c r="C243" s="10">
        <v>12963.619000000001</v>
      </c>
      <c r="D243" s="10">
        <v>11620.268</v>
      </c>
      <c r="E243" s="7">
        <f t="shared" si="6"/>
        <v>-1343.3510000000006</v>
      </c>
      <c r="F243" s="8">
        <f t="shared" si="7"/>
        <v>-0.1036246899881893</v>
      </c>
    </row>
    <row r="244" spans="2:6">
      <c r="B244" s="9" t="s">
        <v>14</v>
      </c>
      <c r="C244" s="10">
        <v>2998.3</v>
      </c>
      <c r="D244" s="10">
        <v>3059.75</v>
      </c>
      <c r="E244" s="7">
        <f t="shared" si="6"/>
        <v>61.449999999999818</v>
      </c>
      <c r="F244" s="8">
        <f t="shared" si="7"/>
        <v>2.0494947136710739E-2</v>
      </c>
    </row>
    <row r="245" spans="2:6">
      <c r="B245" s="9" t="s">
        <v>15</v>
      </c>
      <c r="C245" s="10">
        <v>1433.64</v>
      </c>
      <c r="D245" s="10">
        <v>1419.5250000000001</v>
      </c>
      <c r="E245" s="7">
        <f t="shared" si="6"/>
        <v>-14.115000000000009</v>
      </c>
      <c r="F245" s="8">
        <f t="shared" si="7"/>
        <v>-9.8455679250020987E-3</v>
      </c>
    </row>
    <row r="246" spans="2:6">
      <c r="B246" s="9" t="s">
        <v>16</v>
      </c>
      <c r="C246" s="10">
        <v>698.71</v>
      </c>
      <c r="D246" s="10">
        <v>610.76499999999999</v>
      </c>
      <c r="E246" s="7">
        <f t="shared" si="6"/>
        <v>-87.94500000000005</v>
      </c>
      <c r="F246" s="8">
        <f t="shared" si="7"/>
        <v>-0.12586767042120486</v>
      </c>
    </row>
    <row r="247" spans="2:6">
      <c r="B247" s="9" t="s">
        <v>17</v>
      </c>
      <c r="C247" s="10">
        <v>204.125</v>
      </c>
      <c r="D247" s="10">
        <v>275.39999999999998</v>
      </c>
      <c r="E247" s="7">
        <f t="shared" si="6"/>
        <v>71.274999999999977</v>
      </c>
      <c r="F247" s="8">
        <f t="shared" si="7"/>
        <v>0.34917330067360675</v>
      </c>
    </row>
    <row r="248" spans="2:6">
      <c r="B248" s="5" t="s">
        <v>18</v>
      </c>
      <c r="C248" s="6">
        <v>63522.974999999991</v>
      </c>
      <c r="D248" s="6">
        <v>59612.510000000009</v>
      </c>
      <c r="E248" s="7">
        <f t="shared" si="6"/>
        <v>-3910.464999999982</v>
      </c>
      <c r="F248" s="8">
        <f t="shared" si="7"/>
        <v>-6.1559852950841529E-2</v>
      </c>
    </row>
    <row r="249" spans="2:6">
      <c r="B249" s="9" t="s">
        <v>19</v>
      </c>
      <c r="C249" s="10">
        <v>18221.8</v>
      </c>
      <c r="D249" s="10">
        <v>16934.3</v>
      </c>
      <c r="E249" s="7">
        <f t="shared" si="6"/>
        <v>-1287.5</v>
      </c>
      <c r="F249" s="8">
        <f t="shared" si="7"/>
        <v>-7.0657124982164227E-2</v>
      </c>
    </row>
    <row r="250" spans="2:6">
      <c r="B250" s="9" t="s">
        <v>22</v>
      </c>
      <c r="C250" s="10">
        <v>9498.7999999999993</v>
      </c>
      <c r="D250" s="10">
        <v>8624.2999999999993</v>
      </c>
      <c r="E250" s="7">
        <f t="shared" si="6"/>
        <v>-874.5</v>
      </c>
      <c r="F250" s="8">
        <f t="shared" si="7"/>
        <v>-9.2064260748726159E-2</v>
      </c>
    </row>
    <row r="251" spans="2:6">
      <c r="B251" s="9" t="s">
        <v>20</v>
      </c>
      <c r="C251" s="10">
        <v>8472.2800000000007</v>
      </c>
      <c r="D251" s="10">
        <v>8244.19</v>
      </c>
      <c r="E251" s="7">
        <f t="shared" si="6"/>
        <v>-228.09000000000015</v>
      </c>
      <c r="F251" s="8">
        <f t="shared" si="7"/>
        <v>-2.6921914762023932E-2</v>
      </c>
    </row>
    <row r="252" spans="2:6">
      <c r="B252" s="9" t="s">
        <v>21</v>
      </c>
      <c r="C252" s="10">
        <v>7102.05</v>
      </c>
      <c r="D252" s="10">
        <v>6408.45</v>
      </c>
      <c r="E252" s="7">
        <f t="shared" si="6"/>
        <v>-693.60000000000036</v>
      </c>
      <c r="F252" s="8">
        <f t="shared" si="7"/>
        <v>-9.7661942678522448E-2</v>
      </c>
    </row>
    <row r="253" spans="2:6">
      <c r="B253" s="9" t="s">
        <v>23</v>
      </c>
      <c r="C253" s="10">
        <v>7109.55</v>
      </c>
      <c r="D253" s="10">
        <v>6342</v>
      </c>
      <c r="E253" s="7">
        <f t="shared" si="6"/>
        <v>-767.55000000000018</v>
      </c>
      <c r="F253" s="8">
        <f t="shared" si="7"/>
        <v>-0.10796041943582929</v>
      </c>
    </row>
    <row r="254" spans="2:6">
      <c r="B254" s="9" t="s">
        <v>24</v>
      </c>
      <c r="C254" s="10">
        <v>4776.165</v>
      </c>
      <c r="D254" s="10">
        <v>4595.38</v>
      </c>
      <c r="E254" s="7">
        <f t="shared" si="6"/>
        <v>-180.78499999999985</v>
      </c>
      <c r="F254" s="8">
        <f t="shared" si="7"/>
        <v>-3.7851498011479891E-2</v>
      </c>
    </row>
    <row r="255" spans="2:6">
      <c r="B255" s="9" t="s">
        <v>25</v>
      </c>
      <c r="C255" s="10">
        <v>3274.85</v>
      </c>
      <c r="D255" s="10">
        <v>3113.38</v>
      </c>
      <c r="E255" s="7">
        <f t="shared" si="6"/>
        <v>-161.4699999999998</v>
      </c>
      <c r="F255" s="8">
        <f t="shared" si="7"/>
        <v>-4.9306075087408523E-2</v>
      </c>
    </row>
    <row r="256" spans="2:6">
      <c r="B256" s="9" t="s">
        <v>26</v>
      </c>
      <c r="C256" s="10">
        <v>2543.9499999999998</v>
      </c>
      <c r="D256" s="10">
        <v>2585.15</v>
      </c>
      <c r="E256" s="7">
        <f t="shared" si="6"/>
        <v>41.200000000000273</v>
      </c>
      <c r="F256" s="8">
        <f t="shared" si="7"/>
        <v>1.6195286857053116E-2</v>
      </c>
    </row>
    <row r="257" spans="2:6">
      <c r="B257" s="9" t="s">
        <v>28</v>
      </c>
      <c r="C257" s="10">
        <v>1418.3</v>
      </c>
      <c r="D257" s="10">
        <v>1584.65</v>
      </c>
      <c r="E257" s="7">
        <f t="shared" si="6"/>
        <v>166.35000000000014</v>
      </c>
      <c r="F257" s="8">
        <f t="shared" si="7"/>
        <v>0.11728830289783554</v>
      </c>
    </row>
    <row r="258" spans="2:6">
      <c r="B258" s="9" t="s">
        <v>27</v>
      </c>
      <c r="C258" s="10">
        <v>756.7</v>
      </c>
      <c r="D258" s="10">
        <v>772.6</v>
      </c>
      <c r="E258" s="7">
        <f t="shared" si="6"/>
        <v>15.899999999999977</v>
      </c>
      <c r="F258" s="8">
        <f t="shared" si="7"/>
        <v>2.1012290207479814E-2</v>
      </c>
    </row>
    <row r="259" spans="2:6">
      <c r="B259" s="9" t="s">
        <v>29</v>
      </c>
      <c r="C259" s="10">
        <v>322.43</v>
      </c>
      <c r="D259" s="10">
        <v>362.41</v>
      </c>
      <c r="E259" s="7">
        <f t="shared" si="6"/>
        <v>39.980000000000018</v>
      </c>
      <c r="F259" s="8">
        <f t="shared" si="7"/>
        <v>0.12399590608814322</v>
      </c>
    </row>
    <row r="260" spans="2:6">
      <c r="B260" s="9" t="s">
        <v>30</v>
      </c>
      <c r="C260" s="10">
        <v>26.1</v>
      </c>
      <c r="D260" s="10">
        <v>45.7</v>
      </c>
      <c r="E260" s="7">
        <f t="shared" si="6"/>
        <v>19.600000000000001</v>
      </c>
      <c r="F260" s="8">
        <f t="shared" si="7"/>
        <v>0.75095785440613028</v>
      </c>
    </row>
    <row r="261" spans="2:6">
      <c r="B261" s="5" t="s">
        <v>31</v>
      </c>
      <c r="C261" s="6">
        <v>11469.852999999999</v>
      </c>
      <c r="D261" s="6">
        <v>11001.231</v>
      </c>
      <c r="E261" s="7">
        <f t="shared" si="6"/>
        <v>-468.62199999999939</v>
      </c>
      <c r="F261" s="8">
        <f t="shared" si="7"/>
        <v>-4.0856844459994338E-2</v>
      </c>
    </row>
    <row r="262" spans="2:6">
      <c r="B262" s="5" t="s">
        <v>32</v>
      </c>
      <c r="C262" s="6">
        <v>3823.2750000000001</v>
      </c>
      <c r="D262" s="6">
        <v>3351.55</v>
      </c>
      <c r="E262" s="7">
        <f t="shared" ref="E262:E325" si="8">D262-C262</f>
        <v>-471.72499999999991</v>
      </c>
      <c r="F262" s="8">
        <f t="shared" ref="F262:F325" si="9">E262/C262</f>
        <v>-0.12338244044699895</v>
      </c>
    </row>
    <row r="263" spans="2:6">
      <c r="B263" s="5" t="s">
        <v>33</v>
      </c>
      <c r="C263" s="6">
        <v>2694.32</v>
      </c>
      <c r="D263" s="6">
        <v>2418.3550000000005</v>
      </c>
      <c r="E263" s="7">
        <f t="shared" si="8"/>
        <v>-275.96499999999969</v>
      </c>
      <c r="F263" s="8">
        <f t="shared" si="9"/>
        <v>-0.10242473054425594</v>
      </c>
    </row>
    <row r="264" spans="2:6">
      <c r="B264" s="1" t="s">
        <v>159</v>
      </c>
      <c r="C264" s="2">
        <v>421363.68700000003</v>
      </c>
      <c r="D264" s="2">
        <v>417451.48499999999</v>
      </c>
      <c r="E264" s="3">
        <f t="shared" si="8"/>
        <v>-3912.2020000000484</v>
      </c>
      <c r="F264" s="4">
        <f t="shared" si="9"/>
        <v>-9.2846206749658718E-3</v>
      </c>
    </row>
    <row r="265" spans="2:6">
      <c r="B265" s="5" t="s">
        <v>9</v>
      </c>
      <c r="C265" s="6">
        <v>341683.13300000003</v>
      </c>
      <c r="D265" s="6">
        <v>336815.94599999994</v>
      </c>
      <c r="E265" s="7">
        <f t="shared" si="8"/>
        <v>-4867.1870000000927</v>
      </c>
      <c r="F265" s="8">
        <f t="shared" si="9"/>
        <v>-1.4244738852825059E-2</v>
      </c>
    </row>
    <row r="266" spans="2:6">
      <c r="B266" s="9" t="s">
        <v>10</v>
      </c>
      <c r="C266" s="10">
        <v>206318.41</v>
      </c>
      <c r="D266" s="10">
        <v>205118.70199999999</v>
      </c>
      <c r="E266" s="7">
        <f t="shared" si="8"/>
        <v>-1199.7080000000133</v>
      </c>
      <c r="F266" s="8">
        <f t="shared" si="9"/>
        <v>-5.8148373671550362E-3</v>
      </c>
    </row>
    <row r="267" spans="2:6">
      <c r="B267" s="9" t="s">
        <v>11</v>
      </c>
      <c r="C267" s="10">
        <v>89879.794999999998</v>
      </c>
      <c r="D267" s="10">
        <v>85833.241999999998</v>
      </c>
      <c r="E267" s="7">
        <f t="shared" si="8"/>
        <v>-4046.5529999999999</v>
      </c>
      <c r="F267" s="8">
        <f t="shared" si="9"/>
        <v>-4.5021831658605807E-2</v>
      </c>
    </row>
    <row r="268" spans="2:6">
      <c r="B268" s="9" t="s">
        <v>12</v>
      </c>
      <c r="C268" s="10">
        <v>26739.15</v>
      </c>
      <c r="D268" s="10">
        <v>27236.025000000001</v>
      </c>
      <c r="E268" s="7">
        <f t="shared" si="8"/>
        <v>496.875</v>
      </c>
      <c r="F268" s="8">
        <f t="shared" si="9"/>
        <v>1.8582303476363308E-2</v>
      </c>
    </row>
    <row r="269" spans="2:6">
      <c r="B269" s="9" t="s">
        <v>13</v>
      </c>
      <c r="C269" s="10">
        <v>13123.388000000001</v>
      </c>
      <c r="D269" s="10">
        <v>12742.082</v>
      </c>
      <c r="E269" s="7">
        <f t="shared" si="8"/>
        <v>-381.30600000000049</v>
      </c>
      <c r="F269" s="8">
        <f t="shared" si="9"/>
        <v>-2.9055454277508254E-2</v>
      </c>
    </row>
    <row r="270" spans="2:6">
      <c r="B270" s="9" t="s">
        <v>14</v>
      </c>
      <c r="C270" s="10">
        <v>3335.8</v>
      </c>
      <c r="D270" s="10">
        <v>2945.5</v>
      </c>
      <c r="E270" s="7">
        <f t="shared" si="8"/>
        <v>-390.30000000000018</v>
      </c>
      <c r="F270" s="8">
        <f t="shared" si="9"/>
        <v>-0.11700341747107146</v>
      </c>
    </row>
    <row r="271" spans="2:6">
      <c r="B271" s="9" t="s">
        <v>15</v>
      </c>
      <c r="C271" s="10">
        <v>1285.5</v>
      </c>
      <c r="D271" s="10">
        <v>1390.04</v>
      </c>
      <c r="E271" s="7">
        <f t="shared" si="8"/>
        <v>104.53999999999996</v>
      </c>
      <c r="F271" s="8">
        <f t="shared" si="9"/>
        <v>8.1322442629327085E-2</v>
      </c>
    </row>
    <row r="272" spans="2:6">
      <c r="B272" s="9" t="s">
        <v>16</v>
      </c>
      <c r="C272" s="10">
        <v>672.51499999999999</v>
      </c>
      <c r="D272" s="10">
        <v>1062.165</v>
      </c>
      <c r="E272" s="7">
        <f t="shared" si="8"/>
        <v>389.65</v>
      </c>
      <c r="F272" s="8">
        <f t="shared" si="9"/>
        <v>0.57939228121305841</v>
      </c>
    </row>
    <row r="273" spans="2:6">
      <c r="B273" s="9" t="s">
        <v>17</v>
      </c>
      <c r="C273" s="10">
        <v>328.57499999999999</v>
      </c>
      <c r="D273" s="10">
        <v>488.19</v>
      </c>
      <c r="E273" s="7">
        <f t="shared" si="8"/>
        <v>159.61500000000001</v>
      </c>
      <c r="F273" s="8">
        <f t="shared" si="9"/>
        <v>0.48577950239671314</v>
      </c>
    </row>
    <row r="274" spans="2:6">
      <c r="B274" s="5" t="s">
        <v>18</v>
      </c>
      <c r="C274" s="6">
        <v>59267.68</v>
      </c>
      <c r="D274" s="6">
        <v>60143.1</v>
      </c>
      <c r="E274" s="7">
        <f t="shared" si="8"/>
        <v>875.41999999999825</v>
      </c>
      <c r="F274" s="8">
        <f t="shared" si="9"/>
        <v>1.4770613595808006E-2</v>
      </c>
    </row>
    <row r="275" spans="2:6">
      <c r="B275" s="9" t="s">
        <v>19</v>
      </c>
      <c r="C275" s="10">
        <v>15494.5</v>
      </c>
      <c r="D275" s="10">
        <v>15510.1</v>
      </c>
      <c r="E275" s="7">
        <f t="shared" si="8"/>
        <v>15.600000000000364</v>
      </c>
      <c r="F275" s="8">
        <f t="shared" si="9"/>
        <v>1.0068088676627425E-3</v>
      </c>
    </row>
    <row r="276" spans="2:6">
      <c r="B276" s="9" t="s">
        <v>22</v>
      </c>
      <c r="C276" s="10">
        <v>9613.4599999999991</v>
      </c>
      <c r="D276" s="10">
        <v>9946.2099999999991</v>
      </c>
      <c r="E276" s="7">
        <f t="shared" si="8"/>
        <v>332.75</v>
      </c>
      <c r="F276" s="8">
        <f t="shared" si="9"/>
        <v>3.4612928123693244E-2</v>
      </c>
    </row>
    <row r="277" spans="2:6">
      <c r="B277" s="9" t="s">
        <v>20</v>
      </c>
      <c r="C277" s="10">
        <v>7363.95</v>
      </c>
      <c r="D277" s="10">
        <v>7740.22</v>
      </c>
      <c r="E277" s="7">
        <f t="shared" si="8"/>
        <v>376.27000000000044</v>
      </c>
      <c r="F277" s="8">
        <f t="shared" si="9"/>
        <v>5.1096218741300582E-2</v>
      </c>
    </row>
    <row r="278" spans="2:6">
      <c r="B278" s="9" t="s">
        <v>23</v>
      </c>
      <c r="C278" s="10">
        <v>6879.95</v>
      </c>
      <c r="D278" s="10">
        <v>6994.95</v>
      </c>
      <c r="E278" s="7">
        <f t="shared" si="8"/>
        <v>115</v>
      </c>
      <c r="F278" s="8">
        <f t="shared" si="9"/>
        <v>1.6715237756088346E-2</v>
      </c>
    </row>
    <row r="279" spans="2:6">
      <c r="B279" s="9" t="s">
        <v>21</v>
      </c>
      <c r="C279" s="10">
        <v>6741.6</v>
      </c>
      <c r="D279" s="10">
        <v>6125.25</v>
      </c>
      <c r="E279" s="7">
        <f t="shared" si="8"/>
        <v>-616.35000000000036</v>
      </c>
      <c r="F279" s="8">
        <f t="shared" si="9"/>
        <v>-9.1424884300462847E-2</v>
      </c>
    </row>
    <row r="280" spans="2:6">
      <c r="B280" s="9" t="s">
        <v>24</v>
      </c>
      <c r="C280" s="10">
        <v>4228.6499999999996</v>
      </c>
      <c r="D280" s="10">
        <v>4509.4399999999996</v>
      </c>
      <c r="E280" s="7">
        <f t="shared" si="8"/>
        <v>280.78999999999996</v>
      </c>
      <c r="F280" s="8">
        <f t="shared" si="9"/>
        <v>6.640180672318588E-2</v>
      </c>
    </row>
    <row r="281" spans="2:6">
      <c r="B281" s="9" t="s">
        <v>25</v>
      </c>
      <c r="C281" s="10">
        <v>3625.09</v>
      </c>
      <c r="D281" s="10">
        <v>3592.15</v>
      </c>
      <c r="E281" s="7">
        <f t="shared" si="8"/>
        <v>-32.940000000000055</v>
      </c>
      <c r="F281" s="8">
        <f t="shared" si="9"/>
        <v>-9.086670951617767E-3</v>
      </c>
    </row>
    <row r="282" spans="2:6">
      <c r="B282" s="9" t="s">
        <v>26</v>
      </c>
      <c r="C282" s="10">
        <v>3092.75</v>
      </c>
      <c r="D282" s="10">
        <v>3340.15</v>
      </c>
      <c r="E282" s="7">
        <f t="shared" si="8"/>
        <v>247.40000000000009</v>
      </c>
      <c r="F282" s="8">
        <f t="shared" si="9"/>
        <v>7.9993533263277045E-2</v>
      </c>
    </row>
    <row r="283" spans="2:6">
      <c r="B283" s="9" t="s">
        <v>27</v>
      </c>
      <c r="C283" s="10">
        <v>1020.8</v>
      </c>
      <c r="D283" s="10">
        <v>1102</v>
      </c>
      <c r="E283" s="7">
        <f t="shared" si="8"/>
        <v>81.200000000000045</v>
      </c>
      <c r="F283" s="8">
        <f t="shared" si="9"/>
        <v>7.95454545454546E-2</v>
      </c>
    </row>
    <row r="284" spans="2:6">
      <c r="B284" s="9" t="s">
        <v>28</v>
      </c>
      <c r="C284" s="10">
        <v>858.55</v>
      </c>
      <c r="D284" s="10">
        <v>910.65</v>
      </c>
      <c r="E284" s="7">
        <f t="shared" si="8"/>
        <v>52.100000000000023</v>
      </c>
      <c r="F284" s="8">
        <f t="shared" si="9"/>
        <v>6.0683710907926187E-2</v>
      </c>
    </row>
    <row r="285" spans="2:6">
      <c r="B285" s="9" t="s">
        <v>29</v>
      </c>
      <c r="C285" s="10">
        <v>301.88</v>
      </c>
      <c r="D285" s="10">
        <v>338.48</v>
      </c>
      <c r="E285" s="7">
        <f t="shared" si="8"/>
        <v>36.600000000000023</v>
      </c>
      <c r="F285" s="8">
        <f t="shared" si="9"/>
        <v>0.12124022790512794</v>
      </c>
    </row>
    <row r="286" spans="2:6">
      <c r="B286" s="9" t="s">
        <v>30</v>
      </c>
      <c r="C286" s="10">
        <v>46.5</v>
      </c>
      <c r="D286" s="10">
        <v>33.5</v>
      </c>
      <c r="E286" s="7">
        <f t="shared" si="8"/>
        <v>-13</v>
      </c>
      <c r="F286" s="8">
        <f t="shared" si="9"/>
        <v>-0.27956989247311825</v>
      </c>
    </row>
    <row r="287" spans="2:6">
      <c r="B287" s="5" t="s">
        <v>31</v>
      </c>
      <c r="C287" s="6">
        <v>14831.574000000001</v>
      </c>
      <c r="D287" s="6">
        <v>14656.249</v>
      </c>
      <c r="E287" s="7">
        <f t="shared" si="8"/>
        <v>-175.32500000000073</v>
      </c>
      <c r="F287" s="8">
        <f t="shared" si="9"/>
        <v>-1.1821064979347486E-2</v>
      </c>
    </row>
    <row r="288" spans="2:6">
      <c r="B288" s="5" t="s">
        <v>33</v>
      </c>
      <c r="C288" s="6">
        <v>2967.5</v>
      </c>
      <c r="D288" s="6">
        <v>3164.9650000000001</v>
      </c>
      <c r="E288" s="7">
        <f t="shared" si="8"/>
        <v>197.46500000000015</v>
      </c>
      <c r="F288" s="8">
        <f t="shared" si="9"/>
        <v>6.6542544229149167E-2</v>
      </c>
    </row>
    <row r="289" spans="2:6">
      <c r="B289" s="5" t="s">
        <v>32</v>
      </c>
      <c r="C289" s="6">
        <v>2613.8000000000002</v>
      </c>
      <c r="D289" s="6">
        <v>2671.2249999999999</v>
      </c>
      <c r="E289" s="7">
        <f t="shared" si="8"/>
        <v>57.424999999999727</v>
      </c>
      <c r="F289" s="8">
        <f t="shared" si="9"/>
        <v>2.1969928839237787E-2</v>
      </c>
    </row>
    <row r="290" spans="2:6">
      <c r="B290" s="1" t="s">
        <v>160</v>
      </c>
      <c r="C290" s="2">
        <v>494917.23199999996</v>
      </c>
      <c r="D290" s="2">
        <v>445107.22899999993</v>
      </c>
      <c r="E290" s="3">
        <f t="shared" si="8"/>
        <v>-49810.003000000026</v>
      </c>
      <c r="F290" s="4">
        <f t="shared" si="9"/>
        <v>-0.10064309702596905</v>
      </c>
    </row>
    <row r="291" spans="2:6">
      <c r="B291" s="5" t="s">
        <v>9</v>
      </c>
      <c r="C291" s="6">
        <v>415131.35700000002</v>
      </c>
      <c r="D291" s="6">
        <v>372294.49</v>
      </c>
      <c r="E291" s="7">
        <f t="shared" si="8"/>
        <v>-42836.867000000027</v>
      </c>
      <c r="F291" s="8">
        <f t="shared" si="9"/>
        <v>-0.10318870467787869</v>
      </c>
    </row>
    <row r="292" spans="2:6">
      <c r="B292" s="9" t="s">
        <v>10</v>
      </c>
      <c r="C292" s="10">
        <v>241020.58199999999</v>
      </c>
      <c r="D292" s="10">
        <v>216969.52</v>
      </c>
      <c r="E292" s="7">
        <f t="shared" si="8"/>
        <v>-24051.062000000005</v>
      </c>
      <c r="F292" s="8">
        <f t="shared" si="9"/>
        <v>-9.9788415580209691E-2</v>
      </c>
    </row>
    <row r="293" spans="2:6">
      <c r="B293" s="9" t="s">
        <v>11</v>
      </c>
      <c r="C293" s="10">
        <v>116542.789</v>
      </c>
      <c r="D293" s="10">
        <v>103648.88400000001</v>
      </c>
      <c r="E293" s="7">
        <f t="shared" si="8"/>
        <v>-12893.904999999999</v>
      </c>
      <c r="F293" s="8">
        <f t="shared" si="9"/>
        <v>-0.11063666066889817</v>
      </c>
    </row>
    <row r="294" spans="2:6">
      <c r="B294" s="9" t="s">
        <v>12</v>
      </c>
      <c r="C294" s="10">
        <v>31157.625</v>
      </c>
      <c r="D294" s="10">
        <v>28863.924999999999</v>
      </c>
      <c r="E294" s="7">
        <f t="shared" si="8"/>
        <v>-2293.7000000000007</v>
      </c>
      <c r="F294" s="8">
        <f t="shared" si="9"/>
        <v>-7.3616008922374562E-2</v>
      </c>
    </row>
    <row r="295" spans="2:6">
      <c r="B295" s="9" t="s">
        <v>13</v>
      </c>
      <c r="C295" s="10">
        <v>20556.995999999999</v>
      </c>
      <c r="D295" s="10">
        <v>17443.300999999999</v>
      </c>
      <c r="E295" s="7">
        <f t="shared" si="8"/>
        <v>-3113.6949999999997</v>
      </c>
      <c r="F295" s="8">
        <f t="shared" si="9"/>
        <v>-0.15146643994093301</v>
      </c>
    </row>
    <row r="296" spans="2:6">
      <c r="B296" s="9" t="s">
        <v>14</v>
      </c>
      <c r="C296" s="10">
        <v>3070.4</v>
      </c>
      <c r="D296" s="10">
        <v>2700.25</v>
      </c>
      <c r="E296" s="7">
        <f t="shared" si="8"/>
        <v>-370.15000000000009</v>
      </c>
      <c r="F296" s="8">
        <f t="shared" si="9"/>
        <v>-0.12055432516935907</v>
      </c>
    </row>
    <row r="297" spans="2:6">
      <c r="B297" s="9" t="s">
        <v>15</v>
      </c>
      <c r="C297" s="10">
        <v>1498.0650000000001</v>
      </c>
      <c r="D297" s="10">
        <v>1471.92</v>
      </c>
      <c r="E297" s="7">
        <f t="shared" si="8"/>
        <v>-26.144999999999982</v>
      </c>
      <c r="F297" s="8">
        <f t="shared" si="9"/>
        <v>-1.7452513742728108E-2</v>
      </c>
    </row>
    <row r="298" spans="2:6">
      <c r="B298" s="9" t="s">
        <v>16</v>
      </c>
      <c r="C298" s="10">
        <v>1032.825</v>
      </c>
      <c r="D298" s="10">
        <v>977.22</v>
      </c>
      <c r="E298" s="7">
        <f t="shared" si="8"/>
        <v>-55.605000000000018</v>
      </c>
      <c r="F298" s="8">
        <f t="shared" si="9"/>
        <v>-5.3837775034492788E-2</v>
      </c>
    </row>
    <row r="299" spans="2:6">
      <c r="B299" s="9" t="s">
        <v>17</v>
      </c>
      <c r="C299" s="10">
        <v>252.07499999999999</v>
      </c>
      <c r="D299" s="10">
        <v>219.47</v>
      </c>
      <c r="E299" s="7">
        <f t="shared" si="8"/>
        <v>-32.60499999999999</v>
      </c>
      <c r="F299" s="8">
        <f t="shared" si="9"/>
        <v>-0.12934642467519583</v>
      </c>
    </row>
    <row r="300" spans="2:6">
      <c r="B300" s="5" t="s">
        <v>18</v>
      </c>
      <c r="C300" s="6">
        <v>58566.739999999991</v>
      </c>
      <c r="D300" s="6">
        <v>54359.945</v>
      </c>
      <c r="E300" s="7">
        <f t="shared" si="8"/>
        <v>-4206.794999999991</v>
      </c>
      <c r="F300" s="8">
        <f t="shared" si="9"/>
        <v>-7.1829079098477938E-2</v>
      </c>
    </row>
    <row r="301" spans="2:6">
      <c r="B301" s="9" t="s">
        <v>19</v>
      </c>
      <c r="C301" s="10">
        <v>15762.3</v>
      </c>
      <c r="D301" s="10">
        <v>15785.6</v>
      </c>
      <c r="E301" s="7">
        <f t="shared" si="8"/>
        <v>23.300000000001091</v>
      </c>
      <c r="F301" s="8">
        <f t="shared" si="9"/>
        <v>1.4782106672250302E-3</v>
      </c>
    </row>
    <row r="302" spans="2:6">
      <c r="B302" s="9" t="s">
        <v>23</v>
      </c>
      <c r="C302" s="10">
        <v>8585.9500000000007</v>
      </c>
      <c r="D302" s="10">
        <v>8070.6</v>
      </c>
      <c r="E302" s="7">
        <f t="shared" si="8"/>
        <v>-515.35000000000036</v>
      </c>
      <c r="F302" s="8">
        <f t="shared" si="9"/>
        <v>-6.0022478584198638E-2</v>
      </c>
    </row>
    <row r="303" spans="2:6">
      <c r="B303" s="9" t="s">
        <v>22</v>
      </c>
      <c r="C303" s="10">
        <v>8497.5300000000007</v>
      </c>
      <c r="D303" s="10">
        <v>7560.9</v>
      </c>
      <c r="E303" s="7">
        <f t="shared" si="8"/>
        <v>-936.63000000000102</v>
      </c>
      <c r="F303" s="8">
        <f t="shared" si="9"/>
        <v>-0.1102237944437973</v>
      </c>
    </row>
    <row r="304" spans="2:6">
      <c r="B304" s="9" t="s">
        <v>21</v>
      </c>
      <c r="C304" s="10">
        <v>7360.25</v>
      </c>
      <c r="D304" s="10">
        <v>6241.95</v>
      </c>
      <c r="E304" s="7">
        <f t="shared" si="8"/>
        <v>-1118.3000000000002</v>
      </c>
      <c r="F304" s="8">
        <f t="shared" si="9"/>
        <v>-0.15193777385279036</v>
      </c>
    </row>
    <row r="305" spans="2:6">
      <c r="B305" s="9" t="s">
        <v>20</v>
      </c>
      <c r="C305" s="10">
        <v>5937.93</v>
      </c>
      <c r="D305" s="10">
        <v>5289.94</v>
      </c>
      <c r="E305" s="7">
        <f t="shared" si="8"/>
        <v>-647.99000000000069</v>
      </c>
      <c r="F305" s="8">
        <f t="shared" si="9"/>
        <v>-0.1091272547840747</v>
      </c>
    </row>
    <row r="306" spans="2:6">
      <c r="B306" s="9" t="s">
        <v>26</v>
      </c>
      <c r="C306" s="10">
        <v>3560.65</v>
      </c>
      <c r="D306" s="10">
        <v>3411.1</v>
      </c>
      <c r="E306" s="7">
        <f t="shared" si="8"/>
        <v>-149.55000000000018</v>
      </c>
      <c r="F306" s="8">
        <f t="shared" si="9"/>
        <v>-4.2000758288514788E-2</v>
      </c>
    </row>
    <row r="307" spans="2:6">
      <c r="B307" s="9" t="s">
        <v>25</v>
      </c>
      <c r="C307" s="10">
        <v>3437.88</v>
      </c>
      <c r="D307" s="10">
        <v>2932.34</v>
      </c>
      <c r="E307" s="7">
        <f t="shared" si="8"/>
        <v>-505.53999999999996</v>
      </c>
      <c r="F307" s="8">
        <f t="shared" si="9"/>
        <v>-0.14704992611725828</v>
      </c>
    </row>
    <row r="308" spans="2:6">
      <c r="B308" s="9" t="s">
        <v>24</v>
      </c>
      <c r="C308" s="10">
        <v>3176.1</v>
      </c>
      <c r="D308" s="10">
        <v>2873.2750000000001</v>
      </c>
      <c r="E308" s="7">
        <f t="shared" si="8"/>
        <v>-302.82499999999982</v>
      </c>
      <c r="F308" s="8">
        <f t="shared" si="9"/>
        <v>-9.5344919870281111E-2</v>
      </c>
    </row>
    <row r="309" spans="2:6">
      <c r="B309" s="9" t="s">
        <v>27</v>
      </c>
      <c r="C309" s="10">
        <v>1292.0999999999999</v>
      </c>
      <c r="D309" s="10">
        <v>1101.25</v>
      </c>
      <c r="E309" s="7">
        <f t="shared" si="8"/>
        <v>-190.84999999999991</v>
      </c>
      <c r="F309" s="8">
        <f t="shared" si="9"/>
        <v>-0.14770528596857824</v>
      </c>
    </row>
    <row r="310" spans="2:6">
      <c r="B310" s="9" t="s">
        <v>28</v>
      </c>
      <c r="C310" s="10">
        <v>624</v>
      </c>
      <c r="D310" s="10">
        <v>760.5</v>
      </c>
      <c r="E310" s="7">
        <f t="shared" si="8"/>
        <v>136.5</v>
      </c>
      <c r="F310" s="8">
        <f t="shared" si="9"/>
        <v>0.21875</v>
      </c>
    </row>
    <row r="311" spans="2:6">
      <c r="B311" s="9" t="s">
        <v>29</v>
      </c>
      <c r="C311" s="10">
        <v>286.75</v>
      </c>
      <c r="D311" s="10">
        <v>291.49</v>
      </c>
      <c r="E311" s="7">
        <f t="shared" si="8"/>
        <v>4.7400000000000091</v>
      </c>
      <c r="F311" s="8">
        <f t="shared" si="9"/>
        <v>1.6530078465562367E-2</v>
      </c>
    </row>
    <row r="312" spans="2:6">
      <c r="B312" s="9" t="s">
        <v>30</v>
      </c>
      <c r="C312" s="10">
        <v>45.3</v>
      </c>
      <c r="D312" s="10">
        <v>41</v>
      </c>
      <c r="E312" s="7">
        <f t="shared" si="8"/>
        <v>-4.2999999999999972</v>
      </c>
      <c r="F312" s="8">
        <f t="shared" si="9"/>
        <v>-9.4922737306843211E-2</v>
      </c>
    </row>
    <row r="313" spans="2:6">
      <c r="B313" s="5" t="s">
        <v>31</v>
      </c>
      <c r="C313" s="6">
        <v>15061.475</v>
      </c>
      <c r="D313" s="6">
        <v>12825.089000000002</v>
      </c>
      <c r="E313" s="7">
        <f t="shared" si="8"/>
        <v>-2236.3859999999986</v>
      </c>
      <c r="F313" s="8">
        <f t="shared" si="9"/>
        <v>-0.14848386363221389</v>
      </c>
    </row>
    <row r="314" spans="2:6">
      <c r="B314" s="5" t="s">
        <v>33</v>
      </c>
      <c r="C314" s="6">
        <v>3255.0599999999995</v>
      </c>
      <c r="D314" s="6">
        <v>3059.3049999999998</v>
      </c>
      <c r="E314" s="7">
        <f t="shared" si="8"/>
        <v>-195.75499999999965</v>
      </c>
      <c r="F314" s="8">
        <f t="shared" si="9"/>
        <v>-6.0138676399206059E-2</v>
      </c>
    </row>
    <row r="315" spans="2:6">
      <c r="B315" s="5" t="s">
        <v>32</v>
      </c>
      <c r="C315" s="6">
        <v>2902.6</v>
      </c>
      <c r="D315" s="6">
        <v>2568.4</v>
      </c>
      <c r="E315" s="7">
        <f t="shared" si="8"/>
        <v>-334.19999999999982</v>
      </c>
      <c r="F315" s="8">
        <f t="shared" si="9"/>
        <v>-0.11513815200165363</v>
      </c>
    </row>
    <row r="316" spans="2:6">
      <c r="B316" s="1" t="s">
        <v>161</v>
      </c>
      <c r="C316" s="2">
        <v>79972.813000000009</v>
      </c>
      <c r="D316" s="2">
        <v>79985.933999999994</v>
      </c>
      <c r="E316" s="3">
        <f t="shared" si="8"/>
        <v>13.120999999984633</v>
      </c>
      <c r="F316" s="4">
        <f t="shared" si="9"/>
        <v>1.6406825654594184E-4</v>
      </c>
    </row>
    <row r="317" spans="2:6">
      <c r="B317" s="5" t="s">
        <v>9</v>
      </c>
      <c r="C317" s="6">
        <v>64745.223000000005</v>
      </c>
      <c r="D317" s="6">
        <v>64420.654000000002</v>
      </c>
      <c r="E317" s="7">
        <f t="shared" si="8"/>
        <v>-324.56900000000314</v>
      </c>
      <c r="F317" s="8">
        <f t="shared" si="9"/>
        <v>-5.0130184894104559E-3</v>
      </c>
    </row>
    <row r="318" spans="2:6">
      <c r="B318" s="9" t="s">
        <v>10</v>
      </c>
      <c r="C318" s="10">
        <v>40106.095000000001</v>
      </c>
      <c r="D318" s="10">
        <v>39944.856</v>
      </c>
      <c r="E318" s="7">
        <f t="shared" si="8"/>
        <v>-161.2390000000014</v>
      </c>
      <c r="F318" s="8">
        <f t="shared" si="9"/>
        <v>-4.0203116259511524E-3</v>
      </c>
    </row>
    <row r="319" spans="2:6">
      <c r="B319" s="9" t="s">
        <v>11</v>
      </c>
      <c r="C319" s="10">
        <v>17156.327000000001</v>
      </c>
      <c r="D319" s="10">
        <v>16198.040999999999</v>
      </c>
      <c r="E319" s="7">
        <f t="shared" si="8"/>
        <v>-958.28600000000188</v>
      </c>
      <c r="F319" s="8">
        <f t="shared" si="9"/>
        <v>-5.5856128179417527E-2</v>
      </c>
    </row>
    <row r="320" spans="2:6">
      <c r="B320" s="9" t="s">
        <v>12</v>
      </c>
      <c r="C320" s="10">
        <v>3899.7249999999999</v>
      </c>
      <c r="D320" s="10">
        <v>4484.3249999999998</v>
      </c>
      <c r="E320" s="7">
        <f t="shared" si="8"/>
        <v>584.59999999999991</v>
      </c>
      <c r="F320" s="8">
        <f t="shared" si="9"/>
        <v>0.14990800633377993</v>
      </c>
    </row>
    <row r="321" spans="2:6">
      <c r="B321" s="9" t="s">
        <v>13</v>
      </c>
      <c r="C321" s="10">
        <v>2359.0610000000001</v>
      </c>
      <c r="D321" s="10">
        <v>2477.652</v>
      </c>
      <c r="E321" s="7">
        <f t="shared" si="8"/>
        <v>118.59099999999989</v>
      </c>
      <c r="F321" s="8">
        <f t="shared" si="9"/>
        <v>5.0270425393832495E-2</v>
      </c>
    </row>
    <row r="322" spans="2:6">
      <c r="B322" s="9" t="s">
        <v>14</v>
      </c>
      <c r="C322" s="10">
        <v>706.27499999999998</v>
      </c>
      <c r="D322" s="10">
        <v>648.70000000000005</v>
      </c>
      <c r="E322" s="7">
        <f t="shared" si="8"/>
        <v>-57.574999999999932</v>
      </c>
      <c r="F322" s="8">
        <f t="shared" si="9"/>
        <v>-8.1519238257052748E-2</v>
      </c>
    </row>
    <row r="323" spans="2:6">
      <c r="B323" s="9" t="s">
        <v>15</v>
      </c>
      <c r="C323" s="10">
        <v>168.84</v>
      </c>
      <c r="D323" s="10">
        <v>474.91</v>
      </c>
      <c r="E323" s="7">
        <f t="shared" si="8"/>
        <v>306.07000000000005</v>
      </c>
      <c r="F323" s="8">
        <f t="shared" si="9"/>
        <v>1.8127813314380481</v>
      </c>
    </row>
    <row r="324" spans="2:6">
      <c r="B324" s="9" t="s">
        <v>16</v>
      </c>
      <c r="C324" s="10">
        <v>317.82</v>
      </c>
      <c r="D324" s="10">
        <v>147.91999999999999</v>
      </c>
      <c r="E324" s="7">
        <f t="shared" si="8"/>
        <v>-169.9</v>
      </c>
      <c r="F324" s="8">
        <f t="shared" si="9"/>
        <v>-0.53457932162859478</v>
      </c>
    </row>
    <row r="325" spans="2:6">
      <c r="B325" s="9" t="s">
        <v>17</v>
      </c>
      <c r="C325" s="10">
        <v>31.08</v>
      </c>
      <c r="D325" s="10">
        <v>44.25</v>
      </c>
      <c r="E325" s="7">
        <f t="shared" si="8"/>
        <v>13.170000000000002</v>
      </c>
      <c r="F325" s="8">
        <f t="shared" si="9"/>
        <v>0.42374517374517384</v>
      </c>
    </row>
    <row r="326" spans="2:6">
      <c r="B326" s="5" t="s">
        <v>18</v>
      </c>
      <c r="C326" s="6">
        <v>12804.32</v>
      </c>
      <c r="D326" s="6">
        <v>13040.3</v>
      </c>
      <c r="E326" s="7">
        <f t="shared" ref="E326:E389" si="10">D326-C326</f>
        <v>235.97999999999956</v>
      </c>
      <c r="F326" s="8">
        <f t="shared" ref="F326:F389" si="11">E326/C326</f>
        <v>1.8429717470353723E-2</v>
      </c>
    </row>
    <row r="327" spans="2:6">
      <c r="B327" s="9" t="s">
        <v>19</v>
      </c>
      <c r="C327" s="10">
        <v>3237.92</v>
      </c>
      <c r="D327" s="10">
        <v>3111.3</v>
      </c>
      <c r="E327" s="7">
        <f t="shared" si="10"/>
        <v>-126.61999999999989</v>
      </c>
      <c r="F327" s="8">
        <f t="shared" si="11"/>
        <v>-3.9105351583732732E-2</v>
      </c>
    </row>
    <row r="328" spans="2:6">
      <c r="B328" s="9" t="s">
        <v>22</v>
      </c>
      <c r="C328" s="10">
        <v>2229.64</v>
      </c>
      <c r="D328" s="10">
        <v>2392.4699999999998</v>
      </c>
      <c r="E328" s="7">
        <f t="shared" si="10"/>
        <v>162.82999999999993</v>
      </c>
      <c r="F328" s="8">
        <f t="shared" si="11"/>
        <v>7.3029726772034925E-2</v>
      </c>
    </row>
    <row r="329" spans="2:6">
      <c r="B329" s="9" t="s">
        <v>21</v>
      </c>
      <c r="C329" s="10">
        <v>1928.35</v>
      </c>
      <c r="D329" s="10">
        <v>1975.15</v>
      </c>
      <c r="E329" s="7">
        <f t="shared" si="10"/>
        <v>46.800000000000182</v>
      </c>
      <c r="F329" s="8">
        <f t="shared" si="11"/>
        <v>2.4269453159436918E-2</v>
      </c>
    </row>
    <row r="330" spans="2:6">
      <c r="B330" s="9" t="s">
        <v>20</v>
      </c>
      <c r="C330" s="10">
        <v>1907.21</v>
      </c>
      <c r="D330" s="10">
        <v>1887.25</v>
      </c>
      <c r="E330" s="7">
        <f t="shared" si="10"/>
        <v>-19.960000000000036</v>
      </c>
      <c r="F330" s="8">
        <f t="shared" si="11"/>
        <v>-1.0465549152951189E-2</v>
      </c>
    </row>
    <row r="331" spans="2:6">
      <c r="B331" s="9" t="s">
        <v>23</v>
      </c>
      <c r="C331" s="10">
        <v>1238.5</v>
      </c>
      <c r="D331" s="10">
        <v>1311.95</v>
      </c>
      <c r="E331" s="7">
        <f t="shared" si="10"/>
        <v>73.450000000000045</v>
      </c>
      <c r="F331" s="8">
        <f t="shared" si="11"/>
        <v>5.9305611626968145E-2</v>
      </c>
    </row>
    <row r="332" spans="2:6">
      <c r="B332" s="9" t="s">
        <v>25</v>
      </c>
      <c r="C332" s="10">
        <v>889.4</v>
      </c>
      <c r="D332" s="10">
        <v>811.58</v>
      </c>
      <c r="E332" s="7">
        <f t="shared" si="10"/>
        <v>-77.819999999999936</v>
      </c>
      <c r="F332" s="8">
        <f t="shared" si="11"/>
        <v>-8.7497189116258076E-2</v>
      </c>
    </row>
    <row r="333" spans="2:6">
      <c r="B333" s="9" t="s">
        <v>26</v>
      </c>
      <c r="C333" s="10">
        <v>687.95</v>
      </c>
      <c r="D333" s="10">
        <v>714.65</v>
      </c>
      <c r="E333" s="7">
        <f t="shared" si="10"/>
        <v>26.699999999999932</v>
      </c>
      <c r="F333" s="8">
        <f t="shared" si="11"/>
        <v>3.8810960098844292E-2</v>
      </c>
    </row>
    <row r="334" spans="2:6">
      <c r="B334" s="9" t="s">
        <v>24</v>
      </c>
      <c r="C334" s="10">
        <v>452.15</v>
      </c>
      <c r="D334" s="10">
        <v>559.6</v>
      </c>
      <c r="E334" s="7">
        <f t="shared" si="10"/>
        <v>107.45000000000005</v>
      </c>
      <c r="F334" s="8">
        <f t="shared" si="11"/>
        <v>0.23764237531792559</v>
      </c>
    </row>
    <row r="335" spans="2:6">
      <c r="B335" s="9" t="s">
        <v>27</v>
      </c>
      <c r="C335" s="10">
        <v>140.30000000000001</v>
      </c>
      <c r="D335" s="10">
        <v>156.69999999999999</v>
      </c>
      <c r="E335" s="7">
        <f t="shared" si="10"/>
        <v>16.399999999999977</v>
      </c>
      <c r="F335" s="8">
        <f t="shared" si="11"/>
        <v>0.11689237348538828</v>
      </c>
    </row>
    <row r="336" spans="2:6">
      <c r="B336" s="9" t="s">
        <v>29</v>
      </c>
      <c r="C336" s="10">
        <v>32.9</v>
      </c>
      <c r="D336" s="10">
        <v>68.150000000000006</v>
      </c>
      <c r="E336" s="7">
        <f t="shared" si="10"/>
        <v>35.250000000000007</v>
      </c>
      <c r="F336" s="8">
        <f t="shared" si="11"/>
        <v>1.0714285714285716</v>
      </c>
    </row>
    <row r="337" spans="2:6">
      <c r="B337" s="9" t="s">
        <v>28</v>
      </c>
      <c r="C337" s="10">
        <v>59</v>
      </c>
      <c r="D337" s="10">
        <v>51.5</v>
      </c>
      <c r="E337" s="7">
        <f t="shared" si="10"/>
        <v>-7.5</v>
      </c>
      <c r="F337" s="8">
        <f t="shared" si="11"/>
        <v>-0.1271186440677966</v>
      </c>
    </row>
    <row r="338" spans="2:6">
      <c r="B338" s="9" t="s">
        <v>30</v>
      </c>
      <c r="C338" s="10">
        <v>1</v>
      </c>
      <c r="D338" s="10"/>
      <c r="E338" s="7">
        <f t="shared" si="10"/>
        <v>-1</v>
      </c>
      <c r="F338" s="8">
        <f t="shared" si="11"/>
        <v>-1</v>
      </c>
    </row>
    <row r="339" spans="2:6">
      <c r="B339" s="5" t="s">
        <v>31</v>
      </c>
      <c r="C339" s="6">
        <v>1558.79</v>
      </c>
      <c r="D339" s="6">
        <v>1712.13</v>
      </c>
      <c r="E339" s="7">
        <f t="shared" si="10"/>
        <v>153.34000000000015</v>
      </c>
      <c r="F339" s="8">
        <f t="shared" si="11"/>
        <v>9.837117251201262E-2</v>
      </c>
    </row>
    <row r="340" spans="2:6">
      <c r="B340" s="5" t="s">
        <v>33</v>
      </c>
      <c r="C340" s="6">
        <v>447.53</v>
      </c>
      <c r="D340" s="6">
        <v>480.22499999999997</v>
      </c>
      <c r="E340" s="7">
        <f t="shared" si="10"/>
        <v>32.694999999999993</v>
      </c>
      <c r="F340" s="8">
        <f t="shared" si="11"/>
        <v>7.3056554867830081E-2</v>
      </c>
    </row>
    <row r="341" spans="2:6">
      <c r="B341" s="5" t="s">
        <v>32</v>
      </c>
      <c r="C341" s="6">
        <v>416.95</v>
      </c>
      <c r="D341" s="6">
        <v>332.625</v>
      </c>
      <c r="E341" s="7">
        <f t="shared" si="10"/>
        <v>-84.324999999999989</v>
      </c>
      <c r="F341" s="8">
        <f t="shared" si="11"/>
        <v>-0.20224247511692048</v>
      </c>
    </row>
    <row r="342" spans="2:6">
      <c r="B342" s="1" t="s">
        <v>162</v>
      </c>
      <c r="C342" s="2">
        <v>39039.906000000003</v>
      </c>
      <c r="D342" s="2">
        <v>42308.175999999992</v>
      </c>
      <c r="E342" s="3">
        <f t="shared" si="10"/>
        <v>3268.2699999999895</v>
      </c>
      <c r="F342" s="4">
        <f t="shared" si="11"/>
        <v>8.3716133947658311E-2</v>
      </c>
    </row>
    <row r="343" spans="2:6">
      <c r="B343" s="5" t="s">
        <v>9</v>
      </c>
      <c r="C343" s="6">
        <v>29494.501</v>
      </c>
      <c r="D343" s="6">
        <v>31006.046999999999</v>
      </c>
      <c r="E343" s="7">
        <f t="shared" si="10"/>
        <v>1511.5459999999985</v>
      </c>
      <c r="F343" s="8">
        <f t="shared" si="11"/>
        <v>5.1248400506928339E-2</v>
      </c>
    </row>
    <row r="344" spans="2:6">
      <c r="B344" s="9" t="s">
        <v>10</v>
      </c>
      <c r="C344" s="10">
        <v>18031.035</v>
      </c>
      <c r="D344" s="10">
        <v>18911.297999999999</v>
      </c>
      <c r="E344" s="7">
        <f t="shared" si="10"/>
        <v>880.26299999999901</v>
      </c>
      <c r="F344" s="8">
        <f t="shared" si="11"/>
        <v>4.8819327343105873E-2</v>
      </c>
    </row>
    <row r="345" spans="2:6">
      <c r="B345" s="9" t="s">
        <v>11</v>
      </c>
      <c r="C345" s="10">
        <v>7479.8119999999999</v>
      </c>
      <c r="D345" s="10">
        <v>7707.3649999999998</v>
      </c>
      <c r="E345" s="7">
        <f t="shared" si="10"/>
        <v>227.55299999999988</v>
      </c>
      <c r="F345" s="8">
        <f t="shared" si="11"/>
        <v>3.0422288688539214E-2</v>
      </c>
    </row>
    <row r="346" spans="2:6">
      <c r="B346" s="9" t="s">
        <v>12</v>
      </c>
      <c r="C346" s="10">
        <v>2246.125</v>
      </c>
      <c r="D346" s="10">
        <v>2393.25</v>
      </c>
      <c r="E346" s="7">
        <f t="shared" si="10"/>
        <v>147.125</v>
      </c>
      <c r="F346" s="8">
        <f t="shared" si="11"/>
        <v>6.5501697367688794E-2</v>
      </c>
    </row>
    <row r="347" spans="2:6">
      <c r="B347" s="9" t="s">
        <v>13</v>
      </c>
      <c r="C347" s="10">
        <v>1168.1089999999999</v>
      </c>
      <c r="D347" s="10">
        <v>1292.8489999999999</v>
      </c>
      <c r="E347" s="7">
        <f t="shared" si="10"/>
        <v>124.74000000000001</v>
      </c>
      <c r="F347" s="8">
        <f t="shared" si="11"/>
        <v>0.10678797954642932</v>
      </c>
    </row>
    <row r="348" spans="2:6">
      <c r="B348" s="9" t="s">
        <v>14</v>
      </c>
      <c r="C348" s="10">
        <v>293.2</v>
      </c>
      <c r="D348" s="10">
        <v>318.60000000000002</v>
      </c>
      <c r="E348" s="7">
        <f t="shared" si="10"/>
        <v>25.400000000000034</v>
      </c>
      <c r="F348" s="8">
        <f t="shared" si="11"/>
        <v>8.6630286493860967E-2</v>
      </c>
    </row>
    <row r="349" spans="2:6">
      <c r="B349" s="9" t="s">
        <v>16</v>
      </c>
      <c r="C349" s="10">
        <v>166.77</v>
      </c>
      <c r="D349" s="10">
        <v>197.35</v>
      </c>
      <c r="E349" s="7">
        <f t="shared" si="10"/>
        <v>30.579999999999984</v>
      </c>
      <c r="F349" s="8">
        <f t="shared" si="11"/>
        <v>0.18336631288601057</v>
      </c>
    </row>
    <row r="350" spans="2:6">
      <c r="B350" s="9" t="s">
        <v>15</v>
      </c>
      <c r="C350" s="10">
        <v>70.5</v>
      </c>
      <c r="D350" s="10">
        <v>141</v>
      </c>
      <c r="E350" s="7">
        <f t="shared" si="10"/>
        <v>70.5</v>
      </c>
      <c r="F350" s="8">
        <f t="shared" si="11"/>
        <v>1</v>
      </c>
    </row>
    <row r="351" spans="2:6">
      <c r="B351" s="9" t="s">
        <v>17</v>
      </c>
      <c r="C351" s="10">
        <v>38.950000000000003</v>
      </c>
      <c r="D351" s="10">
        <v>44.335000000000001</v>
      </c>
      <c r="E351" s="7">
        <f t="shared" si="10"/>
        <v>5.384999999999998</v>
      </c>
      <c r="F351" s="8">
        <f t="shared" si="11"/>
        <v>0.1382541720154043</v>
      </c>
    </row>
    <row r="352" spans="2:6">
      <c r="B352" s="5" t="s">
        <v>18</v>
      </c>
      <c r="C352" s="6">
        <v>8432.0000000000018</v>
      </c>
      <c r="D352" s="6">
        <v>9917.3649999999998</v>
      </c>
      <c r="E352" s="7">
        <f t="shared" si="10"/>
        <v>1485.364999999998</v>
      </c>
      <c r="F352" s="8">
        <f t="shared" si="11"/>
        <v>0.17615808823529383</v>
      </c>
    </row>
    <row r="353" spans="2:6">
      <c r="B353" s="9" t="s">
        <v>22</v>
      </c>
      <c r="C353" s="10">
        <v>1546.82</v>
      </c>
      <c r="D353" s="10">
        <v>2414.1799999999998</v>
      </c>
      <c r="E353" s="7">
        <f t="shared" si="10"/>
        <v>867.3599999999999</v>
      </c>
      <c r="F353" s="8">
        <f t="shared" si="11"/>
        <v>0.56073751309137454</v>
      </c>
    </row>
    <row r="354" spans="2:6">
      <c r="B354" s="9" t="s">
        <v>19</v>
      </c>
      <c r="C354" s="10">
        <v>2226.9</v>
      </c>
      <c r="D354" s="10">
        <v>2271.9</v>
      </c>
      <c r="E354" s="7">
        <f t="shared" si="10"/>
        <v>45</v>
      </c>
      <c r="F354" s="8">
        <f t="shared" si="11"/>
        <v>2.0207463289775022E-2</v>
      </c>
    </row>
    <row r="355" spans="2:6">
      <c r="B355" s="9" t="s">
        <v>20</v>
      </c>
      <c r="C355" s="10">
        <v>1181.42</v>
      </c>
      <c r="D355" s="10">
        <v>1291.5</v>
      </c>
      <c r="E355" s="7">
        <f t="shared" si="10"/>
        <v>110.07999999999993</v>
      </c>
      <c r="F355" s="8">
        <f t="shared" si="11"/>
        <v>9.3176008532105364E-2</v>
      </c>
    </row>
    <row r="356" spans="2:6">
      <c r="B356" s="9" t="s">
        <v>21</v>
      </c>
      <c r="C356" s="10">
        <v>1055.97</v>
      </c>
      <c r="D356" s="10">
        <v>1196.26</v>
      </c>
      <c r="E356" s="7">
        <f t="shared" si="10"/>
        <v>140.28999999999996</v>
      </c>
      <c r="F356" s="8">
        <f t="shared" si="11"/>
        <v>0.1328541530535905</v>
      </c>
    </row>
    <row r="357" spans="2:6">
      <c r="B357" s="9" t="s">
        <v>23</v>
      </c>
      <c r="C357" s="10">
        <v>707.95</v>
      </c>
      <c r="D357" s="10">
        <v>752.75</v>
      </c>
      <c r="E357" s="7">
        <f t="shared" si="10"/>
        <v>44.799999999999955</v>
      </c>
      <c r="F357" s="8">
        <f t="shared" si="11"/>
        <v>6.3281305176919211E-2</v>
      </c>
    </row>
    <row r="358" spans="2:6">
      <c r="B358" s="9" t="s">
        <v>24</v>
      </c>
      <c r="C358" s="10">
        <v>467.15</v>
      </c>
      <c r="D358" s="10">
        <v>664.625</v>
      </c>
      <c r="E358" s="7">
        <f t="shared" si="10"/>
        <v>197.47500000000002</v>
      </c>
      <c r="F358" s="8">
        <f t="shared" si="11"/>
        <v>0.42272289414534953</v>
      </c>
    </row>
    <row r="359" spans="2:6">
      <c r="B359" s="9" t="s">
        <v>25</v>
      </c>
      <c r="C359" s="10">
        <v>638.57000000000005</v>
      </c>
      <c r="D359" s="10">
        <v>625.04999999999995</v>
      </c>
      <c r="E359" s="7">
        <f t="shared" si="10"/>
        <v>-13.520000000000095</v>
      </c>
      <c r="F359" s="8">
        <f t="shared" si="11"/>
        <v>-2.1172306873169885E-2</v>
      </c>
    </row>
    <row r="360" spans="2:6">
      <c r="B360" s="9" t="s">
        <v>26</v>
      </c>
      <c r="C360" s="10">
        <v>400.7</v>
      </c>
      <c r="D360" s="10">
        <v>426.9</v>
      </c>
      <c r="E360" s="7">
        <f t="shared" si="10"/>
        <v>26.199999999999989</v>
      </c>
      <c r="F360" s="8">
        <f t="shared" si="11"/>
        <v>6.5385575243324154E-2</v>
      </c>
    </row>
    <row r="361" spans="2:6">
      <c r="B361" s="9" t="s">
        <v>28</v>
      </c>
      <c r="C361" s="10">
        <v>77</v>
      </c>
      <c r="D361" s="10">
        <v>145.5</v>
      </c>
      <c r="E361" s="7">
        <f t="shared" si="10"/>
        <v>68.5</v>
      </c>
      <c r="F361" s="8">
        <f t="shared" si="11"/>
        <v>0.88961038961038963</v>
      </c>
    </row>
    <row r="362" spans="2:6">
      <c r="B362" s="9" t="s">
        <v>27</v>
      </c>
      <c r="C362" s="10">
        <v>98.3</v>
      </c>
      <c r="D362" s="10">
        <v>97.5</v>
      </c>
      <c r="E362" s="7">
        <f t="shared" si="10"/>
        <v>-0.79999999999999716</v>
      </c>
      <c r="F362" s="8">
        <f t="shared" si="11"/>
        <v>-8.138351983723268E-3</v>
      </c>
    </row>
    <row r="363" spans="2:6">
      <c r="B363" s="9" t="s">
        <v>29</v>
      </c>
      <c r="C363" s="10">
        <v>27.72</v>
      </c>
      <c r="D363" s="10">
        <v>28.4</v>
      </c>
      <c r="E363" s="7">
        <f t="shared" si="10"/>
        <v>0.67999999999999972</v>
      </c>
      <c r="F363" s="8">
        <f t="shared" si="11"/>
        <v>2.4531024531024521E-2</v>
      </c>
    </row>
    <row r="364" spans="2:6">
      <c r="B364" s="9" t="s">
        <v>30</v>
      </c>
      <c r="C364" s="10">
        <v>3.5</v>
      </c>
      <c r="D364" s="10">
        <v>2.8</v>
      </c>
      <c r="E364" s="7">
        <f t="shared" si="10"/>
        <v>-0.70000000000000018</v>
      </c>
      <c r="F364" s="8">
        <f t="shared" si="11"/>
        <v>-0.20000000000000004</v>
      </c>
    </row>
    <row r="365" spans="2:6">
      <c r="B365" s="5" t="s">
        <v>31</v>
      </c>
      <c r="C365" s="6">
        <v>652.16499999999996</v>
      </c>
      <c r="D365" s="6">
        <v>936.24400000000003</v>
      </c>
      <c r="E365" s="7">
        <f t="shared" si="10"/>
        <v>284.07900000000006</v>
      </c>
      <c r="F365" s="8">
        <f t="shared" si="11"/>
        <v>0.435593753114626</v>
      </c>
    </row>
    <row r="366" spans="2:6">
      <c r="B366" s="5" t="s">
        <v>32</v>
      </c>
      <c r="C366" s="6">
        <v>240.85</v>
      </c>
      <c r="D366" s="6">
        <v>248.47499999999999</v>
      </c>
      <c r="E366" s="7">
        <f t="shared" si="10"/>
        <v>7.625</v>
      </c>
      <c r="F366" s="8">
        <f t="shared" si="11"/>
        <v>3.1658708739879596E-2</v>
      </c>
    </row>
    <row r="367" spans="2:6">
      <c r="B367" s="5" t="s">
        <v>33</v>
      </c>
      <c r="C367" s="6">
        <v>220.39000000000001</v>
      </c>
      <c r="D367" s="6">
        <v>200.04500000000002</v>
      </c>
      <c r="E367" s="7">
        <f t="shared" si="10"/>
        <v>-20.344999999999999</v>
      </c>
      <c r="F367" s="8">
        <f t="shared" si="11"/>
        <v>-9.2313625845092784E-2</v>
      </c>
    </row>
    <row r="368" spans="2:6">
      <c r="B368" s="1" t="s">
        <v>163</v>
      </c>
      <c r="C368" s="2">
        <v>376073.52200000006</v>
      </c>
      <c r="D368" s="2">
        <v>296998.96600000001</v>
      </c>
      <c r="E368" s="3">
        <f t="shared" si="10"/>
        <v>-79074.556000000041</v>
      </c>
      <c r="F368" s="4">
        <f t="shared" si="11"/>
        <v>-0.21026355585863349</v>
      </c>
    </row>
    <row r="369" spans="2:6">
      <c r="B369" s="5" t="s">
        <v>9</v>
      </c>
      <c r="C369" s="6">
        <v>319771.56399999995</v>
      </c>
      <c r="D369" s="6">
        <v>251919.40599999999</v>
      </c>
      <c r="E369" s="7">
        <f t="shared" si="10"/>
        <v>-67852.157999999967</v>
      </c>
      <c r="F369" s="8">
        <f t="shared" si="11"/>
        <v>-0.21218946785399584</v>
      </c>
    </row>
    <row r="370" spans="2:6">
      <c r="B370" s="9" t="s">
        <v>10</v>
      </c>
      <c r="C370" s="10">
        <v>181161.67</v>
      </c>
      <c r="D370" s="10">
        <v>144119.93799999999</v>
      </c>
      <c r="E370" s="7">
        <f t="shared" si="10"/>
        <v>-37041.732000000018</v>
      </c>
      <c r="F370" s="8">
        <f t="shared" si="11"/>
        <v>-0.20446782147680587</v>
      </c>
    </row>
    <row r="371" spans="2:6">
      <c r="B371" s="9" t="s">
        <v>11</v>
      </c>
      <c r="C371" s="10">
        <v>91439.947</v>
      </c>
      <c r="D371" s="10">
        <v>71501.433000000005</v>
      </c>
      <c r="E371" s="7">
        <f t="shared" si="10"/>
        <v>-19938.513999999996</v>
      </c>
      <c r="F371" s="8">
        <f t="shared" si="11"/>
        <v>-0.21805036698019953</v>
      </c>
    </row>
    <row r="372" spans="2:6">
      <c r="B372" s="9" t="s">
        <v>12</v>
      </c>
      <c r="C372" s="10">
        <v>25908.575000000001</v>
      </c>
      <c r="D372" s="10">
        <v>20745.025000000001</v>
      </c>
      <c r="E372" s="7">
        <f t="shared" si="10"/>
        <v>-5163.5499999999993</v>
      </c>
      <c r="F372" s="8">
        <f t="shared" si="11"/>
        <v>-0.19929888077595928</v>
      </c>
    </row>
    <row r="373" spans="2:6">
      <c r="B373" s="9" t="s">
        <v>13</v>
      </c>
      <c r="C373" s="10">
        <v>16819.046999999999</v>
      </c>
      <c r="D373" s="10">
        <v>12270.3</v>
      </c>
      <c r="E373" s="7">
        <f t="shared" si="10"/>
        <v>-4548.7469999999994</v>
      </c>
      <c r="F373" s="8">
        <f t="shared" si="11"/>
        <v>-0.27045212490339077</v>
      </c>
    </row>
    <row r="374" spans="2:6">
      <c r="B374" s="9" t="s">
        <v>14</v>
      </c>
      <c r="C374" s="10">
        <v>2713.45</v>
      </c>
      <c r="D374" s="10">
        <v>1781.1</v>
      </c>
      <c r="E374" s="7">
        <f t="shared" si="10"/>
        <v>-932.34999999999991</v>
      </c>
      <c r="F374" s="8">
        <f t="shared" si="11"/>
        <v>-0.34360316202620278</v>
      </c>
    </row>
    <row r="375" spans="2:6">
      <c r="B375" s="9" t="s">
        <v>15</v>
      </c>
      <c r="C375" s="10">
        <v>1215.9000000000001</v>
      </c>
      <c r="D375" s="10">
        <v>1040.46</v>
      </c>
      <c r="E375" s="7">
        <f t="shared" si="10"/>
        <v>-175.44000000000005</v>
      </c>
      <c r="F375" s="8">
        <f t="shared" si="11"/>
        <v>-0.1442881815938811</v>
      </c>
    </row>
    <row r="376" spans="2:6">
      <c r="B376" s="9" t="s">
        <v>16</v>
      </c>
      <c r="C376" s="10">
        <v>405.8</v>
      </c>
      <c r="D376" s="10">
        <v>375.33499999999998</v>
      </c>
      <c r="E376" s="7">
        <f t="shared" si="10"/>
        <v>-30.465000000000032</v>
      </c>
      <c r="F376" s="8">
        <f t="shared" si="11"/>
        <v>-7.5073928043371194E-2</v>
      </c>
    </row>
    <row r="377" spans="2:6">
      <c r="B377" s="9" t="s">
        <v>17</v>
      </c>
      <c r="C377" s="10">
        <v>107.175</v>
      </c>
      <c r="D377" s="10">
        <v>85.814999999999998</v>
      </c>
      <c r="E377" s="7">
        <f t="shared" si="10"/>
        <v>-21.36</v>
      </c>
      <c r="F377" s="8">
        <f t="shared" si="11"/>
        <v>-0.19930020993701889</v>
      </c>
    </row>
    <row r="378" spans="2:6">
      <c r="B378" s="5" t="s">
        <v>18</v>
      </c>
      <c r="C378" s="6">
        <v>41963.105000000003</v>
      </c>
      <c r="D378" s="6">
        <v>33008.239999999998</v>
      </c>
      <c r="E378" s="7">
        <f t="shared" si="10"/>
        <v>-8954.8650000000052</v>
      </c>
      <c r="F378" s="8">
        <f t="shared" si="11"/>
        <v>-0.21339853187699062</v>
      </c>
    </row>
    <row r="379" spans="2:6">
      <c r="B379" s="9" t="s">
        <v>19</v>
      </c>
      <c r="C379" s="10">
        <v>12724.05</v>
      </c>
      <c r="D379" s="10">
        <v>9889.15</v>
      </c>
      <c r="E379" s="7">
        <f t="shared" si="10"/>
        <v>-2834.8999999999996</v>
      </c>
      <c r="F379" s="8">
        <f t="shared" si="11"/>
        <v>-0.22279855863502579</v>
      </c>
    </row>
    <row r="380" spans="2:6">
      <c r="B380" s="9" t="s">
        <v>23</v>
      </c>
      <c r="C380" s="10">
        <v>6095.55</v>
      </c>
      <c r="D380" s="10">
        <v>4978</v>
      </c>
      <c r="E380" s="7">
        <f t="shared" si="10"/>
        <v>-1117.5500000000002</v>
      </c>
      <c r="F380" s="8">
        <f t="shared" si="11"/>
        <v>-0.18333866509174729</v>
      </c>
    </row>
    <row r="381" spans="2:6">
      <c r="B381" s="9" t="s">
        <v>22</v>
      </c>
      <c r="C381" s="10">
        <v>5682.81</v>
      </c>
      <c r="D381" s="10">
        <v>4630.67</v>
      </c>
      <c r="E381" s="7">
        <f t="shared" si="10"/>
        <v>-1052.1400000000003</v>
      </c>
      <c r="F381" s="8">
        <f t="shared" si="11"/>
        <v>-0.1851443212072901</v>
      </c>
    </row>
    <row r="382" spans="2:6">
      <c r="B382" s="9" t="s">
        <v>21</v>
      </c>
      <c r="C382" s="10">
        <v>4353.3999999999996</v>
      </c>
      <c r="D382" s="10">
        <v>3341.1</v>
      </c>
      <c r="E382" s="7">
        <f t="shared" si="10"/>
        <v>-1012.2999999999997</v>
      </c>
      <c r="F382" s="8">
        <f t="shared" si="11"/>
        <v>-0.23253089539210728</v>
      </c>
    </row>
    <row r="383" spans="2:6">
      <c r="B383" s="9" t="s">
        <v>20</v>
      </c>
      <c r="C383" s="10">
        <v>3964.46</v>
      </c>
      <c r="D383" s="10">
        <v>2870.25</v>
      </c>
      <c r="E383" s="7">
        <f t="shared" si="10"/>
        <v>-1094.21</v>
      </c>
      <c r="F383" s="8">
        <f t="shared" si="11"/>
        <v>-0.27600480267173838</v>
      </c>
    </row>
    <row r="384" spans="2:6">
      <c r="B384" s="9" t="s">
        <v>26</v>
      </c>
      <c r="C384" s="10">
        <v>2589.5</v>
      </c>
      <c r="D384" s="10">
        <v>2031</v>
      </c>
      <c r="E384" s="7">
        <f t="shared" si="10"/>
        <v>-558.5</v>
      </c>
      <c r="F384" s="8">
        <f t="shared" si="11"/>
        <v>-0.21567870245221085</v>
      </c>
    </row>
    <row r="385" spans="2:6">
      <c r="B385" s="9" t="s">
        <v>24</v>
      </c>
      <c r="C385" s="10">
        <v>2543.4250000000002</v>
      </c>
      <c r="D385" s="10">
        <v>2028.55</v>
      </c>
      <c r="E385" s="7">
        <f t="shared" si="10"/>
        <v>-514.87500000000023</v>
      </c>
      <c r="F385" s="8">
        <f t="shared" si="11"/>
        <v>-0.20243372617631744</v>
      </c>
    </row>
    <row r="386" spans="2:6">
      <c r="B386" s="9" t="s">
        <v>25</v>
      </c>
      <c r="C386" s="10">
        <v>2325.31</v>
      </c>
      <c r="D386" s="10">
        <v>1826.42</v>
      </c>
      <c r="E386" s="7">
        <f t="shared" si="10"/>
        <v>-498.88999999999987</v>
      </c>
      <c r="F386" s="8">
        <f t="shared" si="11"/>
        <v>-0.21454773772099198</v>
      </c>
    </row>
    <row r="387" spans="2:6">
      <c r="B387" s="9" t="s">
        <v>28</v>
      </c>
      <c r="C387" s="10">
        <v>726.8</v>
      </c>
      <c r="D387" s="10">
        <v>670.8</v>
      </c>
      <c r="E387" s="7">
        <f t="shared" si="10"/>
        <v>-56</v>
      </c>
      <c r="F387" s="8">
        <f t="shared" si="11"/>
        <v>-7.7050082553659888E-2</v>
      </c>
    </row>
    <row r="388" spans="2:6">
      <c r="B388" s="9" t="s">
        <v>27</v>
      </c>
      <c r="C388" s="10">
        <v>648.4</v>
      </c>
      <c r="D388" s="10">
        <v>555.9</v>
      </c>
      <c r="E388" s="7">
        <f t="shared" si="10"/>
        <v>-92.5</v>
      </c>
      <c r="F388" s="8">
        <f t="shared" si="11"/>
        <v>-0.14265885256014807</v>
      </c>
    </row>
    <row r="389" spans="2:6">
      <c r="B389" s="9" t="s">
        <v>29</v>
      </c>
      <c r="C389" s="10">
        <v>153.4</v>
      </c>
      <c r="D389" s="10">
        <v>144.1</v>
      </c>
      <c r="E389" s="7">
        <f t="shared" si="10"/>
        <v>-9.3000000000000114</v>
      </c>
      <c r="F389" s="8">
        <f t="shared" si="11"/>
        <v>-6.0625814863103068E-2</v>
      </c>
    </row>
    <row r="390" spans="2:6">
      <c r="B390" s="9" t="s">
        <v>30</v>
      </c>
      <c r="C390" s="10">
        <v>156</v>
      </c>
      <c r="D390" s="10">
        <v>42.3</v>
      </c>
      <c r="E390" s="7">
        <f t="shared" ref="E390:E453" si="12">D390-C390</f>
        <v>-113.7</v>
      </c>
      <c r="F390" s="8">
        <f t="shared" ref="F390:F453" si="13">E390/C390</f>
        <v>-0.72884615384615381</v>
      </c>
    </row>
    <row r="391" spans="2:6">
      <c r="B391" s="5" t="s">
        <v>31</v>
      </c>
      <c r="C391" s="6">
        <v>10246.483</v>
      </c>
      <c r="D391" s="6">
        <v>8740.3200000000015</v>
      </c>
      <c r="E391" s="7">
        <f t="shared" si="12"/>
        <v>-1506.1629999999986</v>
      </c>
      <c r="F391" s="8">
        <f t="shared" si="13"/>
        <v>-0.14699316829003656</v>
      </c>
    </row>
    <row r="392" spans="2:6">
      <c r="B392" s="5" t="s">
        <v>33</v>
      </c>
      <c r="C392" s="6">
        <v>1988.87</v>
      </c>
      <c r="D392" s="6">
        <v>1796.7750000000001</v>
      </c>
      <c r="E392" s="7">
        <f t="shared" si="12"/>
        <v>-192.0949999999998</v>
      </c>
      <c r="F392" s="8">
        <f t="shared" si="13"/>
        <v>-9.6584995499957166E-2</v>
      </c>
    </row>
    <row r="393" spans="2:6">
      <c r="B393" s="5" t="s">
        <v>32</v>
      </c>
      <c r="C393" s="6">
        <v>2103.5</v>
      </c>
      <c r="D393" s="6">
        <v>1534.2249999999999</v>
      </c>
      <c r="E393" s="7">
        <f t="shared" si="12"/>
        <v>-569.27500000000009</v>
      </c>
      <c r="F393" s="8">
        <f t="shared" si="13"/>
        <v>-0.27063227953410984</v>
      </c>
    </row>
    <row r="394" spans="2:6">
      <c r="B394" s="1" t="s">
        <v>164</v>
      </c>
      <c r="C394" s="2"/>
      <c r="D394" s="2">
        <v>17386.260000000006</v>
      </c>
      <c r="E394" s="3">
        <f t="shared" si="12"/>
        <v>17386.260000000006</v>
      </c>
      <c r="F394" s="4"/>
    </row>
    <row r="395" spans="2:6">
      <c r="B395" s="5" t="s">
        <v>9</v>
      </c>
      <c r="C395" s="6"/>
      <c r="D395" s="6">
        <v>13719.839</v>
      </c>
      <c r="E395" s="7">
        <f t="shared" si="12"/>
        <v>13719.839</v>
      </c>
      <c r="F395" s="8"/>
    </row>
    <row r="396" spans="2:6">
      <c r="B396" s="9" t="s">
        <v>10</v>
      </c>
      <c r="C396" s="10"/>
      <c r="D396" s="10">
        <v>8893.375</v>
      </c>
      <c r="E396" s="7">
        <f t="shared" si="12"/>
        <v>8893.375</v>
      </c>
      <c r="F396" s="8"/>
    </row>
    <row r="397" spans="2:6">
      <c r="B397" s="9" t="s">
        <v>11</v>
      </c>
      <c r="C397" s="10"/>
      <c r="D397" s="10">
        <v>2915.9929999999999</v>
      </c>
      <c r="E397" s="7">
        <f t="shared" si="12"/>
        <v>2915.9929999999999</v>
      </c>
      <c r="F397" s="8"/>
    </row>
    <row r="398" spans="2:6">
      <c r="B398" s="9" t="s">
        <v>12</v>
      </c>
      <c r="C398" s="10"/>
      <c r="D398" s="10">
        <v>1356</v>
      </c>
      <c r="E398" s="7">
        <f t="shared" si="12"/>
        <v>1356</v>
      </c>
      <c r="F398" s="8"/>
    </row>
    <row r="399" spans="2:6">
      <c r="B399" s="9" t="s">
        <v>13</v>
      </c>
      <c r="C399" s="10"/>
      <c r="D399" s="10">
        <v>281.05099999999999</v>
      </c>
      <c r="E399" s="7">
        <f t="shared" si="12"/>
        <v>281.05099999999999</v>
      </c>
      <c r="F399" s="8"/>
    </row>
    <row r="400" spans="2:6">
      <c r="B400" s="9" t="s">
        <v>15</v>
      </c>
      <c r="C400" s="10"/>
      <c r="D400" s="10">
        <v>160.02000000000001</v>
      </c>
      <c r="E400" s="7">
        <f t="shared" si="12"/>
        <v>160.02000000000001</v>
      </c>
      <c r="F400" s="8"/>
    </row>
    <row r="401" spans="2:6">
      <c r="B401" s="9" t="s">
        <v>14</v>
      </c>
      <c r="C401" s="10"/>
      <c r="D401" s="10">
        <v>90</v>
      </c>
      <c r="E401" s="7">
        <f t="shared" si="12"/>
        <v>90</v>
      </c>
      <c r="F401" s="8"/>
    </row>
    <row r="402" spans="2:6">
      <c r="B402" s="9" t="s">
        <v>16</v>
      </c>
      <c r="C402" s="10"/>
      <c r="D402" s="10">
        <v>13.65</v>
      </c>
      <c r="E402" s="7">
        <f t="shared" si="12"/>
        <v>13.65</v>
      </c>
      <c r="F402" s="8"/>
    </row>
    <row r="403" spans="2:6">
      <c r="B403" s="9" t="s">
        <v>17</v>
      </c>
      <c r="C403" s="10"/>
      <c r="D403" s="10">
        <v>9.75</v>
      </c>
      <c r="E403" s="7">
        <f t="shared" si="12"/>
        <v>9.75</v>
      </c>
      <c r="F403" s="8"/>
    </row>
    <row r="404" spans="2:6">
      <c r="B404" s="5" t="s">
        <v>18</v>
      </c>
      <c r="C404" s="6"/>
      <c r="D404" s="6">
        <v>2536.3900000000003</v>
      </c>
      <c r="E404" s="7">
        <f t="shared" si="12"/>
        <v>2536.3900000000003</v>
      </c>
      <c r="F404" s="8"/>
    </row>
    <row r="405" spans="2:6">
      <c r="B405" s="9" t="s">
        <v>22</v>
      </c>
      <c r="C405" s="10"/>
      <c r="D405" s="10">
        <v>718.8</v>
      </c>
      <c r="E405" s="7">
        <f t="shared" si="12"/>
        <v>718.8</v>
      </c>
      <c r="F405" s="8"/>
    </row>
    <row r="406" spans="2:6">
      <c r="B406" s="9" t="s">
        <v>19</v>
      </c>
      <c r="C406" s="10"/>
      <c r="D406" s="10">
        <v>509.4</v>
      </c>
      <c r="E406" s="7">
        <f t="shared" si="12"/>
        <v>509.4</v>
      </c>
      <c r="F406" s="8"/>
    </row>
    <row r="407" spans="2:6">
      <c r="B407" s="9" t="s">
        <v>23</v>
      </c>
      <c r="C407" s="10"/>
      <c r="D407" s="10">
        <v>353.65</v>
      </c>
      <c r="E407" s="7">
        <f t="shared" si="12"/>
        <v>353.65</v>
      </c>
      <c r="F407" s="8"/>
    </row>
    <row r="408" spans="2:6">
      <c r="B408" s="9" t="s">
        <v>20</v>
      </c>
      <c r="C408" s="10"/>
      <c r="D408" s="10">
        <v>275.7</v>
      </c>
      <c r="E408" s="7">
        <f t="shared" si="12"/>
        <v>275.7</v>
      </c>
      <c r="F408" s="8"/>
    </row>
    <row r="409" spans="2:6">
      <c r="B409" s="9" t="s">
        <v>21</v>
      </c>
      <c r="C409" s="10"/>
      <c r="D409" s="10">
        <v>249.9</v>
      </c>
      <c r="E409" s="7">
        <f t="shared" si="12"/>
        <v>249.9</v>
      </c>
      <c r="F409" s="8"/>
    </row>
    <row r="410" spans="2:6">
      <c r="B410" s="9" t="s">
        <v>25</v>
      </c>
      <c r="C410" s="10"/>
      <c r="D410" s="10">
        <v>144.19</v>
      </c>
      <c r="E410" s="7">
        <f t="shared" si="12"/>
        <v>144.19</v>
      </c>
      <c r="F410" s="8"/>
    </row>
    <row r="411" spans="2:6">
      <c r="B411" s="9" t="s">
        <v>26</v>
      </c>
      <c r="C411" s="10"/>
      <c r="D411" s="10">
        <v>103.25</v>
      </c>
      <c r="E411" s="7">
        <f t="shared" si="12"/>
        <v>103.25</v>
      </c>
      <c r="F411" s="8"/>
    </row>
    <row r="412" spans="2:6">
      <c r="B412" s="9" t="s">
        <v>24</v>
      </c>
      <c r="C412" s="10"/>
      <c r="D412" s="10">
        <v>86.9</v>
      </c>
      <c r="E412" s="7">
        <f t="shared" si="12"/>
        <v>86.9</v>
      </c>
      <c r="F412" s="8"/>
    </row>
    <row r="413" spans="2:6">
      <c r="B413" s="9" t="s">
        <v>27</v>
      </c>
      <c r="C413" s="10"/>
      <c r="D413" s="10">
        <v>39.700000000000003</v>
      </c>
      <c r="E413" s="7">
        <f t="shared" si="12"/>
        <v>39.700000000000003</v>
      </c>
      <c r="F413" s="8"/>
    </row>
    <row r="414" spans="2:6">
      <c r="B414" s="9" t="s">
        <v>28</v>
      </c>
      <c r="C414" s="10"/>
      <c r="D414" s="10">
        <v>36</v>
      </c>
      <c r="E414" s="7">
        <f t="shared" si="12"/>
        <v>36</v>
      </c>
      <c r="F414" s="8"/>
    </row>
    <row r="415" spans="2:6">
      <c r="B415" s="9" t="s">
        <v>29</v>
      </c>
      <c r="C415" s="10"/>
      <c r="D415" s="10">
        <v>11.2</v>
      </c>
      <c r="E415" s="7">
        <f t="shared" si="12"/>
        <v>11.2</v>
      </c>
      <c r="F415" s="8"/>
    </row>
    <row r="416" spans="2:6">
      <c r="B416" s="9" t="s">
        <v>30</v>
      </c>
      <c r="C416" s="10"/>
      <c r="D416" s="10">
        <v>7.7</v>
      </c>
      <c r="E416" s="7">
        <f t="shared" si="12"/>
        <v>7.7</v>
      </c>
      <c r="F416" s="8"/>
    </row>
    <row r="417" spans="2:6">
      <c r="B417" s="5" t="s">
        <v>31</v>
      </c>
      <c r="C417" s="6"/>
      <c r="D417" s="6">
        <v>808.346</v>
      </c>
      <c r="E417" s="7">
        <f t="shared" si="12"/>
        <v>808.346</v>
      </c>
      <c r="F417" s="8"/>
    </row>
    <row r="418" spans="2:6">
      <c r="B418" s="5" t="s">
        <v>33</v>
      </c>
      <c r="C418" s="6"/>
      <c r="D418" s="6">
        <v>182.26</v>
      </c>
      <c r="E418" s="7">
        <f t="shared" si="12"/>
        <v>182.26</v>
      </c>
      <c r="F418" s="8"/>
    </row>
    <row r="419" spans="2:6">
      <c r="B419" s="5" t="s">
        <v>32</v>
      </c>
      <c r="C419" s="6"/>
      <c r="D419" s="6">
        <v>139.42500000000001</v>
      </c>
      <c r="E419" s="7">
        <f t="shared" si="12"/>
        <v>139.42500000000001</v>
      </c>
      <c r="F419" s="8"/>
    </row>
    <row r="420" spans="2:6">
      <c r="B420" s="1" t="s">
        <v>165</v>
      </c>
      <c r="C420" s="2">
        <v>100622.77800000001</v>
      </c>
      <c r="D420" s="2">
        <v>95699.901000000013</v>
      </c>
      <c r="E420" s="3">
        <f t="shared" si="12"/>
        <v>-4922.8769999999931</v>
      </c>
      <c r="F420" s="4">
        <f t="shared" si="13"/>
        <v>-4.892408158319772E-2</v>
      </c>
    </row>
    <row r="421" spans="2:6">
      <c r="B421" s="5" t="s">
        <v>9</v>
      </c>
      <c r="C421" s="6">
        <v>83724.077000000005</v>
      </c>
      <c r="D421" s="6">
        <v>79406.043000000005</v>
      </c>
      <c r="E421" s="7">
        <f t="shared" si="12"/>
        <v>-4318.0339999999997</v>
      </c>
      <c r="F421" s="8">
        <f t="shared" si="13"/>
        <v>-5.1574578720049662E-2</v>
      </c>
    </row>
    <row r="422" spans="2:6">
      <c r="B422" s="9" t="s">
        <v>10</v>
      </c>
      <c r="C422" s="10">
        <v>46764.671999999999</v>
      </c>
      <c r="D422" s="10">
        <v>45445.599000000002</v>
      </c>
      <c r="E422" s="7">
        <f t="shared" si="12"/>
        <v>-1319.0729999999967</v>
      </c>
      <c r="F422" s="8">
        <f t="shared" si="13"/>
        <v>-2.8206612889319457E-2</v>
      </c>
    </row>
    <row r="423" spans="2:6">
      <c r="B423" s="9" t="s">
        <v>11</v>
      </c>
      <c r="C423" s="10">
        <v>25131.848000000002</v>
      </c>
      <c r="D423" s="10">
        <v>23688.29</v>
      </c>
      <c r="E423" s="7">
        <f t="shared" si="12"/>
        <v>-1443.5580000000009</v>
      </c>
      <c r="F423" s="8">
        <f t="shared" si="13"/>
        <v>-5.7439389256213898E-2</v>
      </c>
    </row>
    <row r="424" spans="2:6">
      <c r="B424" s="9" t="s">
        <v>13</v>
      </c>
      <c r="C424" s="10">
        <v>5809.2020000000002</v>
      </c>
      <c r="D424" s="10">
        <v>4757.3190000000004</v>
      </c>
      <c r="E424" s="7">
        <f t="shared" si="12"/>
        <v>-1051.8829999999998</v>
      </c>
      <c r="F424" s="8">
        <f t="shared" si="13"/>
        <v>-0.18107185806243264</v>
      </c>
    </row>
    <row r="425" spans="2:6">
      <c r="B425" s="9" t="s">
        <v>12</v>
      </c>
      <c r="C425" s="10">
        <v>4896.75</v>
      </c>
      <c r="D425" s="10">
        <v>4482.3</v>
      </c>
      <c r="E425" s="7">
        <f t="shared" si="12"/>
        <v>-414.44999999999982</v>
      </c>
      <c r="F425" s="8">
        <f t="shared" si="13"/>
        <v>-8.4637769949456237E-2</v>
      </c>
    </row>
    <row r="426" spans="2:6">
      <c r="B426" s="9" t="s">
        <v>14</v>
      </c>
      <c r="C426" s="10">
        <v>641.25</v>
      </c>
      <c r="D426" s="10">
        <v>513</v>
      </c>
      <c r="E426" s="7">
        <f t="shared" si="12"/>
        <v>-128.25</v>
      </c>
      <c r="F426" s="8">
        <f t="shared" si="13"/>
        <v>-0.2</v>
      </c>
    </row>
    <row r="427" spans="2:6">
      <c r="B427" s="9" t="s">
        <v>15</v>
      </c>
      <c r="C427" s="10">
        <v>275.11</v>
      </c>
      <c r="D427" s="10">
        <v>324.41000000000003</v>
      </c>
      <c r="E427" s="7">
        <f t="shared" si="12"/>
        <v>49.300000000000011</v>
      </c>
      <c r="F427" s="8">
        <f t="shared" si="13"/>
        <v>0.17920104685398572</v>
      </c>
    </row>
    <row r="428" spans="2:6">
      <c r="B428" s="9" t="s">
        <v>16</v>
      </c>
      <c r="C428" s="10">
        <v>185.08500000000001</v>
      </c>
      <c r="D428" s="10">
        <v>169.625</v>
      </c>
      <c r="E428" s="7">
        <f t="shared" si="12"/>
        <v>-15.460000000000008</v>
      </c>
      <c r="F428" s="8">
        <f t="shared" si="13"/>
        <v>-8.3529189291406694E-2</v>
      </c>
    </row>
    <row r="429" spans="2:6">
      <c r="B429" s="9" t="s">
        <v>17</v>
      </c>
      <c r="C429" s="10">
        <v>20.16</v>
      </c>
      <c r="D429" s="10">
        <v>25.5</v>
      </c>
      <c r="E429" s="7">
        <f t="shared" si="12"/>
        <v>5.34</v>
      </c>
      <c r="F429" s="8">
        <f t="shared" si="13"/>
        <v>0.26488095238095238</v>
      </c>
    </row>
    <row r="430" spans="2:6">
      <c r="B430" s="5" t="s">
        <v>18</v>
      </c>
      <c r="C430" s="6">
        <v>13231.64</v>
      </c>
      <c r="D430" s="6">
        <v>12714.234999999999</v>
      </c>
      <c r="E430" s="7">
        <f t="shared" si="12"/>
        <v>-517.40500000000065</v>
      </c>
      <c r="F430" s="8">
        <f t="shared" si="13"/>
        <v>-3.9103618296749361E-2</v>
      </c>
    </row>
    <row r="431" spans="2:6">
      <c r="B431" s="9" t="s">
        <v>19</v>
      </c>
      <c r="C431" s="10">
        <v>3981</v>
      </c>
      <c r="D431" s="10">
        <v>3830.2</v>
      </c>
      <c r="E431" s="7">
        <f t="shared" si="12"/>
        <v>-150.80000000000018</v>
      </c>
      <c r="F431" s="8">
        <f t="shared" si="13"/>
        <v>-3.787992966591313E-2</v>
      </c>
    </row>
    <row r="432" spans="2:6">
      <c r="B432" s="9" t="s">
        <v>23</v>
      </c>
      <c r="C432" s="10">
        <v>1820.55</v>
      </c>
      <c r="D432" s="10">
        <v>1708.65</v>
      </c>
      <c r="E432" s="7">
        <f t="shared" si="12"/>
        <v>-111.89999999999986</v>
      </c>
      <c r="F432" s="8">
        <f t="shared" si="13"/>
        <v>-6.1464941913158037E-2</v>
      </c>
    </row>
    <row r="433" spans="2:6">
      <c r="B433" s="9" t="s">
        <v>21</v>
      </c>
      <c r="C433" s="10">
        <v>1593.8</v>
      </c>
      <c r="D433" s="10">
        <v>1501.7</v>
      </c>
      <c r="E433" s="7">
        <f t="shared" si="12"/>
        <v>-92.099999999999909</v>
      </c>
      <c r="F433" s="8">
        <f t="shared" si="13"/>
        <v>-5.7786422386748595E-2</v>
      </c>
    </row>
    <row r="434" spans="2:6">
      <c r="B434" s="9" t="s">
        <v>22</v>
      </c>
      <c r="C434" s="10">
        <v>1425.1</v>
      </c>
      <c r="D434" s="10">
        <v>1447.7</v>
      </c>
      <c r="E434" s="7">
        <f t="shared" si="12"/>
        <v>22.600000000000136</v>
      </c>
      <c r="F434" s="8">
        <f t="shared" si="13"/>
        <v>1.5858536243070757E-2</v>
      </c>
    </row>
    <row r="435" spans="2:6">
      <c r="B435" s="9" t="s">
        <v>20</v>
      </c>
      <c r="C435" s="10">
        <v>1488.11</v>
      </c>
      <c r="D435" s="10">
        <v>1399.4</v>
      </c>
      <c r="E435" s="7">
        <f t="shared" si="12"/>
        <v>-88.709999999999809</v>
      </c>
      <c r="F435" s="8">
        <f t="shared" si="13"/>
        <v>-5.9612528643715731E-2</v>
      </c>
    </row>
    <row r="436" spans="2:6">
      <c r="B436" s="9" t="s">
        <v>25</v>
      </c>
      <c r="C436" s="10">
        <v>879.23</v>
      </c>
      <c r="D436" s="10">
        <v>955.26</v>
      </c>
      <c r="E436" s="7">
        <f t="shared" si="12"/>
        <v>76.029999999999973</v>
      </c>
      <c r="F436" s="8">
        <f t="shared" si="13"/>
        <v>8.6473391490281243E-2</v>
      </c>
    </row>
    <row r="437" spans="2:6">
      <c r="B437" s="9" t="s">
        <v>26</v>
      </c>
      <c r="C437" s="10">
        <v>837.7</v>
      </c>
      <c r="D437" s="10">
        <v>784.5</v>
      </c>
      <c r="E437" s="7">
        <f t="shared" si="12"/>
        <v>-53.200000000000045</v>
      </c>
      <c r="F437" s="8">
        <f t="shared" si="13"/>
        <v>-6.3507222155903112E-2</v>
      </c>
    </row>
    <row r="438" spans="2:6">
      <c r="B438" s="9" t="s">
        <v>24</v>
      </c>
      <c r="C438" s="10">
        <v>759.6</v>
      </c>
      <c r="D438" s="10">
        <v>655.27499999999998</v>
      </c>
      <c r="E438" s="7">
        <f t="shared" si="12"/>
        <v>-104.32500000000005</v>
      </c>
      <c r="F438" s="8">
        <f t="shared" si="13"/>
        <v>-0.13734202211690369</v>
      </c>
    </row>
    <row r="439" spans="2:6">
      <c r="B439" s="9" t="s">
        <v>27</v>
      </c>
      <c r="C439" s="10">
        <v>254.55</v>
      </c>
      <c r="D439" s="10">
        <v>252.85</v>
      </c>
      <c r="E439" s="7">
        <f t="shared" si="12"/>
        <v>-1.7000000000000171</v>
      </c>
      <c r="F439" s="8">
        <f t="shared" si="13"/>
        <v>-6.6784521704970224E-3</v>
      </c>
    </row>
    <row r="440" spans="2:6">
      <c r="B440" s="9" t="s">
        <v>29</v>
      </c>
      <c r="C440" s="10">
        <v>100.8</v>
      </c>
      <c r="D440" s="10">
        <v>95.2</v>
      </c>
      <c r="E440" s="7">
        <f t="shared" si="12"/>
        <v>-5.5999999999999943</v>
      </c>
      <c r="F440" s="8">
        <f t="shared" si="13"/>
        <v>-5.5555555555555504E-2</v>
      </c>
    </row>
    <row r="441" spans="2:6">
      <c r="B441" s="9" t="s">
        <v>28</v>
      </c>
      <c r="C441" s="10">
        <v>87</v>
      </c>
      <c r="D441" s="10">
        <v>83.5</v>
      </c>
      <c r="E441" s="7">
        <f t="shared" si="12"/>
        <v>-3.5</v>
      </c>
      <c r="F441" s="8">
        <f t="shared" si="13"/>
        <v>-4.0229885057471264E-2</v>
      </c>
    </row>
    <row r="442" spans="2:6">
      <c r="B442" s="9" t="s">
        <v>30</v>
      </c>
      <c r="C442" s="10">
        <v>4.2</v>
      </c>
      <c r="D442" s="10"/>
      <c r="E442" s="7">
        <f t="shared" si="12"/>
        <v>-4.2</v>
      </c>
      <c r="F442" s="8">
        <f t="shared" si="13"/>
        <v>-1</v>
      </c>
    </row>
    <row r="443" spans="2:6">
      <c r="B443" s="5" t="s">
        <v>31</v>
      </c>
      <c r="C443" s="6">
        <v>2192.2660000000001</v>
      </c>
      <c r="D443" s="6">
        <v>2148.8679999999999</v>
      </c>
      <c r="E443" s="7">
        <f t="shared" si="12"/>
        <v>-43.398000000000138</v>
      </c>
      <c r="F443" s="8">
        <f t="shared" si="13"/>
        <v>-1.9795955417818884E-2</v>
      </c>
    </row>
    <row r="444" spans="2:6">
      <c r="B444" s="5" t="s">
        <v>33</v>
      </c>
      <c r="C444" s="6">
        <v>886.09500000000003</v>
      </c>
      <c r="D444" s="6">
        <v>899.48</v>
      </c>
      <c r="E444" s="7">
        <f t="shared" si="12"/>
        <v>13.384999999999991</v>
      </c>
      <c r="F444" s="8">
        <f t="shared" si="13"/>
        <v>1.5105603800946841E-2</v>
      </c>
    </row>
    <row r="445" spans="2:6">
      <c r="B445" s="5" t="s">
        <v>32</v>
      </c>
      <c r="C445" s="6">
        <v>588.70000000000005</v>
      </c>
      <c r="D445" s="6">
        <v>531.27499999999998</v>
      </c>
      <c r="E445" s="7">
        <f t="shared" si="12"/>
        <v>-57.425000000000068</v>
      </c>
      <c r="F445" s="8">
        <f t="shared" si="13"/>
        <v>-9.7545439103108658E-2</v>
      </c>
    </row>
    <row r="446" spans="2:6">
      <c r="B446" s="1" t="s">
        <v>166</v>
      </c>
      <c r="C446" s="2">
        <v>72446.503000000012</v>
      </c>
      <c r="D446" s="2">
        <v>101989.128</v>
      </c>
      <c r="E446" s="3">
        <f t="shared" si="12"/>
        <v>29542.624999999985</v>
      </c>
      <c r="F446" s="4">
        <f t="shared" si="13"/>
        <v>0.40778538337454301</v>
      </c>
    </row>
    <row r="447" spans="2:6">
      <c r="B447" s="5" t="s">
        <v>9</v>
      </c>
      <c r="C447" s="6">
        <v>60516.947999999997</v>
      </c>
      <c r="D447" s="6">
        <v>85243.638000000006</v>
      </c>
      <c r="E447" s="7">
        <f t="shared" si="12"/>
        <v>24726.69000000001</v>
      </c>
      <c r="F447" s="8">
        <f t="shared" si="13"/>
        <v>0.40859116028124898</v>
      </c>
    </row>
    <row r="448" spans="2:6">
      <c r="B448" s="9" t="s">
        <v>10</v>
      </c>
      <c r="C448" s="10">
        <v>34529.722000000002</v>
      </c>
      <c r="D448" s="10">
        <v>52143.601000000002</v>
      </c>
      <c r="E448" s="7">
        <f t="shared" si="12"/>
        <v>17613.879000000001</v>
      </c>
      <c r="F448" s="8">
        <f t="shared" si="13"/>
        <v>0.51010775586319523</v>
      </c>
    </row>
    <row r="449" spans="2:6">
      <c r="B449" s="9" t="s">
        <v>11</v>
      </c>
      <c r="C449" s="10">
        <v>16859.27</v>
      </c>
      <c r="D449" s="10">
        <v>22210.280999999999</v>
      </c>
      <c r="E449" s="7">
        <f t="shared" si="12"/>
        <v>5351.0109999999986</v>
      </c>
      <c r="F449" s="8">
        <f t="shared" si="13"/>
        <v>0.31739280526381025</v>
      </c>
    </row>
    <row r="450" spans="2:6">
      <c r="B450" s="9" t="s">
        <v>12</v>
      </c>
      <c r="C450" s="10">
        <v>4511.55</v>
      </c>
      <c r="D450" s="10">
        <v>5728.125</v>
      </c>
      <c r="E450" s="7">
        <f t="shared" si="12"/>
        <v>1216.5749999999998</v>
      </c>
      <c r="F450" s="8">
        <f t="shared" si="13"/>
        <v>0.26965787811284364</v>
      </c>
    </row>
    <row r="451" spans="2:6">
      <c r="B451" s="9" t="s">
        <v>13</v>
      </c>
      <c r="C451" s="10">
        <v>3474.0360000000001</v>
      </c>
      <c r="D451" s="10">
        <v>3836.7809999999999</v>
      </c>
      <c r="E451" s="7">
        <f t="shared" si="12"/>
        <v>362.74499999999989</v>
      </c>
      <c r="F451" s="8">
        <f t="shared" si="13"/>
        <v>0.10441601641433765</v>
      </c>
    </row>
    <row r="452" spans="2:6">
      <c r="B452" s="9" t="s">
        <v>14</v>
      </c>
      <c r="C452" s="10">
        <v>668.3</v>
      </c>
      <c r="D452" s="10">
        <v>782.25</v>
      </c>
      <c r="E452" s="7">
        <f t="shared" si="12"/>
        <v>113.95000000000005</v>
      </c>
      <c r="F452" s="8">
        <f t="shared" si="13"/>
        <v>0.17050725721981155</v>
      </c>
    </row>
    <row r="453" spans="2:6">
      <c r="B453" s="9" t="s">
        <v>15</v>
      </c>
      <c r="C453" s="10">
        <v>282.83</v>
      </c>
      <c r="D453" s="10">
        <v>385.95</v>
      </c>
      <c r="E453" s="7">
        <f t="shared" si="12"/>
        <v>103.12</v>
      </c>
      <c r="F453" s="8">
        <f t="shared" si="13"/>
        <v>0.36460064349609311</v>
      </c>
    </row>
    <row r="454" spans="2:6">
      <c r="B454" s="9" t="s">
        <v>16</v>
      </c>
      <c r="C454" s="10">
        <v>160.49</v>
      </c>
      <c r="D454" s="10">
        <v>124.77500000000001</v>
      </c>
      <c r="E454" s="7">
        <f t="shared" ref="E454:E517" si="14">D454-C454</f>
        <v>-35.715000000000003</v>
      </c>
      <c r="F454" s="8">
        <f t="shared" ref="F454:F517" si="15">E454/C454</f>
        <v>-0.22253722973393983</v>
      </c>
    </row>
    <row r="455" spans="2:6">
      <c r="B455" s="9" t="s">
        <v>17</v>
      </c>
      <c r="C455" s="10">
        <v>30.75</v>
      </c>
      <c r="D455" s="10">
        <v>31.875</v>
      </c>
      <c r="E455" s="7">
        <f t="shared" si="14"/>
        <v>1.125</v>
      </c>
      <c r="F455" s="8">
        <f t="shared" si="15"/>
        <v>3.6585365853658534E-2</v>
      </c>
    </row>
    <row r="456" spans="2:6">
      <c r="B456" s="5" t="s">
        <v>18</v>
      </c>
      <c r="C456" s="6">
        <v>8947.4399999999987</v>
      </c>
      <c r="D456" s="6">
        <v>12871.859999999999</v>
      </c>
      <c r="E456" s="7">
        <f t="shared" si="14"/>
        <v>3924.42</v>
      </c>
      <c r="F456" s="8">
        <f t="shared" si="15"/>
        <v>0.43860813819371808</v>
      </c>
    </row>
    <row r="457" spans="2:6">
      <c r="B457" s="9" t="s">
        <v>19</v>
      </c>
      <c r="C457" s="10">
        <v>2632.4</v>
      </c>
      <c r="D457" s="10">
        <v>4028.2</v>
      </c>
      <c r="E457" s="7">
        <f t="shared" si="14"/>
        <v>1395.7999999999997</v>
      </c>
      <c r="F457" s="8">
        <f t="shared" si="15"/>
        <v>0.53023856556754279</v>
      </c>
    </row>
    <row r="458" spans="2:6">
      <c r="B458" s="9" t="s">
        <v>22</v>
      </c>
      <c r="C458" s="10">
        <v>1524.8</v>
      </c>
      <c r="D458" s="10">
        <v>2040.6</v>
      </c>
      <c r="E458" s="7">
        <f t="shared" si="14"/>
        <v>515.79999999999995</v>
      </c>
      <c r="F458" s="8">
        <f t="shared" si="15"/>
        <v>0.33827387198321091</v>
      </c>
    </row>
    <row r="459" spans="2:6">
      <c r="B459" s="9" t="s">
        <v>21</v>
      </c>
      <c r="C459" s="10">
        <v>989.55</v>
      </c>
      <c r="D459" s="10">
        <v>1529.25</v>
      </c>
      <c r="E459" s="7">
        <f t="shared" si="14"/>
        <v>539.70000000000005</v>
      </c>
      <c r="F459" s="8">
        <f t="shared" si="15"/>
        <v>0.54539942398059726</v>
      </c>
    </row>
    <row r="460" spans="2:6">
      <c r="B460" s="9" t="s">
        <v>23</v>
      </c>
      <c r="C460" s="10">
        <v>852.3</v>
      </c>
      <c r="D460" s="10">
        <v>1382.15</v>
      </c>
      <c r="E460" s="7">
        <f t="shared" si="14"/>
        <v>529.85000000000014</v>
      </c>
      <c r="F460" s="8">
        <f t="shared" si="15"/>
        <v>0.62167077320192443</v>
      </c>
    </row>
    <row r="461" spans="2:6">
      <c r="B461" s="9" t="s">
        <v>20</v>
      </c>
      <c r="C461" s="10">
        <v>917.95</v>
      </c>
      <c r="D461" s="10">
        <v>1257.3</v>
      </c>
      <c r="E461" s="7">
        <f t="shared" si="14"/>
        <v>339.34999999999991</v>
      </c>
      <c r="F461" s="8">
        <f t="shared" si="15"/>
        <v>0.36968244457759125</v>
      </c>
    </row>
    <row r="462" spans="2:6">
      <c r="B462" s="9" t="s">
        <v>26</v>
      </c>
      <c r="C462" s="10">
        <v>689.3</v>
      </c>
      <c r="D462" s="10">
        <v>791.7</v>
      </c>
      <c r="E462" s="7">
        <f t="shared" si="14"/>
        <v>102.40000000000009</v>
      </c>
      <c r="F462" s="8">
        <f t="shared" si="15"/>
        <v>0.14855650660089961</v>
      </c>
    </row>
    <row r="463" spans="2:6">
      <c r="B463" s="9" t="s">
        <v>25</v>
      </c>
      <c r="C463" s="10">
        <v>554.64</v>
      </c>
      <c r="D463" s="10">
        <v>735.16</v>
      </c>
      <c r="E463" s="7">
        <f t="shared" si="14"/>
        <v>180.51999999999998</v>
      </c>
      <c r="F463" s="8">
        <f t="shared" si="15"/>
        <v>0.32547237847973459</v>
      </c>
    </row>
    <row r="464" spans="2:6">
      <c r="B464" s="9" t="s">
        <v>24</v>
      </c>
      <c r="C464" s="10">
        <v>483.6</v>
      </c>
      <c r="D464" s="10">
        <v>656.55</v>
      </c>
      <c r="E464" s="7">
        <f t="shared" si="14"/>
        <v>172.94999999999993</v>
      </c>
      <c r="F464" s="8">
        <f t="shared" si="15"/>
        <v>0.35763027295285343</v>
      </c>
    </row>
    <row r="465" spans="2:6">
      <c r="B465" s="9" t="s">
        <v>28</v>
      </c>
      <c r="C465" s="10">
        <v>137.5</v>
      </c>
      <c r="D465" s="10">
        <v>236.5</v>
      </c>
      <c r="E465" s="7">
        <f t="shared" si="14"/>
        <v>99</v>
      </c>
      <c r="F465" s="8">
        <f t="shared" si="15"/>
        <v>0.72</v>
      </c>
    </row>
    <row r="466" spans="2:6">
      <c r="B466" s="9" t="s">
        <v>27</v>
      </c>
      <c r="C466" s="10">
        <v>139.9</v>
      </c>
      <c r="D466" s="10">
        <v>174.55</v>
      </c>
      <c r="E466" s="7">
        <f t="shared" si="14"/>
        <v>34.650000000000006</v>
      </c>
      <c r="F466" s="8">
        <f t="shared" si="15"/>
        <v>0.24767691208005721</v>
      </c>
    </row>
    <row r="467" spans="2:6">
      <c r="B467" s="9" t="s">
        <v>29</v>
      </c>
      <c r="C467" s="10">
        <v>25.5</v>
      </c>
      <c r="D467" s="10">
        <v>39.9</v>
      </c>
      <c r="E467" s="7">
        <f t="shared" si="14"/>
        <v>14.399999999999999</v>
      </c>
      <c r="F467" s="8">
        <f t="shared" si="15"/>
        <v>0.56470588235294117</v>
      </c>
    </row>
    <row r="468" spans="2:6">
      <c r="B468" s="5" t="s">
        <v>31</v>
      </c>
      <c r="C468" s="6">
        <v>1915.2699999999998</v>
      </c>
      <c r="D468" s="6">
        <v>2641.3150000000001</v>
      </c>
      <c r="E468" s="7">
        <f t="shared" si="14"/>
        <v>726.0450000000003</v>
      </c>
      <c r="F468" s="8">
        <f t="shared" si="15"/>
        <v>0.37908232259681424</v>
      </c>
    </row>
    <row r="469" spans="2:6">
      <c r="B469" s="5" t="s">
        <v>33</v>
      </c>
      <c r="C469" s="6">
        <v>599.995</v>
      </c>
      <c r="D469" s="6">
        <v>668.56500000000005</v>
      </c>
      <c r="E469" s="7">
        <f t="shared" si="14"/>
        <v>68.57000000000005</v>
      </c>
      <c r="F469" s="8">
        <f t="shared" si="15"/>
        <v>0.11428428570238093</v>
      </c>
    </row>
    <row r="470" spans="2:6">
      <c r="B470" s="5" t="s">
        <v>32</v>
      </c>
      <c r="C470" s="6">
        <v>466.85</v>
      </c>
      <c r="D470" s="6">
        <v>563.75</v>
      </c>
      <c r="E470" s="7">
        <f t="shared" si="14"/>
        <v>96.899999999999977</v>
      </c>
      <c r="F470" s="8">
        <f t="shared" si="15"/>
        <v>0.20756131519760088</v>
      </c>
    </row>
    <row r="471" spans="2:6">
      <c r="B471" s="1" t="s">
        <v>167</v>
      </c>
      <c r="C471" s="2">
        <v>167741.408</v>
      </c>
      <c r="D471" s="2">
        <v>175448.07199999999</v>
      </c>
      <c r="E471" s="3">
        <f t="shared" si="14"/>
        <v>7706.6639999999898</v>
      </c>
      <c r="F471" s="4">
        <f t="shared" si="15"/>
        <v>4.5943718321477249E-2</v>
      </c>
    </row>
    <row r="472" spans="2:6">
      <c r="B472" s="5" t="s">
        <v>9</v>
      </c>
      <c r="C472" s="6">
        <v>129174.70299999999</v>
      </c>
      <c r="D472" s="6">
        <v>135249.47399999999</v>
      </c>
      <c r="E472" s="7">
        <f t="shared" si="14"/>
        <v>6074.7709999999934</v>
      </c>
      <c r="F472" s="8">
        <f t="shared" si="15"/>
        <v>4.7027559258255032E-2</v>
      </c>
    </row>
    <row r="473" spans="2:6">
      <c r="B473" s="9" t="s">
        <v>10</v>
      </c>
      <c r="C473" s="10">
        <v>79326.106</v>
      </c>
      <c r="D473" s="10">
        <v>84985.673999999999</v>
      </c>
      <c r="E473" s="7">
        <f t="shared" si="14"/>
        <v>5659.5679999999993</v>
      </c>
      <c r="F473" s="8">
        <f t="shared" si="15"/>
        <v>7.1345592080367587E-2</v>
      </c>
    </row>
    <row r="474" spans="2:6">
      <c r="B474" s="9" t="s">
        <v>11</v>
      </c>
      <c r="C474" s="10">
        <v>33396.892</v>
      </c>
      <c r="D474" s="10">
        <v>32655.681</v>
      </c>
      <c r="E474" s="7">
        <f t="shared" si="14"/>
        <v>-741.21099999999933</v>
      </c>
      <c r="F474" s="8">
        <f t="shared" si="15"/>
        <v>-2.2194011346924118E-2</v>
      </c>
    </row>
    <row r="475" spans="2:6">
      <c r="B475" s="9" t="s">
        <v>12</v>
      </c>
      <c r="C475" s="10">
        <v>7911.25</v>
      </c>
      <c r="D475" s="10">
        <v>8578.6</v>
      </c>
      <c r="E475" s="7">
        <f t="shared" si="14"/>
        <v>667.35000000000036</v>
      </c>
      <c r="F475" s="8">
        <f t="shared" si="15"/>
        <v>8.4354558382050929E-2</v>
      </c>
    </row>
    <row r="476" spans="2:6">
      <c r="B476" s="9" t="s">
        <v>13</v>
      </c>
      <c r="C476" s="10">
        <v>5678.22</v>
      </c>
      <c r="D476" s="10">
        <v>5703.5389999999998</v>
      </c>
      <c r="E476" s="7">
        <f t="shared" si="14"/>
        <v>25.318999999999505</v>
      </c>
      <c r="F476" s="8">
        <f t="shared" si="15"/>
        <v>4.4589677751125361E-3</v>
      </c>
    </row>
    <row r="477" spans="2:6">
      <c r="B477" s="9" t="s">
        <v>14</v>
      </c>
      <c r="C477" s="10">
        <v>1536</v>
      </c>
      <c r="D477" s="10">
        <v>1847.55</v>
      </c>
      <c r="E477" s="7">
        <f t="shared" si="14"/>
        <v>311.54999999999995</v>
      </c>
      <c r="F477" s="8">
        <f t="shared" si="15"/>
        <v>0.20283203124999996</v>
      </c>
    </row>
    <row r="478" spans="2:6">
      <c r="B478" s="9" t="s">
        <v>15</v>
      </c>
      <c r="C478" s="10">
        <v>646</v>
      </c>
      <c r="D478" s="10">
        <v>765.52</v>
      </c>
      <c r="E478" s="7">
        <f t="shared" si="14"/>
        <v>119.51999999999998</v>
      </c>
      <c r="F478" s="8">
        <f t="shared" si="15"/>
        <v>0.18501547987616096</v>
      </c>
    </row>
    <row r="479" spans="2:6">
      <c r="B479" s="9" t="s">
        <v>16</v>
      </c>
      <c r="C479" s="10">
        <v>478.11</v>
      </c>
      <c r="D479" s="10">
        <v>382.06</v>
      </c>
      <c r="E479" s="7">
        <f t="shared" si="14"/>
        <v>-96.050000000000011</v>
      </c>
      <c r="F479" s="8">
        <f t="shared" si="15"/>
        <v>-0.20089519148313151</v>
      </c>
    </row>
    <row r="480" spans="2:6">
      <c r="B480" s="9" t="s">
        <v>17</v>
      </c>
      <c r="C480" s="10">
        <v>202.125</v>
      </c>
      <c r="D480" s="10">
        <v>330.85</v>
      </c>
      <c r="E480" s="7">
        <f t="shared" si="14"/>
        <v>128.72500000000002</v>
      </c>
      <c r="F480" s="8">
        <f t="shared" si="15"/>
        <v>0.63685837971552273</v>
      </c>
    </row>
    <row r="481" spans="2:6">
      <c r="B481" s="5" t="s">
        <v>18</v>
      </c>
      <c r="C481" s="6">
        <v>31713.344999999998</v>
      </c>
      <c r="D481" s="6">
        <v>32666.935000000005</v>
      </c>
      <c r="E481" s="7">
        <f t="shared" si="14"/>
        <v>953.59000000000742</v>
      </c>
      <c r="F481" s="8">
        <f t="shared" si="15"/>
        <v>3.00690450660442E-2</v>
      </c>
    </row>
    <row r="482" spans="2:6">
      <c r="B482" s="9" t="s">
        <v>19</v>
      </c>
      <c r="C482" s="10">
        <v>9195</v>
      </c>
      <c r="D482" s="10">
        <v>9348.4</v>
      </c>
      <c r="E482" s="7">
        <f t="shared" si="14"/>
        <v>153.39999999999964</v>
      </c>
      <c r="F482" s="8">
        <f t="shared" si="15"/>
        <v>1.6682979880369726E-2</v>
      </c>
    </row>
    <row r="483" spans="2:6">
      <c r="B483" s="9" t="s">
        <v>20</v>
      </c>
      <c r="C483" s="10">
        <v>4735.2</v>
      </c>
      <c r="D483" s="10">
        <v>5073.99</v>
      </c>
      <c r="E483" s="7">
        <f t="shared" si="14"/>
        <v>338.78999999999996</v>
      </c>
      <c r="F483" s="8">
        <f t="shared" si="15"/>
        <v>7.1547136340598075E-2</v>
      </c>
    </row>
    <row r="484" spans="2:6">
      <c r="B484" s="9" t="s">
        <v>22</v>
      </c>
      <c r="C484" s="10">
        <v>4808.2</v>
      </c>
      <c r="D484" s="10">
        <v>4956.18</v>
      </c>
      <c r="E484" s="7">
        <f t="shared" si="14"/>
        <v>147.98000000000047</v>
      </c>
      <c r="F484" s="8">
        <f t="shared" si="15"/>
        <v>3.0776589992096932E-2</v>
      </c>
    </row>
    <row r="485" spans="2:6">
      <c r="B485" s="9" t="s">
        <v>21</v>
      </c>
      <c r="C485" s="10">
        <v>5043.8</v>
      </c>
      <c r="D485" s="10">
        <v>4822.34</v>
      </c>
      <c r="E485" s="7">
        <f t="shared" si="14"/>
        <v>-221.46000000000004</v>
      </c>
      <c r="F485" s="8">
        <f t="shared" si="15"/>
        <v>-4.3907371426305568E-2</v>
      </c>
    </row>
    <row r="486" spans="2:6">
      <c r="B486" s="9" t="s">
        <v>23</v>
      </c>
      <c r="C486" s="10">
        <v>2512.6999999999998</v>
      </c>
      <c r="D486" s="10">
        <v>2699.9</v>
      </c>
      <c r="E486" s="7">
        <f t="shared" si="14"/>
        <v>187.20000000000027</v>
      </c>
      <c r="F486" s="8">
        <f t="shared" si="15"/>
        <v>7.4501532216341107E-2</v>
      </c>
    </row>
    <row r="487" spans="2:6">
      <c r="B487" s="9" t="s">
        <v>24</v>
      </c>
      <c r="C487" s="10">
        <v>1801.2750000000001</v>
      </c>
      <c r="D487" s="10">
        <v>1944.075</v>
      </c>
      <c r="E487" s="7">
        <f t="shared" si="14"/>
        <v>142.79999999999995</v>
      </c>
      <c r="F487" s="8">
        <f t="shared" si="15"/>
        <v>7.9277178665112177E-2</v>
      </c>
    </row>
    <row r="488" spans="2:6">
      <c r="B488" s="9" t="s">
        <v>25</v>
      </c>
      <c r="C488" s="10">
        <v>1631.61</v>
      </c>
      <c r="D488" s="10">
        <v>1681.42</v>
      </c>
      <c r="E488" s="7">
        <f t="shared" si="14"/>
        <v>49.810000000000173</v>
      </c>
      <c r="F488" s="8">
        <f t="shared" si="15"/>
        <v>3.0528128658196613E-2</v>
      </c>
    </row>
    <row r="489" spans="2:6">
      <c r="B489" s="9" t="s">
        <v>26</v>
      </c>
      <c r="C489" s="10">
        <v>1173.5</v>
      </c>
      <c r="D489" s="10">
        <v>1333.7</v>
      </c>
      <c r="E489" s="7">
        <f t="shared" si="14"/>
        <v>160.20000000000005</v>
      </c>
      <c r="F489" s="8">
        <f t="shared" si="15"/>
        <v>0.13651469961653179</v>
      </c>
    </row>
    <row r="490" spans="2:6">
      <c r="B490" s="9" t="s">
        <v>27</v>
      </c>
      <c r="C490" s="10">
        <v>401.05</v>
      </c>
      <c r="D490" s="10">
        <v>410.5</v>
      </c>
      <c r="E490" s="7">
        <f t="shared" si="14"/>
        <v>9.4499999999999886</v>
      </c>
      <c r="F490" s="8">
        <f t="shared" si="15"/>
        <v>2.3563146739807975E-2</v>
      </c>
    </row>
    <row r="491" spans="2:6">
      <c r="B491" s="9" t="s">
        <v>28</v>
      </c>
      <c r="C491" s="10">
        <v>316.5</v>
      </c>
      <c r="D491" s="10">
        <v>297.85000000000002</v>
      </c>
      <c r="E491" s="7">
        <f t="shared" si="14"/>
        <v>-18.649999999999977</v>
      </c>
      <c r="F491" s="8">
        <f t="shared" si="15"/>
        <v>-5.8925750394944638E-2</v>
      </c>
    </row>
    <row r="492" spans="2:6">
      <c r="B492" s="9" t="s">
        <v>29</v>
      </c>
      <c r="C492" s="10">
        <v>78.41</v>
      </c>
      <c r="D492" s="10">
        <v>78.98</v>
      </c>
      <c r="E492" s="7">
        <f t="shared" si="14"/>
        <v>0.57000000000000739</v>
      </c>
      <c r="F492" s="8">
        <f t="shared" si="15"/>
        <v>7.2694809335544881E-3</v>
      </c>
    </row>
    <row r="493" spans="2:6">
      <c r="B493" s="9" t="s">
        <v>30</v>
      </c>
      <c r="C493" s="10">
        <v>16.100000000000001</v>
      </c>
      <c r="D493" s="10">
        <v>19.600000000000001</v>
      </c>
      <c r="E493" s="7">
        <f t="shared" si="14"/>
        <v>3.5</v>
      </c>
      <c r="F493" s="8">
        <f t="shared" si="15"/>
        <v>0.21739130434782608</v>
      </c>
    </row>
    <row r="494" spans="2:6">
      <c r="B494" s="5" t="s">
        <v>31</v>
      </c>
      <c r="C494" s="6">
        <v>4037.8900000000003</v>
      </c>
      <c r="D494" s="6">
        <v>4800.9029999999993</v>
      </c>
      <c r="E494" s="7">
        <f t="shared" si="14"/>
        <v>763.01299999999901</v>
      </c>
      <c r="F494" s="8">
        <f t="shared" si="15"/>
        <v>0.18896329518634705</v>
      </c>
    </row>
    <row r="495" spans="2:6">
      <c r="B495" s="5" t="s">
        <v>32</v>
      </c>
      <c r="C495" s="6">
        <v>1506.2</v>
      </c>
      <c r="D495" s="6">
        <v>1594.7249999999999</v>
      </c>
      <c r="E495" s="7">
        <f t="shared" si="14"/>
        <v>88.524999999999864</v>
      </c>
      <c r="F495" s="8">
        <f t="shared" si="15"/>
        <v>5.8773735227725311E-2</v>
      </c>
    </row>
    <row r="496" spans="2:6">
      <c r="B496" s="5" t="s">
        <v>33</v>
      </c>
      <c r="C496" s="6">
        <v>1309.2699999999998</v>
      </c>
      <c r="D496" s="6">
        <v>1136.0350000000001</v>
      </c>
      <c r="E496" s="7">
        <f t="shared" si="14"/>
        <v>-173.23499999999967</v>
      </c>
      <c r="F496" s="8">
        <f t="shared" si="15"/>
        <v>-0.13231419035034767</v>
      </c>
    </row>
    <row r="497" spans="2:6">
      <c r="B497" s="1" t="s">
        <v>168</v>
      </c>
      <c r="C497" s="2">
        <v>70325.53899999999</v>
      </c>
      <c r="D497" s="2">
        <v>69298.498000000007</v>
      </c>
      <c r="E497" s="3">
        <f t="shared" si="14"/>
        <v>-1027.0409999999829</v>
      </c>
      <c r="F497" s="4">
        <f t="shared" si="15"/>
        <v>-1.4604097097641627E-2</v>
      </c>
    </row>
    <row r="498" spans="2:6">
      <c r="B498" s="5" t="s">
        <v>9</v>
      </c>
      <c r="C498" s="6">
        <v>57579.454000000005</v>
      </c>
      <c r="D498" s="6">
        <v>56417.217000000004</v>
      </c>
      <c r="E498" s="7">
        <f t="shared" si="14"/>
        <v>-1162.237000000001</v>
      </c>
      <c r="F498" s="8">
        <f t="shared" si="15"/>
        <v>-2.0184925685471086E-2</v>
      </c>
    </row>
    <row r="499" spans="2:6">
      <c r="B499" s="9" t="s">
        <v>10</v>
      </c>
      <c r="C499" s="10">
        <v>36113.870999999999</v>
      </c>
      <c r="D499" s="10">
        <v>34599.194000000003</v>
      </c>
      <c r="E499" s="7">
        <f t="shared" si="14"/>
        <v>-1514.676999999996</v>
      </c>
      <c r="F499" s="8">
        <f t="shared" si="15"/>
        <v>-4.1941696031422275E-2</v>
      </c>
    </row>
    <row r="500" spans="2:6">
      <c r="B500" s="9" t="s">
        <v>11</v>
      </c>
      <c r="C500" s="10">
        <v>14935.332</v>
      </c>
      <c r="D500" s="10">
        <v>15167.521000000001</v>
      </c>
      <c r="E500" s="7">
        <f t="shared" si="14"/>
        <v>232.18900000000031</v>
      </c>
      <c r="F500" s="8">
        <f t="shared" si="15"/>
        <v>1.5546289831387766E-2</v>
      </c>
    </row>
    <row r="501" spans="2:6">
      <c r="B501" s="9" t="s">
        <v>12</v>
      </c>
      <c r="C501" s="10">
        <v>3475.625</v>
      </c>
      <c r="D501" s="10">
        <v>3703.7750000000001</v>
      </c>
      <c r="E501" s="7">
        <f t="shared" si="14"/>
        <v>228.15000000000009</v>
      </c>
      <c r="F501" s="8">
        <f t="shared" si="15"/>
        <v>6.5642869987412367E-2</v>
      </c>
    </row>
    <row r="502" spans="2:6">
      <c r="B502" s="9" t="s">
        <v>13</v>
      </c>
      <c r="C502" s="10">
        <v>1967.7909999999999</v>
      </c>
      <c r="D502" s="10">
        <v>1819.1420000000001</v>
      </c>
      <c r="E502" s="7">
        <f t="shared" si="14"/>
        <v>-148.64899999999989</v>
      </c>
      <c r="F502" s="8">
        <f t="shared" si="15"/>
        <v>-7.5541050853469655E-2</v>
      </c>
    </row>
    <row r="503" spans="2:6">
      <c r="B503" s="9" t="s">
        <v>14</v>
      </c>
      <c r="C503" s="10">
        <v>617.25</v>
      </c>
      <c r="D503" s="10">
        <v>563.45000000000005</v>
      </c>
      <c r="E503" s="7">
        <f t="shared" si="14"/>
        <v>-53.799999999999955</v>
      </c>
      <c r="F503" s="8">
        <f t="shared" si="15"/>
        <v>-8.7160793843661322E-2</v>
      </c>
    </row>
    <row r="504" spans="2:6">
      <c r="B504" s="9" t="s">
        <v>16</v>
      </c>
      <c r="C504" s="10">
        <v>242.745</v>
      </c>
      <c r="D504" s="10">
        <v>329.96</v>
      </c>
      <c r="E504" s="7">
        <f t="shared" si="14"/>
        <v>87.214999999999975</v>
      </c>
      <c r="F504" s="8">
        <f t="shared" si="15"/>
        <v>0.35928649405754998</v>
      </c>
    </row>
    <row r="505" spans="2:6">
      <c r="B505" s="9" t="s">
        <v>15</v>
      </c>
      <c r="C505" s="10">
        <v>168.34</v>
      </c>
      <c r="D505" s="10">
        <v>171.25</v>
      </c>
      <c r="E505" s="7">
        <f t="shared" si="14"/>
        <v>2.9099999999999966</v>
      </c>
      <c r="F505" s="8">
        <f t="shared" si="15"/>
        <v>1.7286444101223694E-2</v>
      </c>
    </row>
    <row r="506" spans="2:6">
      <c r="B506" s="9" t="s">
        <v>17</v>
      </c>
      <c r="C506" s="10">
        <v>58.5</v>
      </c>
      <c r="D506" s="10">
        <v>62.924999999999997</v>
      </c>
      <c r="E506" s="7">
        <f t="shared" si="14"/>
        <v>4.4249999999999972</v>
      </c>
      <c r="F506" s="8">
        <f t="shared" si="15"/>
        <v>7.5641025641025594E-2</v>
      </c>
    </row>
    <row r="507" spans="2:6">
      <c r="B507" s="5" t="s">
        <v>18</v>
      </c>
      <c r="C507" s="6">
        <v>10369.965</v>
      </c>
      <c r="D507" s="6">
        <v>10230.57</v>
      </c>
      <c r="E507" s="7">
        <f t="shared" si="14"/>
        <v>-139.39500000000044</v>
      </c>
      <c r="F507" s="8">
        <f t="shared" si="15"/>
        <v>-1.3442186159741179E-2</v>
      </c>
    </row>
    <row r="508" spans="2:6">
      <c r="B508" s="9" t="s">
        <v>19</v>
      </c>
      <c r="C508" s="10">
        <v>2839.6</v>
      </c>
      <c r="D508" s="10">
        <v>2992.7</v>
      </c>
      <c r="E508" s="7">
        <f t="shared" si="14"/>
        <v>153.09999999999991</v>
      </c>
      <c r="F508" s="8">
        <f t="shared" si="15"/>
        <v>5.3916044513311702E-2</v>
      </c>
    </row>
    <row r="509" spans="2:6">
      <c r="B509" s="9" t="s">
        <v>22</v>
      </c>
      <c r="C509" s="10">
        <v>1455</v>
      </c>
      <c r="D509" s="10">
        <v>1496.79</v>
      </c>
      <c r="E509" s="7">
        <f t="shared" si="14"/>
        <v>41.789999999999964</v>
      </c>
      <c r="F509" s="8">
        <f t="shared" si="15"/>
        <v>2.8721649484536059E-2</v>
      </c>
    </row>
    <row r="510" spans="2:6">
      <c r="B510" s="9" t="s">
        <v>21</v>
      </c>
      <c r="C510" s="10">
        <v>1505.6</v>
      </c>
      <c r="D510" s="10">
        <v>1404.6</v>
      </c>
      <c r="E510" s="7">
        <f t="shared" si="14"/>
        <v>-101</v>
      </c>
      <c r="F510" s="8">
        <f t="shared" si="15"/>
        <v>-6.7082890541976622E-2</v>
      </c>
    </row>
    <row r="511" spans="2:6">
      <c r="B511" s="9" t="s">
        <v>20</v>
      </c>
      <c r="C511" s="10">
        <v>1221.03</v>
      </c>
      <c r="D511" s="10">
        <v>1121.55</v>
      </c>
      <c r="E511" s="7">
        <f t="shared" si="14"/>
        <v>-99.480000000000018</v>
      </c>
      <c r="F511" s="8">
        <f t="shared" si="15"/>
        <v>-8.1472199700253087E-2</v>
      </c>
    </row>
    <row r="512" spans="2:6">
      <c r="B512" s="9" t="s">
        <v>23</v>
      </c>
      <c r="C512" s="10">
        <v>1109.6500000000001</v>
      </c>
      <c r="D512" s="10">
        <v>1045.5</v>
      </c>
      <c r="E512" s="7">
        <f t="shared" si="14"/>
        <v>-64.150000000000091</v>
      </c>
      <c r="F512" s="8">
        <f t="shared" si="15"/>
        <v>-5.7811021493263719E-2</v>
      </c>
    </row>
    <row r="513" spans="2:6">
      <c r="B513" s="9" t="s">
        <v>25</v>
      </c>
      <c r="C513" s="10">
        <v>759.51</v>
      </c>
      <c r="D513" s="10">
        <v>766.23</v>
      </c>
      <c r="E513" s="7">
        <f t="shared" si="14"/>
        <v>6.7200000000000273</v>
      </c>
      <c r="F513" s="8">
        <f t="shared" si="15"/>
        <v>8.8478097720899353E-3</v>
      </c>
    </row>
    <row r="514" spans="2:6">
      <c r="B514" s="9" t="s">
        <v>26</v>
      </c>
      <c r="C514" s="10">
        <v>585.5</v>
      </c>
      <c r="D514" s="10">
        <v>580</v>
      </c>
      <c r="E514" s="7">
        <f t="shared" si="14"/>
        <v>-5.5</v>
      </c>
      <c r="F514" s="8">
        <f t="shared" si="15"/>
        <v>-9.3936806148590939E-3</v>
      </c>
    </row>
    <row r="515" spans="2:6">
      <c r="B515" s="9" t="s">
        <v>24</v>
      </c>
      <c r="C515" s="10">
        <v>484.17500000000001</v>
      </c>
      <c r="D515" s="10">
        <v>522.20000000000005</v>
      </c>
      <c r="E515" s="7">
        <f t="shared" si="14"/>
        <v>38.025000000000034</v>
      </c>
      <c r="F515" s="8">
        <f t="shared" si="15"/>
        <v>7.8535653431094199E-2</v>
      </c>
    </row>
    <row r="516" spans="2:6">
      <c r="B516" s="9" t="s">
        <v>28</v>
      </c>
      <c r="C516" s="10">
        <v>202.5</v>
      </c>
      <c r="D516" s="10">
        <v>127.7</v>
      </c>
      <c r="E516" s="7">
        <f t="shared" si="14"/>
        <v>-74.8</v>
      </c>
      <c r="F516" s="8">
        <f t="shared" si="15"/>
        <v>-0.36938271604938272</v>
      </c>
    </row>
    <row r="517" spans="2:6">
      <c r="B517" s="9" t="s">
        <v>27</v>
      </c>
      <c r="C517" s="10">
        <v>138.1</v>
      </c>
      <c r="D517" s="10">
        <v>118.2</v>
      </c>
      <c r="E517" s="7">
        <f t="shared" si="14"/>
        <v>-19.899999999999991</v>
      </c>
      <c r="F517" s="8">
        <f t="shared" si="15"/>
        <v>-0.14409847936278053</v>
      </c>
    </row>
    <row r="518" spans="2:6">
      <c r="B518" s="9" t="s">
        <v>29</v>
      </c>
      <c r="C518" s="10">
        <v>48.7</v>
      </c>
      <c r="D518" s="10">
        <v>40.799999999999997</v>
      </c>
      <c r="E518" s="7">
        <f t="shared" ref="E518:E523" si="16">D518-C518</f>
        <v>-7.9000000000000057</v>
      </c>
      <c r="F518" s="8">
        <f t="shared" ref="F518:F523" si="17">E518/C518</f>
        <v>-0.1622176591375771</v>
      </c>
    </row>
    <row r="519" spans="2:6">
      <c r="B519" s="9" t="s">
        <v>30</v>
      </c>
      <c r="C519" s="10">
        <v>20.6</v>
      </c>
      <c r="D519" s="10">
        <v>14.3</v>
      </c>
      <c r="E519" s="7">
        <f t="shared" si="16"/>
        <v>-6.3000000000000007</v>
      </c>
      <c r="F519" s="8">
        <f t="shared" si="17"/>
        <v>-0.30582524271844663</v>
      </c>
    </row>
    <row r="520" spans="2:6">
      <c r="B520" s="5" t="s">
        <v>31</v>
      </c>
      <c r="C520" s="6">
        <v>1510.1499999999999</v>
      </c>
      <c r="D520" s="6">
        <v>1672.9460000000001</v>
      </c>
      <c r="E520" s="7">
        <f t="shared" si="16"/>
        <v>162.79600000000028</v>
      </c>
      <c r="F520" s="8">
        <f t="shared" si="17"/>
        <v>0.10780121180015249</v>
      </c>
    </row>
    <row r="521" spans="2:6">
      <c r="B521" s="5" t="s">
        <v>33</v>
      </c>
      <c r="C521" s="6">
        <v>533.56999999999994</v>
      </c>
      <c r="D521" s="6">
        <v>611.91499999999996</v>
      </c>
      <c r="E521" s="7">
        <f t="shared" si="16"/>
        <v>78.345000000000027</v>
      </c>
      <c r="F521" s="8">
        <f t="shared" si="17"/>
        <v>0.14683171842494899</v>
      </c>
    </row>
    <row r="522" spans="2:6">
      <c r="B522" s="5" t="s">
        <v>32</v>
      </c>
      <c r="C522" s="6">
        <v>332.4</v>
      </c>
      <c r="D522" s="6">
        <v>365.85</v>
      </c>
      <c r="E522" s="7">
        <f t="shared" si="16"/>
        <v>33.450000000000045</v>
      </c>
      <c r="F522" s="8">
        <f t="shared" si="17"/>
        <v>0.10063176895306873</v>
      </c>
    </row>
    <row r="523" spans="2:6">
      <c r="B523" s="11" t="s">
        <v>44</v>
      </c>
      <c r="C523" s="12">
        <v>4325438.5379999988</v>
      </c>
      <c r="D523" s="12">
        <v>4344204.5039999997</v>
      </c>
      <c r="E523" s="13">
        <f t="shared" si="16"/>
        <v>18765.966000000946</v>
      </c>
      <c r="F523" s="14">
        <f t="shared" si="17"/>
        <v>4.3385117682606059E-3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F369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28.28515625" bestFit="1" customWidth="1"/>
  </cols>
  <sheetData>
    <row r="2" spans="2:6">
      <c r="B2" s="32" t="s">
        <v>169</v>
      </c>
      <c r="C2" s="32"/>
      <c r="D2" s="32"/>
      <c r="E2" s="32"/>
      <c r="F2" s="32"/>
    </row>
    <row r="3" spans="2:6">
      <c r="B3" s="31" t="s">
        <v>1</v>
      </c>
      <c r="C3" s="32" t="s">
        <v>2</v>
      </c>
      <c r="D3" s="32"/>
      <c r="E3" s="32" t="s">
        <v>3</v>
      </c>
      <c r="F3" s="32"/>
    </row>
    <row r="4" spans="2:6">
      <c r="B4" s="31"/>
      <c r="C4" s="28" t="s">
        <v>4</v>
      </c>
      <c r="D4" s="28" t="s">
        <v>5</v>
      </c>
      <c r="E4" s="29" t="s">
        <v>6</v>
      </c>
      <c r="F4" s="29" t="s">
        <v>7</v>
      </c>
    </row>
    <row r="5" spans="2:6">
      <c r="B5" s="1" t="s">
        <v>170</v>
      </c>
      <c r="C5" s="2">
        <v>60946.738999999994</v>
      </c>
      <c r="D5" s="2">
        <v>64063.824000000001</v>
      </c>
      <c r="E5" s="3">
        <f>D5-C5</f>
        <v>3117.0850000000064</v>
      </c>
      <c r="F5" s="4">
        <f>E5/C5</f>
        <v>5.1144409875645794E-2</v>
      </c>
    </row>
    <row r="6" spans="2:6">
      <c r="B6" s="5" t="s">
        <v>9</v>
      </c>
      <c r="C6" s="6">
        <v>47488.123</v>
      </c>
      <c r="D6" s="6">
        <v>49051.839</v>
      </c>
      <c r="E6" s="7">
        <f t="shared" ref="E6:E69" si="0">D6-C6</f>
        <v>1563.7160000000003</v>
      </c>
      <c r="F6" s="8">
        <f t="shared" ref="F6:F69" si="1">E6/C6</f>
        <v>3.292857037116418E-2</v>
      </c>
    </row>
    <row r="7" spans="2:6">
      <c r="B7" s="9" t="s">
        <v>10</v>
      </c>
      <c r="C7" s="10">
        <v>29374.044000000002</v>
      </c>
      <c r="D7" s="10">
        <v>30835.285</v>
      </c>
      <c r="E7" s="7">
        <f t="shared" si="0"/>
        <v>1461.2409999999982</v>
      </c>
      <c r="F7" s="8">
        <f t="shared" si="1"/>
        <v>4.9745993435565024E-2</v>
      </c>
    </row>
    <row r="8" spans="2:6">
      <c r="B8" s="9" t="s">
        <v>11</v>
      </c>
      <c r="C8" s="10">
        <v>12320.356</v>
      </c>
      <c r="D8" s="10">
        <v>11998.85</v>
      </c>
      <c r="E8" s="7">
        <f t="shared" si="0"/>
        <v>-321.5059999999994</v>
      </c>
      <c r="F8" s="8">
        <f t="shared" si="1"/>
        <v>-2.6095512175135151E-2</v>
      </c>
    </row>
    <row r="9" spans="2:6">
      <c r="B9" s="9" t="s">
        <v>12</v>
      </c>
      <c r="C9" s="10">
        <v>2973.875</v>
      </c>
      <c r="D9" s="10">
        <v>3220.3249999999998</v>
      </c>
      <c r="E9" s="7">
        <f t="shared" si="0"/>
        <v>246.44999999999982</v>
      </c>
      <c r="F9" s="8">
        <f t="shared" si="1"/>
        <v>8.2871674162498368E-2</v>
      </c>
    </row>
    <row r="10" spans="2:6">
      <c r="B10" s="9" t="s">
        <v>13</v>
      </c>
      <c r="C10" s="10">
        <v>1744.098</v>
      </c>
      <c r="D10" s="10">
        <v>1905.729</v>
      </c>
      <c r="E10" s="7">
        <f t="shared" si="0"/>
        <v>161.63100000000009</v>
      </c>
      <c r="F10" s="8">
        <f t="shared" si="1"/>
        <v>9.267311813900371E-2</v>
      </c>
    </row>
    <row r="11" spans="2:6">
      <c r="B11" s="9" t="s">
        <v>14</v>
      </c>
      <c r="C11" s="10">
        <v>618.75</v>
      </c>
      <c r="D11" s="10">
        <v>614.54999999999995</v>
      </c>
      <c r="E11" s="7">
        <f t="shared" si="0"/>
        <v>-4.2000000000000455</v>
      </c>
      <c r="F11" s="8">
        <f t="shared" si="1"/>
        <v>-6.7878787878788618E-3</v>
      </c>
    </row>
    <row r="12" spans="2:6">
      <c r="B12" s="9" t="s">
        <v>15</v>
      </c>
      <c r="C12" s="10">
        <v>189</v>
      </c>
      <c r="D12" s="10">
        <v>207.28</v>
      </c>
      <c r="E12" s="7">
        <f t="shared" si="0"/>
        <v>18.28</v>
      </c>
      <c r="F12" s="8">
        <f t="shared" si="1"/>
        <v>9.6719576719576719E-2</v>
      </c>
    </row>
    <row r="13" spans="2:6">
      <c r="B13" s="9" t="s">
        <v>16</v>
      </c>
      <c r="C13" s="10">
        <v>199.75</v>
      </c>
      <c r="D13" s="10">
        <v>168.57</v>
      </c>
      <c r="E13" s="7">
        <f t="shared" si="0"/>
        <v>-31.180000000000007</v>
      </c>
      <c r="F13" s="8">
        <f t="shared" si="1"/>
        <v>-0.15609511889862332</v>
      </c>
    </row>
    <row r="14" spans="2:6">
      <c r="B14" s="9" t="s">
        <v>17</v>
      </c>
      <c r="C14" s="10">
        <v>68.25</v>
      </c>
      <c r="D14" s="10">
        <v>101.25</v>
      </c>
      <c r="E14" s="7">
        <f t="shared" si="0"/>
        <v>33</v>
      </c>
      <c r="F14" s="8">
        <f t="shared" si="1"/>
        <v>0.48351648351648352</v>
      </c>
    </row>
    <row r="15" spans="2:6">
      <c r="B15" s="5" t="s">
        <v>18</v>
      </c>
      <c r="C15" s="6">
        <v>11078.269999999997</v>
      </c>
      <c r="D15" s="6">
        <v>12081.769999999999</v>
      </c>
      <c r="E15" s="7">
        <f t="shared" si="0"/>
        <v>1003.5000000000018</v>
      </c>
      <c r="F15" s="8">
        <f t="shared" si="1"/>
        <v>9.0582735390995359E-2</v>
      </c>
    </row>
    <row r="16" spans="2:6">
      <c r="B16" s="9" t="s">
        <v>19</v>
      </c>
      <c r="C16" s="10">
        <v>3940.2</v>
      </c>
      <c r="D16" s="10">
        <v>4315.3999999999996</v>
      </c>
      <c r="E16" s="7">
        <f t="shared" si="0"/>
        <v>375.19999999999982</v>
      </c>
      <c r="F16" s="8">
        <f t="shared" si="1"/>
        <v>9.5223592711029856E-2</v>
      </c>
    </row>
    <row r="17" spans="2:6">
      <c r="B17" s="9" t="s">
        <v>20</v>
      </c>
      <c r="C17" s="10">
        <v>1629.85</v>
      </c>
      <c r="D17" s="10">
        <v>1830.77</v>
      </c>
      <c r="E17" s="7">
        <f t="shared" si="0"/>
        <v>200.92000000000007</v>
      </c>
      <c r="F17" s="8">
        <f t="shared" si="1"/>
        <v>0.12327514801975648</v>
      </c>
    </row>
    <row r="18" spans="2:6">
      <c r="B18" s="9" t="s">
        <v>22</v>
      </c>
      <c r="C18" s="10">
        <v>1589.05</v>
      </c>
      <c r="D18" s="10">
        <v>1713.15</v>
      </c>
      <c r="E18" s="7">
        <f t="shared" si="0"/>
        <v>124.10000000000014</v>
      </c>
      <c r="F18" s="8">
        <f t="shared" si="1"/>
        <v>7.8096976180737007E-2</v>
      </c>
    </row>
    <row r="19" spans="2:6">
      <c r="B19" s="9" t="s">
        <v>21</v>
      </c>
      <c r="C19" s="10">
        <v>975.3</v>
      </c>
      <c r="D19" s="10">
        <v>986.5</v>
      </c>
      <c r="E19" s="7">
        <f t="shared" si="0"/>
        <v>11.200000000000045</v>
      </c>
      <c r="F19" s="8">
        <f t="shared" si="1"/>
        <v>1.1483646057623342E-2</v>
      </c>
    </row>
    <row r="20" spans="2:6">
      <c r="B20" s="9" t="s">
        <v>23</v>
      </c>
      <c r="C20" s="10">
        <v>818.3</v>
      </c>
      <c r="D20" s="10">
        <v>883.75</v>
      </c>
      <c r="E20" s="7">
        <f t="shared" si="0"/>
        <v>65.450000000000045</v>
      </c>
      <c r="F20" s="8">
        <f t="shared" si="1"/>
        <v>7.9982891360136935E-2</v>
      </c>
    </row>
    <row r="21" spans="2:6">
      <c r="B21" s="9" t="s">
        <v>24</v>
      </c>
      <c r="C21" s="10">
        <v>759.45</v>
      </c>
      <c r="D21" s="10">
        <v>802.95</v>
      </c>
      <c r="E21" s="7">
        <f t="shared" si="0"/>
        <v>43.5</v>
      </c>
      <c r="F21" s="8">
        <f t="shared" si="1"/>
        <v>5.7278293501876354E-2</v>
      </c>
    </row>
    <row r="22" spans="2:6">
      <c r="B22" s="9" t="s">
        <v>25</v>
      </c>
      <c r="C22" s="10">
        <v>671.57</v>
      </c>
      <c r="D22" s="10">
        <v>766.55</v>
      </c>
      <c r="E22" s="7">
        <f t="shared" si="0"/>
        <v>94.979999999999905</v>
      </c>
      <c r="F22" s="8">
        <f t="shared" si="1"/>
        <v>0.14142978393912756</v>
      </c>
    </row>
    <row r="23" spans="2:6">
      <c r="B23" s="9" t="s">
        <v>26</v>
      </c>
      <c r="C23" s="10">
        <v>406.9</v>
      </c>
      <c r="D23" s="10">
        <v>461.9</v>
      </c>
      <c r="E23" s="7">
        <f t="shared" si="0"/>
        <v>55</v>
      </c>
      <c r="F23" s="8">
        <f t="shared" si="1"/>
        <v>0.13516834603096584</v>
      </c>
    </row>
    <row r="24" spans="2:6">
      <c r="B24" s="9" t="s">
        <v>27</v>
      </c>
      <c r="C24" s="10">
        <v>181.75</v>
      </c>
      <c r="D24" s="10">
        <v>192.1</v>
      </c>
      <c r="E24" s="7">
        <f t="shared" si="0"/>
        <v>10.349999999999994</v>
      </c>
      <c r="F24" s="8">
        <f t="shared" si="1"/>
        <v>5.6946354883081127E-2</v>
      </c>
    </row>
    <row r="25" spans="2:6">
      <c r="B25" s="9" t="s">
        <v>28</v>
      </c>
      <c r="C25" s="10">
        <v>75.5</v>
      </c>
      <c r="D25" s="10">
        <v>85.5</v>
      </c>
      <c r="E25" s="7">
        <f t="shared" si="0"/>
        <v>10</v>
      </c>
      <c r="F25" s="8">
        <f t="shared" si="1"/>
        <v>0.13245033112582782</v>
      </c>
    </row>
    <row r="26" spans="2:6">
      <c r="B26" s="9" t="s">
        <v>29</v>
      </c>
      <c r="C26" s="10">
        <v>29.7</v>
      </c>
      <c r="D26" s="10">
        <v>42.5</v>
      </c>
      <c r="E26" s="7">
        <f t="shared" si="0"/>
        <v>12.8</v>
      </c>
      <c r="F26" s="8">
        <f t="shared" si="1"/>
        <v>0.43097643097643101</v>
      </c>
    </row>
    <row r="27" spans="2:6">
      <c r="B27" s="9" t="s">
        <v>30</v>
      </c>
      <c r="C27" s="10">
        <v>0.7</v>
      </c>
      <c r="D27" s="10">
        <v>0.7</v>
      </c>
      <c r="E27" s="7">
        <f t="shared" si="0"/>
        <v>0</v>
      </c>
      <c r="F27" s="8">
        <f t="shared" si="1"/>
        <v>0</v>
      </c>
    </row>
    <row r="28" spans="2:6">
      <c r="B28" s="5" t="s">
        <v>31</v>
      </c>
      <c r="C28" s="6">
        <v>1276.261</v>
      </c>
      <c r="D28" s="6">
        <v>1744.4550000000002</v>
      </c>
      <c r="E28" s="7">
        <f t="shared" si="0"/>
        <v>468.19400000000019</v>
      </c>
      <c r="F28" s="8">
        <f t="shared" si="1"/>
        <v>0.36684816036845141</v>
      </c>
    </row>
    <row r="29" spans="2:6">
      <c r="B29" s="5" t="s">
        <v>32</v>
      </c>
      <c r="C29" s="6">
        <v>741.6</v>
      </c>
      <c r="D29" s="6">
        <v>807.25</v>
      </c>
      <c r="E29" s="7">
        <f t="shared" si="0"/>
        <v>65.649999999999977</v>
      </c>
      <c r="F29" s="8">
        <f t="shared" si="1"/>
        <v>8.8524811218985949E-2</v>
      </c>
    </row>
    <row r="30" spans="2:6">
      <c r="B30" s="5" t="s">
        <v>33</v>
      </c>
      <c r="C30" s="6">
        <v>362.48500000000001</v>
      </c>
      <c r="D30" s="6">
        <v>378.51</v>
      </c>
      <c r="E30" s="7">
        <f t="shared" si="0"/>
        <v>16.024999999999977</v>
      </c>
      <c r="F30" s="8">
        <f t="shared" si="1"/>
        <v>4.4208725878312143E-2</v>
      </c>
    </row>
    <row r="31" spans="2:6">
      <c r="B31" s="1" t="s">
        <v>171</v>
      </c>
      <c r="C31" s="2">
        <v>172325.98499999999</v>
      </c>
      <c r="D31" s="2">
        <v>165579.29999999999</v>
      </c>
      <c r="E31" s="3">
        <f t="shared" si="0"/>
        <v>-6746.6849999999977</v>
      </c>
      <c r="F31" s="4">
        <f t="shared" si="1"/>
        <v>-3.9150711948636174E-2</v>
      </c>
    </row>
    <row r="32" spans="2:6">
      <c r="B32" s="5" t="s">
        <v>9</v>
      </c>
      <c r="C32" s="6">
        <v>139617.89399999997</v>
      </c>
      <c r="D32" s="6">
        <v>133551.54999999999</v>
      </c>
      <c r="E32" s="7">
        <f t="shared" si="0"/>
        <v>-6066.3439999999828</v>
      </c>
      <c r="F32" s="8">
        <f t="shared" si="1"/>
        <v>-4.3449616852120572E-2</v>
      </c>
    </row>
    <row r="33" spans="2:6">
      <c r="B33" s="9" t="s">
        <v>10</v>
      </c>
      <c r="C33" s="10">
        <v>77755.483999999997</v>
      </c>
      <c r="D33" s="10">
        <v>74613.960999999996</v>
      </c>
      <c r="E33" s="7">
        <f t="shared" si="0"/>
        <v>-3141.523000000001</v>
      </c>
      <c r="F33" s="8">
        <f t="shared" si="1"/>
        <v>-4.0402590767745737E-2</v>
      </c>
    </row>
    <row r="34" spans="2:6">
      <c r="B34" s="9" t="s">
        <v>11</v>
      </c>
      <c r="C34" s="10">
        <v>42633.756999999998</v>
      </c>
      <c r="D34" s="10">
        <v>39946.154999999999</v>
      </c>
      <c r="E34" s="7">
        <f t="shared" si="0"/>
        <v>-2687.601999999999</v>
      </c>
      <c r="F34" s="8">
        <f t="shared" si="1"/>
        <v>-6.3039295363999923E-2</v>
      </c>
    </row>
    <row r="35" spans="2:6">
      <c r="B35" s="9" t="s">
        <v>12</v>
      </c>
      <c r="C35" s="10">
        <v>11033.924999999999</v>
      </c>
      <c r="D35" s="10">
        <v>11027.674999999999</v>
      </c>
      <c r="E35" s="7">
        <f t="shared" si="0"/>
        <v>-6.25</v>
      </c>
      <c r="F35" s="8">
        <f t="shared" si="1"/>
        <v>-5.6643488151315153E-4</v>
      </c>
    </row>
    <row r="36" spans="2:6">
      <c r="B36" s="9" t="s">
        <v>13</v>
      </c>
      <c r="C36" s="10">
        <v>5982.8779999999997</v>
      </c>
      <c r="D36" s="10">
        <v>5543.2640000000001</v>
      </c>
      <c r="E36" s="7">
        <f t="shared" si="0"/>
        <v>-439.61399999999958</v>
      </c>
      <c r="F36" s="8">
        <f t="shared" si="1"/>
        <v>-7.3478683670300415E-2</v>
      </c>
    </row>
    <row r="37" spans="2:6">
      <c r="B37" s="9" t="s">
        <v>14</v>
      </c>
      <c r="C37" s="10">
        <v>1278</v>
      </c>
      <c r="D37" s="10">
        <v>1167.75</v>
      </c>
      <c r="E37" s="7">
        <f t="shared" si="0"/>
        <v>-110.25</v>
      </c>
      <c r="F37" s="8">
        <f t="shared" si="1"/>
        <v>-8.6267605633802813E-2</v>
      </c>
    </row>
    <row r="38" spans="2:6">
      <c r="B38" s="9" t="s">
        <v>16</v>
      </c>
      <c r="C38" s="10">
        <v>365.92500000000001</v>
      </c>
      <c r="D38" s="10">
        <v>615.35</v>
      </c>
      <c r="E38" s="7">
        <f t="shared" si="0"/>
        <v>249.42500000000001</v>
      </c>
      <c r="F38" s="8">
        <f t="shared" si="1"/>
        <v>0.68162874906059989</v>
      </c>
    </row>
    <row r="39" spans="2:6">
      <c r="B39" s="9" t="s">
        <v>15</v>
      </c>
      <c r="C39" s="10">
        <v>452.9</v>
      </c>
      <c r="D39" s="10">
        <v>535.66999999999996</v>
      </c>
      <c r="E39" s="7">
        <f t="shared" si="0"/>
        <v>82.769999999999982</v>
      </c>
      <c r="F39" s="8">
        <f t="shared" si="1"/>
        <v>0.18275557518215937</v>
      </c>
    </row>
    <row r="40" spans="2:6">
      <c r="B40" s="9" t="s">
        <v>17</v>
      </c>
      <c r="C40" s="10">
        <v>115.02500000000001</v>
      </c>
      <c r="D40" s="10">
        <v>101.72499999999999</v>
      </c>
      <c r="E40" s="7">
        <f t="shared" si="0"/>
        <v>-13.300000000000011</v>
      </c>
      <c r="F40" s="8">
        <f t="shared" si="1"/>
        <v>-0.11562703760052172</v>
      </c>
    </row>
    <row r="41" spans="2:6">
      <c r="B41" s="5" t="s">
        <v>18</v>
      </c>
      <c r="C41" s="6">
        <v>25627.9</v>
      </c>
      <c r="D41" s="6">
        <v>24893.120000000003</v>
      </c>
      <c r="E41" s="7">
        <f t="shared" si="0"/>
        <v>-734.77999999999884</v>
      </c>
      <c r="F41" s="8">
        <f t="shared" si="1"/>
        <v>-2.8671096734418301E-2</v>
      </c>
    </row>
    <row r="42" spans="2:6">
      <c r="B42" s="9" t="s">
        <v>19</v>
      </c>
      <c r="C42" s="10">
        <v>7964.85</v>
      </c>
      <c r="D42" s="10">
        <v>7606.95</v>
      </c>
      <c r="E42" s="7">
        <f t="shared" si="0"/>
        <v>-357.90000000000055</v>
      </c>
      <c r="F42" s="8">
        <f t="shared" si="1"/>
        <v>-4.4934932861259221E-2</v>
      </c>
    </row>
    <row r="43" spans="2:6">
      <c r="B43" s="9" t="s">
        <v>20</v>
      </c>
      <c r="C43" s="10">
        <v>3134.03</v>
      </c>
      <c r="D43" s="10">
        <v>3288.61</v>
      </c>
      <c r="E43" s="7">
        <f t="shared" si="0"/>
        <v>154.57999999999993</v>
      </c>
      <c r="F43" s="8">
        <f t="shared" si="1"/>
        <v>4.9323076039476305E-2</v>
      </c>
    </row>
    <row r="44" spans="2:6">
      <c r="B44" s="9" t="s">
        <v>21</v>
      </c>
      <c r="C44" s="10">
        <v>3490.5</v>
      </c>
      <c r="D44" s="10">
        <v>3205.6</v>
      </c>
      <c r="E44" s="7">
        <f t="shared" si="0"/>
        <v>-284.90000000000009</v>
      </c>
      <c r="F44" s="8">
        <f t="shared" si="1"/>
        <v>-8.1621544191376613E-2</v>
      </c>
    </row>
    <row r="45" spans="2:6">
      <c r="B45" s="9" t="s">
        <v>22</v>
      </c>
      <c r="C45" s="10">
        <v>3024.29</v>
      </c>
      <c r="D45" s="10">
        <v>2993.88</v>
      </c>
      <c r="E45" s="7">
        <f t="shared" si="0"/>
        <v>-30.409999999999854</v>
      </c>
      <c r="F45" s="8">
        <f t="shared" si="1"/>
        <v>-1.0055252637809157E-2</v>
      </c>
    </row>
    <row r="46" spans="2:6">
      <c r="B46" s="9" t="s">
        <v>23</v>
      </c>
      <c r="C46" s="10">
        <v>2514.9499999999998</v>
      </c>
      <c r="D46" s="10">
        <v>2369.15</v>
      </c>
      <c r="E46" s="7">
        <f t="shared" si="0"/>
        <v>-145.79999999999973</v>
      </c>
      <c r="F46" s="8">
        <f t="shared" si="1"/>
        <v>-5.7973319549096299E-2</v>
      </c>
    </row>
    <row r="47" spans="2:6">
      <c r="B47" s="9" t="s">
        <v>24</v>
      </c>
      <c r="C47" s="10">
        <v>1896.25</v>
      </c>
      <c r="D47" s="10">
        <v>1936.2</v>
      </c>
      <c r="E47" s="7">
        <f t="shared" si="0"/>
        <v>39.950000000000045</v>
      </c>
      <c r="F47" s="8">
        <f t="shared" si="1"/>
        <v>2.1067897165458167E-2</v>
      </c>
    </row>
    <row r="48" spans="2:6">
      <c r="B48" s="9" t="s">
        <v>26</v>
      </c>
      <c r="C48" s="10">
        <v>1307.5</v>
      </c>
      <c r="D48" s="10">
        <v>1288.5999999999999</v>
      </c>
      <c r="E48" s="7">
        <f t="shared" si="0"/>
        <v>-18.900000000000091</v>
      </c>
      <c r="F48" s="8">
        <f t="shared" si="1"/>
        <v>-1.4455066921606188E-2</v>
      </c>
    </row>
    <row r="49" spans="2:6">
      <c r="B49" s="9" t="s">
        <v>25</v>
      </c>
      <c r="C49" s="10">
        <v>1380.69</v>
      </c>
      <c r="D49" s="10">
        <v>1212.08</v>
      </c>
      <c r="E49" s="7">
        <f t="shared" si="0"/>
        <v>-168.61000000000013</v>
      </c>
      <c r="F49" s="8">
        <f t="shared" si="1"/>
        <v>-0.12212009937060464</v>
      </c>
    </row>
    <row r="50" spans="2:6">
      <c r="B50" s="9" t="s">
        <v>27</v>
      </c>
      <c r="C50" s="10">
        <v>501</v>
      </c>
      <c r="D50" s="10">
        <v>468.3</v>
      </c>
      <c r="E50" s="7">
        <f t="shared" si="0"/>
        <v>-32.699999999999989</v>
      </c>
      <c r="F50" s="8">
        <f t="shared" si="1"/>
        <v>-6.5269461077844287E-2</v>
      </c>
    </row>
    <row r="51" spans="2:6">
      <c r="B51" s="9" t="s">
        <v>28</v>
      </c>
      <c r="C51" s="10">
        <v>311.89999999999998</v>
      </c>
      <c r="D51" s="10">
        <v>411.85</v>
      </c>
      <c r="E51" s="7">
        <f t="shared" si="0"/>
        <v>99.950000000000045</v>
      </c>
      <c r="F51" s="8">
        <f t="shared" si="1"/>
        <v>0.32045527412632269</v>
      </c>
    </row>
    <row r="52" spans="2:6">
      <c r="B52" s="9" t="s">
        <v>29</v>
      </c>
      <c r="C52" s="10">
        <v>84.44</v>
      </c>
      <c r="D52" s="10">
        <v>101.9</v>
      </c>
      <c r="E52" s="7">
        <f t="shared" si="0"/>
        <v>17.460000000000008</v>
      </c>
      <c r="F52" s="8">
        <f t="shared" si="1"/>
        <v>0.20677404073898636</v>
      </c>
    </row>
    <row r="53" spans="2:6">
      <c r="B53" s="9" t="s">
        <v>30</v>
      </c>
      <c r="C53" s="10">
        <v>17.5</v>
      </c>
      <c r="D53" s="10">
        <v>10</v>
      </c>
      <c r="E53" s="7">
        <f t="shared" si="0"/>
        <v>-7.5</v>
      </c>
      <c r="F53" s="8">
        <f t="shared" si="1"/>
        <v>-0.42857142857142855</v>
      </c>
    </row>
    <row r="54" spans="2:6">
      <c r="B54" s="5" t="s">
        <v>31</v>
      </c>
      <c r="C54" s="6">
        <v>4726.1009999999997</v>
      </c>
      <c r="D54" s="6">
        <v>4922.6499999999996</v>
      </c>
      <c r="E54" s="7">
        <f t="shared" si="0"/>
        <v>196.54899999999998</v>
      </c>
      <c r="F54" s="8">
        <f t="shared" si="1"/>
        <v>4.1587981297902858E-2</v>
      </c>
    </row>
    <row r="55" spans="2:6">
      <c r="B55" s="5" t="s">
        <v>32</v>
      </c>
      <c r="C55" s="6">
        <v>1243.5250000000001</v>
      </c>
      <c r="D55" s="6">
        <v>1162.55</v>
      </c>
      <c r="E55" s="7">
        <f t="shared" si="0"/>
        <v>-80.975000000000136</v>
      </c>
      <c r="F55" s="8">
        <f t="shared" si="1"/>
        <v>-6.5117307653645984E-2</v>
      </c>
    </row>
    <row r="56" spans="2:6">
      <c r="B56" s="5" t="s">
        <v>33</v>
      </c>
      <c r="C56" s="6">
        <v>1110.5650000000001</v>
      </c>
      <c r="D56" s="6">
        <v>1049.4299999999998</v>
      </c>
      <c r="E56" s="7">
        <f t="shared" si="0"/>
        <v>-61.135000000000218</v>
      </c>
      <c r="F56" s="8">
        <f t="shared" si="1"/>
        <v>-5.5048556365453812E-2</v>
      </c>
    </row>
    <row r="57" spans="2:6">
      <c r="B57" s="1" t="s">
        <v>172</v>
      </c>
      <c r="C57" s="2">
        <v>312260.30300000001</v>
      </c>
      <c r="D57" s="2">
        <v>307553.20499999996</v>
      </c>
      <c r="E57" s="3">
        <f t="shared" si="0"/>
        <v>-4707.0980000000563</v>
      </c>
      <c r="F57" s="4">
        <f t="shared" si="1"/>
        <v>-1.5074276027971624E-2</v>
      </c>
    </row>
    <row r="58" spans="2:6">
      <c r="B58" s="5" t="s">
        <v>9</v>
      </c>
      <c r="C58" s="6">
        <v>253775.41899999999</v>
      </c>
      <c r="D58" s="6">
        <v>250315.959</v>
      </c>
      <c r="E58" s="7">
        <f t="shared" si="0"/>
        <v>-3459.4599999999919</v>
      </c>
      <c r="F58" s="8">
        <f t="shared" si="1"/>
        <v>-1.3631974340272853E-2</v>
      </c>
    </row>
    <row r="59" spans="2:6">
      <c r="B59" s="9" t="s">
        <v>10</v>
      </c>
      <c r="C59" s="10">
        <v>149421.71400000001</v>
      </c>
      <c r="D59" s="10">
        <v>148690.465</v>
      </c>
      <c r="E59" s="7">
        <f t="shared" si="0"/>
        <v>-731.24900000001071</v>
      </c>
      <c r="F59" s="8">
        <f t="shared" si="1"/>
        <v>-4.8938603394685374E-3</v>
      </c>
    </row>
    <row r="60" spans="2:6">
      <c r="B60" s="9" t="s">
        <v>11</v>
      </c>
      <c r="C60" s="10">
        <v>69764.968999999997</v>
      </c>
      <c r="D60" s="10">
        <v>67435.304000000004</v>
      </c>
      <c r="E60" s="7">
        <f t="shared" si="0"/>
        <v>-2329.6649999999936</v>
      </c>
      <c r="F60" s="8">
        <f t="shared" si="1"/>
        <v>-3.3393048594345304E-2</v>
      </c>
    </row>
    <row r="61" spans="2:6">
      <c r="B61" s="9" t="s">
        <v>12</v>
      </c>
      <c r="C61" s="10">
        <v>18604.025000000001</v>
      </c>
      <c r="D61" s="10">
        <v>19283.55</v>
      </c>
      <c r="E61" s="7">
        <f t="shared" si="0"/>
        <v>679.52499999999782</v>
      </c>
      <c r="F61" s="8">
        <f t="shared" si="1"/>
        <v>3.6525698068025483E-2</v>
      </c>
    </row>
    <row r="62" spans="2:6">
      <c r="B62" s="9" t="s">
        <v>13</v>
      </c>
      <c r="C62" s="10">
        <v>11345.066000000001</v>
      </c>
      <c r="D62" s="10">
        <v>11014.43</v>
      </c>
      <c r="E62" s="7">
        <f t="shared" si="0"/>
        <v>-330.63600000000042</v>
      </c>
      <c r="F62" s="8">
        <f t="shared" si="1"/>
        <v>-2.9143594228539561E-2</v>
      </c>
    </row>
    <row r="63" spans="2:6">
      <c r="B63" s="9" t="s">
        <v>14</v>
      </c>
      <c r="C63" s="10">
        <v>2629.35</v>
      </c>
      <c r="D63" s="10">
        <v>2125.5</v>
      </c>
      <c r="E63" s="7">
        <f t="shared" si="0"/>
        <v>-503.84999999999991</v>
      </c>
      <c r="F63" s="8">
        <f t="shared" si="1"/>
        <v>-0.19162530663471958</v>
      </c>
    </row>
    <row r="64" spans="2:6">
      <c r="B64" s="9" t="s">
        <v>15</v>
      </c>
      <c r="C64" s="10">
        <v>1171.1300000000001</v>
      </c>
      <c r="D64" s="10">
        <v>1157.6099999999999</v>
      </c>
      <c r="E64" s="7">
        <f t="shared" si="0"/>
        <v>-13.520000000000209</v>
      </c>
      <c r="F64" s="8">
        <f t="shared" si="1"/>
        <v>-1.1544405830266672E-2</v>
      </c>
    </row>
    <row r="65" spans="2:6">
      <c r="B65" s="9" t="s">
        <v>16</v>
      </c>
      <c r="C65" s="10">
        <v>615.74</v>
      </c>
      <c r="D65" s="10">
        <v>397.63499999999999</v>
      </c>
      <c r="E65" s="7">
        <f t="shared" si="0"/>
        <v>-218.10500000000002</v>
      </c>
      <c r="F65" s="8">
        <f t="shared" si="1"/>
        <v>-0.35421606522233412</v>
      </c>
    </row>
    <row r="66" spans="2:6">
      <c r="B66" s="9" t="s">
        <v>17</v>
      </c>
      <c r="C66" s="10">
        <v>223.42500000000001</v>
      </c>
      <c r="D66" s="10">
        <v>211.465</v>
      </c>
      <c r="E66" s="7">
        <f t="shared" si="0"/>
        <v>-11.960000000000008</v>
      </c>
      <c r="F66" s="8">
        <f t="shared" si="1"/>
        <v>-5.3530267427548427E-2</v>
      </c>
    </row>
    <row r="67" spans="2:6">
      <c r="B67" s="5" t="s">
        <v>18</v>
      </c>
      <c r="C67" s="6">
        <v>45654.754999999997</v>
      </c>
      <c r="D67" s="6">
        <v>44770.29</v>
      </c>
      <c r="E67" s="7">
        <f t="shared" si="0"/>
        <v>-884.46499999999651</v>
      </c>
      <c r="F67" s="8">
        <f t="shared" si="1"/>
        <v>-1.9372899931233811E-2</v>
      </c>
    </row>
    <row r="68" spans="2:6">
      <c r="B68" s="9" t="s">
        <v>19</v>
      </c>
      <c r="C68" s="10">
        <v>14210.15</v>
      </c>
      <c r="D68" s="10">
        <v>13438.35</v>
      </c>
      <c r="E68" s="7">
        <f t="shared" si="0"/>
        <v>-771.79999999999927</v>
      </c>
      <c r="F68" s="8">
        <f t="shared" si="1"/>
        <v>-5.431329014823906E-2</v>
      </c>
    </row>
    <row r="69" spans="2:6">
      <c r="B69" s="9" t="s">
        <v>20</v>
      </c>
      <c r="C69" s="10">
        <v>5838.44</v>
      </c>
      <c r="D69" s="10">
        <v>5978.05</v>
      </c>
      <c r="E69" s="7">
        <f t="shared" si="0"/>
        <v>139.61000000000058</v>
      </c>
      <c r="F69" s="8">
        <f t="shared" si="1"/>
        <v>2.3912209425805624E-2</v>
      </c>
    </row>
    <row r="70" spans="2:6">
      <c r="B70" s="9" t="s">
        <v>23</v>
      </c>
      <c r="C70" s="10">
        <v>5454.4</v>
      </c>
      <c r="D70" s="10">
        <v>5380.4</v>
      </c>
      <c r="E70" s="7">
        <f t="shared" ref="E70:E133" si="2">D70-C70</f>
        <v>-74</v>
      </c>
      <c r="F70" s="8">
        <f t="shared" ref="F70:F133" si="3">E70/C70</f>
        <v>-1.3567028454092109E-2</v>
      </c>
    </row>
    <row r="71" spans="2:6">
      <c r="B71" s="9" t="s">
        <v>22</v>
      </c>
      <c r="C71" s="10">
        <v>5530.85</v>
      </c>
      <c r="D71" s="10">
        <v>5362.91</v>
      </c>
      <c r="E71" s="7">
        <f t="shared" si="2"/>
        <v>-167.94000000000051</v>
      </c>
      <c r="F71" s="8">
        <f t="shared" si="3"/>
        <v>-3.0364229729607655E-2</v>
      </c>
    </row>
    <row r="72" spans="2:6">
      <c r="B72" s="9" t="s">
        <v>21</v>
      </c>
      <c r="C72" s="10">
        <v>5095.95</v>
      </c>
      <c r="D72" s="10">
        <v>4716.2</v>
      </c>
      <c r="E72" s="7">
        <f t="shared" si="2"/>
        <v>-379.75</v>
      </c>
      <c r="F72" s="8">
        <f t="shared" si="3"/>
        <v>-7.45199619305527E-2</v>
      </c>
    </row>
    <row r="73" spans="2:6">
      <c r="B73" s="9" t="s">
        <v>24</v>
      </c>
      <c r="C73" s="10">
        <v>2755.875</v>
      </c>
      <c r="D73" s="10">
        <v>3076.61</v>
      </c>
      <c r="E73" s="7">
        <f t="shared" si="2"/>
        <v>320.73500000000013</v>
      </c>
      <c r="F73" s="8">
        <f t="shared" si="3"/>
        <v>0.11638227423232191</v>
      </c>
    </row>
    <row r="74" spans="2:6">
      <c r="B74" s="9" t="s">
        <v>26</v>
      </c>
      <c r="C74" s="10">
        <v>2372.65</v>
      </c>
      <c r="D74" s="10">
        <v>2322.6</v>
      </c>
      <c r="E74" s="7">
        <f t="shared" si="2"/>
        <v>-50.050000000000182</v>
      </c>
      <c r="F74" s="8">
        <f t="shared" si="3"/>
        <v>-2.1094556719280205E-2</v>
      </c>
    </row>
    <row r="75" spans="2:6">
      <c r="B75" s="9" t="s">
        <v>25</v>
      </c>
      <c r="C75" s="10">
        <v>2434.79</v>
      </c>
      <c r="D75" s="10">
        <v>2316.0700000000002</v>
      </c>
      <c r="E75" s="7">
        <f t="shared" si="2"/>
        <v>-118.7199999999998</v>
      </c>
      <c r="F75" s="8">
        <f t="shared" si="3"/>
        <v>-4.8759851979020698E-2</v>
      </c>
    </row>
    <row r="76" spans="2:6">
      <c r="B76" s="9" t="s">
        <v>27</v>
      </c>
      <c r="C76" s="10">
        <v>899.3</v>
      </c>
      <c r="D76" s="10">
        <v>962.9</v>
      </c>
      <c r="E76" s="7">
        <f t="shared" si="2"/>
        <v>63.600000000000023</v>
      </c>
      <c r="F76" s="8">
        <f t="shared" si="3"/>
        <v>7.0721672411875935E-2</v>
      </c>
    </row>
    <row r="77" spans="2:6">
      <c r="B77" s="9" t="s">
        <v>28</v>
      </c>
      <c r="C77" s="10">
        <v>754.95</v>
      </c>
      <c r="D77" s="10">
        <v>879.95</v>
      </c>
      <c r="E77" s="7">
        <f t="shared" si="2"/>
        <v>125</v>
      </c>
      <c r="F77" s="8">
        <f t="shared" si="3"/>
        <v>0.16557387906483872</v>
      </c>
    </row>
    <row r="78" spans="2:6">
      <c r="B78" s="9" t="s">
        <v>29</v>
      </c>
      <c r="C78" s="10">
        <v>256.10000000000002</v>
      </c>
      <c r="D78" s="10">
        <v>294.64999999999998</v>
      </c>
      <c r="E78" s="7">
        <f t="shared" si="2"/>
        <v>38.549999999999955</v>
      </c>
      <c r="F78" s="8">
        <f t="shared" si="3"/>
        <v>0.15052713783678232</v>
      </c>
    </row>
    <row r="79" spans="2:6">
      <c r="B79" s="9" t="s">
        <v>30</v>
      </c>
      <c r="C79" s="10">
        <v>51.3</v>
      </c>
      <c r="D79" s="10">
        <v>41.6</v>
      </c>
      <c r="E79" s="7">
        <f t="shared" si="2"/>
        <v>-9.6999999999999957</v>
      </c>
      <c r="F79" s="8">
        <f t="shared" si="3"/>
        <v>-0.18908382066276797</v>
      </c>
    </row>
    <row r="80" spans="2:6">
      <c r="B80" s="5" t="s">
        <v>31</v>
      </c>
      <c r="C80" s="6">
        <v>8650.0689999999995</v>
      </c>
      <c r="D80" s="6">
        <v>8562.4259999999995</v>
      </c>
      <c r="E80" s="7">
        <f t="shared" si="2"/>
        <v>-87.643000000000029</v>
      </c>
      <c r="F80" s="8">
        <f t="shared" si="3"/>
        <v>-1.0132057906127688E-2</v>
      </c>
    </row>
    <row r="81" spans="2:6">
      <c r="B81" s="5" t="s">
        <v>32</v>
      </c>
      <c r="C81" s="6">
        <v>2282.5</v>
      </c>
      <c r="D81" s="6">
        <v>2222.8000000000002</v>
      </c>
      <c r="E81" s="7">
        <f t="shared" si="2"/>
        <v>-59.699999999999818</v>
      </c>
      <c r="F81" s="8">
        <f t="shared" si="3"/>
        <v>-2.6155531215772101E-2</v>
      </c>
    </row>
    <row r="82" spans="2:6">
      <c r="B82" s="5" t="s">
        <v>33</v>
      </c>
      <c r="C82" s="6">
        <v>1897.56</v>
      </c>
      <c r="D82" s="6">
        <v>1681.73</v>
      </c>
      <c r="E82" s="7">
        <f t="shared" si="2"/>
        <v>-215.82999999999993</v>
      </c>
      <c r="F82" s="8">
        <f t="shared" si="3"/>
        <v>-0.11374080397984777</v>
      </c>
    </row>
    <row r="83" spans="2:6">
      <c r="B83" s="1" t="s">
        <v>173</v>
      </c>
      <c r="C83" s="2">
        <v>479952.43299999996</v>
      </c>
      <c r="D83" s="2">
        <v>468342.57899999997</v>
      </c>
      <c r="E83" s="3">
        <f t="shared" si="2"/>
        <v>-11609.853999999992</v>
      </c>
      <c r="F83" s="4">
        <f t="shared" si="3"/>
        <v>-2.4189592971601819E-2</v>
      </c>
    </row>
    <row r="84" spans="2:6">
      <c r="B84" s="5" t="s">
        <v>9</v>
      </c>
      <c r="C84" s="6">
        <v>401517.53799999994</v>
      </c>
      <c r="D84" s="6">
        <v>390804.17</v>
      </c>
      <c r="E84" s="7">
        <f t="shared" si="2"/>
        <v>-10713.367999999959</v>
      </c>
      <c r="F84" s="8">
        <f t="shared" si="3"/>
        <v>-2.6682191899672289E-2</v>
      </c>
    </row>
    <row r="85" spans="2:6">
      <c r="B85" s="9" t="s">
        <v>10</v>
      </c>
      <c r="C85" s="10">
        <v>222834.076</v>
      </c>
      <c r="D85" s="10">
        <v>219278.73199999999</v>
      </c>
      <c r="E85" s="7">
        <f t="shared" si="2"/>
        <v>-3555.3440000000119</v>
      </c>
      <c r="F85" s="8">
        <f t="shared" si="3"/>
        <v>-1.595511810321152E-2</v>
      </c>
    </row>
    <row r="86" spans="2:6">
      <c r="B86" s="9" t="s">
        <v>11</v>
      </c>
      <c r="C86" s="10">
        <v>113675.216</v>
      </c>
      <c r="D86" s="10">
        <v>109491.39200000001</v>
      </c>
      <c r="E86" s="7">
        <f t="shared" si="2"/>
        <v>-4183.8239999999932</v>
      </c>
      <c r="F86" s="8">
        <f t="shared" si="3"/>
        <v>-3.6805067517971489E-2</v>
      </c>
    </row>
    <row r="87" spans="2:6">
      <c r="B87" s="9" t="s">
        <v>12</v>
      </c>
      <c r="C87" s="10">
        <v>30581.5</v>
      </c>
      <c r="D87" s="10">
        <v>30882</v>
      </c>
      <c r="E87" s="7">
        <f t="shared" si="2"/>
        <v>300.5</v>
      </c>
      <c r="F87" s="8">
        <f t="shared" si="3"/>
        <v>9.8262021156581593E-3</v>
      </c>
    </row>
    <row r="88" spans="2:6">
      <c r="B88" s="9" t="s">
        <v>13</v>
      </c>
      <c r="C88" s="10">
        <v>26716.096000000001</v>
      </c>
      <c r="D88" s="10">
        <v>23700.486000000001</v>
      </c>
      <c r="E88" s="7">
        <f t="shared" si="2"/>
        <v>-3015.6100000000006</v>
      </c>
      <c r="F88" s="8">
        <f t="shared" si="3"/>
        <v>-0.11287614777248893</v>
      </c>
    </row>
    <row r="89" spans="2:6">
      <c r="B89" s="9" t="s">
        <v>14</v>
      </c>
      <c r="C89" s="10">
        <v>3956.15</v>
      </c>
      <c r="D89" s="10">
        <v>3708.85</v>
      </c>
      <c r="E89" s="7">
        <f t="shared" si="2"/>
        <v>-247.30000000000018</v>
      </c>
      <c r="F89" s="8">
        <f t="shared" si="3"/>
        <v>-6.2510268821960785E-2</v>
      </c>
    </row>
    <row r="90" spans="2:6">
      <c r="B90" s="9" t="s">
        <v>15</v>
      </c>
      <c r="C90" s="10">
        <v>2588.67</v>
      </c>
      <c r="D90" s="10">
        <v>2428.92</v>
      </c>
      <c r="E90" s="7">
        <f t="shared" si="2"/>
        <v>-159.75</v>
      </c>
      <c r="F90" s="8">
        <f t="shared" si="3"/>
        <v>-6.171122622814032E-2</v>
      </c>
    </row>
    <row r="91" spans="2:6">
      <c r="B91" s="9" t="s">
        <v>16</v>
      </c>
      <c r="C91" s="10">
        <v>702.23</v>
      </c>
      <c r="D91" s="10">
        <v>768.79</v>
      </c>
      <c r="E91" s="7">
        <f t="shared" si="2"/>
        <v>66.559999999999945</v>
      </c>
      <c r="F91" s="8">
        <f t="shared" si="3"/>
        <v>9.4783760306452219E-2</v>
      </c>
    </row>
    <row r="92" spans="2:6">
      <c r="B92" s="9" t="s">
        <v>17</v>
      </c>
      <c r="C92" s="10">
        <v>463.6</v>
      </c>
      <c r="D92" s="10">
        <v>545</v>
      </c>
      <c r="E92" s="7">
        <f t="shared" si="2"/>
        <v>81.399999999999977</v>
      </c>
      <c r="F92" s="8">
        <f t="shared" si="3"/>
        <v>0.17558239861949951</v>
      </c>
    </row>
    <row r="93" spans="2:6">
      <c r="B93" s="5" t="s">
        <v>18</v>
      </c>
      <c r="C93" s="6">
        <v>62264.464999999997</v>
      </c>
      <c r="D93" s="6">
        <v>60977.065000000002</v>
      </c>
      <c r="E93" s="7">
        <f t="shared" si="2"/>
        <v>-1287.3999999999942</v>
      </c>
      <c r="F93" s="8">
        <f t="shared" si="3"/>
        <v>-2.067631995231942E-2</v>
      </c>
    </row>
    <row r="94" spans="2:6">
      <c r="B94" s="9" t="s">
        <v>19</v>
      </c>
      <c r="C94" s="10">
        <v>19165.650000000001</v>
      </c>
      <c r="D94" s="10">
        <v>18351.95</v>
      </c>
      <c r="E94" s="7">
        <f t="shared" si="2"/>
        <v>-813.70000000000073</v>
      </c>
      <c r="F94" s="8">
        <f t="shared" si="3"/>
        <v>-4.2456165066147022E-2</v>
      </c>
    </row>
    <row r="95" spans="2:6">
      <c r="B95" s="9" t="s">
        <v>20</v>
      </c>
      <c r="C95" s="10">
        <v>8017.59</v>
      </c>
      <c r="D95" s="10">
        <v>8116.56</v>
      </c>
      <c r="E95" s="7">
        <f t="shared" si="2"/>
        <v>98.970000000000255</v>
      </c>
      <c r="F95" s="8">
        <f t="shared" si="3"/>
        <v>1.2344108391673839E-2</v>
      </c>
    </row>
    <row r="96" spans="2:6">
      <c r="B96" s="9" t="s">
        <v>22</v>
      </c>
      <c r="C96" s="10">
        <v>8319.34</v>
      </c>
      <c r="D96" s="10">
        <v>7979.31</v>
      </c>
      <c r="E96" s="7">
        <f t="shared" si="2"/>
        <v>-340.02999999999975</v>
      </c>
      <c r="F96" s="8">
        <f t="shared" si="3"/>
        <v>-4.0872232653071008E-2</v>
      </c>
    </row>
    <row r="97" spans="2:6">
      <c r="B97" s="9" t="s">
        <v>23</v>
      </c>
      <c r="C97" s="10">
        <v>6762.75</v>
      </c>
      <c r="D97" s="10">
        <v>6847.75</v>
      </c>
      <c r="E97" s="7">
        <f t="shared" si="2"/>
        <v>85</v>
      </c>
      <c r="F97" s="8">
        <f t="shared" si="3"/>
        <v>1.256885142878267E-2</v>
      </c>
    </row>
    <row r="98" spans="2:6">
      <c r="B98" s="9" t="s">
        <v>21</v>
      </c>
      <c r="C98" s="10">
        <v>6239.5</v>
      </c>
      <c r="D98" s="10">
        <v>5994.25</v>
      </c>
      <c r="E98" s="7">
        <f t="shared" si="2"/>
        <v>-245.25</v>
      </c>
      <c r="F98" s="8">
        <f t="shared" si="3"/>
        <v>-3.9306034137350752E-2</v>
      </c>
    </row>
    <row r="99" spans="2:6">
      <c r="B99" s="9" t="s">
        <v>26</v>
      </c>
      <c r="C99" s="10">
        <v>3777.85</v>
      </c>
      <c r="D99" s="10">
        <v>3901.1</v>
      </c>
      <c r="E99" s="7">
        <f t="shared" si="2"/>
        <v>123.25</v>
      </c>
      <c r="F99" s="8">
        <f t="shared" si="3"/>
        <v>3.2624376298688411E-2</v>
      </c>
    </row>
    <row r="100" spans="2:6">
      <c r="B100" s="9" t="s">
        <v>24</v>
      </c>
      <c r="C100" s="10">
        <v>3699.4749999999999</v>
      </c>
      <c r="D100" s="10">
        <v>3892.0749999999998</v>
      </c>
      <c r="E100" s="7">
        <f t="shared" si="2"/>
        <v>192.59999999999991</v>
      </c>
      <c r="F100" s="8">
        <f t="shared" si="3"/>
        <v>5.2061441150433485E-2</v>
      </c>
    </row>
    <row r="101" spans="2:6">
      <c r="B101" s="9" t="s">
        <v>25</v>
      </c>
      <c r="C101" s="10">
        <v>3068.56</v>
      </c>
      <c r="D101" s="10">
        <v>3088.92</v>
      </c>
      <c r="E101" s="7">
        <f t="shared" si="2"/>
        <v>20.360000000000127</v>
      </c>
      <c r="F101" s="8">
        <f t="shared" si="3"/>
        <v>6.6350340224731238E-3</v>
      </c>
    </row>
    <row r="102" spans="2:6">
      <c r="B102" s="9" t="s">
        <v>28</v>
      </c>
      <c r="C102" s="10">
        <v>1487.9</v>
      </c>
      <c r="D102" s="10">
        <v>1252.3</v>
      </c>
      <c r="E102" s="7">
        <f t="shared" si="2"/>
        <v>-235.60000000000014</v>
      </c>
      <c r="F102" s="8">
        <f t="shared" si="3"/>
        <v>-0.15834397472948458</v>
      </c>
    </row>
    <row r="103" spans="2:6">
      <c r="B103" s="9" t="s">
        <v>27</v>
      </c>
      <c r="C103" s="10">
        <v>1181.2</v>
      </c>
      <c r="D103" s="10">
        <v>1006.95</v>
      </c>
      <c r="E103" s="7">
        <f t="shared" si="2"/>
        <v>-174.25</v>
      </c>
      <c r="F103" s="8">
        <f t="shared" si="3"/>
        <v>-0.14751947172367083</v>
      </c>
    </row>
    <row r="104" spans="2:6">
      <c r="B104" s="9" t="s">
        <v>29</v>
      </c>
      <c r="C104" s="10">
        <v>332.55</v>
      </c>
      <c r="D104" s="10">
        <v>347.9</v>
      </c>
      <c r="E104" s="7">
        <f t="shared" si="2"/>
        <v>15.349999999999966</v>
      </c>
      <c r="F104" s="8">
        <f t="shared" si="3"/>
        <v>4.6158472410163784E-2</v>
      </c>
    </row>
    <row r="105" spans="2:6">
      <c r="B105" s="9" t="s">
        <v>30</v>
      </c>
      <c r="C105" s="10">
        <v>212.1</v>
      </c>
      <c r="D105" s="10">
        <v>198</v>
      </c>
      <c r="E105" s="7">
        <f t="shared" si="2"/>
        <v>-14.099999999999994</v>
      </c>
      <c r="F105" s="8">
        <f t="shared" si="3"/>
        <v>-6.6478076379066456E-2</v>
      </c>
    </row>
    <row r="106" spans="2:6">
      <c r="B106" s="5" t="s">
        <v>31</v>
      </c>
      <c r="C106" s="6">
        <v>9786.57</v>
      </c>
      <c r="D106" s="6">
        <v>10270.039000000001</v>
      </c>
      <c r="E106" s="7">
        <f t="shared" si="2"/>
        <v>483.46900000000096</v>
      </c>
      <c r="F106" s="8">
        <f t="shared" si="3"/>
        <v>4.9401271334083438E-2</v>
      </c>
    </row>
    <row r="107" spans="2:6">
      <c r="B107" s="5" t="s">
        <v>32</v>
      </c>
      <c r="C107" s="6">
        <v>3878.6750000000002</v>
      </c>
      <c r="D107" s="6">
        <v>3481.85</v>
      </c>
      <c r="E107" s="7">
        <f t="shared" si="2"/>
        <v>-396.82500000000027</v>
      </c>
      <c r="F107" s="8">
        <f t="shared" si="3"/>
        <v>-0.10230942267655843</v>
      </c>
    </row>
    <row r="108" spans="2:6">
      <c r="B108" s="5" t="s">
        <v>33</v>
      </c>
      <c r="C108" s="6">
        <v>2505.1849999999999</v>
      </c>
      <c r="D108" s="6">
        <v>2809.4549999999999</v>
      </c>
      <c r="E108" s="7">
        <f t="shared" si="2"/>
        <v>304.27</v>
      </c>
      <c r="F108" s="8">
        <f t="shared" si="3"/>
        <v>0.12145610004849941</v>
      </c>
    </row>
    <row r="109" spans="2:6">
      <c r="B109" s="1" t="s">
        <v>174</v>
      </c>
      <c r="C109" s="2">
        <v>559939.16099999996</v>
      </c>
      <c r="D109" s="2">
        <v>554624.36399999994</v>
      </c>
      <c r="E109" s="3">
        <f t="shared" si="2"/>
        <v>-5314.7970000000205</v>
      </c>
      <c r="F109" s="4">
        <f t="shared" si="3"/>
        <v>-9.4917401213879746E-3</v>
      </c>
    </row>
    <row r="110" spans="2:6">
      <c r="B110" s="5" t="s">
        <v>9</v>
      </c>
      <c r="C110" s="6">
        <v>493238.09099999996</v>
      </c>
      <c r="D110" s="6">
        <v>488261.57799999998</v>
      </c>
      <c r="E110" s="7">
        <f t="shared" si="2"/>
        <v>-4976.5129999999772</v>
      </c>
      <c r="F110" s="8">
        <f t="shared" si="3"/>
        <v>-1.0089474212971881E-2</v>
      </c>
    </row>
    <row r="111" spans="2:6">
      <c r="B111" s="9" t="s">
        <v>10</v>
      </c>
      <c r="C111" s="10">
        <v>264107.2</v>
      </c>
      <c r="D111" s="10">
        <v>262700.78399999999</v>
      </c>
      <c r="E111" s="7">
        <f t="shared" si="2"/>
        <v>-1406.4160000000265</v>
      </c>
      <c r="F111" s="8">
        <f t="shared" si="3"/>
        <v>-5.3251709911733818E-3</v>
      </c>
    </row>
    <row r="112" spans="2:6">
      <c r="B112" s="9" t="s">
        <v>11</v>
      </c>
      <c r="C112" s="10">
        <v>149601.28899999999</v>
      </c>
      <c r="D112" s="10">
        <v>147135.65100000001</v>
      </c>
      <c r="E112" s="7">
        <f t="shared" si="2"/>
        <v>-2465.6379999999772</v>
      </c>
      <c r="F112" s="8">
        <f t="shared" si="3"/>
        <v>-1.6481395424340076E-2</v>
      </c>
    </row>
    <row r="113" spans="2:6">
      <c r="B113" s="9" t="s">
        <v>12</v>
      </c>
      <c r="C113" s="10">
        <v>40924.400000000001</v>
      </c>
      <c r="D113" s="10">
        <v>41758.550000000003</v>
      </c>
      <c r="E113" s="7">
        <f t="shared" si="2"/>
        <v>834.15000000000146</v>
      </c>
      <c r="F113" s="8">
        <f t="shared" si="3"/>
        <v>2.0382705671921918E-2</v>
      </c>
    </row>
    <row r="114" spans="2:6">
      <c r="B114" s="9" t="s">
        <v>13</v>
      </c>
      <c r="C114" s="10">
        <v>31740.377</v>
      </c>
      <c r="D114" s="10">
        <v>30143.867999999999</v>
      </c>
      <c r="E114" s="7">
        <f t="shared" si="2"/>
        <v>-1596.5090000000018</v>
      </c>
      <c r="F114" s="8">
        <f t="shared" si="3"/>
        <v>-5.0298992982975653E-2</v>
      </c>
    </row>
    <row r="115" spans="2:6">
      <c r="B115" s="9" t="s">
        <v>14</v>
      </c>
      <c r="C115" s="10">
        <v>4887.8</v>
      </c>
      <c r="D115" s="10">
        <v>4334.8500000000004</v>
      </c>
      <c r="E115" s="7">
        <f t="shared" si="2"/>
        <v>-552.94999999999982</v>
      </c>
      <c r="F115" s="8">
        <f t="shared" si="3"/>
        <v>-0.11312860591677233</v>
      </c>
    </row>
    <row r="116" spans="2:6">
      <c r="B116" s="9" t="s">
        <v>15</v>
      </c>
      <c r="C116" s="10">
        <v>875.52</v>
      </c>
      <c r="D116" s="10">
        <v>1062.115</v>
      </c>
      <c r="E116" s="7">
        <f t="shared" si="2"/>
        <v>186.59500000000003</v>
      </c>
      <c r="F116" s="8">
        <f t="shared" si="3"/>
        <v>0.21312477156432752</v>
      </c>
    </row>
    <row r="117" spans="2:6">
      <c r="B117" s="9" t="s">
        <v>16</v>
      </c>
      <c r="C117" s="10">
        <v>793.54</v>
      </c>
      <c r="D117" s="10">
        <v>851.43</v>
      </c>
      <c r="E117" s="7">
        <f t="shared" si="2"/>
        <v>57.889999999999986</v>
      </c>
      <c r="F117" s="8">
        <f t="shared" si="3"/>
        <v>7.2951584041132125E-2</v>
      </c>
    </row>
    <row r="118" spans="2:6">
      <c r="B118" s="9" t="s">
        <v>17</v>
      </c>
      <c r="C118" s="10">
        <v>307.96499999999997</v>
      </c>
      <c r="D118" s="10">
        <v>274.33</v>
      </c>
      <c r="E118" s="7">
        <f t="shared" si="2"/>
        <v>-33.634999999999991</v>
      </c>
      <c r="F118" s="8">
        <f t="shared" si="3"/>
        <v>-0.10921695647232638</v>
      </c>
    </row>
    <row r="119" spans="2:6">
      <c r="B119" s="5" t="s">
        <v>18</v>
      </c>
      <c r="C119" s="6">
        <v>51241.4</v>
      </c>
      <c r="D119" s="6">
        <v>50984.075000000004</v>
      </c>
      <c r="E119" s="7">
        <f t="shared" si="2"/>
        <v>-257.32499999999709</v>
      </c>
      <c r="F119" s="8">
        <f t="shared" si="3"/>
        <v>-5.021818295362677E-3</v>
      </c>
    </row>
    <row r="120" spans="2:6">
      <c r="B120" s="9" t="s">
        <v>19</v>
      </c>
      <c r="C120" s="10">
        <v>13405.05</v>
      </c>
      <c r="D120" s="10">
        <v>13153.3</v>
      </c>
      <c r="E120" s="7">
        <f t="shared" si="2"/>
        <v>-251.75</v>
      </c>
      <c r="F120" s="8">
        <f t="shared" si="3"/>
        <v>-1.8780235806654957E-2</v>
      </c>
    </row>
    <row r="121" spans="2:6">
      <c r="B121" s="9" t="s">
        <v>22</v>
      </c>
      <c r="C121" s="10">
        <v>7140.2</v>
      </c>
      <c r="D121" s="10">
        <v>7223.32</v>
      </c>
      <c r="E121" s="7">
        <f t="shared" si="2"/>
        <v>83.119999999999891</v>
      </c>
      <c r="F121" s="8">
        <f t="shared" si="3"/>
        <v>1.1641130500546187E-2</v>
      </c>
    </row>
    <row r="122" spans="2:6">
      <c r="B122" s="9" t="s">
        <v>23</v>
      </c>
      <c r="C122" s="10">
        <v>6320.65</v>
      </c>
      <c r="D122" s="10">
        <v>6579.85</v>
      </c>
      <c r="E122" s="7">
        <f t="shared" si="2"/>
        <v>259.20000000000073</v>
      </c>
      <c r="F122" s="8">
        <f t="shared" si="3"/>
        <v>4.1008440587597915E-2</v>
      </c>
    </row>
    <row r="123" spans="2:6">
      <c r="B123" s="9" t="s">
        <v>21</v>
      </c>
      <c r="C123" s="10">
        <v>6669.55</v>
      </c>
      <c r="D123" s="10">
        <v>6120.7</v>
      </c>
      <c r="E123" s="7">
        <f t="shared" si="2"/>
        <v>-548.85000000000036</v>
      </c>
      <c r="F123" s="8">
        <f t="shared" si="3"/>
        <v>-8.2291908749465903E-2</v>
      </c>
    </row>
    <row r="124" spans="2:6">
      <c r="B124" s="9" t="s">
        <v>20</v>
      </c>
      <c r="C124" s="10">
        <v>4998.9799999999996</v>
      </c>
      <c r="D124" s="10">
        <v>5360.3</v>
      </c>
      <c r="E124" s="7">
        <f t="shared" si="2"/>
        <v>361.32000000000062</v>
      </c>
      <c r="F124" s="8">
        <f t="shared" si="3"/>
        <v>7.2278744863952374E-2</v>
      </c>
    </row>
    <row r="125" spans="2:6">
      <c r="B125" s="9" t="s">
        <v>26</v>
      </c>
      <c r="C125" s="10">
        <v>4566.3999999999996</v>
      </c>
      <c r="D125" s="10">
        <v>4534.1000000000004</v>
      </c>
      <c r="E125" s="7">
        <f t="shared" si="2"/>
        <v>-32.299999999999272</v>
      </c>
      <c r="F125" s="8">
        <f t="shared" si="3"/>
        <v>-7.0734057463207939E-3</v>
      </c>
    </row>
    <row r="126" spans="2:6">
      <c r="B126" s="9" t="s">
        <v>24</v>
      </c>
      <c r="C126" s="10">
        <v>3148.66</v>
      </c>
      <c r="D126" s="10">
        <v>3228.2249999999999</v>
      </c>
      <c r="E126" s="7">
        <f t="shared" si="2"/>
        <v>79.565000000000055</v>
      </c>
      <c r="F126" s="8">
        <f t="shared" si="3"/>
        <v>2.5269479715180444E-2</v>
      </c>
    </row>
    <row r="127" spans="2:6">
      <c r="B127" s="9" t="s">
        <v>25</v>
      </c>
      <c r="C127" s="10">
        <v>2949.21</v>
      </c>
      <c r="D127" s="10">
        <v>2680.54</v>
      </c>
      <c r="E127" s="7">
        <f t="shared" si="2"/>
        <v>-268.67000000000007</v>
      </c>
      <c r="F127" s="8">
        <f t="shared" si="3"/>
        <v>-9.1098972267149525E-2</v>
      </c>
    </row>
    <row r="128" spans="2:6">
      <c r="B128" s="9" t="s">
        <v>27</v>
      </c>
      <c r="C128" s="10">
        <v>1025.0999999999999</v>
      </c>
      <c r="D128" s="10">
        <v>1048.7</v>
      </c>
      <c r="E128" s="7">
        <f t="shared" si="2"/>
        <v>23.600000000000136</v>
      </c>
      <c r="F128" s="8">
        <f t="shared" si="3"/>
        <v>2.3022144181055641E-2</v>
      </c>
    </row>
    <row r="129" spans="2:6">
      <c r="B129" s="9" t="s">
        <v>28</v>
      </c>
      <c r="C129" s="10">
        <v>647.6</v>
      </c>
      <c r="D129" s="10">
        <v>661.8</v>
      </c>
      <c r="E129" s="7">
        <f t="shared" si="2"/>
        <v>14.199999999999932</v>
      </c>
      <c r="F129" s="8">
        <f t="shared" si="3"/>
        <v>2.1927115503397054E-2</v>
      </c>
    </row>
    <row r="130" spans="2:6">
      <c r="B130" s="9" t="s">
        <v>29</v>
      </c>
      <c r="C130" s="10">
        <v>253.1</v>
      </c>
      <c r="D130" s="10">
        <v>279.04000000000002</v>
      </c>
      <c r="E130" s="7">
        <f t="shared" si="2"/>
        <v>25.940000000000026</v>
      </c>
      <c r="F130" s="8">
        <f t="shared" si="3"/>
        <v>0.10248913472935609</v>
      </c>
    </row>
    <row r="131" spans="2:6">
      <c r="B131" s="9" t="s">
        <v>30</v>
      </c>
      <c r="C131" s="10">
        <v>116.9</v>
      </c>
      <c r="D131" s="10">
        <v>114.2</v>
      </c>
      <c r="E131" s="7">
        <f t="shared" si="2"/>
        <v>-2.7000000000000028</v>
      </c>
      <c r="F131" s="8">
        <f t="shared" si="3"/>
        <v>-2.3096663815226712E-2</v>
      </c>
    </row>
    <row r="132" spans="2:6">
      <c r="B132" s="5" t="s">
        <v>31</v>
      </c>
      <c r="C132" s="6">
        <v>8748.2549999999992</v>
      </c>
      <c r="D132" s="6">
        <v>8568.6659999999993</v>
      </c>
      <c r="E132" s="7">
        <f t="shared" si="2"/>
        <v>-179.58899999999994</v>
      </c>
      <c r="F132" s="8">
        <f t="shared" si="3"/>
        <v>-2.0528551122480993E-2</v>
      </c>
    </row>
    <row r="133" spans="2:6">
      <c r="B133" s="5" t="s">
        <v>32</v>
      </c>
      <c r="C133" s="6">
        <v>3439.4749999999999</v>
      </c>
      <c r="D133" s="6">
        <v>3454.375</v>
      </c>
      <c r="E133" s="7">
        <f t="shared" si="2"/>
        <v>14.900000000000091</v>
      </c>
      <c r="F133" s="8">
        <f t="shared" si="3"/>
        <v>4.3320564911796394E-3</v>
      </c>
    </row>
    <row r="134" spans="2:6">
      <c r="B134" s="5" t="s">
        <v>33</v>
      </c>
      <c r="C134" s="6">
        <v>3271.94</v>
      </c>
      <c r="D134" s="6">
        <v>3355.6699999999996</v>
      </c>
      <c r="E134" s="7">
        <f t="shared" ref="E134:E197" si="4">D134-C134</f>
        <v>83.729999999999563</v>
      </c>
      <c r="F134" s="8">
        <f t="shared" ref="F134:F197" si="5">E134/C134</f>
        <v>2.5590322560927022E-2</v>
      </c>
    </row>
    <row r="135" spans="2:6">
      <c r="B135" s="1" t="s">
        <v>175</v>
      </c>
      <c r="C135" s="2">
        <v>211025.41899999999</v>
      </c>
      <c r="D135" s="2">
        <v>216286.42500000002</v>
      </c>
      <c r="E135" s="3">
        <f t="shared" si="4"/>
        <v>5261.0060000000231</v>
      </c>
      <c r="F135" s="4">
        <f t="shared" si="5"/>
        <v>2.4930674346866352E-2</v>
      </c>
    </row>
    <row r="136" spans="2:6">
      <c r="B136" s="5" t="s">
        <v>9</v>
      </c>
      <c r="C136" s="6">
        <v>169641.20299999998</v>
      </c>
      <c r="D136" s="6">
        <v>174563.997</v>
      </c>
      <c r="E136" s="7">
        <f t="shared" si="4"/>
        <v>4922.7940000000235</v>
      </c>
      <c r="F136" s="8">
        <f t="shared" si="5"/>
        <v>2.9018858113143798E-2</v>
      </c>
    </row>
    <row r="137" spans="2:6">
      <c r="B137" s="9" t="s">
        <v>10</v>
      </c>
      <c r="C137" s="10">
        <v>101846.32799999999</v>
      </c>
      <c r="D137" s="10">
        <v>104842.17600000001</v>
      </c>
      <c r="E137" s="7">
        <f t="shared" si="4"/>
        <v>2995.8480000000127</v>
      </c>
      <c r="F137" s="8">
        <f t="shared" si="5"/>
        <v>2.9415375682469502E-2</v>
      </c>
    </row>
    <row r="138" spans="2:6">
      <c r="B138" s="9" t="s">
        <v>11</v>
      </c>
      <c r="C138" s="10">
        <v>44268.409</v>
      </c>
      <c r="D138" s="10">
        <v>44572.415000000001</v>
      </c>
      <c r="E138" s="7">
        <f t="shared" si="4"/>
        <v>304.00600000000122</v>
      </c>
      <c r="F138" s="8">
        <f t="shared" si="5"/>
        <v>6.8673351237899969E-3</v>
      </c>
    </row>
    <row r="139" spans="2:6">
      <c r="B139" s="9" t="s">
        <v>12</v>
      </c>
      <c r="C139" s="10">
        <v>12298.625</v>
      </c>
      <c r="D139" s="10">
        <v>13755.375</v>
      </c>
      <c r="E139" s="7">
        <f t="shared" si="4"/>
        <v>1456.75</v>
      </c>
      <c r="F139" s="8">
        <f t="shared" si="5"/>
        <v>0.11844820051021963</v>
      </c>
    </row>
    <row r="140" spans="2:6">
      <c r="B140" s="9" t="s">
        <v>13</v>
      </c>
      <c r="C140" s="10">
        <v>7598.3509999999997</v>
      </c>
      <c r="D140" s="10">
        <v>7714.4660000000003</v>
      </c>
      <c r="E140" s="7">
        <f t="shared" si="4"/>
        <v>116.11500000000069</v>
      </c>
      <c r="F140" s="8">
        <f t="shared" si="5"/>
        <v>1.5281605179860828E-2</v>
      </c>
    </row>
    <row r="141" spans="2:6">
      <c r="B141" s="9" t="s">
        <v>14</v>
      </c>
      <c r="C141" s="10">
        <v>2119.75</v>
      </c>
      <c r="D141" s="10">
        <v>2173.75</v>
      </c>
      <c r="E141" s="7">
        <f t="shared" si="4"/>
        <v>54</v>
      </c>
      <c r="F141" s="8">
        <f t="shared" si="5"/>
        <v>2.5474702205448757E-2</v>
      </c>
    </row>
    <row r="142" spans="2:6">
      <c r="B142" s="9" t="s">
        <v>15</v>
      </c>
      <c r="C142" s="10">
        <v>831.46</v>
      </c>
      <c r="D142" s="10">
        <v>843.13</v>
      </c>
      <c r="E142" s="7">
        <f t="shared" si="4"/>
        <v>11.669999999999959</v>
      </c>
      <c r="F142" s="8">
        <f t="shared" si="5"/>
        <v>1.4035551920717725E-2</v>
      </c>
    </row>
    <row r="143" spans="2:6">
      <c r="B143" s="9" t="s">
        <v>16</v>
      </c>
      <c r="C143" s="10">
        <v>453.13</v>
      </c>
      <c r="D143" s="10">
        <v>429.23</v>
      </c>
      <c r="E143" s="7">
        <f t="shared" si="4"/>
        <v>-23.899999999999977</v>
      </c>
      <c r="F143" s="8">
        <f t="shared" si="5"/>
        <v>-5.2744245580738369E-2</v>
      </c>
    </row>
    <row r="144" spans="2:6">
      <c r="B144" s="9" t="s">
        <v>17</v>
      </c>
      <c r="C144" s="10">
        <v>225.15</v>
      </c>
      <c r="D144" s="10">
        <v>233.45500000000001</v>
      </c>
      <c r="E144" s="7">
        <f t="shared" si="4"/>
        <v>8.3050000000000068</v>
      </c>
      <c r="F144" s="8">
        <f t="shared" si="5"/>
        <v>3.6886520097712663E-2</v>
      </c>
    </row>
    <row r="145" spans="2:6">
      <c r="B145" s="5" t="s">
        <v>18</v>
      </c>
      <c r="C145" s="6">
        <v>32835.795000000006</v>
      </c>
      <c r="D145" s="6">
        <v>33600.1</v>
      </c>
      <c r="E145" s="7">
        <f t="shared" si="4"/>
        <v>764.30499999999302</v>
      </c>
      <c r="F145" s="8">
        <f t="shared" si="5"/>
        <v>2.3276579720393334E-2</v>
      </c>
    </row>
    <row r="146" spans="2:6">
      <c r="B146" s="9" t="s">
        <v>19</v>
      </c>
      <c r="C146" s="10">
        <v>8938.6</v>
      </c>
      <c r="D146" s="10">
        <v>8735.5499999999993</v>
      </c>
      <c r="E146" s="7">
        <f t="shared" si="4"/>
        <v>-203.05000000000109</v>
      </c>
      <c r="F146" s="8">
        <f t="shared" si="5"/>
        <v>-2.2716085292999025E-2</v>
      </c>
    </row>
    <row r="147" spans="2:6">
      <c r="B147" s="9" t="s">
        <v>22</v>
      </c>
      <c r="C147" s="10">
        <v>5167.0200000000004</v>
      </c>
      <c r="D147" s="10">
        <v>5309.2</v>
      </c>
      <c r="E147" s="7">
        <f t="shared" si="4"/>
        <v>142.17999999999938</v>
      </c>
      <c r="F147" s="8">
        <f t="shared" si="5"/>
        <v>2.7516827881447985E-2</v>
      </c>
    </row>
    <row r="148" spans="2:6">
      <c r="B148" s="9" t="s">
        <v>20</v>
      </c>
      <c r="C148" s="10">
        <v>4772.25</v>
      </c>
      <c r="D148" s="10">
        <v>5071.08</v>
      </c>
      <c r="E148" s="7">
        <f t="shared" si="4"/>
        <v>298.82999999999993</v>
      </c>
      <c r="F148" s="8">
        <f t="shared" si="5"/>
        <v>6.2618261826182603E-2</v>
      </c>
    </row>
    <row r="149" spans="2:6">
      <c r="B149" s="9" t="s">
        <v>21</v>
      </c>
      <c r="C149" s="10">
        <v>3816.85</v>
      </c>
      <c r="D149" s="10">
        <v>3839.55</v>
      </c>
      <c r="E149" s="7">
        <f t="shared" si="4"/>
        <v>22.700000000000273</v>
      </c>
      <c r="F149" s="8">
        <f t="shared" si="5"/>
        <v>5.9473125745052261E-3</v>
      </c>
    </row>
    <row r="150" spans="2:6">
      <c r="B150" s="9" t="s">
        <v>23</v>
      </c>
      <c r="C150" s="10">
        <v>3017.65</v>
      </c>
      <c r="D150" s="10">
        <v>2988.15</v>
      </c>
      <c r="E150" s="7">
        <f t="shared" si="4"/>
        <v>-29.5</v>
      </c>
      <c r="F150" s="8">
        <f t="shared" si="5"/>
        <v>-9.7758189319503593E-3</v>
      </c>
    </row>
    <row r="151" spans="2:6">
      <c r="B151" s="9" t="s">
        <v>24</v>
      </c>
      <c r="C151" s="10">
        <v>2437.145</v>
      </c>
      <c r="D151" s="10">
        <v>2553.85</v>
      </c>
      <c r="E151" s="7">
        <f t="shared" si="4"/>
        <v>116.70499999999993</v>
      </c>
      <c r="F151" s="8">
        <f t="shared" si="5"/>
        <v>4.7885948517630228E-2</v>
      </c>
    </row>
    <row r="152" spans="2:6">
      <c r="B152" s="9" t="s">
        <v>25</v>
      </c>
      <c r="C152" s="10">
        <v>2244.52</v>
      </c>
      <c r="D152" s="10">
        <v>2430.77</v>
      </c>
      <c r="E152" s="7">
        <f t="shared" si="4"/>
        <v>186.25</v>
      </c>
      <c r="F152" s="8">
        <f t="shared" si="5"/>
        <v>8.2979879885231589E-2</v>
      </c>
    </row>
    <row r="153" spans="2:6">
      <c r="B153" s="9" t="s">
        <v>26</v>
      </c>
      <c r="C153" s="10">
        <v>1442.15</v>
      </c>
      <c r="D153" s="10">
        <v>1572.55</v>
      </c>
      <c r="E153" s="7">
        <f t="shared" si="4"/>
        <v>130.39999999999986</v>
      </c>
      <c r="F153" s="8">
        <f t="shared" si="5"/>
        <v>9.0420552647089314E-2</v>
      </c>
    </row>
    <row r="154" spans="2:6">
      <c r="B154" s="9" t="s">
        <v>27</v>
      </c>
      <c r="C154" s="10">
        <v>507.8</v>
      </c>
      <c r="D154" s="10">
        <v>552</v>
      </c>
      <c r="E154" s="7">
        <f t="shared" si="4"/>
        <v>44.199999999999989</v>
      </c>
      <c r="F154" s="8">
        <f t="shared" si="5"/>
        <v>8.704214257581723E-2</v>
      </c>
    </row>
    <row r="155" spans="2:6">
      <c r="B155" s="9" t="s">
        <v>28</v>
      </c>
      <c r="C155" s="10">
        <v>344.5</v>
      </c>
      <c r="D155" s="10">
        <v>391.5</v>
      </c>
      <c r="E155" s="7">
        <f t="shared" si="4"/>
        <v>47</v>
      </c>
      <c r="F155" s="8">
        <f t="shared" si="5"/>
        <v>0.13642960812772134</v>
      </c>
    </row>
    <row r="156" spans="2:6">
      <c r="B156" s="9" t="s">
        <v>29</v>
      </c>
      <c r="C156" s="10">
        <v>123.81</v>
      </c>
      <c r="D156" s="10">
        <v>134</v>
      </c>
      <c r="E156" s="7">
        <f t="shared" si="4"/>
        <v>10.189999999999998</v>
      </c>
      <c r="F156" s="8">
        <f t="shared" si="5"/>
        <v>8.23035296018092E-2</v>
      </c>
    </row>
    <row r="157" spans="2:6">
      <c r="B157" s="9" t="s">
        <v>30</v>
      </c>
      <c r="C157" s="10">
        <v>23.5</v>
      </c>
      <c r="D157" s="10">
        <v>21.9</v>
      </c>
      <c r="E157" s="7">
        <f t="shared" si="4"/>
        <v>-1.6000000000000014</v>
      </c>
      <c r="F157" s="8">
        <f t="shared" si="5"/>
        <v>-6.808510638297878E-2</v>
      </c>
    </row>
    <row r="158" spans="2:6">
      <c r="B158" s="5" t="s">
        <v>31</v>
      </c>
      <c r="C158" s="6">
        <v>5806.3410000000003</v>
      </c>
      <c r="D158" s="6">
        <v>5447.0429999999997</v>
      </c>
      <c r="E158" s="7">
        <f t="shared" si="4"/>
        <v>-359.29800000000068</v>
      </c>
      <c r="F158" s="8">
        <f t="shared" si="5"/>
        <v>-6.1880278819311622E-2</v>
      </c>
    </row>
    <row r="159" spans="2:6">
      <c r="B159" s="5" t="s">
        <v>32</v>
      </c>
      <c r="C159" s="6">
        <v>1447.5250000000001</v>
      </c>
      <c r="D159" s="6">
        <v>1418.5</v>
      </c>
      <c r="E159" s="7">
        <f t="shared" si="4"/>
        <v>-29.025000000000091</v>
      </c>
      <c r="F159" s="8">
        <f t="shared" si="5"/>
        <v>-2.0051467159461902E-2</v>
      </c>
    </row>
    <row r="160" spans="2:6">
      <c r="B160" s="5" t="s">
        <v>33</v>
      </c>
      <c r="C160" s="6">
        <v>1294.5550000000001</v>
      </c>
      <c r="D160" s="6">
        <v>1256.7850000000001</v>
      </c>
      <c r="E160" s="7">
        <f t="shared" si="4"/>
        <v>-37.769999999999982</v>
      </c>
      <c r="F160" s="8">
        <f t="shared" si="5"/>
        <v>-2.9176048912560672E-2</v>
      </c>
    </row>
    <row r="161" spans="2:6">
      <c r="B161" s="1" t="s">
        <v>176</v>
      </c>
      <c r="C161" s="2">
        <v>150329.364</v>
      </c>
      <c r="D161" s="2">
        <v>152934.72999999998</v>
      </c>
      <c r="E161" s="3">
        <f t="shared" si="4"/>
        <v>2605.36599999998</v>
      </c>
      <c r="F161" s="4">
        <f t="shared" si="5"/>
        <v>1.7331051836286488E-2</v>
      </c>
    </row>
    <row r="162" spans="2:6">
      <c r="B162" s="5" t="s">
        <v>9</v>
      </c>
      <c r="C162" s="6">
        <v>123799.72399999999</v>
      </c>
      <c r="D162" s="6">
        <v>124599.88399999999</v>
      </c>
      <c r="E162" s="7">
        <f t="shared" si="4"/>
        <v>800.16000000000349</v>
      </c>
      <c r="F162" s="8">
        <f t="shared" si="5"/>
        <v>6.4633423576938151E-3</v>
      </c>
    </row>
    <row r="163" spans="2:6">
      <c r="B163" s="9" t="s">
        <v>10</v>
      </c>
      <c r="C163" s="10">
        <v>71611.221999999994</v>
      </c>
      <c r="D163" s="10">
        <v>74253.016000000003</v>
      </c>
      <c r="E163" s="7">
        <f t="shared" si="4"/>
        <v>2641.794000000009</v>
      </c>
      <c r="F163" s="8">
        <f t="shared" si="5"/>
        <v>3.6890782285491641E-2</v>
      </c>
    </row>
    <row r="164" spans="2:6">
      <c r="B164" s="9" t="s">
        <v>11</v>
      </c>
      <c r="C164" s="10">
        <v>33769.188000000002</v>
      </c>
      <c r="D164" s="10">
        <v>32094.356</v>
      </c>
      <c r="E164" s="7">
        <f t="shared" si="4"/>
        <v>-1674.8320000000022</v>
      </c>
      <c r="F164" s="8">
        <f t="shared" si="5"/>
        <v>-4.9596454614188594E-2</v>
      </c>
    </row>
    <row r="165" spans="2:6">
      <c r="B165" s="9" t="s">
        <v>12</v>
      </c>
      <c r="C165" s="10">
        <v>9480.4500000000007</v>
      </c>
      <c r="D165" s="10">
        <v>9876.0750000000007</v>
      </c>
      <c r="E165" s="7">
        <f t="shared" si="4"/>
        <v>395.625</v>
      </c>
      <c r="F165" s="8">
        <f t="shared" si="5"/>
        <v>4.1730614053130388E-2</v>
      </c>
    </row>
    <row r="166" spans="2:6">
      <c r="B166" s="9" t="s">
        <v>13</v>
      </c>
      <c r="C166" s="10">
        <v>6462.5940000000001</v>
      </c>
      <c r="D166" s="10">
        <v>6056.5519999999997</v>
      </c>
      <c r="E166" s="7">
        <f t="shared" si="4"/>
        <v>-406.04200000000037</v>
      </c>
      <c r="F166" s="8">
        <f t="shared" si="5"/>
        <v>-6.2829569674344443E-2</v>
      </c>
    </row>
    <row r="167" spans="2:6">
      <c r="B167" s="9" t="s">
        <v>14</v>
      </c>
      <c r="C167" s="10">
        <v>1417.6</v>
      </c>
      <c r="D167" s="10">
        <v>1206.5</v>
      </c>
      <c r="E167" s="7">
        <f t="shared" si="4"/>
        <v>-211.09999999999991</v>
      </c>
      <c r="F167" s="8">
        <f t="shared" si="5"/>
        <v>-0.14891365688487579</v>
      </c>
    </row>
    <row r="168" spans="2:6">
      <c r="B168" s="9" t="s">
        <v>15</v>
      </c>
      <c r="C168" s="10">
        <v>767.77</v>
      </c>
      <c r="D168" s="10">
        <v>851.23</v>
      </c>
      <c r="E168" s="7">
        <f t="shared" si="4"/>
        <v>83.460000000000036</v>
      </c>
      <c r="F168" s="8">
        <f t="shared" si="5"/>
        <v>0.10870442971202318</v>
      </c>
    </row>
    <row r="169" spans="2:6">
      <c r="B169" s="9" t="s">
        <v>16</v>
      </c>
      <c r="C169" s="10">
        <v>191.5</v>
      </c>
      <c r="D169" s="10">
        <v>172.85499999999999</v>
      </c>
      <c r="E169" s="7">
        <f t="shared" si="4"/>
        <v>-18.64500000000001</v>
      </c>
      <c r="F169" s="8">
        <f t="shared" si="5"/>
        <v>-9.7362924281984384E-2</v>
      </c>
    </row>
    <row r="170" spans="2:6">
      <c r="B170" s="9" t="s">
        <v>17</v>
      </c>
      <c r="C170" s="10">
        <v>99.4</v>
      </c>
      <c r="D170" s="10">
        <v>89.3</v>
      </c>
      <c r="E170" s="7">
        <f t="shared" si="4"/>
        <v>-10.100000000000009</v>
      </c>
      <c r="F170" s="8">
        <f t="shared" si="5"/>
        <v>-0.1016096579476862</v>
      </c>
    </row>
    <row r="171" spans="2:6">
      <c r="B171" s="5" t="s">
        <v>18</v>
      </c>
      <c r="C171" s="6">
        <v>21590.284999999996</v>
      </c>
      <c r="D171" s="6">
        <v>22984.010000000002</v>
      </c>
      <c r="E171" s="7">
        <f t="shared" si="4"/>
        <v>1393.7250000000058</v>
      </c>
      <c r="F171" s="8">
        <f t="shared" si="5"/>
        <v>6.4553339615480113E-2</v>
      </c>
    </row>
    <row r="172" spans="2:6">
      <c r="B172" s="9" t="s">
        <v>19</v>
      </c>
      <c r="C172" s="10">
        <v>5890.5</v>
      </c>
      <c r="D172" s="10">
        <v>6573.65</v>
      </c>
      <c r="E172" s="7">
        <f t="shared" si="4"/>
        <v>683.14999999999964</v>
      </c>
      <c r="F172" s="8">
        <f t="shared" si="5"/>
        <v>0.11597487479840415</v>
      </c>
    </row>
    <row r="173" spans="2:6">
      <c r="B173" s="9" t="s">
        <v>21</v>
      </c>
      <c r="C173" s="10">
        <v>2829.03</v>
      </c>
      <c r="D173" s="10">
        <v>3033.53</v>
      </c>
      <c r="E173" s="7">
        <f t="shared" si="4"/>
        <v>204.5</v>
      </c>
      <c r="F173" s="8">
        <f t="shared" si="5"/>
        <v>7.2286260661781593E-2</v>
      </c>
    </row>
    <row r="174" spans="2:6">
      <c r="B174" s="9" t="s">
        <v>22</v>
      </c>
      <c r="C174" s="10">
        <v>3049.9</v>
      </c>
      <c r="D174" s="10">
        <v>2954.94</v>
      </c>
      <c r="E174" s="7">
        <f t="shared" si="4"/>
        <v>-94.960000000000036</v>
      </c>
      <c r="F174" s="8">
        <f t="shared" si="5"/>
        <v>-3.1135447063838171E-2</v>
      </c>
    </row>
    <row r="175" spans="2:6">
      <c r="B175" s="9" t="s">
        <v>23</v>
      </c>
      <c r="C175" s="10">
        <v>2610.6</v>
      </c>
      <c r="D175" s="10">
        <v>2710.75</v>
      </c>
      <c r="E175" s="7">
        <f t="shared" si="4"/>
        <v>100.15000000000009</v>
      </c>
      <c r="F175" s="8">
        <f t="shared" si="5"/>
        <v>3.8362828468551324E-2</v>
      </c>
    </row>
    <row r="176" spans="2:6">
      <c r="B176" s="9" t="s">
        <v>20</v>
      </c>
      <c r="C176" s="10">
        <v>2229.09</v>
      </c>
      <c r="D176" s="10">
        <v>2604.1999999999998</v>
      </c>
      <c r="E176" s="7">
        <f t="shared" si="4"/>
        <v>375.10999999999967</v>
      </c>
      <c r="F176" s="8">
        <f t="shared" si="5"/>
        <v>0.16827943241412399</v>
      </c>
    </row>
    <row r="177" spans="2:6">
      <c r="B177" s="9" t="s">
        <v>24</v>
      </c>
      <c r="C177" s="10">
        <v>1499.125</v>
      </c>
      <c r="D177" s="10">
        <v>1750.37</v>
      </c>
      <c r="E177" s="7">
        <f t="shared" si="4"/>
        <v>251.24499999999989</v>
      </c>
      <c r="F177" s="8">
        <f t="shared" si="5"/>
        <v>0.16759443008421571</v>
      </c>
    </row>
    <row r="178" spans="2:6">
      <c r="B178" s="9" t="s">
        <v>25</v>
      </c>
      <c r="C178" s="10">
        <v>1640.49</v>
      </c>
      <c r="D178" s="10">
        <v>1566.42</v>
      </c>
      <c r="E178" s="7">
        <f t="shared" si="4"/>
        <v>-74.069999999999936</v>
      </c>
      <c r="F178" s="8">
        <f t="shared" si="5"/>
        <v>-4.5151143865552329E-2</v>
      </c>
    </row>
    <row r="179" spans="2:6">
      <c r="B179" s="9" t="s">
        <v>26</v>
      </c>
      <c r="C179" s="10">
        <v>987</v>
      </c>
      <c r="D179" s="10">
        <v>1069.8499999999999</v>
      </c>
      <c r="E179" s="7">
        <f t="shared" si="4"/>
        <v>82.849999999999909</v>
      </c>
      <c r="F179" s="8">
        <f t="shared" si="5"/>
        <v>8.3941236068895544E-2</v>
      </c>
    </row>
    <row r="180" spans="2:6">
      <c r="B180" s="9" t="s">
        <v>28</v>
      </c>
      <c r="C180" s="10">
        <v>372.5</v>
      </c>
      <c r="D180" s="10">
        <v>357</v>
      </c>
      <c r="E180" s="7">
        <f t="shared" si="4"/>
        <v>-15.5</v>
      </c>
      <c r="F180" s="8">
        <f t="shared" si="5"/>
        <v>-4.1610738255033558E-2</v>
      </c>
    </row>
    <row r="181" spans="2:6">
      <c r="B181" s="9" t="s">
        <v>27</v>
      </c>
      <c r="C181" s="10">
        <v>398.95</v>
      </c>
      <c r="D181" s="10">
        <v>276.7</v>
      </c>
      <c r="E181" s="7">
        <f t="shared" si="4"/>
        <v>-122.25</v>
      </c>
      <c r="F181" s="8">
        <f t="shared" si="5"/>
        <v>-0.30642937711492668</v>
      </c>
    </row>
    <row r="182" spans="2:6">
      <c r="B182" s="9" t="s">
        <v>29</v>
      </c>
      <c r="C182" s="10">
        <v>79.3</v>
      </c>
      <c r="D182" s="10">
        <v>82.4</v>
      </c>
      <c r="E182" s="7">
        <f t="shared" si="4"/>
        <v>3.1000000000000085</v>
      </c>
      <c r="F182" s="8">
        <f t="shared" si="5"/>
        <v>3.9092055485498219E-2</v>
      </c>
    </row>
    <row r="183" spans="2:6">
      <c r="B183" s="9" t="s">
        <v>30</v>
      </c>
      <c r="C183" s="10">
        <v>3.8</v>
      </c>
      <c r="D183" s="10">
        <v>4.2</v>
      </c>
      <c r="E183" s="7">
        <f t="shared" si="4"/>
        <v>0.40000000000000036</v>
      </c>
      <c r="F183" s="8">
        <f t="shared" si="5"/>
        <v>0.10526315789473695</v>
      </c>
    </row>
    <row r="184" spans="2:6">
      <c r="B184" s="5" t="s">
        <v>31</v>
      </c>
      <c r="C184" s="6">
        <v>3301.6749999999997</v>
      </c>
      <c r="D184" s="6">
        <v>3528.6559999999995</v>
      </c>
      <c r="E184" s="7">
        <f t="shared" si="4"/>
        <v>226.98099999999977</v>
      </c>
      <c r="F184" s="8">
        <f t="shared" si="5"/>
        <v>6.8747226786403812E-2</v>
      </c>
    </row>
    <row r="185" spans="2:6">
      <c r="B185" s="5" t="s">
        <v>32</v>
      </c>
      <c r="C185" s="6">
        <v>963.3</v>
      </c>
      <c r="D185" s="6">
        <v>1041.4749999999999</v>
      </c>
      <c r="E185" s="7">
        <f t="shared" si="4"/>
        <v>78.174999999999955</v>
      </c>
      <c r="F185" s="8">
        <f t="shared" si="5"/>
        <v>8.1153327104744072E-2</v>
      </c>
    </row>
    <row r="186" spans="2:6">
      <c r="B186" s="5" t="s">
        <v>33</v>
      </c>
      <c r="C186" s="6">
        <v>674.38</v>
      </c>
      <c r="D186" s="6">
        <v>780.70499999999993</v>
      </c>
      <c r="E186" s="7">
        <f t="shared" si="4"/>
        <v>106.32499999999993</v>
      </c>
      <c r="F186" s="8">
        <f t="shared" si="5"/>
        <v>0.15766333521160167</v>
      </c>
    </row>
    <row r="187" spans="2:6">
      <c r="B187" s="1" t="s">
        <v>177</v>
      </c>
      <c r="C187" s="2">
        <v>783354.11499999999</v>
      </c>
      <c r="D187" s="2">
        <v>771789.76000000013</v>
      </c>
      <c r="E187" s="3">
        <f t="shared" si="4"/>
        <v>-11564.354999999865</v>
      </c>
      <c r="F187" s="4">
        <f t="shared" si="5"/>
        <v>-1.4762614733950642E-2</v>
      </c>
    </row>
    <row r="188" spans="2:6">
      <c r="B188" s="5" t="s">
        <v>9</v>
      </c>
      <c r="C188" s="6">
        <v>673077.81699999992</v>
      </c>
      <c r="D188" s="6">
        <v>662020.27200000011</v>
      </c>
      <c r="E188" s="7">
        <f t="shared" si="4"/>
        <v>-11057.544999999809</v>
      </c>
      <c r="F188" s="8">
        <f t="shared" si="5"/>
        <v>-1.6428330752727528E-2</v>
      </c>
    </row>
    <row r="189" spans="2:6">
      <c r="B189" s="9" t="s">
        <v>10</v>
      </c>
      <c r="C189" s="10">
        <v>358738.25599999999</v>
      </c>
      <c r="D189" s="10">
        <v>352701.353</v>
      </c>
      <c r="E189" s="7">
        <f t="shared" si="4"/>
        <v>-6036.9029999999912</v>
      </c>
      <c r="F189" s="8">
        <f t="shared" si="5"/>
        <v>-1.6828155065792567E-2</v>
      </c>
    </row>
    <row r="190" spans="2:6">
      <c r="B190" s="9" t="s">
        <v>11</v>
      </c>
      <c r="C190" s="10">
        <v>200927.46900000001</v>
      </c>
      <c r="D190" s="10">
        <v>199653.02100000001</v>
      </c>
      <c r="E190" s="7">
        <f t="shared" si="4"/>
        <v>-1274.448000000004</v>
      </c>
      <c r="F190" s="8">
        <f t="shared" si="5"/>
        <v>-6.3428261269742265E-3</v>
      </c>
    </row>
    <row r="191" spans="2:6">
      <c r="B191" s="9" t="s">
        <v>12</v>
      </c>
      <c r="C191" s="10">
        <v>56349.95</v>
      </c>
      <c r="D191" s="10">
        <v>57641.425000000003</v>
      </c>
      <c r="E191" s="7">
        <f t="shared" si="4"/>
        <v>1291.4750000000058</v>
      </c>
      <c r="F191" s="8">
        <f t="shared" si="5"/>
        <v>2.2918831338803423E-2</v>
      </c>
    </row>
    <row r="192" spans="2:6">
      <c r="B192" s="9" t="s">
        <v>13</v>
      </c>
      <c r="C192" s="10">
        <v>45515.847000000002</v>
      </c>
      <c r="D192" s="10">
        <v>41823.868000000002</v>
      </c>
      <c r="E192" s="7">
        <f t="shared" si="4"/>
        <v>-3691.9789999999994</v>
      </c>
      <c r="F192" s="8">
        <f t="shared" si="5"/>
        <v>-8.111414470656779E-2</v>
      </c>
    </row>
    <row r="193" spans="2:6">
      <c r="B193" s="9" t="s">
        <v>14</v>
      </c>
      <c r="C193" s="10">
        <v>7002.1</v>
      </c>
      <c r="D193" s="10">
        <v>5511.7</v>
      </c>
      <c r="E193" s="7">
        <f t="shared" si="4"/>
        <v>-1490.4000000000005</v>
      </c>
      <c r="F193" s="8">
        <f t="shared" si="5"/>
        <v>-0.21285043058511025</v>
      </c>
    </row>
    <row r="194" spans="2:6">
      <c r="B194" s="9" t="s">
        <v>15</v>
      </c>
      <c r="C194" s="10">
        <v>3093.75</v>
      </c>
      <c r="D194" s="10">
        <v>3315.7150000000001</v>
      </c>
      <c r="E194" s="7">
        <f t="shared" si="4"/>
        <v>221.96500000000015</v>
      </c>
      <c r="F194" s="8">
        <f t="shared" si="5"/>
        <v>7.1746262626262672E-2</v>
      </c>
    </row>
    <row r="195" spans="2:6">
      <c r="B195" s="9" t="s">
        <v>16</v>
      </c>
      <c r="C195" s="10">
        <v>1016.12</v>
      </c>
      <c r="D195" s="10">
        <v>892.55499999999995</v>
      </c>
      <c r="E195" s="7">
        <f t="shared" si="4"/>
        <v>-123.56500000000005</v>
      </c>
      <c r="F195" s="8">
        <f t="shared" si="5"/>
        <v>-0.12160473172459951</v>
      </c>
    </row>
    <row r="196" spans="2:6">
      <c r="B196" s="9" t="s">
        <v>17</v>
      </c>
      <c r="C196" s="10">
        <v>434.32499999999999</v>
      </c>
      <c r="D196" s="10">
        <v>480.63499999999999</v>
      </c>
      <c r="E196" s="7">
        <f t="shared" si="4"/>
        <v>46.31</v>
      </c>
      <c r="F196" s="8">
        <f t="shared" si="5"/>
        <v>0.10662522304725724</v>
      </c>
    </row>
    <row r="197" spans="2:6">
      <c r="B197" s="5" t="s">
        <v>18</v>
      </c>
      <c r="C197" s="6">
        <v>85373.69</v>
      </c>
      <c r="D197" s="6">
        <v>84274.285000000003</v>
      </c>
      <c r="E197" s="7">
        <f t="shared" si="4"/>
        <v>-1099.4049999999988</v>
      </c>
      <c r="F197" s="8">
        <f t="shared" si="5"/>
        <v>-1.2877562162300807E-2</v>
      </c>
    </row>
    <row r="198" spans="2:6">
      <c r="B198" s="9" t="s">
        <v>19</v>
      </c>
      <c r="C198" s="10">
        <v>22796.7</v>
      </c>
      <c r="D198" s="10">
        <v>23131.75</v>
      </c>
      <c r="E198" s="7">
        <f t="shared" ref="E198:E261" si="6">D198-C198</f>
        <v>335.04999999999927</v>
      </c>
      <c r="F198" s="8">
        <f t="shared" ref="F198:F261" si="7">E198/C198</f>
        <v>1.4697302679773795E-2</v>
      </c>
    </row>
    <row r="199" spans="2:6">
      <c r="B199" s="9" t="s">
        <v>23</v>
      </c>
      <c r="C199" s="10">
        <v>11897.85</v>
      </c>
      <c r="D199" s="10">
        <v>11374.3</v>
      </c>
      <c r="E199" s="7">
        <f t="shared" si="6"/>
        <v>-523.55000000000109</v>
      </c>
      <c r="F199" s="8">
        <f t="shared" si="7"/>
        <v>-4.4003748576423564E-2</v>
      </c>
    </row>
    <row r="200" spans="2:6">
      <c r="B200" s="9" t="s">
        <v>22</v>
      </c>
      <c r="C200" s="10">
        <v>11225.35</v>
      </c>
      <c r="D200" s="10">
        <v>11229.87</v>
      </c>
      <c r="E200" s="7">
        <f t="shared" si="6"/>
        <v>4.5200000000004366</v>
      </c>
      <c r="F200" s="8">
        <f t="shared" si="7"/>
        <v>4.0266005068888153E-4</v>
      </c>
    </row>
    <row r="201" spans="2:6">
      <c r="B201" s="9" t="s">
        <v>20</v>
      </c>
      <c r="C201" s="10">
        <v>10847.86</v>
      </c>
      <c r="D201" s="10">
        <v>10647.16</v>
      </c>
      <c r="E201" s="7">
        <f t="shared" si="6"/>
        <v>-200.70000000000073</v>
      </c>
      <c r="F201" s="8">
        <f t="shared" si="7"/>
        <v>-1.8501344965735245E-2</v>
      </c>
    </row>
    <row r="202" spans="2:6">
      <c r="B202" s="9" t="s">
        <v>21</v>
      </c>
      <c r="C202" s="10">
        <v>8694.35</v>
      </c>
      <c r="D202" s="10">
        <v>8044.43</v>
      </c>
      <c r="E202" s="7">
        <f t="shared" si="6"/>
        <v>-649.92000000000007</v>
      </c>
      <c r="F202" s="8">
        <f t="shared" si="7"/>
        <v>-7.4751994111118145E-2</v>
      </c>
    </row>
    <row r="203" spans="2:6">
      <c r="B203" s="9" t="s">
        <v>26</v>
      </c>
      <c r="C203" s="10">
        <v>6463.8</v>
      </c>
      <c r="D203" s="10">
        <v>6439.25</v>
      </c>
      <c r="E203" s="7">
        <f t="shared" si="6"/>
        <v>-24.550000000000182</v>
      </c>
      <c r="F203" s="8">
        <f t="shared" si="7"/>
        <v>-3.7980754355023639E-3</v>
      </c>
    </row>
    <row r="204" spans="2:6">
      <c r="B204" s="9" t="s">
        <v>24</v>
      </c>
      <c r="C204" s="10">
        <v>6025.45</v>
      </c>
      <c r="D204" s="10">
        <v>5670.2449999999999</v>
      </c>
      <c r="E204" s="7">
        <f t="shared" si="6"/>
        <v>-355.20499999999993</v>
      </c>
      <c r="F204" s="8">
        <f t="shared" si="7"/>
        <v>-5.8950783758889368E-2</v>
      </c>
    </row>
    <row r="205" spans="2:6">
      <c r="B205" s="9" t="s">
        <v>25</v>
      </c>
      <c r="C205" s="10">
        <v>3759.68</v>
      </c>
      <c r="D205" s="10">
        <v>3653.92</v>
      </c>
      <c r="E205" s="7">
        <f t="shared" si="6"/>
        <v>-105.75999999999976</v>
      </c>
      <c r="F205" s="8">
        <f t="shared" si="7"/>
        <v>-2.8130053621584755E-2</v>
      </c>
    </row>
    <row r="206" spans="2:6">
      <c r="B206" s="9" t="s">
        <v>27</v>
      </c>
      <c r="C206" s="10">
        <v>1467.45</v>
      </c>
      <c r="D206" s="10">
        <v>1521.25</v>
      </c>
      <c r="E206" s="7">
        <f t="shared" si="6"/>
        <v>53.799999999999955</v>
      </c>
      <c r="F206" s="8">
        <f t="shared" si="7"/>
        <v>3.6662237214215104E-2</v>
      </c>
    </row>
    <row r="207" spans="2:6">
      <c r="B207" s="9" t="s">
        <v>28</v>
      </c>
      <c r="C207" s="10">
        <v>1202</v>
      </c>
      <c r="D207" s="10">
        <v>1399.05</v>
      </c>
      <c r="E207" s="7">
        <f t="shared" si="6"/>
        <v>197.04999999999995</v>
      </c>
      <c r="F207" s="8">
        <f t="shared" si="7"/>
        <v>0.16393510815307816</v>
      </c>
    </row>
    <row r="208" spans="2:6">
      <c r="B208" s="9" t="s">
        <v>29</v>
      </c>
      <c r="C208" s="10">
        <v>621.20000000000005</v>
      </c>
      <c r="D208" s="10">
        <v>653.46</v>
      </c>
      <c r="E208" s="7">
        <f t="shared" si="6"/>
        <v>32.259999999999991</v>
      </c>
      <c r="F208" s="8">
        <f t="shared" si="7"/>
        <v>5.1931745009658706E-2</v>
      </c>
    </row>
    <row r="209" spans="2:6">
      <c r="B209" s="9" t="s">
        <v>30</v>
      </c>
      <c r="C209" s="10">
        <v>372</v>
      </c>
      <c r="D209" s="10">
        <v>509.6</v>
      </c>
      <c r="E209" s="7">
        <f t="shared" si="6"/>
        <v>137.60000000000002</v>
      </c>
      <c r="F209" s="8">
        <f t="shared" si="7"/>
        <v>0.36989247311827961</v>
      </c>
    </row>
    <row r="210" spans="2:6">
      <c r="B210" s="5" t="s">
        <v>31</v>
      </c>
      <c r="C210" s="6">
        <v>15058.728000000001</v>
      </c>
      <c r="D210" s="6">
        <v>15638.763000000001</v>
      </c>
      <c r="E210" s="7">
        <f t="shared" si="6"/>
        <v>580.03499999999985</v>
      </c>
      <c r="F210" s="8">
        <f t="shared" si="7"/>
        <v>3.8518193568540436E-2</v>
      </c>
    </row>
    <row r="211" spans="2:6">
      <c r="B211" s="5" t="s">
        <v>32</v>
      </c>
      <c r="C211" s="6">
        <v>5641.2250000000004</v>
      </c>
      <c r="D211" s="6">
        <v>5412.9</v>
      </c>
      <c r="E211" s="7">
        <f t="shared" si="6"/>
        <v>-228.32500000000073</v>
      </c>
      <c r="F211" s="8">
        <f t="shared" si="7"/>
        <v>-4.0474365053689704E-2</v>
      </c>
    </row>
    <row r="212" spans="2:6">
      <c r="B212" s="5" t="s">
        <v>33</v>
      </c>
      <c r="C212" s="6">
        <v>4202.6549999999997</v>
      </c>
      <c r="D212" s="6">
        <v>4443.54</v>
      </c>
      <c r="E212" s="7">
        <f t="shared" si="6"/>
        <v>240.88500000000022</v>
      </c>
      <c r="F212" s="8">
        <f t="shared" si="7"/>
        <v>5.7317338682333012E-2</v>
      </c>
    </row>
    <row r="213" spans="2:6">
      <c r="B213" s="1" t="s">
        <v>178</v>
      </c>
      <c r="C213" s="2">
        <v>241690.149</v>
      </c>
      <c r="D213" s="2">
        <v>240072.67</v>
      </c>
      <c r="E213" s="3">
        <f t="shared" si="6"/>
        <v>-1617.4789999999921</v>
      </c>
      <c r="F213" s="4">
        <f t="shared" si="7"/>
        <v>-6.6923662660325969E-3</v>
      </c>
    </row>
    <row r="214" spans="2:6">
      <c r="B214" s="5" t="s">
        <v>9</v>
      </c>
      <c r="C214" s="6">
        <v>208328.31899999996</v>
      </c>
      <c r="D214" s="6">
        <v>205571.53200000001</v>
      </c>
      <c r="E214" s="7">
        <f t="shared" si="6"/>
        <v>-2756.786999999953</v>
      </c>
      <c r="F214" s="8">
        <f t="shared" si="7"/>
        <v>-1.3232896099929427E-2</v>
      </c>
    </row>
    <row r="215" spans="2:6">
      <c r="B215" s="9" t="s">
        <v>10</v>
      </c>
      <c r="C215" s="10">
        <v>108416.795</v>
      </c>
      <c r="D215" s="10">
        <v>108699.77800000001</v>
      </c>
      <c r="E215" s="7">
        <f t="shared" si="6"/>
        <v>282.98300000000745</v>
      </c>
      <c r="F215" s="8">
        <f t="shared" si="7"/>
        <v>2.6101398773133578E-3</v>
      </c>
    </row>
    <row r="216" spans="2:6">
      <c r="B216" s="9" t="s">
        <v>11</v>
      </c>
      <c r="C216" s="10">
        <v>65390.671000000002</v>
      </c>
      <c r="D216" s="10">
        <v>64341.582999999999</v>
      </c>
      <c r="E216" s="7">
        <f t="shared" si="6"/>
        <v>-1049.0880000000034</v>
      </c>
      <c r="F216" s="8">
        <f t="shared" si="7"/>
        <v>-1.6043389430886911E-2</v>
      </c>
    </row>
    <row r="217" spans="2:6">
      <c r="B217" s="9" t="s">
        <v>12</v>
      </c>
      <c r="C217" s="10">
        <v>14836.15</v>
      </c>
      <c r="D217" s="10">
        <v>14319.725</v>
      </c>
      <c r="E217" s="7">
        <f t="shared" si="6"/>
        <v>-516.42499999999927</v>
      </c>
      <c r="F217" s="8">
        <f t="shared" si="7"/>
        <v>-3.4808558824223214E-2</v>
      </c>
    </row>
    <row r="218" spans="2:6">
      <c r="B218" s="9" t="s">
        <v>13</v>
      </c>
      <c r="C218" s="10">
        <v>16177.623</v>
      </c>
      <c r="D218" s="10">
        <v>14143.196</v>
      </c>
      <c r="E218" s="7">
        <f t="shared" si="6"/>
        <v>-2034.4269999999997</v>
      </c>
      <c r="F218" s="8">
        <f t="shared" si="7"/>
        <v>-0.12575561935149557</v>
      </c>
    </row>
    <row r="219" spans="2:6">
      <c r="B219" s="9" t="s">
        <v>14</v>
      </c>
      <c r="C219" s="10">
        <v>2237.6999999999998</v>
      </c>
      <c r="D219" s="10">
        <v>2141.25</v>
      </c>
      <c r="E219" s="7">
        <f t="shared" si="6"/>
        <v>-96.449999999999818</v>
      </c>
      <c r="F219" s="8">
        <f t="shared" si="7"/>
        <v>-4.310229253251098E-2</v>
      </c>
    </row>
    <row r="220" spans="2:6">
      <c r="B220" s="9" t="s">
        <v>15</v>
      </c>
      <c r="C220" s="10">
        <v>835.21</v>
      </c>
      <c r="D220" s="10">
        <v>1190.58</v>
      </c>
      <c r="E220" s="7">
        <f t="shared" si="6"/>
        <v>355.36999999999989</v>
      </c>
      <c r="F220" s="8">
        <f t="shared" si="7"/>
        <v>0.42548580596496677</v>
      </c>
    </row>
    <row r="221" spans="2:6">
      <c r="B221" s="9" t="s">
        <v>16</v>
      </c>
      <c r="C221" s="10">
        <v>236.74</v>
      </c>
      <c r="D221" s="10">
        <v>551.37</v>
      </c>
      <c r="E221" s="7">
        <f t="shared" si="6"/>
        <v>314.63</v>
      </c>
      <c r="F221" s="8">
        <f t="shared" si="7"/>
        <v>1.3290107290698656</v>
      </c>
    </row>
    <row r="222" spans="2:6">
      <c r="B222" s="9" t="s">
        <v>17</v>
      </c>
      <c r="C222" s="10">
        <v>197.43</v>
      </c>
      <c r="D222" s="10">
        <v>184.05</v>
      </c>
      <c r="E222" s="7">
        <f t="shared" si="6"/>
        <v>-13.379999999999995</v>
      </c>
      <c r="F222" s="8">
        <f t="shared" si="7"/>
        <v>-6.7770855493086132E-2</v>
      </c>
    </row>
    <row r="223" spans="2:6">
      <c r="B223" s="5" t="s">
        <v>18</v>
      </c>
      <c r="C223" s="6">
        <v>26140.89</v>
      </c>
      <c r="D223" s="6">
        <v>26870.895</v>
      </c>
      <c r="E223" s="7">
        <f t="shared" si="6"/>
        <v>730.00500000000102</v>
      </c>
      <c r="F223" s="8">
        <f t="shared" si="7"/>
        <v>2.7925789825824637E-2</v>
      </c>
    </row>
    <row r="224" spans="2:6">
      <c r="B224" s="9" t="s">
        <v>19</v>
      </c>
      <c r="C224" s="10">
        <v>7274.75</v>
      </c>
      <c r="D224" s="10">
        <v>7424.5</v>
      </c>
      <c r="E224" s="7">
        <f t="shared" si="6"/>
        <v>149.75</v>
      </c>
      <c r="F224" s="8">
        <f t="shared" si="7"/>
        <v>2.0584899824736245E-2</v>
      </c>
    </row>
    <row r="225" spans="2:6">
      <c r="B225" s="9" t="s">
        <v>22</v>
      </c>
      <c r="C225" s="10">
        <v>3467.2</v>
      </c>
      <c r="D225" s="10">
        <v>3699.27</v>
      </c>
      <c r="E225" s="7">
        <f t="shared" si="6"/>
        <v>232.07000000000016</v>
      </c>
      <c r="F225" s="8">
        <f t="shared" si="7"/>
        <v>6.6932971850484593E-2</v>
      </c>
    </row>
    <row r="226" spans="2:6">
      <c r="B226" s="9" t="s">
        <v>20</v>
      </c>
      <c r="C226" s="10">
        <v>3023.84</v>
      </c>
      <c r="D226" s="10">
        <v>3200.15</v>
      </c>
      <c r="E226" s="7">
        <f t="shared" si="6"/>
        <v>176.30999999999995</v>
      </c>
      <c r="F226" s="8">
        <f t="shared" si="7"/>
        <v>5.8306656436848486E-2</v>
      </c>
    </row>
    <row r="227" spans="2:6">
      <c r="B227" s="9" t="s">
        <v>23</v>
      </c>
      <c r="C227" s="10">
        <v>3246.8</v>
      </c>
      <c r="D227" s="10">
        <v>3127.5</v>
      </c>
      <c r="E227" s="7">
        <f t="shared" si="6"/>
        <v>-119.30000000000018</v>
      </c>
      <c r="F227" s="8">
        <f t="shared" si="7"/>
        <v>-3.6743870888259263E-2</v>
      </c>
    </row>
    <row r="228" spans="2:6">
      <c r="B228" s="9" t="s">
        <v>21</v>
      </c>
      <c r="C228" s="10">
        <v>2794.25</v>
      </c>
      <c r="D228" s="10">
        <v>2860.3</v>
      </c>
      <c r="E228" s="7">
        <f t="shared" si="6"/>
        <v>66.050000000000182</v>
      </c>
      <c r="F228" s="8">
        <f t="shared" si="7"/>
        <v>2.3637827681846715E-2</v>
      </c>
    </row>
    <row r="229" spans="2:6">
      <c r="B229" s="9" t="s">
        <v>26</v>
      </c>
      <c r="C229" s="10">
        <v>2161.1</v>
      </c>
      <c r="D229" s="10">
        <v>2249.35</v>
      </c>
      <c r="E229" s="7">
        <f t="shared" si="6"/>
        <v>88.25</v>
      </c>
      <c r="F229" s="8">
        <f t="shared" si="7"/>
        <v>4.083568553051687E-2</v>
      </c>
    </row>
    <row r="230" spans="2:6">
      <c r="B230" s="9" t="s">
        <v>25</v>
      </c>
      <c r="C230" s="10">
        <v>1612.27</v>
      </c>
      <c r="D230" s="10">
        <v>1649</v>
      </c>
      <c r="E230" s="7">
        <f t="shared" si="6"/>
        <v>36.730000000000018</v>
      </c>
      <c r="F230" s="8">
        <f t="shared" si="7"/>
        <v>2.2781544034187834E-2</v>
      </c>
    </row>
    <row r="231" spans="2:6">
      <c r="B231" s="9" t="s">
        <v>24</v>
      </c>
      <c r="C231" s="10">
        <v>1654.4</v>
      </c>
      <c r="D231" s="10">
        <v>1624.925</v>
      </c>
      <c r="E231" s="7">
        <f t="shared" si="6"/>
        <v>-29.475000000000136</v>
      </c>
      <c r="F231" s="8">
        <f t="shared" si="7"/>
        <v>-1.7816126692456562E-2</v>
      </c>
    </row>
    <row r="232" spans="2:6">
      <c r="B232" s="9" t="s">
        <v>27</v>
      </c>
      <c r="C232" s="10">
        <v>517.1</v>
      </c>
      <c r="D232" s="10">
        <v>593.9</v>
      </c>
      <c r="E232" s="7">
        <f t="shared" si="6"/>
        <v>76.799999999999955</v>
      </c>
      <c r="F232" s="8">
        <f t="shared" si="7"/>
        <v>0.14852059562947195</v>
      </c>
    </row>
    <row r="233" spans="2:6">
      <c r="B233" s="9" t="s">
        <v>28</v>
      </c>
      <c r="C233" s="10">
        <v>224.7</v>
      </c>
      <c r="D233" s="10">
        <v>291</v>
      </c>
      <c r="E233" s="7">
        <f t="shared" si="6"/>
        <v>66.300000000000011</v>
      </c>
      <c r="F233" s="8">
        <f t="shared" si="7"/>
        <v>0.29506008010680912</v>
      </c>
    </row>
    <row r="234" spans="2:6">
      <c r="B234" s="9" t="s">
        <v>29</v>
      </c>
      <c r="C234" s="10">
        <v>101.48</v>
      </c>
      <c r="D234" s="10">
        <v>89</v>
      </c>
      <c r="E234" s="7">
        <f t="shared" si="6"/>
        <v>-12.480000000000004</v>
      </c>
      <c r="F234" s="8">
        <f t="shared" si="7"/>
        <v>-0.1229798975167521</v>
      </c>
    </row>
    <row r="235" spans="2:6">
      <c r="B235" s="9" t="s">
        <v>30</v>
      </c>
      <c r="C235" s="10">
        <v>63</v>
      </c>
      <c r="D235" s="10">
        <v>62</v>
      </c>
      <c r="E235" s="7">
        <f t="shared" si="6"/>
        <v>-1</v>
      </c>
      <c r="F235" s="8">
        <f t="shared" si="7"/>
        <v>-1.5873015873015872E-2</v>
      </c>
    </row>
    <row r="236" spans="2:6">
      <c r="B236" s="5" t="s">
        <v>31</v>
      </c>
      <c r="C236" s="6">
        <v>4639.0899999999992</v>
      </c>
      <c r="D236" s="6">
        <v>4795.558</v>
      </c>
      <c r="E236" s="7">
        <f t="shared" si="6"/>
        <v>156.46800000000076</v>
      </c>
      <c r="F236" s="8">
        <f t="shared" si="7"/>
        <v>3.3728166515415908E-2</v>
      </c>
    </row>
    <row r="237" spans="2:6">
      <c r="B237" s="5" t="s">
        <v>33</v>
      </c>
      <c r="C237" s="6">
        <v>1287.075</v>
      </c>
      <c r="D237" s="6">
        <v>1453.3600000000001</v>
      </c>
      <c r="E237" s="7">
        <f t="shared" si="6"/>
        <v>166.28500000000008</v>
      </c>
      <c r="F237" s="8">
        <f t="shared" si="7"/>
        <v>0.12919604529650569</v>
      </c>
    </row>
    <row r="238" spans="2:6">
      <c r="B238" s="5" t="s">
        <v>32</v>
      </c>
      <c r="C238" s="6">
        <v>1294.7750000000001</v>
      </c>
      <c r="D238" s="6">
        <v>1381.325</v>
      </c>
      <c r="E238" s="7">
        <f t="shared" si="6"/>
        <v>86.549999999999955</v>
      </c>
      <c r="F238" s="8">
        <f t="shared" si="7"/>
        <v>6.684559093278751E-2</v>
      </c>
    </row>
    <row r="239" spans="2:6">
      <c r="B239" s="1" t="s">
        <v>179</v>
      </c>
      <c r="C239" s="2">
        <v>202214.038</v>
      </c>
      <c r="D239" s="2">
        <v>210139.76200000002</v>
      </c>
      <c r="E239" s="3">
        <f t="shared" si="6"/>
        <v>7925.7240000000165</v>
      </c>
      <c r="F239" s="4">
        <f t="shared" si="7"/>
        <v>3.91947269259319E-2</v>
      </c>
    </row>
    <row r="240" spans="2:6">
      <c r="B240" s="5" t="s">
        <v>9</v>
      </c>
      <c r="C240" s="6">
        <v>168419.06400000001</v>
      </c>
      <c r="D240" s="6">
        <v>174379.44500000001</v>
      </c>
      <c r="E240" s="7">
        <f t="shared" si="6"/>
        <v>5960.3809999999939</v>
      </c>
      <c r="F240" s="8">
        <f t="shared" si="7"/>
        <v>3.5390180057050982E-2</v>
      </c>
    </row>
    <row r="241" spans="2:6">
      <c r="B241" s="9" t="s">
        <v>10</v>
      </c>
      <c r="C241" s="10">
        <v>93737.612999999998</v>
      </c>
      <c r="D241" s="10">
        <v>98083.394</v>
      </c>
      <c r="E241" s="7">
        <f t="shared" si="6"/>
        <v>4345.7810000000027</v>
      </c>
      <c r="F241" s="8">
        <f t="shared" si="7"/>
        <v>4.6361122935784621E-2</v>
      </c>
    </row>
    <row r="242" spans="2:6">
      <c r="B242" s="9" t="s">
        <v>11</v>
      </c>
      <c r="C242" s="10">
        <v>49225.165999999997</v>
      </c>
      <c r="D242" s="10">
        <v>50342.838000000003</v>
      </c>
      <c r="E242" s="7">
        <f t="shared" si="6"/>
        <v>1117.6720000000059</v>
      </c>
      <c r="F242" s="8">
        <f t="shared" si="7"/>
        <v>2.2705296717536839E-2</v>
      </c>
    </row>
    <row r="243" spans="2:6">
      <c r="B243" s="9" t="s">
        <v>12</v>
      </c>
      <c r="C243" s="10">
        <v>12340.85</v>
      </c>
      <c r="D243" s="10">
        <v>13510.25</v>
      </c>
      <c r="E243" s="7">
        <f t="shared" si="6"/>
        <v>1169.3999999999996</v>
      </c>
      <c r="F243" s="8">
        <f t="shared" si="7"/>
        <v>9.4758464773496115E-2</v>
      </c>
    </row>
    <row r="244" spans="2:6">
      <c r="B244" s="9" t="s">
        <v>13</v>
      </c>
      <c r="C244" s="10">
        <v>9191.7950000000001</v>
      </c>
      <c r="D244" s="10">
        <v>8628.3729999999996</v>
      </c>
      <c r="E244" s="7">
        <f t="shared" si="6"/>
        <v>-563.42200000000048</v>
      </c>
      <c r="F244" s="8">
        <f t="shared" si="7"/>
        <v>-6.1296188611691241E-2</v>
      </c>
    </row>
    <row r="245" spans="2:6">
      <c r="B245" s="9" t="s">
        <v>14</v>
      </c>
      <c r="C245" s="10">
        <v>2764.9</v>
      </c>
      <c r="D245" s="10">
        <v>2481.85</v>
      </c>
      <c r="E245" s="7">
        <f t="shared" si="6"/>
        <v>-283.05000000000018</v>
      </c>
      <c r="F245" s="8">
        <f t="shared" si="7"/>
        <v>-0.10237259937068255</v>
      </c>
    </row>
    <row r="246" spans="2:6">
      <c r="B246" s="9" t="s">
        <v>15</v>
      </c>
      <c r="C246" s="10">
        <v>725.24</v>
      </c>
      <c r="D246" s="10">
        <v>759.52</v>
      </c>
      <c r="E246" s="7">
        <f t="shared" si="6"/>
        <v>34.279999999999973</v>
      </c>
      <c r="F246" s="8">
        <f t="shared" si="7"/>
        <v>4.7267111576857278E-2</v>
      </c>
    </row>
    <row r="247" spans="2:6">
      <c r="B247" s="9" t="s">
        <v>16</v>
      </c>
      <c r="C247" s="10">
        <v>246.625</v>
      </c>
      <c r="D247" s="10">
        <v>341.17</v>
      </c>
      <c r="E247" s="7">
        <f t="shared" si="6"/>
        <v>94.545000000000016</v>
      </c>
      <c r="F247" s="8">
        <f t="shared" si="7"/>
        <v>0.38335529650278771</v>
      </c>
    </row>
    <row r="248" spans="2:6">
      <c r="B248" s="9" t="s">
        <v>17</v>
      </c>
      <c r="C248" s="10">
        <v>186.875</v>
      </c>
      <c r="D248" s="10">
        <v>232.05</v>
      </c>
      <c r="E248" s="7">
        <f t="shared" si="6"/>
        <v>45.175000000000011</v>
      </c>
      <c r="F248" s="8">
        <f t="shared" si="7"/>
        <v>0.24173913043478268</v>
      </c>
    </row>
    <row r="249" spans="2:6">
      <c r="B249" s="5" t="s">
        <v>18</v>
      </c>
      <c r="C249" s="6">
        <v>26361.055</v>
      </c>
      <c r="D249" s="6">
        <v>27388.379999999997</v>
      </c>
      <c r="E249" s="7">
        <f t="shared" si="6"/>
        <v>1027.3249999999971</v>
      </c>
      <c r="F249" s="8">
        <f t="shared" si="7"/>
        <v>3.8971315829354973E-2</v>
      </c>
    </row>
    <row r="250" spans="2:6">
      <c r="B250" s="9" t="s">
        <v>19</v>
      </c>
      <c r="C250" s="10">
        <v>8286</v>
      </c>
      <c r="D250" s="10">
        <v>8541.7999999999993</v>
      </c>
      <c r="E250" s="7">
        <f t="shared" si="6"/>
        <v>255.79999999999927</v>
      </c>
      <c r="F250" s="8">
        <f t="shared" si="7"/>
        <v>3.08713492638184E-2</v>
      </c>
    </row>
    <row r="251" spans="2:6">
      <c r="B251" s="9" t="s">
        <v>22</v>
      </c>
      <c r="C251" s="10">
        <v>3502.61</v>
      </c>
      <c r="D251" s="10">
        <v>3662.6</v>
      </c>
      <c r="E251" s="7">
        <f t="shared" si="6"/>
        <v>159.98999999999978</v>
      </c>
      <c r="F251" s="8">
        <f t="shared" si="7"/>
        <v>4.567736630683969E-2</v>
      </c>
    </row>
    <row r="252" spans="2:6">
      <c r="B252" s="9" t="s">
        <v>20</v>
      </c>
      <c r="C252" s="10">
        <v>3093.81</v>
      </c>
      <c r="D252" s="10">
        <v>3347.14</v>
      </c>
      <c r="E252" s="7">
        <f t="shared" si="6"/>
        <v>253.32999999999993</v>
      </c>
      <c r="F252" s="8">
        <f t="shared" si="7"/>
        <v>8.188285641328974E-2</v>
      </c>
    </row>
    <row r="253" spans="2:6">
      <c r="B253" s="9" t="s">
        <v>23</v>
      </c>
      <c r="C253" s="10">
        <v>2933.15</v>
      </c>
      <c r="D253" s="10">
        <v>3140</v>
      </c>
      <c r="E253" s="7">
        <f t="shared" si="6"/>
        <v>206.84999999999991</v>
      </c>
      <c r="F253" s="8">
        <f t="shared" si="7"/>
        <v>7.0521453045360755E-2</v>
      </c>
    </row>
    <row r="254" spans="2:6">
      <c r="B254" s="9" t="s">
        <v>21</v>
      </c>
      <c r="C254" s="10">
        <v>2781.5</v>
      </c>
      <c r="D254" s="10">
        <v>2847.5</v>
      </c>
      <c r="E254" s="7">
        <f t="shared" si="6"/>
        <v>66</v>
      </c>
      <c r="F254" s="8">
        <f t="shared" si="7"/>
        <v>2.3728204206363474E-2</v>
      </c>
    </row>
    <row r="255" spans="2:6">
      <c r="B255" s="9" t="s">
        <v>26</v>
      </c>
      <c r="C255" s="10">
        <v>1626.45</v>
      </c>
      <c r="D255" s="10">
        <v>1707.3</v>
      </c>
      <c r="E255" s="7">
        <f t="shared" si="6"/>
        <v>80.849999999999909</v>
      </c>
      <c r="F255" s="8">
        <f t="shared" si="7"/>
        <v>4.9709489993544166E-2</v>
      </c>
    </row>
    <row r="256" spans="2:6">
      <c r="B256" s="9" t="s">
        <v>24</v>
      </c>
      <c r="C256" s="10">
        <v>1760.175</v>
      </c>
      <c r="D256" s="10">
        <v>1619.35</v>
      </c>
      <c r="E256" s="7">
        <f t="shared" si="6"/>
        <v>-140.82500000000005</v>
      </c>
      <c r="F256" s="8">
        <f t="shared" si="7"/>
        <v>-8.0006249378612948E-2</v>
      </c>
    </row>
    <row r="257" spans="2:6">
      <c r="B257" s="9" t="s">
        <v>25</v>
      </c>
      <c r="C257" s="10">
        <v>1337.96</v>
      </c>
      <c r="D257" s="10">
        <v>1421.69</v>
      </c>
      <c r="E257" s="7">
        <f t="shared" si="6"/>
        <v>83.730000000000018</v>
      </c>
      <c r="F257" s="8">
        <f t="shared" si="7"/>
        <v>6.2580346198690559E-2</v>
      </c>
    </row>
    <row r="258" spans="2:6">
      <c r="B258" s="9" t="s">
        <v>27</v>
      </c>
      <c r="C258" s="10">
        <v>619.29999999999995</v>
      </c>
      <c r="D258" s="10">
        <v>635.6</v>
      </c>
      <c r="E258" s="7">
        <f t="shared" si="6"/>
        <v>16.300000000000068</v>
      </c>
      <c r="F258" s="8">
        <f t="shared" si="7"/>
        <v>2.6320038753431405E-2</v>
      </c>
    </row>
    <row r="259" spans="2:6">
      <c r="B259" s="9" t="s">
        <v>28</v>
      </c>
      <c r="C259" s="10">
        <v>224</v>
      </c>
      <c r="D259" s="10">
        <v>281.85000000000002</v>
      </c>
      <c r="E259" s="7">
        <f t="shared" si="6"/>
        <v>57.850000000000023</v>
      </c>
      <c r="F259" s="8">
        <f t="shared" si="7"/>
        <v>0.25825892857142868</v>
      </c>
    </row>
    <row r="260" spans="2:6">
      <c r="B260" s="9" t="s">
        <v>29</v>
      </c>
      <c r="C260" s="10">
        <v>106.1</v>
      </c>
      <c r="D260" s="10">
        <v>125.75</v>
      </c>
      <c r="E260" s="7">
        <f t="shared" si="6"/>
        <v>19.650000000000006</v>
      </c>
      <c r="F260" s="8">
        <f t="shared" si="7"/>
        <v>0.18520263901979273</v>
      </c>
    </row>
    <row r="261" spans="2:6">
      <c r="B261" s="9" t="s">
        <v>30</v>
      </c>
      <c r="C261" s="10">
        <v>90</v>
      </c>
      <c r="D261" s="10">
        <v>57.8</v>
      </c>
      <c r="E261" s="7">
        <f t="shared" si="6"/>
        <v>-32.200000000000003</v>
      </c>
      <c r="F261" s="8">
        <f t="shared" si="7"/>
        <v>-0.35777777777777781</v>
      </c>
    </row>
    <row r="262" spans="2:6">
      <c r="B262" s="5" t="s">
        <v>31</v>
      </c>
      <c r="C262" s="6">
        <v>4968.5339999999997</v>
      </c>
      <c r="D262" s="6">
        <v>5284.9420000000009</v>
      </c>
      <c r="E262" s="7">
        <f t="shared" ref="E262:E325" si="8">D262-C262</f>
        <v>316.40800000000127</v>
      </c>
      <c r="F262" s="8">
        <f t="shared" ref="F262:F325" si="9">E262/C262</f>
        <v>6.3682365864861007E-2</v>
      </c>
    </row>
    <row r="263" spans="2:6">
      <c r="B263" s="5" t="s">
        <v>32</v>
      </c>
      <c r="C263" s="6">
        <v>1395.075</v>
      </c>
      <c r="D263" s="6">
        <v>1980.2750000000001</v>
      </c>
      <c r="E263" s="7">
        <f t="shared" si="8"/>
        <v>585.20000000000005</v>
      </c>
      <c r="F263" s="8">
        <f t="shared" si="9"/>
        <v>0.41947565543071164</v>
      </c>
    </row>
    <row r="264" spans="2:6">
      <c r="B264" s="5" t="s">
        <v>33</v>
      </c>
      <c r="C264" s="6">
        <v>1070.31</v>
      </c>
      <c r="D264" s="6">
        <v>1106.72</v>
      </c>
      <c r="E264" s="7">
        <f t="shared" si="8"/>
        <v>36.410000000000082</v>
      </c>
      <c r="F264" s="8">
        <f t="shared" si="9"/>
        <v>3.4018181648307576E-2</v>
      </c>
    </row>
    <row r="265" spans="2:6">
      <c r="B265" s="1" t="s">
        <v>180</v>
      </c>
      <c r="C265" s="2">
        <v>92250.00999999998</v>
      </c>
      <c r="D265" s="2">
        <v>88118.705000000002</v>
      </c>
      <c r="E265" s="3">
        <f t="shared" si="8"/>
        <v>-4131.3049999999785</v>
      </c>
      <c r="F265" s="4">
        <f t="shared" si="9"/>
        <v>-4.4783789183328863E-2</v>
      </c>
    </row>
    <row r="266" spans="2:6">
      <c r="B266" s="5" t="s">
        <v>9</v>
      </c>
      <c r="C266" s="6">
        <v>74702.224999999991</v>
      </c>
      <c r="D266" s="6">
        <v>70321.035000000003</v>
      </c>
      <c r="E266" s="7">
        <f t="shared" si="8"/>
        <v>-4381.1899999999878</v>
      </c>
      <c r="F266" s="8">
        <f t="shared" si="9"/>
        <v>-5.8648721641155782E-2</v>
      </c>
    </row>
    <row r="267" spans="2:6">
      <c r="B267" s="9" t="s">
        <v>10</v>
      </c>
      <c r="C267" s="10">
        <v>43619.457999999999</v>
      </c>
      <c r="D267" s="10">
        <v>42087.050999999999</v>
      </c>
      <c r="E267" s="7">
        <f t="shared" si="8"/>
        <v>-1532.4069999999992</v>
      </c>
      <c r="F267" s="8">
        <f t="shared" si="9"/>
        <v>-3.5131271002954677E-2</v>
      </c>
    </row>
    <row r="268" spans="2:6">
      <c r="B268" s="9" t="s">
        <v>11</v>
      </c>
      <c r="C268" s="10">
        <v>20080.780999999999</v>
      </c>
      <c r="D268" s="10">
        <v>17736.184000000001</v>
      </c>
      <c r="E268" s="7">
        <f t="shared" si="8"/>
        <v>-2344.5969999999979</v>
      </c>
      <c r="F268" s="8">
        <f t="shared" si="9"/>
        <v>-0.11675825755980299</v>
      </c>
    </row>
    <row r="269" spans="2:6">
      <c r="B269" s="9" t="s">
        <v>12</v>
      </c>
      <c r="C269" s="10">
        <v>5214.75</v>
      </c>
      <c r="D269" s="10">
        <v>4913.4750000000004</v>
      </c>
      <c r="E269" s="7">
        <f t="shared" si="8"/>
        <v>-301.27499999999964</v>
      </c>
      <c r="F269" s="8">
        <f t="shared" si="9"/>
        <v>-5.7773622896591333E-2</v>
      </c>
    </row>
    <row r="270" spans="2:6">
      <c r="B270" s="9" t="s">
        <v>13</v>
      </c>
      <c r="C270" s="10">
        <v>4220.2060000000001</v>
      </c>
      <c r="D270" s="10">
        <v>3971.1</v>
      </c>
      <c r="E270" s="7">
        <f t="shared" si="8"/>
        <v>-249.10600000000022</v>
      </c>
      <c r="F270" s="8">
        <f t="shared" si="9"/>
        <v>-5.9026976408260691E-2</v>
      </c>
    </row>
    <row r="271" spans="2:6">
      <c r="B271" s="9" t="s">
        <v>14</v>
      </c>
      <c r="C271" s="10">
        <v>870.75</v>
      </c>
      <c r="D271" s="10">
        <v>789</v>
      </c>
      <c r="E271" s="7">
        <f t="shared" si="8"/>
        <v>-81.75</v>
      </c>
      <c r="F271" s="8">
        <f t="shared" si="9"/>
        <v>-9.3884582256675286E-2</v>
      </c>
    </row>
    <row r="272" spans="2:6">
      <c r="B272" s="9" t="s">
        <v>15</v>
      </c>
      <c r="C272" s="10">
        <v>435.94499999999999</v>
      </c>
      <c r="D272" s="10">
        <v>634.79</v>
      </c>
      <c r="E272" s="7">
        <f t="shared" si="8"/>
        <v>198.84499999999997</v>
      </c>
      <c r="F272" s="8">
        <f t="shared" si="9"/>
        <v>0.45612405234605274</v>
      </c>
    </row>
    <row r="273" spans="2:6">
      <c r="B273" s="9" t="s">
        <v>16</v>
      </c>
      <c r="C273" s="10">
        <v>149.26</v>
      </c>
      <c r="D273" s="10">
        <v>120.21</v>
      </c>
      <c r="E273" s="7">
        <f t="shared" si="8"/>
        <v>-29.049999999999997</v>
      </c>
      <c r="F273" s="8">
        <f t="shared" si="9"/>
        <v>-0.19462682567332171</v>
      </c>
    </row>
    <row r="274" spans="2:6">
      <c r="B274" s="9" t="s">
        <v>17</v>
      </c>
      <c r="C274" s="10">
        <v>111.075</v>
      </c>
      <c r="D274" s="10">
        <v>69.224999999999994</v>
      </c>
      <c r="E274" s="7">
        <f t="shared" si="8"/>
        <v>-41.850000000000009</v>
      </c>
      <c r="F274" s="8">
        <f t="shared" si="9"/>
        <v>-0.37677245104659018</v>
      </c>
    </row>
    <row r="275" spans="2:6">
      <c r="B275" s="5" t="s">
        <v>18</v>
      </c>
      <c r="C275" s="6">
        <v>14160.439999999999</v>
      </c>
      <c r="D275" s="6">
        <v>14126.880000000001</v>
      </c>
      <c r="E275" s="7">
        <f t="shared" si="8"/>
        <v>-33.559999999997672</v>
      </c>
      <c r="F275" s="8">
        <f t="shared" si="9"/>
        <v>-2.3699828536399769E-3</v>
      </c>
    </row>
    <row r="276" spans="2:6">
      <c r="B276" s="9" t="s">
        <v>19</v>
      </c>
      <c r="C276" s="10">
        <v>4590</v>
      </c>
      <c r="D276" s="10">
        <v>4880.7</v>
      </c>
      <c r="E276" s="7">
        <f t="shared" si="8"/>
        <v>290.69999999999982</v>
      </c>
      <c r="F276" s="8">
        <f t="shared" si="9"/>
        <v>6.3333333333333297E-2</v>
      </c>
    </row>
    <row r="277" spans="2:6">
      <c r="B277" s="9" t="s">
        <v>23</v>
      </c>
      <c r="C277" s="10">
        <v>2027.55</v>
      </c>
      <c r="D277" s="10">
        <v>2029.25</v>
      </c>
      <c r="E277" s="7">
        <f t="shared" si="8"/>
        <v>1.7000000000000455</v>
      </c>
      <c r="F277" s="8">
        <f t="shared" si="9"/>
        <v>8.3845034647729794E-4</v>
      </c>
    </row>
    <row r="278" spans="2:6">
      <c r="B278" s="9" t="s">
        <v>20</v>
      </c>
      <c r="C278" s="10">
        <v>1818.96</v>
      </c>
      <c r="D278" s="10">
        <v>1671.26</v>
      </c>
      <c r="E278" s="7">
        <f t="shared" si="8"/>
        <v>-147.70000000000005</v>
      </c>
      <c r="F278" s="8">
        <f t="shared" si="9"/>
        <v>-8.1200246294585943E-2</v>
      </c>
    </row>
    <row r="279" spans="2:6">
      <c r="B279" s="9" t="s">
        <v>22</v>
      </c>
      <c r="C279" s="10">
        <v>1872.98</v>
      </c>
      <c r="D279" s="10">
        <v>1593.57</v>
      </c>
      <c r="E279" s="7">
        <f t="shared" si="8"/>
        <v>-279.41000000000008</v>
      </c>
      <c r="F279" s="8">
        <f t="shared" si="9"/>
        <v>-0.14917938258817504</v>
      </c>
    </row>
    <row r="280" spans="2:6">
      <c r="B280" s="9" t="s">
        <v>21</v>
      </c>
      <c r="C280" s="10">
        <v>1191</v>
      </c>
      <c r="D280" s="10">
        <v>1231.95</v>
      </c>
      <c r="E280" s="7">
        <f t="shared" si="8"/>
        <v>40.950000000000045</v>
      </c>
      <c r="F280" s="8">
        <f t="shared" si="9"/>
        <v>3.4382871536523966E-2</v>
      </c>
    </row>
    <row r="281" spans="2:6">
      <c r="B281" s="9" t="s">
        <v>24</v>
      </c>
      <c r="C281" s="10">
        <v>874.15</v>
      </c>
      <c r="D281" s="10">
        <v>836.22</v>
      </c>
      <c r="E281" s="7">
        <f t="shared" si="8"/>
        <v>-37.92999999999995</v>
      </c>
      <c r="F281" s="8">
        <f t="shared" si="9"/>
        <v>-4.3390722416061261E-2</v>
      </c>
    </row>
    <row r="282" spans="2:6">
      <c r="B282" s="9" t="s">
        <v>25</v>
      </c>
      <c r="C282" s="10">
        <v>708.34</v>
      </c>
      <c r="D282" s="10">
        <v>709.67</v>
      </c>
      <c r="E282" s="7">
        <f t="shared" si="8"/>
        <v>1.3299999999999272</v>
      </c>
      <c r="F282" s="8">
        <f t="shared" si="9"/>
        <v>1.8776293870174311E-3</v>
      </c>
    </row>
    <row r="283" spans="2:6">
      <c r="B283" s="9" t="s">
        <v>26</v>
      </c>
      <c r="C283" s="10">
        <v>701.5</v>
      </c>
      <c r="D283" s="10">
        <v>686.1</v>
      </c>
      <c r="E283" s="7">
        <f t="shared" si="8"/>
        <v>-15.399999999999977</v>
      </c>
      <c r="F283" s="8">
        <f t="shared" si="9"/>
        <v>-2.1952957947255849E-2</v>
      </c>
    </row>
    <row r="284" spans="2:6">
      <c r="B284" s="9" t="s">
        <v>28</v>
      </c>
      <c r="C284" s="10">
        <v>183</v>
      </c>
      <c r="D284" s="10">
        <v>238</v>
      </c>
      <c r="E284" s="7">
        <f t="shared" si="8"/>
        <v>55</v>
      </c>
      <c r="F284" s="8">
        <f t="shared" si="9"/>
        <v>0.30054644808743169</v>
      </c>
    </row>
    <row r="285" spans="2:6">
      <c r="B285" s="9" t="s">
        <v>27</v>
      </c>
      <c r="C285" s="10">
        <v>131.80000000000001</v>
      </c>
      <c r="D285" s="10">
        <v>196.1</v>
      </c>
      <c r="E285" s="7">
        <f t="shared" si="8"/>
        <v>64.299999999999983</v>
      </c>
      <c r="F285" s="8">
        <f t="shared" si="9"/>
        <v>0.48786039453717739</v>
      </c>
    </row>
    <row r="286" spans="2:6">
      <c r="B286" s="9" t="s">
        <v>29</v>
      </c>
      <c r="C286" s="10">
        <v>60.46</v>
      </c>
      <c r="D286" s="10">
        <v>54.06</v>
      </c>
      <c r="E286" s="7">
        <f t="shared" si="8"/>
        <v>-6.3999999999999986</v>
      </c>
      <c r="F286" s="8">
        <f t="shared" si="9"/>
        <v>-0.10585511081706911</v>
      </c>
    </row>
    <row r="287" spans="2:6">
      <c r="B287" s="9" t="s">
        <v>30</v>
      </c>
      <c r="C287" s="10">
        <v>0.7</v>
      </c>
      <c r="D287" s="10"/>
      <c r="E287" s="7">
        <f t="shared" si="8"/>
        <v>-0.7</v>
      </c>
      <c r="F287" s="8">
        <f t="shared" si="9"/>
        <v>-1</v>
      </c>
    </row>
    <row r="288" spans="2:6">
      <c r="B288" s="5" t="s">
        <v>31</v>
      </c>
      <c r="C288" s="6">
        <v>2139.6999999999998</v>
      </c>
      <c r="D288" s="6">
        <v>2285.0149999999999</v>
      </c>
      <c r="E288" s="7">
        <f t="shared" si="8"/>
        <v>145.31500000000005</v>
      </c>
      <c r="F288" s="8">
        <f t="shared" si="9"/>
        <v>6.791372622330237E-2</v>
      </c>
    </row>
    <row r="289" spans="2:6">
      <c r="B289" s="5" t="s">
        <v>32</v>
      </c>
      <c r="C289" s="6">
        <v>813.375</v>
      </c>
      <c r="D289" s="6">
        <v>806.35</v>
      </c>
      <c r="E289" s="7">
        <f t="shared" si="8"/>
        <v>-7.0249999999999773</v>
      </c>
      <c r="F289" s="8">
        <f t="shared" si="9"/>
        <v>-8.6368526202550821E-3</v>
      </c>
    </row>
    <row r="290" spans="2:6">
      <c r="B290" s="5" t="s">
        <v>33</v>
      </c>
      <c r="C290" s="6">
        <v>434.27</v>
      </c>
      <c r="D290" s="6">
        <v>579.42499999999995</v>
      </c>
      <c r="E290" s="7">
        <f t="shared" si="8"/>
        <v>145.15499999999997</v>
      </c>
      <c r="F290" s="8">
        <f t="shared" si="9"/>
        <v>0.33425058143551239</v>
      </c>
    </row>
    <row r="291" spans="2:6">
      <c r="B291" s="1" t="s">
        <v>181</v>
      </c>
      <c r="C291" s="2">
        <v>192556.80399999997</v>
      </c>
      <c r="D291" s="2">
        <v>187792.77900000001</v>
      </c>
      <c r="E291" s="3">
        <f t="shared" si="8"/>
        <v>-4764.0249999999651</v>
      </c>
      <c r="F291" s="4">
        <f t="shared" si="9"/>
        <v>-2.4740881137599095E-2</v>
      </c>
    </row>
    <row r="292" spans="2:6">
      <c r="B292" s="5" t="s">
        <v>9</v>
      </c>
      <c r="C292" s="6">
        <v>170389.37400000001</v>
      </c>
      <c r="D292" s="6">
        <v>166420.11299999998</v>
      </c>
      <c r="E292" s="7">
        <f t="shared" si="8"/>
        <v>-3969.2610000000277</v>
      </c>
      <c r="F292" s="8">
        <f t="shared" si="9"/>
        <v>-2.3295237882616011E-2</v>
      </c>
    </row>
    <row r="293" spans="2:6">
      <c r="B293" s="9" t="s">
        <v>10</v>
      </c>
      <c r="C293" s="10">
        <v>82006.178</v>
      </c>
      <c r="D293" s="10">
        <v>81130.513000000006</v>
      </c>
      <c r="E293" s="7">
        <f t="shared" si="8"/>
        <v>-875.6649999999936</v>
      </c>
      <c r="F293" s="8">
        <f t="shared" si="9"/>
        <v>-1.0678036964483256E-2</v>
      </c>
    </row>
    <row r="294" spans="2:6">
      <c r="B294" s="9" t="s">
        <v>11</v>
      </c>
      <c r="C294" s="10">
        <v>59750.923000000003</v>
      </c>
      <c r="D294" s="10">
        <v>56950.690999999999</v>
      </c>
      <c r="E294" s="7">
        <f t="shared" si="8"/>
        <v>-2800.2320000000036</v>
      </c>
      <c r="F294" s="8">
        <f t="shared" si="9"/>
        <v>-4.686508357368812E-2</v>
      </c>
    </row>
    <row r="295" spans="2:6">
      <c r="B295" s="9" t="s">
        <v>13</v>
      </c>
      <c r="C295" s="10">
        <v>13561.393</v>
      </c>
      <c r="D295" s="10">
        <v>13220.454</v>
      </c>
      <c r="E295" s="7">
        <f t="shared" si="8"/>
        <v>-340.93900000000031</v>
      </c>
      <c r="F295" s="8">
        <f t="shared" si="9"/>
        <v>-2.5140411460681088E-2</v>
      </c>
    </row>
    <row r="296" spans="2:6">
      <c r="B296" s="9" t="s">
        <v>12</v>
      </c>
      <c r="C296" s="10">
        <v>12854.8</v>
      </c>
      <c r="D296" s="10">
        <v>12566.825000000001</v>
      </c>
      <c r="E296" s="7">
        <f t="shared" si="8"/>
        <v>-287.97499999999854</v>
      </c>
      <c r="F296" s="8">
        <f t="shared" si="9"/>
        <v>-2.2402137722873833E-2</v>
      </c>
    </row>
    <row r="297" spans="2:6">
      <c r="B297" s="9" t="s">
        <v>14</v>
      </c>
      <c r="C297" s="10">
        <v>1628</v>
      </c>
      <c r="D297" s="10">
        <v>1815.4</v>
      </c>
      <c r="E297" s="7">
        <f t="shared" si="8"/>
        <v>187.40000000000009</v>
      </c>
      <c r="F297" s="8">
        <f t="shared" si="9"/>
        <v>0.11511056511056517</v>
      </c>
    </row>
    <row r="298" spans="2:6">
      <c r="B298" s="9" t="s">
        <v>15</v>
      </c>
      <c r="C298" s="10">
        <v>319.48</v>
      </c>
      <c r="D298" s="10">
        <v>553.52</v>
      </c>
      <c r="E298" s="7">
        <f t="shared" si="8"/>
        <v>234.03999999999996</v>
      </c>
      <c r="F298" s="8">
        <f t="shared" si="9"/>
        <v>0.73256541880555892</v>
      </c>
    </row>
    <row r="299" spans="2:6">
      <c r="B299" s="9" t="s">
        <v>16</v>
      </c>
      <c r="C299" s="10">
        <v>218.1</v>
      </c>
      <c r="D299" s="10">
        <v>154.33500000000001</v>
      </c>
      <c r="E299" s="7">
        <f t="shared" si="8"/>
        <v>-63.764999999999986</v>
      </c>
      <c r="F299" s="8">
        <f t="shared" si="9"/>
        <v>-0.29236588720770285</v>
      </c>
    </row>
    <row r="300" spans="2:6">
      <c r="B300" s="9" t="s">
        <v>17</v>
      </c>
      <c r="C300" s="10">
        <v>50.5</v>
      </c>
      <c r="D300" s="10">
        <v>28.375</v>
      </c>
      <c r="E300" s="7">
        <f t="shared" si="8"/>
        <v>-22.125</v>
      </c>
      <c r="F300" s="8">
        <f t="shared" si="9"/>
        <v>-0.43811881188118812</v>
      </c>
    </row>
    <row r="301" spans="2:6">
      <c r="B301" s="5" t="s">
        <v>18</v>
      </c>
      <c r="C301" s="6">
        <v>17017.419999999998</v>
      </c>
      <c r="D301" s="6">
        <v>16470.535</v>
      </c>
      <c r="E301" s="7">
        <f t="shared" si="8"/>
        <v>-546.8849999999984</v>
      </c>
      <c r="F301" s="8">
        <f t="shared" si="9"/>
        <v>-3.2136775139827219E-2</v>
      </c>
    </row>
    <row r="302" spans="2:6">
      <c r="B302" s="9" t="s">
        <v>19</v>
      </c>
      <c r="C302" s="10">
        <v>4496.8</v>
      </c>
      <c r="D302" s="10">
        <v>4586.8999999999996</v>
      </c>
      <c r="E302" s="7">
        <f t="shared" si="8"/>
        <v>90.099999999999454</v>
      </c>
      <c r="F302" s="8">
        <f t="shared" si="9"/>
        <v>2.0036470378936012E-2</v>
      </c>
    </row>
    <row r="303" spans="2:6">
      <c r="B303" s="9" t="s">
        <v>23</v>
      </c>
      <c r="C303" s="10">
        <v>2255.3000000000002</v>
      </c>
      <c r="D303" s="10">
        <v>2254.3000000000002</v>
      </c>
      <c r="E303" s="7">
        <f t="shared" si="8"/>
        <v>-1</v>
      </c>
      <c r="F303" s="8">
        <f t="shared" si="9"/>
        <v>-4.4339999113200012E-4</v>
      </c>
    </row>
    <row r="304" spans="2:6">
      <c r="B304" s="9" t="s">
        <v>26</v>
      </c>
      <c r="C304" s="10">
        <v>2161</v>
      </c>
      <c r="D304" s="10">
        <v>2114.5</v>
      </c>
      <c r="E304" s="7">
        <f t="shared" si="8"/>
        <v>-46.5</v>
      </c>
      <c r="F304" s="8">
        <f t="shared" si="9"/>
        <v>-2.1517815826006478E-2</v>
      </c>
    </row>
    <row r="305" spans="2:6">
      <c r="B305" s="9" t="s">
        <v>22</v>
      </c>
      <c r="C305" s="10">
        <v>2099.1799999999998</v>
      </c>
      <c r="D305" s="10">
        <v>1889.61</v>
      </c>
      <c r="E305" s="7">
        <f t="shared" si="8"/>
        <v>-209.56999999999994</v>
      </c>
      <c r="F305" s="8">
        <f t="shared" si="9"/>
        <v>-9.9834220981526098E-2</v>
      </c>
    </row>
    <row r="306" spans="2:6">
      <c r="B306" s="9" t="s">
        <v>21</v>
      </c>
      <c r="C306" s="10">
        <v>1685.7</v>
      </c>
      <c r="D306" s="10">
        <v>1536.35</v>
      </c>
      <c r="E306" s="7">
        <f t="shared" si="8"/>
        <v>-149.35000000000014</v>
      </c>
      <c r="F306" s="8">
        <f t="shared" si="9"/>
        <v>-8.8598208459393799E-2</v>
      </c>
    </row>
    <row r="307" spans="2:6">
      <c r="B307" s="9" t="s">
        <v>20</v>
      </c>
      <c r="C307" s="10">
        <v>1526.08</v>
      </c>
      <c r="D307" s="10">
        <v>1505.97</v>
      </c>
      <c r="E307" s="7">
        <f t="shared" si="8"/>
        <v>-20.1099999999999</v>
      </c>
      <c r="F307" s="8">
        <f t="shared" si="9"/>
        <v>-1.317755294611023E-2</v>
      </c>
    </row>
    <row r="308" spans="2:6">
      <c r="B308" s="9" t="s">
        <v>24</v>
      </c>
      <c r="C308" s="10">
        <v>1095.5</v>
      </c>
      <c r="D308" s="10">
        <v>1040.625</v>
      </c>
      <c r="E308" s="7">
        <f t="shared" si="8"/>
        <v>-54.875</v>
      </c>
      <c r="F308" s="8">
        <f t="shared" si="9"/>
        <v>-5.0091282519397533E-2</v>
      </c>
    </row>
    <row r="309" spans="2:6">
      <c r="B309" s="9" t="s">
        <v>25</v>
      </c>
      <c r="C309" s="10">
        <v>1021.76</v>
      </c>
      <c r="D309" s="10">
        <v>926.93</v>
      </c>
      <c r="E309" s="7">
        <f t="shared" si="8"/>
        <v>-94.830000000000041</v>
      </c>
      <c r="F309" s="8">
        <f t="shared" si="9"/>
        <v>-9.2810444722831231E-2</v>
      </c>
    </row>
    <row r="310" spans="2:6">
      <c r="B310" s="9" t="s">
        <v>27</v>
      </c>
      <c r="C310" s="10">
        <v>441.1</v>
      </c>
      <c r="D310" s="10">
        <v>412.6</v>
      </c>
      <c r="E310" s="7">
        <f t="shared" si="8"/>
        <v>-28.5</v>
      </c>
      <c r="F310" s="8">
        <f t="shared" si="9"/>
        <v>-6.4611199274540912E-2</v>
      </c>
    </row>
    <row r="311" spans="2:6">
      <c r="B311" s="9" t="s">
        <v>29</v>
      </c>
      <c r="C311" s="10">
        <v>80.5</v>
      </c>
      <c r="D311" s="10">
        <v>95.95</v>
      </c>
      <c r="E311" s="7">
        <f t="shared" si="8"/>
        <v>15.450000000000003</v>
      </c>
      <c r="F311" s="8">
        <f t="shared" si="9"/>
        <v>0.19192546583850936</v>
      </c>
    </row>
    <row r="312" spans="2:6">
      <c r="B312" s="9" t="s">
        <v>28</v>
      </c>
      <c r="C312" s="10">
        <v>118.5</v>
      </c>
      <c r="D312" s="10">
        <v>71.5</v>
      </c>
      <c r="E312" s="7">
        <f t="shared" si="8"/>
        <v>-47</v>
      </c>
      <c r="F312" s="8">
        <f t="shared" si="9"/>
        <v>-0.39662447257383965</v>
      </c>
    </row>
    <row r="313" spans="2:6">
      <c r="B313" s="9" t="s">
        <v>30</v>
      </c>
      <c r="C313" s="10">
        <v>36</v>
      </c>
      <c r="D313" s="10">
        <v>35.299999999999997</v>
      </c>
      <c r="E313" s="7">
        <f t="shared" si="8"/>
        <v>-0.70000000000000284</v>
      </c>
      <c r="F313" s="8">
        <f t="shared" si="9"/>
        <v>-1.9444444444444525E-2</v>
      </c>
    </row>
    <row r="314" spans="2:6">
      <c r="B314" s="5" t="s">
        <v>31</v>
      </c>
      <c r="C314" s="6">
        <v>2719.6149999999998</v>
      </c>
      <c r="D314" s="6">
        <v>2515.3310000000001</v>
      </c>
      <c r="E314" s="7">
        <f t="shared" si="8"/>
        <v>-204.28399999999965</v>
      </c>
      <c r="F314" s="8">
        <f t="shared" si="9"/>
        <v>-7.5115043857310562E-2</v>
      </c>
    </row>
    <row r="315" spans="2:6">
      <c r="B315" s="5" t="s">
        <v>33</v>
      </c>
      <c r="C315" s="6">
        <v>1220.2950000000001</v>
      </c>
      <c r="D315" s="6">
        <v>1258.5250000000001</v>
      </c>
      <c r="E315" s="7">
        <f t="shared" si="8"/>
        <v>38.230000000000018</v>
      </c>
      <c r="F315" s="8">
        <f t="shared" si="9"/>
        <v>3.1328490242113601E-2</v>
      </c>
    </row>
    <row r="316" spans="2:6">
      <c r="B316" s="5" t="s">
        <v>32</v>
      </c>
      <c r="C316" s="6">
        <v>1210.0999999999999</v>
      </c>
      <c r="D316" s="6">
        <v>1128.2750000000001</v>
      </c>
      <c r="E316" s="7">
        <f t="shared" si="8"/>
        <v>-81.824999999999818</v>
      </c>
      <c r="F316" s="8">
        <f t="shared" si="9"/>
        <v>-6.761837864639271E-2</v>
      </c>
    </row>
    <row r="317" spans="2:6">
      <c r="B317" s="1" t="s">
        <v>182</v>
      </c>
      <c r="C317" s="2">
        <v>558183.62099999993</v>
      </c>
      <c r="D317" s="2">
        <v>547010.91299999994</v>
      </c>
      <c r="E317" s="3">
        <f t="shared" si="8"/>
        <v>-11172.707999999984</v>
      </c>
      <c r="F317" s="4">
        <f t="shared" si="9"/>
        <v>-2.0016187468890251E-2</v>
      </c>
    </row>
    <row r="318" spans="2:6">
      <c r="B318" s="5" t="s">
        <v>9</v>
      </c>
      <c r="C318" s="6">
        <v>468143.55399999995</v>
      </c>
      <c r="D318" s="6">
        <v>458924.57299999997</v>
      </c>
      <c r="E318" s="7">
        <f t="shared" si="8"/>
        <v>-9218.9809999999707</v>
      </c>
      <c r="F318" s="8">
        <f t="shared" si="9"/>
        <v>-1.969263684446667E-2</v>
      </c>
    </row>
    <row r="319" spans="2:6">
      <c r="B319" s="9" t="s">
        <v>10</v>
      </c>
      <c r="C319" s="10">
        <v>251484.70499999999</v>
      </c>
      <c r="D319" s="10">
        <v>248080.36799999999</v>
      </c>
      <c r="E319" s="7">
        <f t="shared" si="8"/>
        <v>-3404.3369999999995</v>
      </c>
      <c r="F319" s="8">
        <f t="shared" si="9"/>
        <v>-1.3536954464089574E-2</v>
      </c>
    </row>
    <row r="320" spans="2:6">
      <c r="B320" s="9" t="s">
        <v>11</v>
      </c>
      <c r="C320" s="10">
        <v>136805.07</v>
      </c>
      <c r="D320" s="10">
        <v>132843.82800000001</v>
      </c>
      <c r="E320" s="7">
        <f t="shared" si="8"/>
        <v>-3961.2419999999984</v>
      </c>
      <c r="F320" s="8">
        <f t="shared" si="9"/>
        <v>-2.8955374241612524E-2</v>
      </c>
    </row>
    <row r="321" spans="2:6">
      <c r="B321" s="9" t="s">
        <v>12</v>
      </c>
      <c r="C321" s="10">
        <v>44362.574999999997</v>
      </c>
      <c r="D321" s="10">
        <v>44677.724999999999</v>
      </c>
      <c r="E321" s="7">
        <f t="shared" si="8"/>
        <v>315.15000000000146</v>
      </c>
      <c r="F321" s="8">
        <f t="shared" si="9"/>
        <v>7.1039609400491621E-3</v>
      </c>
    </row>
    <row r="322" spans="2:6">
      <c r="B322" s="9" t="s">
        <v>13</v>
      </c>
      <c r="C322" s="10">
        <v>25595.699000000001</v>
      </c>
      <c r="D322" s="10">
        <v>23467.982</v>
      </c>
      <c r="E322" s="7">
        <f t="shared" si="8"/>
        <v>-2127.7170000000006</v>
      </c>
      <c r="F322" s="8">
        <f t="shared" si="9"/>
        <v>-8.3127911451060604E-2</v>
      </c>
    </row>
    <row r="323" spans="2:6">
      <c r="B323" s="9" t="s">
        <v>14</v>
      </c>
      <c r="C323" s="10">
        <v>5579.65</v>
      </c>
      <c r="D323" s="10">
        <v>5306.5</v>
      </c>
      <c r="E323" s="7">
        <f t="shared" si="8"/>
        <v>-273.14999999999964</v>
      </c>
      <c r="F323" s="8">
        <f t="shared" si="9"/>
        <v>-4.8954683537497809E-2</v>
      </c>
    </row>
    <row r="324" spans="2:6">
      <c r="B324" s="9" t="s">
        <v>15</v>
      </c>
      <c r="C324" s="10">
        <v>2585.1799999999998</v>
      </c>
      <c r="D324" s="10">
        <v>2834.5549999999998</v>
      </c>
      <c r="E324" s="7">
        <f t="shared" si="8"/>
        <v>249.375</v>
      </c>
      <c r="F324" s="8">
        <f t="shared" si="9"/>
        <v>9.6463302361924519E-2</v>
      </c>
    </row>
    <row r="325" spans="2:6">
      <c r="B325" s="9" t="s">
        <v>16</v>
      </c>
      <c r="C325" s="10">
        <v>1341.2</v>
      </c>
      <c r="D325" s="10">
        <v>1281.25</v>
      </c>
      <c r="E325" s="7">
        <f t="shared" si="8"/>
        <v>-59.950000000000045</v>
      </c>
      <c r="F325" s="8">
        <f t="shared" si="9"/>
        <v>-4.4698777214434868E-2</v>
      </c>
    </row>
    <row r="326" spans="2:6">
      <c r="B326" s="9" t="s">
        <v>17</v>
      </c>
      <c r="C326" s="10">
        <v>389.47500000000002</v>
      </c>
      <c r="D326" s="10">
        <v>432.36500000000001</v>
      </c>
      <c r="E326" s="7">
        <f t="shared" ref="E326:E369" si="10">D326-C326</f>
        <v>42.889999999999986</v>
      </c>
      <c r="F326" s="8">
        <f t="shared" ref="F326:F369" si="11">E326/C326</f>
        <v>0.11012260093715895</v>
      </c>
    </row>
    <row r="327" spans="2:6">
      <c r="B327" s="5" t="s">
        <v>18</v>
      </c>
      <c r="C327" s="6">
        <v>66849.64</v>
      </c>
      <c r="D327" s="6">
        <v>62784.93</v>
      </c>
      <c r="E327" s="7">
        <f t="shared" si="10"/>
        <v>-4064.7099999999991</v>
      </c>
      <c r="F327" s="8">
        <f t="shared" si="11"/>
        <v>-6.0803767978406455E-2</v>
      </c>
    </row>
    <row r="328" spans="2:6">
      <c r="B328" s="9" t="s">
        <v>19</v>
      </c>
      <c r="C328" s="10">
        <v>19392.8</v>
      </c>
      <c r="D328" s="10">
        <v>17597.650000000001</v>
      </c>
      <c r="E328" s="7">
        <f t="shared" si="10"/>
        <v>-1795.1499999999978</v>
      </c>
      <c r="F328" s="8">
        <f t="shared" si="11"/>
        <v>-9.2567860236788799E-2</v>
      </c>
    </row>
    <row r="329" spans="2:6">
      <c r="B329" s="9" t="s">
        <v>20</v>
      </c>
      <c r="C329" s="10">
        <v>10286.75</v>
      </c>
      <c r="D329" s="10">
        <v>9692</v>
      </c>
      <c r="E329" s="7">
        <f t="shared" si="10"/>
        <v>-594.75</v>
      </c>
      <c r="F329" s="8">
        <f t="shared" si="11"/>
        <v>-5.7817094806425745E-2</v>
      </c>
    </row>
    <row r="330" spans="2:6">
      <c r="B330" s="9" t="s">
        <v>23</v>
      </c>
      <c r="C330" s="10">
        <v>7824.7</v>
      </c>
      <c r="D330" s="10">
        <v>7704.7</v>
      </c>
      <c r="E330" s="7">
        <f t="shared" si="10"/>
        <v>-120</v>
      </c>
      <c r="F330" s="8">
        <f t="shared" si="11"/>
        <v>-1.5336051222411082E-2</v>
      </c>
    </row>
    <row r="331" spans="2:6">
      <c r="B331" s="9" t="s">
        <v>24</v>
      </c>
      <c r="C331" s="10">
        <v>5838.43</v>
      </c>
      <c r="D331" s="10">
        <v>5610.84</v>
      </c>
      <c r="E331" s="7">
        <f t="shared" si="10"/>
        <v>-227.59000000000015</v>
      </c>
      <c r="F331" s="8">
        <f t="shared" si="11"/>
        <v>-3.8981369991590228E-2</v>
      </c>
    </row>
    <row r="332" spans="2:6">
      <c r="B332" s="9" t="s">
        <v>22</v>
      </c>
      <c r="C332" s="10">
        <v>5919.62</v>
      </c>
      <c r="D332" s="10">
        <v>5529.76</v>
      </c>
      <c r="E332" s="7">
        <f t="shared" si="10"/>
        <v>-389.85999999999967</v>
      </c>
      <c r="F332" s="8">
        <f t="shared" si="11"/>
        <v>-6.5858957162790804E-2</v>
      </c>
    </row>
    <row r="333" spans="2:6">
      <c r="B333" s="9" t="s">
        <v>21</v>
      </c>
      <c r="C333" s="10">
        <v>6064.75</v>
      </c>
      <c r="D333" s="10">
        <v>5168.05</v>
      </c>
      <c r="E333" s="7">
        <f t="shared" si="10"/>
        <v>-896.69999999999982</v>
      </c>
      <c r="F333" s="8">
        <f t="shared" si="11"/>
        <v>-0.1478544045508883</v>
      </c>
    </row>
    <row r="334" spans="2:6">
      <c r="B334" s="9" t="s">
        <v>26</v>
      </c>
      <c r="C334" s="10">
        <v>3834</v>
      </c>
      <c r="D334" s="10">
        <v>4082.65</v>
      </c>
      <c r="E334" s="7">
        <f t="shared" si="10"/>
        <v>248.65000000000009</v>
      </c>
      <c r="F334" s="8">
        <f t="shared" si="11"/>
        <v>6.4853938445487772E-2</v>
      </c>
    </row>
    <row r="335" spans="2:6">
      <c r="B335" s="9" t="s">
        <v>25</v>
      </c>
      <c r="C335" s="10">
        <v>3105.87</v>
      </c>
      <c r="D335" s="10">
        <v>2959.07</v>
      </c>
      <c r="E335" s="7">
        <f t="shared" si="10"/>
        <v>-146.79999999999973</v>
      </c>
      <c r="F335" s="8">
        <f t="shared" si="11"/>
        <v>-4.726533950229718E-2</v>
      </c>
    </row>
    <row r="336" spans="2:6">
      <c r="B336" s="9" t="s">
        <v>28</v>
      </c>
      <c r="C336" s="10">
        <v>2437.25</v>
      </c>
      <c r="D336" s="10">
        <v>2383.75</v>
      </c>
      <c r="E336" s="7">
        <f t="shared" si="10"/>
        <v>-53.5</v>
      </c>
      <c r="F336" s="8">
        <f t="shared" si="11"/>
        <v>-2.1950969330187711E-2</v>
      </c>
    </row>
    <row r="337" spans="2:6">
      <c r="B337" s="9" t="s">
        <v>27</v>
      </c>
      <c r="C337" s="10">
        <v>1436.5</v>
      </c>
      <c r="D337" s="10">
        <v>1389.2</v>
      </c>
      <c r="E337" s="7">
        <f t="shared" si="10"/>
        <v>-47.299999999999955</v>
      </c>
      <c r="F337" s="8">
        <f t="shared" si="11"/>
        <v>-3.2927253741733345E-2</v>
      </c>
    </row>
    <row r="338" spans="2:6">
      <c r="B338" s="9" t="s">
        <v>29</v>
      </c>
      <c r="C338" s="10">
        <v>467.77</v>
      </c>
      <c r="D338" s="10">
        <v>456.86</v>
      </c>
      <c r="E338" s="7">
        <f t="shared" si="10"/>
        <v>-10.909999999999968</v>
      </c>
      <c r="F338" s="8">
        <f t="shared" si="11"/>
        <v>-2.3323428180515998E-2</v>
      </c>
    </row>
    <row r="339" spans="2:6">
      <c r="B339" s="9" t="s">
        <v>30</v>
      </c>
      <c r="C339" s="10">
        <v>241.2</v>
      </c>
      <c r="D339" s="10">
        <v>210.4</v>
      </c>
      <c r="E339" s="7">
        <f t="shared" si="10"/>
        <v>-30.799999999999983</v>
      </c>
      <c r="F339" s="8">
        <f t="shared" si="11"/>
        <v>-0.12769485903814257</v>
      </c>
    </row>
    <row r="340" spans="2:6">
      <c r="B340" s="5" t="s">
        <v>31</v>
      </c>
      <c r="C340" s="6">
        <v>15641.977000000001</v>
      </c>
      <c r="D340" s="6">
        <v>17633.98</v>
      </c>
      <c r="E340" s="7">
        <f t="shared" si="10"/>
        <v>1992.0029999999988</v>
      </c>
      <c r="F340" s="8">
        <f t="shared" si="11"/>
        <v>0.12734982285167654</v>
      </c>
    </row>
    <row r="341" spans="2:6">
      <c r="B341" s="5" t="s">
        <v>33</v>
      </c>
      <c r="C341" s="6">
        <v>4250.1000000000004</v>
      </c>
      <c r="D341" s="6">
        <v>4032.4550000000004</v>
      </c>
      <c r="E341" s="7">
        <f t="shared" si="10"/>
        <v>-217.64499999999998</v>
      </c>
      <c r="F341" s="8">
        <f t="shared" si="11"/>
        <v>-5.1209383308628023E-2</v>
      </c>
    </row>
    <row r="342" spans="2:6">
      <c r="B342" s="5" t="s">
        <v>32</v>
      </c>
      <c r="C342" s="6">
        <v>3298.35</v>
      </c>
      <c r="D342" s="6">
        <v>3634.9749999999999</v>
      </c>
      <c r="E342" s="7">
        <f t="shared" si="10"/>
        <v>336.625</v>
      </c>
      <c r="F342" s="8">
        <f t="shared" si="11"/>
        <v>0.10205860506010582</v>
      </c>
    </row>
    <row r="343" spans="2:6">
      <c r="B343" s="1" t="s">
        <v>183</v>
      </c>
      <c r="C343" s="2">
        <v>212040.09399999998</v>
      </c>
      <c r="D343" s="2">
        <v>231212.77100000001</v>
      </c>
      <c r="E343" s="3">
        <f t="shared" si="10"/>
        <v>19172.677000000025</v>
      </c>
      <c r="F343" s="4">
        <f t="shared" si="11"/>
        <v>9.0420055180696277E-2</v>
      </c>
    </row>
    <row r="344" spans="2:6">
      <c r="B344" s="5" t="s">
        <v>9</v>
      </c>
      <c r="C344" s="6">
        <v>181824.99799999999</v>
      </c>
      <c r="D344" s="6">
        <v>197152.91</v>
      </c>
      <c r="E344" s="7">
        <f t="shared" si="10"/>
        <v>15327.912000000011</v>
      </c>
      <c r="F344" s="8">
        <f t="shared" si="11"/>
        <v>8.4300355663966584E-2</v>
      </c>
    </row>
    <row r="345" spans="2:6">
      <c r="B345" s="9" t="s">
        <v>10</v>
      </c>
      <c r="C345" s="10">
        <v>99947.981</v>
      </c>
      <c r="D345" s="10">
        <v>111723.697</v>
      </c>
      <c r="E345" s="7">
        <f t="shared" si="10"/>
        <v>11775.716</v>
      </c>
      <c r="F345" s="8">
        <f t="shared" si="11"/>
        <v>0.11781844797845392</v>
      </c>
    </row>
    <row r="346" spans="2:6">
      <c r="B346" s="9" t="s">
        <v>11</v>
      </c>
      <c r="C346" s="10">
        <v>55048.413</v>
      </c>
      <c r="D346" s="10">
        <v>58648.47</v>
      </c>
      <c r="E346" s="7">
        <f t="shared" si="10"/>
        <v>3600.0570000000007</v>
      </c>
      <c r="F346" s="8">
        <f t="shared" si="11"/>
        <v>6.5398016106295392E-2</v>
      </c>
    </row>
    <row r="347" spans="2:6">
      <c r="B347" s="9" t="s">
        <v>12</v>
      </c>
      <c r="C347" s="10">
        <v>15094.35</v>
      </c>
      <c r="D347" s="10">
        <v>15196.825000000001</v>
      </c>
      <c r="E347" s="7">
        <f t="shared" si="10"/>
        <v>102.47500000000036</v>
      </c>
      <c r="F347" s="8">
        <f t="shared" si="11"/>
        <v>6.7889640825872172E-3</v>
      </c>
    </row>
    <row r="348" spans="2:6">
      <c r="B348" s="9" t="s">
        <v>13</v>
      </c>
      <c r="C348" s="10">
        <v>9229.1890000000003</v>
      </c>
      <c r="D348" s="10">
        <v>8849.6029999999992</v>
      </c>
      <c r="E348" s="7">
        <f t="shared" si="10"/>
        <v>-379.58600000000115</v>
      </c>
      <c r="F348" s="8">
        <f t="shared" si="11"/>
        <v>-4.1128857584344751E-2</v>
      </c>
    </row>
    <row r="349" spans="2:6">
      <c r="B349" s="9" t="s">
        <v>14</v>
      </c>
      <c r="C349" s="10">
        <v>1358.65</v>
      </c>
      <c r="D349" s="10">
        <v>1578.55</v>
      </c>
      <c r="E349" s="7">
        <f t="shared" si="10"/>
        <v>219.89999999999986</v>
      </c>
      <c r="F349" s="8">
        <f t="shared" si="11"/>
        <v>0.16185183822176413</v>
      </c>
    </row>
    <row r="350" spans="2:6">
      <c r="B350" s="9" t="s">
        <v>15</v>
      </c>
      <c r="C350" s="10">
        <v>461.39499999999998</v>
      </c>
      <c r="D350" s="10">
        <v>575.41</v>
      </c>
      <c r="E350" s="7">
        <f t="shared" si="10"/>
        <v>114.01499999999999</v>
      </c>
      <c r="F350" s="8">
        <f t="shared" si="11"/>
        <v>0.24710930981046605</v>
      </c>
    </row>
    <row r="351" spans="2:6">
      <c r="B351" s="9" t="s">
        <v>16</v>
      </c>
      <c r="C351" s="10">
        <v>568.02</v>
      </c>
      <c r="D351" s="10">
        <v>476.85500000000002</v>
      </c>
      <c r="E351" s="7">
        <f t="shared" si="10"/>
        <v>-91.164999999999964</v>
      </c>
      <c r="F351" s="8">
        <f t="shared" si="11"/>
        <v>-0.16049610929192629</v>
      </c>
    </row>
    <row r="352" spans="2:6">
      <c r="B352" s="9" t="s">
        <v>17</v>
      </c>
      <c r="C352" s="10">
        <v>117</v>
      </c>
      <c r="D352" s="10">
        <v>103.5</v>
      </c>
      <c r="E352" s="7">
        <f t="shared" si="10"/>
        <v>-13.5</v>
      </c>
      <c r="F352" s="8">
        <f t="shared" si="11"/>
        <v>-0.11538461538461539</v>
      </c>
    </row>
    <row r="353" spans="2:6">
      <c r="B353" s="5" t="s">
        <v>18</v>
      </c>
      <c r="C353" s="6">
        <v>23372.63</v>
      </c>
      <c r="D353" s="6">
        <v>26568.385000000002</v>
      </c>
      <c r="E353" s="7">
        <f t="shared" si="10"/>
        <v>3195.755000000001</v>
      </c>
      <c r="F353" s="8">
        <f t="shared" si="11"/>
        <v>0.13673065461610442</v>
      </c>
    </row>
    <row r="354" spans="2:6">
      <c r="B354" s="9" t="s">
        <v>19</v>
      </c>
      <c r="C354" s="10">
        <v>7360.8</v>
      </c>
      <c r="D354" s="10">
        <v>8619.4</v>
      </c>
      <c r="E354" s="7">
        <f t="shared" si="10"/>
        <v>1258.5999999999995</v>
      </c>
      <c r="F354" s="8">
        <f t="shared" si="11"/>
        <v>0.17098684925551563</v>
      </c>
    </row>
    <row r="355" spans="2:6">
      <c r="B355" s="9" t="s">
        <v>23</v>
      </c>
      <c r="C355" s="10">
        <v>3205.25</v>
      </c>
      <c r="D355" s="10">
        <v>3528.25</v>
      </c>
      <c r="E355" s="7">
        <f t="shared" si="10"/>
        <v>323</v>
      </c>
      <c r="F355" s="8">
        <f t="shared" si="11"/>
        <v>0.10077217065751501</v>
      </c>
    </row>
    <row r="356" spans="2:6">
      <c r="B356" s="9" t="s">
        <v>22</v>
      </c>
      <c r="C356" s="10">
        <v>3508.82</v>
      </c>
      <c r="D356" s="10">
        <v>3518.15</v>
      </c>
      <c r="E356" s="7">
        <f t="shared" si="10"/>
        <v>9.3299999999999272</v>
      </c>
      <c r="F356" s="8">
        <f t="shared" si="11"/>
        <v>2.6590135715140492E-3</v>
      </c>
    </row>
    <row r="357" spans="2:6">
      <c r="B357" s="9" t="s">
        <v>21</v>
      </c>
      <c r="C357" s="10">
        <v>2786.4</v>
      </c>
      <c r="D357" s="10">
        <v>2980</v>
      </c>
      <c r="E357" s="7">
        <f t="shared" si="10"/>
        <v>193.59999999999991</v>
      </c>
      <c r="F357" s="8">
        <f t="shared" si="11"/>
        <v>6.9480333046224488E-2</v>
      </c>
    </row>
    <row r="358" spans="2:6">
      <c r="B358" s="9" t="s">
        <v>20</v>
      </c>
      <c r="C358" s="10">
        <v>1965.97</v>
      </c>
      <c r="D358" s="10">
        <v>2317.0500000000002</v>
      </c>
      <c r="E358" s="7">
        <f t="shared" si="10"/>
        <v>351.08000000000015</v>
      </c>
      <c r="F358" s="8">
        <f t="shared" si="11"/>
        <v>0.1785785134055963</v>
      </c>
    </row>
    <row r="359" spans="2:6">
      <c r="B359" s="9" t="s">
        <v>26</v>
      </c>
      <c r="C359" s="10">
        <v>1734.2</v>
      </c>
      <c r="D359" s="10">
        <v>2072.1</v>
      </c>
      <c r="E359" s="7">
        <f t="shared" si="10"/>
        <v>337.89999999999986</v>
      </c>
      <c r="F359" s="8">
        <f t="shared" si="11"/>
        <v>0.19484488524968277</v>
      </c>
    </row>
    <row r="360" spans="2:6">
      <c r="B360" s="9" t="s">
        <v>25</v>
      </c>
      <c r="C360" s="10">
        <v>1070.8</v>
      </c>
      <c r="D360" s="10">
        <v>1407.01</v>
      </c>
      <c r="E360" s="7">
        <f t="shared" si="10"/>
        <v>336.21000000000004</v>
      </c>
      <c r="F360" s="8">
        <f t="shared" si="11"/>
        <v>0.31398020171834146</v>
      </c>
    </row>
    <row r="361" spans="2:6">
      <c r="B361" s="9" t="s">
        <v>24</v>
      </c>
      <c r="C361" s="10">
        <v>886.25</v>
      </c>
      <c r="D361" s="10">
        <v>1152.2249999999999</v>
      </c>
      <c r="E361" s="7">
        <f t="shared" si="10"/>
        <v>265.97499999999991</v>
      </c>
      <c r="F361" s="8">
        <f t="shared" si="11"/>
        <v>0.30011283497884333</v>
      </c>
    </row>
    <row r="362" spans="2:6">
      <c r="B362" s="9" t="s">
        <v>27</v>
      </c>
      <c r="C362" s="10">
        <v>482.4</v>
      </c>
      <c r="D362" s="10">
        <v>558.75</v>
      </c>
      <c r="E362" s="7">
        <f t="shared" si="10"/>
        <v>76.350000000000023</v>
      </c>
      <c r="F362" s="8">
        <f t="shared" si="11"/>
        <v>0.15827114427860703</v>
      </c>
    </row>
    <row r="363" spans="2:6">
      <c r="B363" s="9" t="s">
        <v>28</v>
      </c>
      <c r="C363" s="10">
        <v>199.5</v>
      </c>
      <c r="D363" s="10">
        <v>217.35</v>
      </c>
      <c r="E363" s="7">
        <f t="shared" si="10"/>
        <v>17.849999999999994</v>
      </c>
      <c r="F363" s="8">
        <f t="shared" si="11"/>
        <v>8.9473684210526289E-2</v>
      </c>
    </row>
    <row r="364" spans="2:6">
      <c r="B364" s="9" t="s">
        <v>29</v>
      </c>
      <c r="C364" s="10">
        <v>114.84</v>
      </c>
      <c r="D364" s="10">
        <v>129</v>
      </c>
      <c r="E364" s="7">
        <f t="shared" si="10"/>
        <v>14.159999999999997</v>
      </c>
      <c r="F364" s="8">
        <f t="shared" si="11"/>
        <v>0.12330198537095086</v>
      </c>
    </row>
    <row r="365" spans="2:6">
      <c r="B365" s="9" t="s">
        <v>30</v>
      </c>
      <c r="C365" s="10">
        <v>57.4</v>
      </c>
      <c r="D365" s="10">
        <v>69.099999999999994</v>
      </c>
      <c r="E365" s="7">
        <f t="shared" si="10"/>
        <v>11.699999999999996</v>
      </c>
      <c r="F365" s="8">
        <f t="shared" si="11"/>
        <v>0.20383275261324035</v>
      </c>
    </row>
    <row r="366" spans="2:6">
      <c r="B366" s="5" t="s">
        <v>31</v>
      </c>
      <c r="C366" s="6">
        <v>4067.596</v>
      </c>
      <c r="D366" s="6">
        <v>4784.741</v>
      </c>
      <c r="E366" s="7">
        <f t="shared" si="10"/>
        <v>717.14499999999998</v>
      </c>
      <c r="F366" s="8">
        <f t="shared" si="11"/>
        <v>0.17630684069902713</v>
      </c>
    </row>
    <row r="367" spans="2:6">
      <c r="B367" s="5" t="s">
        <v>33</v>
      </c>
      <c r="C367" s="6">
        <v>1482.92</v>
      </c>
      <c r="D367" s="6">
        <v>1372.36</v>
      </c>
      <c r="E367" s="7">
        <f t="shared" si="10"/>
        <v>-110.56000000000017</v>
      </c>
      <c r="F367" s="8">
        <f t="shared" si="11"/>
        <v>-7.45556065060827E-2</v>
      </c>
    </row>
    <row r="368" spans="2:6">
      <c r="B368" s="5" t="s">
        <v>32</v>
      </c>
      <c r="C368" s="6">
        <v>1291.95</v>
      </c>
      <c r="D368" s="6">
        <v>1334.375</v>
      </c>
      <c r="E368" s="7">
        <f t="shared" si="10"/>
        <v>42.424999999999955</v>
      </c>
      <c r="F368" s="8">
        <f t="shared" si="11"/>
        <v>3.2837958125314412E-2</v>
      </c>
    </row>
    <row r="369" spans="2:6">
      <c r="B369" s="11" t="s">
        <v>44</v>
      </c>
      <c r="C369" s="12">
        <v>4229068.2350000013</v>
      </c>
      <c r="D369" s="12">
        <v>4205521.7870000005</v>
      </c>
      <c r="E369" s="20">
        <f t="shared" si="10"/>
        <v>-23546.44800000079</v>
      </c>
      <c r="F369" s="21">
        <f t="shared" si="11"/>
        <v>-5.567762611425631E-3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F316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28.28515625" bestFit="1" customWidth="1"/>
  </cols>
  <sheetData>
    <row r="2" spans="2:6">
      <c r="B2" s="32" t="s">
        <v>184</v>
      </c>
      <c r="C2" s="32"/>
      <c r="D2" s="32"/>
      <c r="E2" s="32"/>
      <c r="F2" s="32"/>
    </row>
    <row r="3" spans="2:6">
      <c r="B3" s="31" t="s">
        <v>1</v>
      </c>
      <c r="C3" s="32" t="s">
        <v>2</v>
      </c>
      <c r="D3" s="32"/>
      <c r="E3" s="32" t="s">
        <v>3</v>
      </c>
      <c r="F3" s="32"/>
    </row>
    <row r="4" spans="2:6">
      <c r="B4" s="31"/>
      <c r="C4" s="28" t="s">
        <v>4</v>
      </c>
      <c r="D4" s="28" t="s">
        <v>5</v>
      </c>
      <c r="E4" s="29" t="s">
        <v>6</v>
      </c>
      <c r="F4" s="29" t="s">
        <v>7</v>
      </c>
    </row>
    <row r="5" spans="2:6">
      <c r="B5" s="1" t="s">
        <v>185</v>
      </c>
      <c r="C5" s="2">
        <v>169057.63500000001</v>
      </c>
      <c r="D5" s="2">
        <v>168936.53700000001</v>
      </c>
      <c r="E5" s="3">
        <f>D5-C5</f>
        <v>-121.09799999999814</v>
      </c>
      <c r="F5" s="4">
        <f>E5/C5</f>
        <v>-7.1631192522004779E-4</v>
      </c>
    </row>
    <row r="6" spans="2:6">
      <c r="B6" s="5" t="s">
        <v>9</v>
      </c>
      <c r="C6" s="6">
        <v>129948.61000000002</v>
      </c>
      <c r="D6" s="6">
        <v>130281.651</v>
      </c>
      <c r="E6" s="7">
        <f t="shared" ref="E6:E69" si="0">D6-C6</f>
        <v>333.04099999998289</v>
      </c>
      <c r="F6" s="8">
        <f t="shared" ref="F6:F69" si="1">E6/C6</f>
        <v>2.5628669671802018E-3</v>
      </c>
    </row>
    <row r="7" spans="2:6">
      <c r="B7" s="9" t="s">
        <v>10</v>
      </c>
      <c r="C7" s="10">
        <v>75932.006999999998</v>
      </c>
      <c r="D7" s="10">
        <v>77029.933000000005</v>
      </c>
      <c r="E7" s="7">
        <f t="shared" si="0"/>
        <v>1097.9260000000068</v>
      </c>
      <c r="F7" s="8">
        <f t="shared" si="1"/>
        <v>1.4459330700952061E-2</v>
      </c>
    </row>
    <row r="8" spans="2:6">
      <c r="B8" s="9" t="s">
        <v>11</v>
      </c>
      <c r="C8" s="10">
        <v>37540.732000000004</v>
      </c>
      <c r="D8" s="10">
        <v>36179.803999999996</v>
      </c>
      <c r="E8" s="7">
        <f t="shared" si="0"/>
        <v>-1360.9280000000072</v>
      </c>
      <c r="F8" s="8">
        <f t="shared" si="1"/>
        <v>-3.6252036854262912E-2</v>
      </c>
    </row>
    <row r="9" spans="2:6">
      <c r="B9" s="9" t="s">
        <v>12</v>
      </c>
      <c r="C9" s="10">
        <v>8277.7000000000007</v>
      </c>
      <c r="D9" s="10">
        <v>8813.9750000000004</v>
      </c>
      <c r="E9" s="7">
        <f t="shared" si="0"/>
        <v>536.27499999999964</v>
      </c>
      <c r="F9" s="8">
        <f t="shared" si="1"/>
        <v>6.4785508051753454E-2</v>
      </c>
    </row>
    <row r="10" spans="2:6">
      <c r="B10" s="9" t="s">
        <v>13</v>
      </c>
      <c r="C10" s="10">
        <v>4894.9660000000003</v>
      </c>
      <c r="D10" s="10">
        <v>4835.9040000000005</v>
      </c>
      <c r="E10" s="7">
        <f t="shared" si="0"/>
        <v>-59.061999999999898</v>
      </c>
      <c r="F10" s="8">
        <f t="shared" si="1"/>
        <v>-1.2065865217449906E-2</v>
      </c>
    </row>
    <row r="11" spans="2:6">
      <c r="B11" s="9" t="s">
        <v>14</v>
      </c>
      <c r="C11" s="10">
        <v>1581.4</v>
      </c>
      <c r="D11" s="10">
        <v>1655.95</v>
      </c>
      <c r="E11" s="7">
        <f t="shared" si="0"/>
        <v>74.549999999999955</v>
      </c>
      <c r="F11" s="8">
        <f t="shared" si="1"/>
        <v>4.7141773112431992E-2</v>
      </c>
    </row>
    <row r="12" spans="2:6">
      <c r="B12" s="9" t="s">
        <v>16</v>
      </c>
      <c r="C12" s="10">
        <v>729.43499999999995</v>
      </c>
      <c r="D12" s="10">
        <v>803.19</v>
      </c>
      <c r="E12" s="7">
        <f t="shared" si="0"/>
        <v>73.755000000000109</v>
      </c>
      <c r="F12" s="8">
        <f t="shared" si="1"/>
        <v>0.10111250488391717</v>
      </c>
    </row>
    <row r="13" spans="2:6">
      <c r="B13" s="9" t="s">
        <v>15</v>
      </c>
      <c r="C13" s="10">
        <v>746.37</v>
      </c>
      <c r="D13" s="10">
        <v>770.92</v>
      </c>
      <c r="E13" s="7">
        <f t="shared" si="0"/>
        <v>24.549999999999955</v>
      </c>
      <c r="F13" s="8">
        <f t="shared" si="1"/>
        <v>3.2892533193992192E-2</v>
      </c>
    </row>
    <row r="14" spans="2:6">
      <c r="B14" s="9" t="s">
        <v>17</v>
      </c>
      <c r="C14" s="10">
        <v>246</v>
      </c>
      <c r="D14" s="10">
        <v>191.97499999999999</v>
      </c>
      <c r="E14" s="7">
        <f t="shared" si="0"/>
        <v>-54.025000000000006</v>
      </c>
      <c r="F14" s="8">
        <f t="shared" si="1"/>
        <v>-0.2196138211382114</v>
      </c>
    </row>
    <row r="15" spans="2:6">
      <c r="B15" s="5" t="s">
        <v>18</v>
      </c>
      <c r="C15" s="6">
        <v>31704.474999999999</v>
      </c>
      <c r="D15" s="6">
        <v>31465.68</v>
      </c>
      <c r="E15" s="7">
        <f t="shared" si="0"/>
        <v>-238.79499999999825</v>
      </c>
      <c r="F15" s="8">
        <f t="shared" si="1"/>
        <v>-7.5319020422195369E-3</v>
      </c>
    </row>
    <row r="16" spans="2:6">
      <c r="B16" s="9" t="s">
        <v>19</v>
      </c>
      <c r="C16" s="10">
        <v>9807.19</v>
      </c>
      <c r="D16" s="10">
        <v>9484.75</v>
      </c>
      <c r="E16" s="7">
        <f t="shared" si="0"/>
        <v>-322.44000000000051</v>
      </c>
      <c r="F16" s="8">
        <f t="shared" si="1"/>
        <v>-3.2877919159310716E-2</v>
      </c>
    </row>
    <row r="17" spans="2:6">
      <c r="B17" s="9" t="s">
        <v>20</v>
      </c>
      <c r="C17" s="10">
        <v>5963.04</v>
      </c>
      <c r="D17" s="10">
        <v>6015.68</v>
      </c>
      <c r="E17" s="7">
        <f t="shared" si="0"/>
        <v>52.640000000000327</v>
      </c>
      <c r="F17" s="8">
        <f t="shared" si="1"/>
        <v>8.8277120394966869E-3</v>
      </c>
    </row>
    <row r="18" spans="2:6">
      <c r="B18" s="9" t="s">
        <v>21</v>
      </c>
      <c r="C18" s="10">
        <v>3639.1</v>
      </c>
      <c r="D18" s="10">
        <v>3379.75</v>
      </c>
      <c r="E18" s="7">
        <f t="shared" si="0"/>
        <v>-259.34999999999991</v>
      </c>
      <c r="F18" s="8">
        <f t="shared" si="1"/>
        <v>-7.1267621115110855E-2</v>
      </c>
    </row>
    <row r="19" spans="2:6">
      <c r="B19" s="9" t="s">
        <v>22</v>
      </c>
      <c r="C19" s="10">
        <v>2884.17</v>
      </c>
      <c r="D19" s="10">
        <v>3092.44</v>
      </c>
      <c r="E19" s="7">
        <f t="shared" si="0"/>
        <v>208.26999999999998</v>
      </c>
      <c r="F19" s="8">
        <f t="shared" si="1"/>
        <v>7.2211416109313933E-2</v>
      </c>
    </row>
    <row r="20" spans="2:6">
      <c r="B20" s="9" t="s">
        <v>23</v>
      </c>
      <c r="C20" s="10">
        <v>2810.4</v>
      </c>
      <c r="D20" s="10">
        <v>2896.55</v>
      </c>
      <c r="E20" s="7">
        <f t="shared" si="0"/>
        <v>86.150000000000091</v>
      </c>
      <c r="F20" s="8">
        <f t="shared" si="1"/>
        <v>3.0653999430686054E-2</v>
      </c>
    </row>
    <row r="21" spans="2:6">
      <c r="B21" s="9" t="s">
        <v>24</v>
      </c>
      <c r="C21" s="10">
        <v>2408.4250000000002</v>
      </c>
      <c r="D21" s="10">
        <v>2380.65</v>
      </c>
      <c r="E21" s="7">
        <f t="shared" si="0"/>
        <v>-27.775000000000091</v>
      </c>
      <c r="F21" s="8">
        <f t="shared" si="1"/>
        <v>-1.1532433021580531E-2</v>
      </c>
    </row>
    <row r="22" spans="2:6">
      <c r="B22" s="9" t="s">
        <v>25</v>
      </c>
      <c r="C22" s="10">
        <v>2077.15</v>
      </c>
      <c r="D22" s="10">
        <v>2046.86</v>
      </c>
      <c r="E22" s="7">
        <f t="shared" si="0"/>
        <v>-30.290000000000191</v>
      </c>
      <c r="F22" s="8">
        <f t="shared" si="1"/>
        <v>-1.4582480803023466E-2</v>
      </c>
    </row>
    <row r="23" spans="2:6">
      <c r="B23" s="9" t="s">
        <v>26</v>
      </c>
      <c r="C23" s="10">
        <v>1115.9000000000001</v>
      </c>
      <c r="D23" s="10">
        <v>1176.2</v>
      </c>
      <c r="E23" s="7">
        <f t="shared" si="0"/>
        <v>60.299999999999955</v>
      </c>
      <c r="F23" s="8">
        <f t="shared" si="1"/>
        <v>5.4037100098575097E-2</v>
      </c>
    </row>
    <row r="24" spans="2:6">
      <c r="B24" s="9" t="s">
        <v>27</v>
      </c>
      <c r="C24" s="10">
        <v>420</v>
      </c>
      <c r="D24" s="10">
        <v>469.1</v>
      </c>
      <c r="E24" s="7">
        <f t="shared" si="0"/>
        <v>49.100000000000023</v>
      </c>
      <c r="F24" s="8">
        <f t="shared" si="1"/>
        <v>0.11690476190476196</v>
      </c>
    </row>
    <row r="25" spans="2:6">
      <c r="B25" s="9" t="s">
        <v>28</v>
      </c>
      <c r="C25" s="10">
        <v>435.85</v>
      </c>
      <c r="D25" s="10">
        <v>376.2</v>
      </c>
      <c r="E25" s="7">
        <f t="shared" si="0"/>
        <v>-59.650000000000034</v>
      </c>
      <c r="F25" s="8">
        <f t="shared" si="1"/>
        <v>-0.13685901112768162</v>
      </c>
    </row>
    <row r="26" spans="2:6">
      <c r="B26" s="9" t="s">
        <v>29</v>
      </c>
      <c r="C26" s="10">
        <v>99.15</v>
      </c>
      <c r="D26" s="10">
        <v>109</v>
      </c>
      <c r="E26" s="7">
        <f t="shared" si="0"/>
        <v>9.8499999999999943</v>
      </c>
      <c r="F26" s="8">
        <f t="shared" si="1"/>
        <v>9.9344427634896565E-2</v>
      </c>
    </row>
    <row r="27" spans="2:6">
      <c r="B27" s="9" t="s">
        <v>30</v>
      </c>
      <c r="C27" s="10">
        <v>44.1</v>
      </c>
      <c r="D27" s="10">
        <v>38.5</v>
      </c>
      <c r="E27" s="7">
        <f t="shared" si="0"/>
        <v>-5.6000000000000014</v>
      </c>
      <c r="F27" s="8">
        <f t="shared" si="1"/>
        <v>-0.126984126984127</v>
      </c>
    </row>
    <row r="28" spans="2:6">
      <c r="B28" s="5" t="s">
        <v>31</v>
      </c>
      <c r="C28" s="6">
        <v>5410.6250000000009</v>
      </c>
      <c r="D28" s="6">
        <v>5407.4459999999999</v>
      </c>
      <c r="E28" s="7">
        <f t="shared" si="0"/>
        <v>-3.1790000000009968</v>
      </c>
      <c r="F28" s="8">
        <f t="shared" si="1"/>
        <v>-5.8754764930132777E-4</v>
      </c>
    </row>
    <row r="29" spans="2:6">
      <c r="B29" s="5" t="s">
        <v>32</v>
      </c>
      <c r="C29" s="6">
        <v>1102.7</v>
      </c>
      <c r="D29" s="6">
        <v>964.1</v>
      </c>
      <c r="E29" s="7">
        <f t="shared" si="0"/>
        <v>-138.60000000000002</v>
      </c>
      <c r="F29" s="8">
        <f t="shared" si="1"/>
        <v>-0.12569148453795231</v>
      </c>
    </row>
    <row r="30" spans="2:6">
      <c r="B30" s="5" t="s">
        <v>33</v>
      </c>
      <c r="C30" s="6">
        <v>891.22500000000002</v>
      </c>
      <c r="D30" s="6">
        <v>817.66</v>
      </c>
      <c r="E30" s="7">
        <f t="shared" si="0"/>
        <v>-73.565000000000055</v>
      </c>
      <c r="F30" s="8">
        <f t="shared" si="1"/>
        <v>-8.2543689865073419E-2</v>
      </c>
    </row>
    <row r="31" spans="2:6">
      <c r="B31" s="1" t="s">
        <v>186</v>
      </c>
      <c r="C31" s="2">
        <v>61259.028999999995</v>
      </c>
      <c r="D31" s="2">
        <v>60793.317999999999</v>
      </c>
      <c r="E31" s="3">
        <f t="shared" si="0"/>
        <v>-465.71099999999569</v>
      </c>
      <c r="F31" s="4">
        <f t="shared" si="1"/>
        <v>-7.6023242222790655E-3</v>
      </c>
    </row>
    <row r="32" spans="2:6">
      <c r="B32" s="5" t="s">
        <v>9</v>
      </c>
      <c r="C32" s="6">
        <v>47849.245999999992</v>
      </c>
      <c r="D32" s="6">
        <v>46924.282999999996</v>
      </c>
      <c r="E32" s="7">
        <f t="shared" si="0"/>
        <v>-924.9629999999961</v>
      </c>
      <c r="F32" s="8">
        <f t="shared" si="1"/>
        <v>-1.9330774825584426E-2</v>
      </c>
    </row>
    <row r="33" spans="2:6">
      <c r="B33" s="9" t="s">
        <v>10</v>
      </c>
      <c r="C33" s="10">
        <v>28257.282999999999</v>
      </c>
      <c r="D33" s="10">
        <v>27859.375</v>
      </c>
      <c r="E33" s="7">
        <f t="shared" si="0"/>
        <v>-397.90799999999945</v>
      </c>
      <c r="F33" s="8">
        <f t="shared" si="1"/>
        <v>-1.4081608624580058E-2</v>
      </c>
    </row>
    <row r="34" spans="2:6">
      <c r="B34" s="9" t="s">
        <v>11</v>
      </c>
      <c r="C34" s="10">
        <v>13476.986999999999</v>
      </c>
      <c r="D34" s="10">
        <v>13131.105</v>
      </c>
      <c r="E34" s="7">
        <f t="shared" si="0"/>
        <v>-345.88199999999961</v>
      </c>
      <c r="F34" s="8">
        <f t="shared" si="1"/>
        <v>-2.5664638542724692E-2</v>
      </c>
    </row>
    <row r="35" spans="2:6">
      <c r="B35" s="9" t="s">
        <v>12</v>
      </c>
      <c r="C35" s="10">
        <v>2754.75</v>
      </c>
      <c r="D35" s="10">
        <v>2822</v>
      </c>
      <c r="E35" s="7">
        <f t="shared" si="0"/>
        <v>67.25</v>
      </c>
      <c r="F35" s="8">
        <f t="shared" si="1"/>
        <v>2.4412378618749432E-2</v>
      </c>
    </row>
    <row r="36" spans="2:6">
      <c r="B36" s="9" t="s">
        <v>13</v>
      </c>
      <c r="C36" s="10">
        <v>2022.481</v>
      </c>
      <c r="D36" s="10">
        <v>1884.923</v>
      </c>
      <c r="E36" s="7">
        <f t="shared" si="0"/>
        <v>-137.55799999999999</v>
      </c>
      <c r="F36" s="8">
        <f t="shared" si="1"/>
        <v>-6.8014483201572717E-2</v>
      </c>
    </row>
    <row r="37" spans="2:6">
      <c r="B37" s="9" t="s">
        <v>14</v>
      </c>
      <c r="C37" s="10">
        <v>801</v>
      </c>
      <c r="D37" s="10">
        <v>652.6</v>
      </c>
      <c r="E37" s="7">
        <f t="shared" si="0"/>
        <v>-148.39999999999998</v>
      </c>
      <c r="F37" s="8">
        <f t="shared" si="1"/>
        <v>-0.1852684144818976</v>
      </c>
    </row>
    <row r="38" spans="2:6">
      <c r="B38" s="9" t="s">
        <v>15</v>
      </c>
      <c r="C38" s="10">
        <v>93.99</v>
      </c>
      <c r="D38" s="10">
        <v>251.69</v>
      </c>
      <c r="E38" s="7">
        <f t="shared" si="0"/>
        <v>157.69999999999999</v>
      </c>
      <c r="F38" s="8">
        <f t="shared" si="1"/>
        <v>1.6778380678795617</v>
      </c>
    </row>
    <row r="39" spans="2:6">
      <c r="B39" s="9" t="s">
        <v>16</v>
      </c>
      <c r="C39" s="10">
        <v>298.005</v>
      </c>
      <c r="D39" s="10">
        <v>222.09</v>
      </c>
      <c r="E39" s="7">
        <f t="shared" si="0"/>
        <v>-75.914999999999992</v>
      </c>
      <c r="F39" s="8">
        <f t="shared" si="1"/>
        <v>-0.25474404791865907</v>
      </c>
    </row>
    <row r="40" spans="2:6">
      <c r="B40" s="9" t="s">
        <v>17</v>
      </c>
      <c r="C40" s="10">
        <v>144.75</v>
      </c>
      <c r="D40" s="10">
        <v>100.5</v>
      </c>
      <c r="E40" s="7">
        <f t="shared" si="0"/>
        <v>-44.25</v>
      </c>
      <c r="F40" s="8">
        <f t="shared" si="1"/>
        <v>-0.30569948186528495</v>
      </c>
    </row>
    <row r="41" spans="2:6">
      <c r="B41" s="5" t="s">
        <v>18</v>
      </c>
      <c r="C41" s="6">
        <v>11001.31</v>
      </c>
      <c r="D41" s="6">
        <v>11219.805</v>
      </c>
      <c r="E41" s="7">
        <f t="shared" si="0"/>
        <v>218.4950000000008</v>
      </c>
      <c r="F41" s="8">
        <f t="shared" si="1"/>
        <v>1.9860816575480632E-2</v>
      </c>
    </row>
    <row r="42" spans="2:6">
      <c r="B42" s="9" t="s">
        <v>19</v>
      </c>
      <c r="C42" s="10">
        <v>2807.1</v>
      </c>
      <c r="D42" s="10">
        <v>2995.3</v>
      </c>
      <c r="E42" s="7">
        <f t="shared" si="0"/>
        <v>188.20000000000027</v>
      </c>
      <c r="F42" s="8">
        <f t="shared" si="1"/>
        <v>6.7044280574258236E-2</v>
      </c>
    </row>
    <row r="43" spans="2:6">
      <c r="B43" s="9" t="s">
        <v>20</v>
      </c>
      <c r="C43" s="10">
        <v>2254.2399999999998</v>
      </c>
      <c r="D43" s="10">
        <v>2244</v>
      </c>
      <c r="E43" s="7">
        <f t="shared" si="0"/>
        <v>-10.239999999999782</v>
      </c>
      <c r="F43" s="8">
        <f t="shared" si="1"/>
        <v>-4.5425509262544284E-3</v>
      </c>
    </row>
    <row r="44" spans="2:6">
      <c r="B44" s="9" t="s">
        <v>22</v>
      </c>
      <c r="C44" s="10">
        <v>1142.0899999999999</v>
      </c>
      <c r="D44" s="10">
        <v>1154.0999999999999</v>
      </c>
      <c r="E44" s="7">
        <f t="shared" si="0"/>
        <v>12.009999999999991</v>
      </c>
      <c r="F44" s="8">
        <f t="shared" si="1"/>
        <v>1.0515808736614445E-2</v>
      </c>
    </row>
    <row r="45" spans="2:6">
      <c r="B45" s="9" t="s">
        <v>21</v>
      </c>
      <c r="C45" s="10">
        <v>1084.3</v>
      </c>
      <c r="D45" s="10">
        <v>1018.45</v>
      </c>
      <c r="E45" s="7">
        <f t="shared" si="0"/>
        <v>-65.849999999999909</v>
      </c>
      <c r="F45" s="8">
        <f t="shared" si="1"/>
        <v>-6.0730425159088733E-2</v>
      </c>
    </row>
    <row r="46" spans="2:6">
      <c r="B46" s="9" t="s">
        <v>25</v>
      </c>
      <c r="C46" s="10">
        <v>1020.38</v>
      </c>
      <c r="D46" s="10">
        <v>995.03</v>
      </c>
      <c r="E46" s="7">
        <f t="shared" si="0"/>
        <v>-25.350000000000023</v>
      </c>
      <c r="F46" s="8">
        <f t="shared" si="1"/>
        <v>-2.484368568572495E-2</v>
      </c>
    </row>
    <row r="47" spans="2:6">
      <c r="B47" s="9" t="s">
        <v>23</v>
      </c>
      <c r="C47" s="10">
        <v>930</v>
      </c>
      <c r="D47" s="10">
        <v>973.45</v>
      </c>
      <c r="E47" s="7">
        <f t="shared" si="0"/>
        <v>43.450000000000045</v>
      </c>
      <c r="F47" s="8">
        <f t="shared" si="1"/>
        <v>4.6720430107526932E-2</v>
      </c>
    </row>
    <row r="48" spans="2:6">
      <c r="B48" s="9" t="s">
        <v>24</v>
      </c>
      <c r="C48" s="10">
        <v>843.85</v>
      </c>
      <c r="D48" s="10">
        <v>816.17499999999995</v>
      </c>
      <c r="E48" s="7">
        <f t="shared" si="0"/>
        <v>-27.675000000000068</v>
      </c>
      <c r="F48" s="8">
        <f t="shared" si="1"/>
        <v>-3.2796113053267843E-2</v>
      </c>
    </row>
    <row r="49" spans="2:6">
      <c r="B49" s="9" t="s">
        <v>26</v>
      </c>
      <c r="C49" s="10">
        <v>587.29999999999995</v>
      </c>
      <c r="D49" s="10">
        <v>660.4</v>
      </c>
      <c r="E49" s="7">
        <f t="shared" si="0"/>
        <v>73.100000000000023</v>
      </c>
      <c r="F49" s="8">
        <f t="shared" si="1"/>
        <v>0.12446790396730807</v>
      </c>
    </row>
    <row r="50" spans="2:6">
      <c r="B50" s="9" t="s">
        <v>27</v>
      </c>
      <c r="C50" s="10">
        <v>141.15</v>
      </c>
      <c r="D50" s="10">
        <v>129.6</v>
      </c>
      <c r="E50" s="7">
        <f t="shared" si="0"/>
        <v>-11.550000000000011</v>
      </c>
      <c r="F50" s="8">
        <f t="shared" si="1"/>
        <v>-8.1827842720510177E-2</v>
      </c>
    </row>
    <row r="51" spans="2:6">
      <c r="B51" s="9" t="s">
        <v>30</v>
      </c>
      <c r="C51" s="10">
        <v>72.8</v>
      </c>
      <c r="D51" s="10">
        <v>129.1</v>
      </c>
      <c r="E51" s="7">
        <f t="shared" si="0"/>
        <v>56.3</v>
      </c>
      <c r="F51" s="8">
        <f t="shared" si="1"/>
        <v>0.77335164835164838</v>
      </c>
    </row>
    <row r="52" spans="2:6">
      <c r="B52" s="9" t="s">
        <v>28</v>
      </c>
      <c r="C52" s="10">
        <v>102</v>
      </c>
      <c r="D52" s="10">
        <v>86</v>
      </c>
      <c r="E52" s="7">
        <f t="shared" si="0"/>
        <v>-16</v>
      </c>
      <c r="F52" s="8">
        <f t="shared" si="1"/>
        <v>-0.15686274509803921</v>
      </c>
    </row>
    <row r="53" spans="2:6">
      <c r="B53" s="9" t="s">
        <v>29</v>
      </c>
      <c r="C53" s="10">
        <v>16.100000000000001</v>
      </c>
      <c r="D53" s="10">
        <v>18.2</v>
      </c>
      <c r="E53" s="7">
        <f t="shared" si="0"/>
        <v>2.0999999999999979</v>
      </c>
      <c r="F53" s="8">
        <f t="shared" si="1"/>
        <v>0.13043478260869551</v>
      </c>
    </row>
    <row r="54" spans="2:6">
      <c r="B54" s="5" t="s">
        <v>31</v>
      </c>
      <c r="C54" s="6">
        <v>1626.9380000000001</v>
      </c>
      <c r="D54" s="6">
        <v>1749.5900000000001</v>
      </c>
      <c r="E54" s="7">
        <f t="shared" si="0"/>
        <v>122.65200000000004</v>
      </c>
      <c r="F54" s="8">
        <f t="shared" si="1"/>
        <v>7.5388244665746354E-2</v>
      </c>
    </row>
    <row r="55" spans="2:6">
      <c r="B55" s="5" t="s">
        <v>32</v>
      </c>
      <c r="C55" s="6">
        <v>483.55</v>
      </c>
      <c r="D55" s="6">
        <v>506.07499999999999</v>
      </c>
      <c r="E55" s="7">
        <f t="shared" si="0"/>
        <v>22.524999999999977</v>
      </c>
      <c r="F55" s="8">
        <f t="shared" si="1"/>
        <v>4.6582566435735655E-2</v>
      </c>
    </row>
    <row r="56" spans="2:6">
      <c r="B56" s="5" t="s">
        <v>33</v>
      </c>
      <c r="C56" s="6">
        <v>297.98500000000001</v>
      </c>
      <c r="D56" s="6">
        <v>393.56500000000005</v>
      </c>
      <c r="E56" s="7">
        <f t="shared" si="0"/>
        <v>95.580000000000041</v>
      </c>
      <c r="F56" s="8">
        <f t="shared" si="1"/>
        <v>0.32075440038928144</v>
      </c>
    </row>
    <row r="57" spans="2:6">
      <c r="B57" s="1" t="s">
        <v>187</v>
      </c>
      <c r="C57" s="2">
        <v>276443.02799999999</v>
      </c>
      <c r="D57" s="2">
        <v>263449.89</v>
      </c>
      <c r="E57" s="3">
        <f t="shared" si="0"/>
        <v>-12993.137999999977</v>
      </c>
      <c r="F57" s="4">
        <f t="shared" si="1"/>
        <v>-4.7001141949580938E-2</v>
      </c>
    </row>
    <row r="58" spans="2:6">
      <c r="B58" s="5" t="s">
        <v>9</v>
      </c>
      <c r="C58" s="6">
        <v>235932.59199999998</v>
      </c>
      <c r="D58" s="6">
        <v>223910.75</v>
      </c>
      <c r="E58" s="7">
        <f t="shared" si="0"/>
        <v>-12021.841999999975</v>
      </c>
      <c r="F58" s="8">
        <f t="shared" si="1"/>
        <v>-5.0954562479438942E-2</v>
      </c>
    </row>
    <row r="59" spans="2:6">
      <c r="B59" s="9" t="s">
        <v>10</v>
      </c>
      <c r="C59" s="10">
        <v>116781.887</v>
      </c>
      <c r="D59" s="10">
        <v>112957.802</v>
      </c>
      <c r="E59" s="7">
        <f t="shared" si="0"/>
        <v>-3824.0850000000064</v>
      </c>
      <c r="F59" s="8">
        <f t="shared" si="1"/>
        <v>-3.2745531847759975E-2</v>
      </c>
    </row>
    <row r="60" spans="2:6">
      <c r="B60" s="9" t="s">
        <v>11</v>
      </c>
      <c r="C60" s="10">
        <v>76454.956000000006</v>
      </c>
      <c r="D60" s="10">
        <v>71194.017000000007</v>
      </c>
      <c r="E60" s="7">
        <f t="shared" si="0"/>
        <v>-5260.9389999999985</v>
      </c>
      <c r="F60" s="8">
        <f t="shared" si="1"/>
        <v>-6.8810961057907072E-2</v>
      </c>
    </row>
    <row r="61" spans="2:6">
      <c r="B61" s="9" t="s">
        <v>12</v>
      </c>
      <c r="C61" s="10">
        <v>19095.825000000001</v>
      </c>
      <c r="D61" s="10">
        <v>18070.525000000001</v>
      </c>
      <c r="E61" s="7">
        <f t="shared" si="0"/>
        <v>-1025.2999999999993</v>
      </c>
      <c r="F61" s="8">
        <f t="shared" si="1"/>
        <v>-5.3692364692282175E-2</v>
      </c>
    </row>
    <row r="62" spans="2:6">
      <c r="B62" s="9" t="s">
        <v>13</v>
      </c>
      <c r="C62" s="10">
        <v>19684.419000000002</v>
      </c>
      <c r="D62" s="10">
        <v>17564.881000000001</v>
      </c>
      <c r="E62" s="7">
        <f t="shared" si="0"/>
        <v>-2119.5380000000005</v>
      </c>
      <c r="F62" s="8">
        <f t="shared" si="1"/>
        <v>-0.10767592378520292</v>
      </c>
    </row>
    <row r="63" spans="2:6">
      <c r="B63" s="9" t="s">
        <v>14</v>
      </c>
      <c r="C63" s="10">
        <v>1865.9</v>
      </c>
      <c r="D63" s="10">
        <v>2204.0500000000002</v>
      </c>
      <c r="E63" s="7">
        <f t="shared" si="0"/>
        <v>338.15000000000009</v>
      </c>
      <c r="F63" s="8">
        <f t="shared" si="1"/>
        <v>0.18122621791092774</v>
      </c>
    </row>
    <row r="64" spans="2:6">
      <c r="B64" s="9" t="s">
        <v>15</v>
      </c>
      <c r="C64" s="10">
        <v>1306.98</v>
      </c>
      <c r="D64" s="10">
        <v>1236.03</v>
      </c>
      <c r="E64" s="7">
        <f t="shared" si="0"/>
        <v>-70.950000000000045</v>
      </c>
      <c r="F64" s="8">
        <f t="shared" si="1"/>
        <v>-5.4285451957948892E-2</v>
      </c>
    </row>
    <row r="65" spans="2:6">
      <c r="B65" s="9" t="s">
        <v>16</v>
      </c>
      <c r="C65" s="10">
        <v>605.52499999999998</v>
      </c>
      <c r="D65" s="10">
        <v>557.15</v>
      </c>
      <c r="E65" s="7">
        <f t="shared" si="0"/>
        <v>-48.375</v>
      </c>
      <c r="F65" s="8">
        <f t="shared" si="1"/>
        <v>-7.9889352215020026E-2</v>
      </c>
    </row>
    <row r="66" spans="2:6">
      <c r="B66" s="9" t="s">
        <v>17</v>
      </c>
      <c r="C66" s="10">
        <v>137.1</v>
      </c>
      <c r="D66" s="10">
        <v>126.295</v>
      </c>
      <c r="E66" s="7">
        <f t="shared" si="0"/>
        <v>-10.804999999999993</v>
      </c>
      <c r="F66" s="8">
        <f t="shared" si="1"/>
        <v>-7.8811086797957647E-2</v>
      </c>
    </row>
    <row r="67" spans="2:6">
      <c r="B67" s="5" t="s">
        <v>18</v>
      </c>
      <c r="C67" s="6">
        <v>32511.86</v>
      </c>
      <c r="D67" s="6">
        <v>30541.47</v>
      </c>
      <c r="E67" s="7">
        <f t="shared" si="0"/>
        <v>-1970.3899999999994</v>
      </c>
      <c r="F67" s="8">
        <f t="shared" si="1"/>
        <v>-6.0605268354378967E-2</v>
      </c>
    </row>
    <row r="68" spans="2:6">
      <c r="B68" s="9" t="s">
        <v>19</v>
      </c>
      <c r="C68" s="10">
        <v>9181.5499999999993</v>
      </c>
      <c r="D68" s="10">
        <v>8071.5</v>
      </c>
      <c r="E68" s="7">
        <f t="shared" si="0"/>
        <v>-1110.0499999999993</v>
      </c>
      <c r="F68" s="8">
        <f t="shared" si="1"/>
        <v>-0.12090006589301364</v>
      </c>
    </row>
    <row r="69" spans="2:6">
      <c r="B69" s="9" t="s">
        <v>20</v>
      </c>
      <c r="C69" s="10">
        <v>4003.71</v>
      </c>
      <c r="D69" s="10">
        <v>4068.49</v>
      </c>
      <c r="E69" s="7">
        <f t="shared" si="0"/>
        <v>64.779999999999745</v>
      </c>
      <c r="F69" s="8">
        <f t="shared" si="1"/>
        <v>1.6179993056440089E-2</v>
      </c>
    </row>
    <row r="70" spans="2:6">
      <c r="B70" s="9" t="s">
        <v>21</v>
      </c>
      <c r="C70" s="10">
        <v>4147.5200000000004</v>
      </c>
      <c r="D70" s="10">
        <v>3725</v>
      </c>
      <c r="E70" s="7">
        <f t="shared" ref="E70:E133" si="2">D70-C70</f>
        <v>-422.52000000000044</v>
      </c>
      <c r="F70" s="8">
        <f t="shared" ref="F70:F133" si="3">E70/C70</f>
        <v>-0.10187292647172295</v>
      </c>
    </row>
    <row r="71" spans="2:6">
      <c r="B71" s="9" t="s">
        <v>23</v>
      </c>
      <c r="C71" s="10">
        <v>3485.95</v>
      </c>
      <c r="D71" s="10">
        <v>3286.4</v>
      </c>
      <c r="E71" s="7">
        <f t="shared" si="2"/>
        <v>-199.54999999999973</v>
      </c>
      <c r="F71" s="8">
        <f t="shared" si="3"/>
        <v>-5.724407980607861E-2</v>
      </c>
    </row>
    <row r="72" spans="2:6">
      <c r="B72" s="9" t="s">
        <v>22</v>
      </c>
      <c r="C72" s="10">
        <v>2916.45</v>
      </c>
      <c r="D72" s="10">
        <v>2935.43</v>
      </c>
      <c r="E72" s="7">
        <f t="shared" si="2"/>
        <v>18.980000000000018</v>
      </c>
      <c r="F72" s="8">
        <f t="shared" si="3"/>
        <v>6.5079120163212189E-3</v>
      </c>
    </row>
    <row r="73" spans="2:6">
      <c r="B73" s="9" t="s">
        <v>24</v>
      </c>
      <c r="C73" s="10">
        <v>3019.6</v>
      </c>
      <c r="D73" s="10">
        <v>2720.72</v>
      </c>
      <c r="E73" s="7">
        <f t="shared" si="2"/>
        <v>-298.88000000000011</v>
      </c>
      <c r="F73" s="8">
        <f t="shared" si="3"/>
        <v>-9.8979997350642515E-2</v>
      </c>
    </row>
    <row r="74" spans="2:6">
      <c r="B74" s="9" t="s">
        <v>25</v>
      </c>
      <c r="C74" s="10">
        <v>2409.4299999999998</v>
      </c>
      <c r="D74" s="10">
        <v>2386.63</v>
      </c>
      <c r="E74" s="7">
        <f t="shared" si="2"/>
        <v>-22.799999999999727</v>
      </c>
      <c r="F74" s="8">
        <f t="shared" si="3"/>
        <v>-9.4628190069849412E-3</v>
      </c>
    </row>
    <row r="75" spans="2:6">
      <c r="B75" s="9" t="s">
        <v>26</v>
      </c>
      <c r="C75" s="10">
        <v>2096.9</v>
      </c>
      <c r="D75" s="10">
        <v>2122.4</v>
      </c>
      <c r="E75" s="7">
        <f t="shared" si="2"/>
        <v>25.5</v>
      </c>
      <c r="F75" s="8">
        <f t="shared" si="3"/>
        <v>1.2160808813009681E-2</v>
      </c>
    </row>
    <row r="76" spans="2:6">
      <c r="B76" s="9" t="s">
        <v>27</v>
      </c>
      <c r="C76" s="10">
        <v>685.7</v>
      </c>
      <c r="D76" s="10">
        <v>627.20000000000005</v>
      </c>
      <c r="E76" s="7">
        <f t="shared" si="2"/>
        <v>-58.5</v>
      </c>
      <c r="F76" s="8">
        <f t="shared" si="3"/>
        <v>-8.5314277380778764E-2</v>
      </c>
    </row>
    <row r="77" spans="2:6">
      <c r="B77" s="9" t="s">
        <v>28</v>
      </c>
      <c r="C77" s="10">
        <v>360.2</v>
      </c>
      <c r="D77" s="10">
        <v>351.9</v>
      </c>
      <c r="E77" s="7">
        <f t="shared" si="2"/>
        <v>-8.3000000000000114</v>
      </c>
      <c r="F77" s="8">
        <f t="shared" si="3"/>
        <v>-2.3042754025541397E-2</v>
      </c>
    </row>
    <row r="78" spans="2:6">
      <c r="B78" s="9" t="s">
        <v>29</v>
      </c>
      <c r="C78" s="10">
        <v>141.75</v>
      </c>
      <c r="D78" s="10">
        <v>182.7</v>
      </c>
      <c r="E78" s="7">
        <f t="shared" si="2"/>
        <v>40.949999999999989</v>
      </c>
      <c r="F78" s="8">
        <f t="shared" si="3"/>
        <v>0.28888888888888881</v>
      </c>
    </row>
    <row r="79" spans="2:6">
      <c r="B79" s="9" t="s">
        <v>30</v>
      </c>
      <c r="C79" s="10">
        <v>63.1</v>
      </c>
      <c r="D79" s="10">
        <v>63.1</v>
      </c>
      <c r="E79" s="7">
        <f t="shared" si="2"/>
        <v>0</v>
      </c>
      <c r="F79" s="8">
        <f t="shared" si="3"/>
        <v>0</v>
      </c>
    </row>
    <row r="80" spans="2:6">
      <c r="B80" s="5" t="s">
        <v>31</v>
      </c>
      <c r="C80" s="6">
        <v>4704.741</v>
      </c>
      <c r="D80" s="6">
        <v>5404.4900000000007</v>
      </c>
      <c r="E80" s="7">
        <f t="shared" si="2"/>
        <v>699.74900000000071</v>
      </c>
      <c r="F80" s="8">
        <f t="shared" si="3"/>
        <v>0.14873273576590099</v>
      </c>
    </row>
    <row r="81" spans="2:6">
      <c r="B81" s="5" t="s">
        <v>33</v>
      </c>
      <c r="C81" s="6">
        <v>1900.66</v>
      </c>
      <c r="D81" s="6">
        <v>2128.855</v>
      </c>
      <c r="E81" s="7">
        <f t="shared" si="2"/>
        <v>228.19499999999994</v>
      </c>
      <c r="F81" s="8">
        <f t="shared" si="3"/>
        <v>0.12006092620458153</v>
      </c>
    </row>
    <row r="82" spans="2:6">
      <c r="B82" s="5" t="s">
        <v>32</v>
      </c>
      <c r="C82" s="6">
        <v>1393.175</v>
      </c>
      <c r="D82" s="6">
        <v>1464.325</v>
      </c>
      <c r="E82" s="7">
        <f t="shared" si="2"/>
        <v>71.150000000000091</v>
      </c>
      <c r="F82" s="8">
        <f t="shared" si="3"/>
        <v>5.107039675561225E-2</v>
      </c>
    </row>
    <row r="83" spans="2:6">
      <c r="B83" s="1" t="s">
        <v>188</v>
      </c>
      <c r="C83" s="2">
        <v>220240.47699999998</v>
      </c>
      <c r="D83" s="2">
        <v>216995.592</v>
      </c>
      <c r="E83" s="3">
        <f t="shared" si="2"/>
        <v>-3244.8849999999802</v>
      </c>
      <c r="F83" s="4">
        <f t="shared" si="3"/>
        <v>-1.4733372558033375E-2</v>
      </c>
    </row>
    <row r="84" spans="2:6">
      <c r="B84" s="5" t="s">
        <v>9</v>
      </c>
      <c r="C84" s="6">
        <v>172016.15699999998</v>
      </c>
      <c r="D84" s="6">
        <v>168321.55900000001</v>
      </c>
      <c r="E84" s="7">
        <f t="shared" si="2"/>
        <v>-3694.597999999969</v>
      </c>
      <c r="F84" s="8">
        <f t="shared" si="3"/>
        <v>-2.1478203352723255E-2</v>
      </c>
    </row>
    <row r="85" spans="2:6">
      <c r="B85" s="9" t="s">
        <v>10</v>
      </c>
      <c r="C85" s="10">
        <v>104045.35799999999</v>
      </c>
      <c r="D85" s="10">
        <v>103101.15300000001</v>
      </c>
      <c r="E85" s="7">
        <f t="shared" si="2"/>
        <v>-944.20499999998719</v>
      </c>
      <c r="F85" s="8">
        <f t="shared" si="3"/>
        <v>-9.0749363369001749E-3</v>
      </c>
    </row>
    <row r="86" spans="2:6">
      <c r="B86" s="9" t="s">
        <v>11</v>
      </c>
      <c r="C86" s="10">
        <v>47112.256000000001</v>
      </c>
      <c r="D86" s="10">
        <v>45018.146999999997</v>
      </c>
      <c r="E86" s="7">
        <f t="shared" si="2"/>
        <v>-2094.109000000004</v>
      </c>
      <c r="F86" s="8">
        <f t="shared" si="3"/>
        <v>-4.4449346683801426E-2</v>
      </c>
    </row>
    <row r="87" spans="2:6">
      <c r="B87" s="9" t="s">
        <v>12</v>
      </c>
      <c r="C87" s="10">
        <v>11805.924999999999</v>
      </c>
      <c r="D87" s="10">
        <v>11855.424999999999</v>
      </c>
      <c r="E87" s="7">
        <f t="shared" si="2"/>
        <v>49.5</v>
      </c>
      <c r="F87" s="8">
        <f t="shared" si="3"/>
        <v>4.1928099661822354E-3</v>
      </c>
    </row>
    <row r="88" spans="2:6">
      <c r="B88" s="9" t="s">
        <v>13</v>
      </c>
      <c r="C88" s="10">
        <v>5939.7380000000003</v>
      </c>
      <c r="D88" s="10">
        <v>4947.4690000000001</v>
      </c>
      <c r="E88" s="7">
        <f t="shared" si="2"/>
        <v>-992.26900000000023</v>
      </c>
      <c r="F88" s="8">
        <f t="shared" si="3"/>
        <v>-0.16705602166290839</v>
      </c>
    </row>
    <row r="89" spans="2:6">
      <c r="B89" s="9" t="s">
        <v>14</v>
      </c>
      <c r="C89" s="10">
        <v>1282.75</v>
      </c>
      <c r="D89" s="10">
        <v>1477.7</v>
      </c>
      <c r="E89" s="7">
        <f t="shared" si="2"/>
        <v>194.95000000000005</v>
      </c>
      <c r="F89" s="8">
        <f t="shared" si="3"/>
        <v>0.15197817189631654</v>
      </c>
    </row>
    <row r="90" spans="2:6">
      <c r="B90" s="9" t="s">
        <v>15</v>
      </c>
      <c r="C90" s="10">
        <v>806.33</v>
      </c>
      <c r="D90" s="10">
        <v>1044.8</v>
      </c>
      <c r="E90" s="7">
        <f t="shared" si="2"/>
        <v>238.46999999999991</v>
      </c>
      <c r="F90" s="8">
        <f t="shared" si="3"/>
        <v>0.29574739870772498</v>
      </c>
    </row>
    <row r="91" spans="2:6">
      <c r="B91" s="9" t="s">
        <v>16</v>
      </c>
      <c r="C91" s="10">
        <v>704.85</v>
      </c>
      <c r="D91" s="10">
        <v>572.39</v>
      </c>
      <c r="E91" s="7">
        <f t="shared" si="2"/>
        <v>-132.46000000000004</v>
      </c>
      <c r="F91" s="8">
        <f t="shared" si="3"/>
        <v>-0.18792650918635176</v>
      </c>
    </row>
    <row r="92" spans="2:6">
      <c r="B92" s="9" t="s">
        <v>17</v>
      </c>
      <c r="C92" s="10">
        <v>318.95</v>
      </c>
      <c r="D92" s="10">
        <v>304.47500000000002</v>
      </c>
      <c r="E92" s="7">
        <f t="shared" si="2"/>
        <v>-14.474999999999966</v>
      </c>
      <c r="F92" s="8">
        <f t="shared" si="3"/>
        <v>-4.5383288916758011E-2</v>
      </c>
    </row>
    <row r="93" spans="2:6">
      <c r="B93" s="5" t="s">
        <v>18</v>
      </c>
      <c r="C93" s="6">
        <v>39820.439999999995</v>
      </c>
      <c r="D93" s="6">
        <v>40352.555</v>
      </c>
      <c r="E93" s="7">
        <f t="shared" si="2"/>
        <v>532.11500000000524</v>
      </c>
      <c r="F93" s="8">
        <f t="shared" si="3"/>
        <v>1.3362860882501682E-2</v>
      </c>
    </row>
    <row r="94" spans="2:6">
      <c r="B94" s="9" t="s">
        <v>19</v>
      </c>
      <c r="C94" s="10">
        <v>13138.2</v>
      </c>
      <c r="D94" s="10">
        <v>13332.85</v>
      </c>
      <c r="E94" s="7">
        <f t="shared" si="2"/>
        <v>194.64999999999964</v>
      </c>
      <c r="F94" s="8">
        <f t="shared" si="3"/>
        <v>1.4815575954088051E-2</v>
      </c>
    </row>
    <row r="95" spans="2:6">
      <c r="B95" s="9" t="s">
        <v>20</v>
      </c>
      <c r="C95" s="10">
        <v>6335.24</v>
      </c>
      <c r="D95" s="10">
        <v>6360.45</v>
      </c>
      <c r="E95" s="7">
        <f t="shared" si="2"/>
        <v>25.210000000000036</v>
      </c>
      <c r="F95" s="8">
        <f t="shared" si="3"/>
        <v>3.9793283285242606E-3</v>
      </c>
    </row>
    <row r="96" spans="2:6">
      <c r="B96" s="9" t="s">
        <v>22</v>
      </c>
      <c r="C96" s="10">
        <v>4441.96</v>
      </c>
      <c r="D96" s="10">
        <v>4845.25</v>
      </c>
      <c r="E96" s="7">
        <f t="shared" si="2"/>
        <v>403.28999999999996</v>
      </c>
      <c r="F96" s="8">
        <f t="shared" si="3"/>
        <v>9.0791002170213145E-2</v>
      </c>
    </row>
    <row r="97" spans="2:6">
      <c r="B97" s="9" t="s">
        <v>21</v>
      </c>
      <c r="C97" s="10">
        <v>4741.1000000000004</v>
      </c>
      <c r="D97" s="10">
        <v>4510.24</v>
      </c>
      <c r="E97" s="7">
        <f t="shared" si="2"/>
        <v>-230.86000000000058</v>
      </c>
      <c r="F97" s="8">
        <f t="shared" si="3"/>
        <v>-4.8693341207736718E-2</v>
      </c>
    </row>
    <row r="98" spans="2:6">
      <c r="B98" s="9" t="s">
        <v>23</v>
      </c>
      <c r="C98" s="10">
        <v>3436.65</v>
      </c>
      <c r="D98" s="10">
        <v>3573.2</v>
      </c>
      <c r="E98" s="7">
        <f t="shared" si="2"/>
        <v>136.54999999999973</v>
      </c>
      <c r="F98" s="8">
        <f t="shared" si="3"/>
        <v>3.9733461364991993E-2</v>
      </c>
    </row>
    <row r="99" spans="2:6">
      <c r="B99" s="9" t="s">
        <v>24</v>
      </c>
      <c r="C99" s="10">
        <v>2898</v>
      </c>
      <c r="D99" s="10">
        <v>3065.1750000000002</v>
      </c>
      <c r="E99" s="7">
        <f t="shared" si="2"/>
        <v>167.17500000000018</v>
      </c>
      <c r="F99" s="8">
        <f t="shared" si="3"/>
        <v>5.7686335403726773E-2</v>
      </c>
    </row>
    <row r="100" spans="2:6">
      <c r="B100" s="9" t="s">
        <v>25</v>
      </c>
      <c r="C100" s="10">
        <v>2398.69</v>
      </c>
      <c r="D100" s="10">
        <v>2167.94</v>
      </c>
      <c r="E100" s="7">
        <f t="shared" si="2"/>
        <v>-230.75</v>
      </c>
      <c r="F100" s="8">
        <f t="shared" si="3"/>
        <v>-9.6198341594787157E-2</v>
      </c>
    </row>
    <row r="101" spans="2:6">
      <c r="B101" s="9" t="s">
        <v>26</v>
      </c>
      <c r="C101" s="10">
        <v>1415.3</v>
      </c>
      <c r="D101" s="10">
        <v>1440.55</v>
      </c>
      <c r="E101" s="7">
        <f t="shared" si="2"/>
        <v>25.25</v>
      </c>
      <c r="F101" s="8">
        <f t="shared" si="3"/>
        <v>1.784074047905038E-2</v>
      </c>
    </row>
    <row r="102" spans="2:6">
      <c r="B102" s="9" t="s">
        <v>27</v>
      </c>
      <c r="C102" s="10">
        <v>461.75</v>
      </c>
      <c r="D102" s="10">
        <v>513.1</v>
      </c>
      <c r="E102" s="7">
        <f t="shared" si="2"/>
        <v>51.350000000000023</v>
      </c>
      <c r="F102" s="8">
        <f t="shared" si="3"/>
        <v>0.11120736329182462</v>
      </c>
    </row>
    <row r="103" spans="2:6">
      <c r="B103" s="9" t="s">
        <v>28</v>
      </c>
      <c r="C103" s="10">
        <v>399</v>
      </c>
      <c r="D103" s="10">
        <v>383.5</v>
      </c>
      <c r="E103" s="7">
        <f t="shared" si="2"/>
        <v>-15.5</v>
      </c>
      <c r="F103" s="8">
        <f t="shared" si="3"/>
        <v>-3.8847117794486213E-2</v>
      </c>
    </row>
    <row r="104" spans="2:6">
      <c r="B104" s="9" t="s">
        <v>29</v>
      </c>
      <c r="C104" s="10">
        <v>135.05000000000001</v>
      </c>
      <c r="D104" s="10">
        <v>151.19999999999999</v>
      </c>
      <c r="E104" s="7">
        <f t="shared" si="2"/>
        <v>16.149999999999977</v>
      </c>
      <c r="F104" s="8">
        <f t="shared" si="3"/>
        <v>0.11958533876342077</v>
      </c>
    </row>
    <row r="105" spans="2:6">
      <c r="B105" s="9" t="s">
        <v>30</v>
      </c>
      <c r="C105" s="10">
        <v>19.5</v>
      </c>
      <c r="D105" s="10">
        <v>9.1</v>
      </c>
      <c r="E105" s="7">
        <f t="shared" si="2"/>
        <v>-10.4</v>
      </c>
      <c r="F105" s="8">
        <f t="shared" si="3"/>
        <v>-0.53333333333333333</v>
      </c>
    </row>
    <row r="106" spans="2:6">
      <c r="B106" s="5" t="s">
        <v>31</v>
      </c>
      <c r="C106" s="6">
        <v>5653.1799999999994</v>
      </c>
      <c r="D106" s="6">
        <v>5562.9079999999994</v>
      </c>
      <c r="E106" s="7">
        <f t="shared" si="2"/>
        <v>-90.271999999999935</v>
      </c>
      <c r="F106" s="8">
        <f t="shared" si="3"/>
        <v>-1.5968357632341432E-2</v>
      </c>
    </row>
    <row r="107" spans="2:6">
      <c r="B107" s="5" t="s">
        <v>32</v>
      </c>
      <c r="C107" s="6">
        <v>1639.85</v>
      </c>
      <c r="D107" s="6">
        <v>1592.7</v>
      </c>
      <c r="E107" s="7">
        <f t="shared" si="2"/>
        <v>-47.149999999999864</v>
      </c>
      <c r="F107" s="8">
        <f t="shared" si="3"/>
        <v>-2.8752629813702392E-2</v>
      </c>
    </row>
    <row r="108" spans="2:6">
      <c r="B108" s="5" t="s">
        <v>33</v>
      </c>
      <c r="C108" s="6">
        <v>1110.8499999999999</v>
      </c>
      <c r="D108" s="6">
        <v>1165.8699999999999</v>
      </c>
      <c r="E108" s="7">
        <f t="shared" si="2"/>
        <v>55.019999999999982</v>
      </c>
      <c r="F108" s="8">
        <f t="shared" si="3"/>
        <v>4.9529639465274326E-2</v>
      </c>
    </row>
    <row r="109" spans="2:6">
      <c r="B109" s="1" t="s">
        <v>189</v>
      </c>
      <c r="C109" s="2">
        <v>497233.05100000004</v>
      </c>
      <c r="D109" s="2">
        <v>280089.31299999997</v>
      </c>
      <c r="E109" s="3">
        <f t="shared" si="2"/>
        <v>-217143.73800000007</v>
      </c>
      <c r="F109" s="4">
        <f t="shared" si="3"/>
        <v>-0.43670415223464309</v>
      </c>
    </row>
    <row r="110" spans="2:6">
      <c r="B110" s="5" t="s">
        <v>9</v>
      </c>
      <c r="C110" s="6">
        <v>408703.59300000005</v>
      </c>
      <c r="D110" s="6">
        <v>230077.51799999998</v>
      </c>
      <c r="E110" s="7">
        <f t="shared" si="2"/>
        <v>-178626.07500000007</v>
      </c>
      <c r="F110" s="8">
        <f t="shared" si="3"/>
        <v>-0.43705530868675296</v>
      </c>
    </row>
    <row r="111" spans="2:6">
      <c r="B111" s="9" t="s">
        <v>10</v>
      </c>
      <c r="C111" s="10">
        <v>236006.503</v>
      </c>
      <c r="D111" s="10">
        <v>138495.20199999999</v>
      </c>
      <c r="E111" s="7">
        <f t="shared" si="2"/>
        <v>-97511.301000000007</v>
      </c>
      <c r="F111" s="8">
        <f t="shared" si="3"/>
        <v>-0.4131720938214995</v>
      </c>
    </row>
    <row r="112" spans="2:6">
      <c r="B112" s="9" t="s">
        <v>11</v>
      </c>
      <c r="C112" s="10">
        <v>111242.643</v>
      </c>
      <c r="D112" s="10">
        <v>60094.055</v>
      </c>
      <c r="E112" s="7">
        <f t="shared" si="2"/>
        <v>-51148.587999999996</v>
      </c>
      <c r="F112" s="8">
        <f t="shared" si="3"/>
        <v>-0.45979299502979265</v>
      </c>
    </row>
    <row r="113" spans="2:6">
      <c r="B113" s="9" t="s">
        <v>12</v>
      </c>
      <c r="C113" s="10">
        <v>32242.25</v>
      </c>
      <c r="D113" s="10">
        <v>16655.025000000001</v>
      </c>
      <c r="E113" s="7">
        <f t="shared" si="2"/>
        <v>-15587.224999999999</v>
      </c>
      <c r="F113" s="8">
        <f t="shared" si="3"/>
        <v>-0.48344098194139673</v>
      </c>
    </row>
    <row r="114" spans="2:6">
      <c r="B114" s="9" t="s">
        <v>13</v>
      </c>
      <c r="C114" s="10">
        <v>21298.947</v>
      </c>
      <c r="D114" s="10">
        <v>11254.581</v>
      </c>
      <c r="E114" s="7">
        <f t="shared" si="2"/>
        <v>-10044.366</v>
      </c>
      <c r="F114" s="8">
        <f t="shared" si="3"/>
        <v>-0.47158979267848311</v>
      </c>
    </row>
    <row r="115" spans="2:6">
      <c r="B115" s="9" t="s">
        <v>14</v>
      </c>
      <c r="C115" s="10">
        <v>3929.3</v>
      </c>
      <c r="D115" s="10">
        <v>1653.25</v>
      </c>
      <c r="E115" s="7">
        <f t="shared" si="2"/>
        <v>-2276.0500000000002</v>
      </c>
      <c r="F115" s="8">
        <f t="shared" si="3"/>
        <v>-0.57925075713231367</v>
      </c>
    </row>
    <row r="116" spans="2:6">
      <c r="B116" s="9" t="s">
        <v>15</v>
      </c>
      <c r="C116" s="10">
        <v>2976.19</v>
      </c>
      <c r="D116" s="10">
        <v>1259.625</v>
      </c>
      <c r="E116" s="7">
        <f t="shared" si="2"/>
        <v>-1716.5650000000001</v>
      </c>
      <c r="F116" s="8">
        <f t="shared" si="3"/>
        <v>-0.57676593228254913</v>
      </c>
    </row>
    <row r="117" spans="2:6">
      <c r="B117" s="9" t="s">
        <v>16</v>
      </c>
      <c r="C117" s="10">
        <v>735.83500000000004</v>
      </c>
      <c r="D117" s="10">
        <v>501.18</v>
      </c>
      <c r="E117" s="7">
        <f t="shared" si="2"/>
        <v>-234.65500000000003</v>
      </c>
      <c r="F117" s="8">
        <f t="shared" si="3"/>
        <v>-0.31889621994061174</v>
      </c>
    </row>
    <row r="118" spans="2:6">
      <c r="B118" s="9" t="s">
        <v>17</v>
      </c>
      <c r="C118" s="10">
        <v>271.92500000000001</v>
      </c>
      <c r="D118" s="10">
        <v>164.6</v>
      </c>
      <c r="E118" s="7">
        <f t="shared" si="2"/>
        <v>-107.32500000000002</v>
      </c>
      <c r="F118" s="8">
        <f t="shared" si="3"/>
        <v>-0.39468603475222952</v>
      </c>
    </row>
    <row r="119" spans="2:6">
      <c r="B119" s="5" t="s">
        <v>18</v>
      </c>
      <c r="C119" s="6">
        <v>72807.5</v>
      </c>
      <c r="D119" s="6">
        <v>41134.58</v>
      </c>
      <c r="E119" s="7">
        <f t="shared" si="2"/>
        <v>-31672.92</v>
      </c>
      <c r="F119" s="8">
        <f t="shared" si="3"/>
        <v>-0.43502276551179475</v>
      </c>
    </row>
    <row r="120" spans="2:6">
      <c r="B120" s="9" t="s">
        <v>19</v>
      </c>
      <c r="C120" s="10">
        <v>23723.45</v>
      </c>
      <c r="D120" s="10">
        <v>14231.9</v>
      </c>
      <c r="E120" s="7">
        <f t="shared" si="2"/>
        <v>-9491.5500000000011</v>
      </c>
      <c r="F120" s="8">
        <f t="shared" si="3"/>
        <v>-0.40009147067563955</v>
      </c>
    </row>
    <row r="121" spans="2:6">
      <c r="B121" s="9" t="s">
        <v>23</v>
      </c>
      <c r="C121" s="10">
        <v>9200.5</v>
      </c>
      <c r="D121" s="10">
        <v>5382.5</v>
      </c>
      <c r="E121" s="7">
        <f t="shared" si="2"/>
        <v>-3818</v>
      </c>
      <c r="F121" s="8">
        <f t="shared" si="3"/>
        <v>-0.41497744687788707</v>
      </c>
    </row>
    <row r="122" spans="2:6">
      <c r="B122" s="9" t="s">
        <v>20</v>
      </c>
      <c r="C122" s="10">
        <v>10344.32</v>
      </c>
      <c r="D122" s="10">
        <v>5112.58</v>
      </c>
      <c r="E122" s="7">
        <f t="shared" si="2"/>
        <v>-5231.74</v>
      </c>
      <c r="F122" s="8">
        <f t="shared" si="3"/>
        <v>-0.50575968260842663</v>
      </c>
    </row>
    <row r="123" spans="2:6">
      <c r="B123" s="9" t="s">
        <v>22</v>
      </c>
      <c r="C123" s="10">
        <v>7974.57</v>
      </c>
      <c r="D123" s="10">
        <v>4907.5600000000004</v>
      </c>
      <c r="E123" s="7">
        <f t="shared" si="2"/>
        <v>-3067.0099999999993</v>
      </c>
      <c r="F123" s="8">
        <f t="shared" si="3"/>
        <v>-0.38459879341456649</v>
      </c>
    </row>
    <row r="124" spans="2:6">
      <c r="B124" s="9" t="s">
        <v>21</v>
      </c>
      <c r="C124" s="10">
        <v>7603.25</v>
      </c>
      <c r="D124" s="10">
        <v>4121.05</v>
      </c>
      <c r="E124" s="7">
        <f t="shared" si="2"/>
        <v>-3482.2</v>
      </c>
      <c r="F124" s="8">
        <f t="shared" si="3"/>
        <v>-0.45798836024068651</v>
      </c>
    </row>
    <row r="125" spans="2:6">
      <c r="B125" s="9" t="s">
        <v>24</v>
      </c>
      <c r="C125" s="10">
        <v>4748.6000000000004</v>
      </c>
      <c r="D125" s="10">
        <v>2390.4499999999998</v>
      </c>
      <c r="E125" s="7">
        <f t="shared" si="2"/>
        <v>-2358.1500000000005</v>
      </c>
      <c r="F125" s="8">
        <f t="shared" si="3"/>
        <v>-0.49659899759929249</v>
      </c>
    </row>
    <row r="126" spans="2:6">
      <c r="B126" s="9" t="s">
        <v>25</v>
      </c>
      <c r="C126" s="10">
        <v>3913.75</v>
      </c>
      <c r="D126" s="10">
        <v>2102.7800000000002</v>
      </c>
      <c r="E126" s="7">
        <f t="shared" si="2"/>
        <v>-1810.9699999999998</v>
      </c>
      <c r="F126" s="8">
        <f t="shared" si="3"/>
        <v>-0.46271989779623118</v>
      </c>
    </row>
    <row r="127" spans="2:6">
      <c r="B127" s="9" t="s">
        <v>26</v>
      </c>
      <c r="C127" s="10">
        <v>2485.5</v>
      </c>
      <c r="D127" s="10">
        <v>1583.8</v>
      </c>
      <c r="E127" s="7">
        <f t="shared" si="2"/>
        <v>-901.7</v>
      </c>
      <c r="F127" s="8">
        <f t="shared" si="3"/>
        <v>-0.36278414805874071</v>
      </c>
    </row>
    <row r="128" spans="2:6">
      <c r="B128" s="9" t="s">
        <v>27</v>
      </c>
      <c r="C128" s="10">
        <v>1056.25</v>
      </c>
      <c r="D128" s="10">
        <v>521.6</v>
      </c>
      <c r="E128" s="7">
        <f t="shared" si="2"/>
        <v>-534.65</v>
      </c>
      <c r="F128" s="8">
        <f t="shared" si="3"/>
        <v>-0.50617751479289941</v>
      </c>
    </row>
    <row r="129" spans="2:6">
      <c r="B129" s="9" t="s">
        <v>28</v>
      </c>
      <c r="C129" s="10">
        <v>1340.7</v>
      </c>
      <c r="D129" s="10">
        <v>508.4</v>
      </c>
      <c r="E129" s="7">
        <f t="shared" si="2"/>
        <v>-832.30000000000007</v>
      </c>
      <c r="F129" s="8">
        <f t="shared" si="3"/>
        <v>-0.62079510703363916</v>
      </c>
    </row>
    <row r="130" spans="2:6">
      <c r="B130" s="9" t="s">
        <v>29</v>
      </c>
      <c r="C130" s="10">
        <v>320.41000000000003</v>
      </c>
      <c r="D130" s="10">
        <v>187.96</v>
      </c>
      <c r="E130" s="7">
        <f t="shared" si="2"/>
        <v>-132.45000000000002</v>
      </c>
      <c r="F130" s="8">
        <f t="shared" si="3"/>
        <v>-0.41337661121687841</v>
      </c>
    </row>
    <row r="131" spans="2:6">
      <c r="B131" s="9" t="s">
        <v>30</v>
      </c>
      <c r="C131" s="10">
        <v>96.2</v>
      </c>
      <c r="D131" s="10">
        <v>84</v>
      </c>
      <c r="E131" s="7">
        <f t="shared" si="2"/>
        <v>-12.200000000000003</v>
      </c>
      <c r="F131" s="8">
        <f t="shared" si="3"/>
        <v>-0.12681912681912685</v>
      </c>
    </row>
    <row r="132" spans="2:6">
      <c r="B132" s="5" t="s">
        <v>31</v>
      </c>
      <c r="C132" s="6">
        <v>10024.237999999999</v>
      </c>
      <c r="D132" s="6">
        <v>5776.9750000000004</v>
      </c>
      <c r="E132" s="7">
        <f t="shared" si="2"/>
        <v>-4247.262999999999</v>
      </c>
      <c r="F132" s="8">
        <f t="shared" si="3"/>
        <v>-0.42369933754565675</v>
      </c>
    </row>
    <row r="133" spans="2:6">
      <c r="B133" s="5" t="s">
        <v>32</v>
      </c>
      <c r="C133" s="6">
        <v>3314.6</v>
      </c>
      <c r="D133" s="6">
        <v>1719.425</v>
      </c>
      <c r="E133" s="7">
        <f t="shared" si="2"/>
        <v>-1595.175</v>
      </c>
      <c r="F133" s="8">
        <f t="shared" si="3"/>
        <v>-0.48125716526881074</v>
      </c>
    </row>
    <row r="134" spans="2:6">
      <c r="B134" s="5" t="s">
        <v>33</v>
      </c>
      <c r="C134" s="6">
        <v>2383.12</v>
      </c>
      <c r="D134" s="6">
        <v>1380.8150000000001</v>
      </c>
      <c r="E134" s="7">
        <f t="shared" ref="E134:E197" si="4">D134-C134</f>
        <v>-1002.3049999999998</v>
      </c>
      <c r="F134" s="8">
        <f t="shared" ref="F134:F197" si="5">E134/C134</f>
        <v>-0.42058519923461674</v>
      </c>
    </row>
    <row r="135" spans="2:6">
      <c r="B135" s="1" t="s">
        <v>190</v>
      </c>
      <c r="C135" s="2">
        <v>37716.129000000001</v>
      </c>
      <c r="D135" s="2">
        <v>310733.41899999999</v>
      </c>
      <c r="E135" s="3">
        <f t="shared" si="4"/>
        <v>273017.28999999998</v>
      </c>
      <c r="F135" s="4">
        <f t="shared" si="5"/>
        <v>7.2387410171388469</v>
      </c>
    </row>
    <row r="136" spans="2:6">
      <c r="B136" s="5" t="s">
        <v>9</v>
      </c>
      <c r="C136" s="6">
        <v>29343.111000000001</v>
      </c>
      <c r="D136" s="6">
        <v>253201.58499999999</v>
      </c>
      <c r="E136" s="7">
        <f t="shared" si="4"/>
        <v>223858.47399999999</v>
      </c>
      <c r="F136" s="8">
        <f t="shared" si="5"/>
        <v>7.6289959166224737</v>
      </c>
    </row>
    <row r="137" spans="2:6">
      <c r="B137" s="9" t="s">
        <v>10</v>
      </c>
      <c r="C137" s="10">
        <v>18922.054</v>
      </c>
      <c r="D137" s="10">
        <v>146843.07699999999</v>
      </c>
      <c r="E137" s="7">
        <f t="shared" si="4"/>
        <v>127921.02299999999</v>
      </c>
      <c r="F137" s="8">
        <f t="shared" si="5"/>
        <v>6.7604195083683827</v>
      </c>
    </row>
    <row r="138" spans="2:6">
      <c r="B138" s="9" t="s">
        <v>11</v>
      </c>
      <c r="C138" s="10">
        <v>5620.5529999999999</v>
      </c>
      <c r="D138" s="10">
        <v>66214.012000000002</v>
      </c>
      <c r="E138" s="7">
        <f t="shared" si="4"/>
        <v>60593.459000000003</v>
      </c>
      <c r="F138" s="8">
        <f t="shared" si="5"/>
        <v>10.780693465571805</v>
      </c>
    </row>
    <row r="139" spans="2:6">
      <c r="B139" s="9" t="s">
        <v>12</v>
      </c>
      <c r="C139" s="10">
        <v>3274.3249999999998</v>
      </c>
      <c r="D139" s="10">
        <v>21938.875</v>
      </c>
      <c r="E139" s="7">
        <f t="shared" si="4"/>
        <v>18664.55</v>
      </c>
      <c r="F139" s="8">
        <f t="shared" si="5"/>
        <v>5.7002741022958929</v>
      </c>
    </row>
    <row r="140" spans="2:6">
      <c r="B140" s="9" t="s">
        <v>13</v>
      </c>
      <c r="C140" s="10">
        <v>585.23400000000004</v>
      </c>
      <c r="D140" s="10">
        <v>11938.766</v>
      </c>
      <c r="E140" s="7">
        <f t="shared" si="4"/>
        <v>11353.531999999999</v>
      </c>
      <c r="F140" s="8">
        <f t="shared" si="5"/>
        <v>19.399987013741509</v>
      </c>
    </row>
    <row r="141" spans="2:6">
      <c r="B141" s="9" t="s">
        <v>14</v>
      </c>
      <c r="C141" s="10">
        <v>411.15</v>
      </c>
      <c r="D141" s="10">
        <v>3090.6</v>
      </c>
      <c r="E141" s="7">
        <f t="shared" si="4"/>
        <v>2679.45</v>
      </c>
      <c r="F141" s="8">
        <f t="shared" si="5"/>
        <v>6.5169646114556734</v>
      </c>
    </row>
    <row r="142" spans="2:6">
      <c r="B142" s="9" t="s">
        <v>15</v>
      </c>
      <c r="C142" s="10">
        <v>377.96</v>
      </c>
      <c r="D142" s="10">
        <v>2216.6</v>
      </c>
      <c r="E142" s="7">
        <f t="shared" si="4"/>
        <v>1838.6399999999999</v>
      </c>
      <c r="F142" s="8">
        <f t="shared" si="5"/>
        <v>4.8646417610329138</v>
      </c>
    </row>
    <row r="143" spans="2:6">
      <c r="B143" s="9" t="s">
        <v>16</v>
      </c>
      <c r="C143" s="10">
        <v>83.44</v>
      </c>
      <c r="D143" s="10">
        <v>587.03</v>
      </c>
      <c r="E143" s="7">
        <f t="shared" si="4"/>
        <v>503.59</v>
      </c>
      <c r="F143" s="8">
        <f t="shared" si="5"/>
        <v>6.0353547459252157</v>
      </c>
    </row>
    <row r="144" spans="2:6">
      <c r="B144" s="9" t="s">
        <v>17</v>
      </c>
      <c r="C144" s="10">
        <v>68.394999999999996</v>
      </c>
      <c r="D144" s="10">
        <v>372.625</v>
      </c>
      <c r="E144" s="7">
        <f t="shared" si="4"/>
        <v>304.23</v>
      </c>
      <c r="F144" s="8">
        <f t="shared" si="5"/>
        <v>4.4481321734044892</v>
      </c>
    </row>
    <row r="145" spans="2:6">
      <c r="B145" s="5" t="s">
        <v>18</v>
      </c>
      <c r="C145" s="6">
        <v>5483.43</v>
      </c>
      <c r="D145" s="6">
        <v>44266.604999999996</v>
      </c>
      <c r="E145" s="7">
        <f t="shared" si="4"/>
        <v>38783.174999999996</v>
      </c>
      <c r="F145" s="8">
        <f t="shared" si="5"/>
        <v>7.0727947653202454</v>
      </c>
    </row>
    <row r="146" spans="2:6">
      <c r="B146" s="9" t="s">
        <v>19</v>
      </c>
      <c r="C146" s="10">
        <v>1035.9000000000001</v>
      </c>
      <c r="D146" s="10">
        <v>12350.3</v>
      </c>
      <c r="E146" s="7">
        <f t="shared" si="4"/>
        <v>11314.4</v>
      </c>
      <c r="F146" s="8">
        <f t="shared" si="5"/>
        <v>10.922289796312384</v>
      </c>
    </row>
    <row r="147" spans="2:6">
      <c r="B147" s="9" t="s">
        <v>20</v>
      </c>
      <c r="C147" s="10">
        <v>1255.0999999999999</v>
      </c>
      <c r="D147" s="10">
        <v>8290.7800000000007</v>
      </c>
      <c r="E147" s="7">
        <f t="shared" si="4"/>
        <v>7035.68</v>
      </c>
      <c r="F147" s="8">
        <f t="shared" si="5"/>
        <v>5.6056728547526102</v>
      </c>
    </row>
    <row r="148" spans="2:6">
      <c r="B148" s="9" t="s">
        <v>22</v>
      </c>
      <c r="C148" s="10">
        <v>1140.9000000000001</v>
      </c>
      <c r="D148" s="10">
        <v>5109.21</v>
      </c>
      <c r="E148" s="7">
        <f t="shared" si="4"/>
        <v>3968.31</v>
      </c>
      <c r="F148" s="8">
        <f t="shared" si="5"/>
        <v>3.4782277149618719</v>
      </c>
    </row>
    <row r="149" spans="2:6">
      <c r="B149" s="9" t="s">
        <v>23</v>
      </c>
      <c r="C149" s="10">
        <v>551.85</v>
      </c>
      <c r="D149" s="10">
        <v>4956.5</v>
      </c>
      <c r="E149" s="7">
        <f t="shared" si="4"/>
        <v>4404.6499999999996</v>
      </c>
      <c r="F149" s="8">
        <f t="shared" si="5"/>
        <v>7.9816073208299345</v>
      </c>
    </row>
    <row r="150" spans="2:6">
      <c r="B150" s="9" t="s">
        <v>21</v>
      </c>
      <c r="C150" s="10">
        <v>590.95000000000005</v>
      </c>
      <c r="D150" s="10">
        <v>4253.7</v>
      </c>
      <c r="E150" s="7">
        <f t="shared" si="4"/>
        <v>3662.75</v>
      </c>
      <c r="F150" s="8">
        <f t="shared" si="5"/>
        <v>6.1980709027836527</v>
      </c>
    </row>
    <row r="151" spans="2:6">
      <c r="B151" s="9" t="s">
        <v>24</v>
      </c>
      <c r="C151" s="10">
        <v>321.35000000000002</v>
      </c>
      <c r="D151" s="10">
        <v>3357.895</v>
      </c>
      <c r="E151" s="7">
        <f t="shared" si="4"/>
        <v>3036.5450000000001</v>
      </c>
      <c r="F151" s="8">
        <f t="shared" si="5"/>
        <v>9.4493387272444362</v>
      </c>
    </row>
    <row r="152" spans="2:6">
      <c r="B152" s="9" t="s">
        <v>25</v>
      </c>
      <c r="C152" s="10">
        <v>229.33</v>
      </c>
      <c r="D152" s="10">
        <v>2213.52</v>
      </c>
      <c r="E152" s="7">
        <f t="shared" si="4"/>
        <v>1984.19</v>
      </c>
      <c r="F152" s="8">
        <f t="shared" si="5"/>
        <v>8.6521170365848334</v>
      </c>
    </row>
    <row r="153" spans="2:6">
      <c r="B153" s="9" t="s">
        <v>26</v>
      </c>
      <c r="C153" s="10">
        <v>159</v>
      </c>
      <c r="D153" s="10">
        <v>1614.65</v>
      </c>
      <c r="E153" s="7">
        <f t="shared" si="4"/>
        <v>1455.65</v>
      </c>
      <c r="F153" s="8">
        <f t="shared" si="5"/>
        <v>9.1550314465408817</v>
      </c>
    </row>
    <row r="154" spans="2:6">
      <c r="B154" s="9" t="s">
        <v>28</v>
      </c>
      <c r="C154" s="10">
        <v>93.4</v>
      </c>
      <c r="D154" s="10">
        <v>1175.55</v>
      </c>
      <c r="E154" s="7">
        <f t="shared" si="4"/>
        <v>1082.1499999999999</v>
      </c>
      <c r="F154" s="8">
        <f t="shared" si="5"/>
        <v>11.586188436830833</v>
      </c>
    </row>
    <row r="155" spans="2:6">
      <c r="B155" s="9" t="s">
        <v>27</v>
      </c>
      <c r="C155" s="10">
        <v>79</v>
      </c>
      <c r="D155" s="10">
        <v>687.1</v>
      </c>
      <c r="E155" s="7">
        <f t="shared" si="4"/>
        <v>608.1</v>
      </c>
      <c r="F155" s="8">
        <f t="shared" si="5"/>
        <v>7.6974683544303799</v>
      </c>
    </row>
    <row r="156" spans="2:6">
      <c r="B156" s="9" t="s">
        <v>29</v>
      </c>
      <c r="C156" s="10">
        <v>25.95</v>
      </c>
      <c r="D156" s="10">
        <v>222.5</v>
      </c>
      <c r="E156" s="7">
        <f t="shared" si="4"/>
        <v>196.55</v>
      </c>
      <c r="F156" s="8">
        <f t="shared" si="5"/>
        <v>7.574181117533719</v>
      </c>
    </row>
    <row r="157" spans="2:6">
      <c r="B157" s="9" t="s">
        <v>30</v>
      </c>
      <c r="C157" s="10">
        <v>0.7</v>
      </c>
      <c r="D157" s="10">
        <v>34.9</v>
      </c>
      <c r="E157" s="7">
        <f t="shared" si="4"/>
        <v>34.199999999999996</v>
      </c>
      <c r="F157" s="8">
        <f t="shared" si="5"/>
        <v>48.857142857142854</v>
      </c>
    </row>
    <row r="158" spans="2:6">
      <c r="B158" s="5" t="s">
        <v>31</v>
      </c>
      <c r="C158" s="6">
        <v>2130.2579999999998</v>
      </c>
      <c r="D158" s="6">
        <v>8907.9140000000007</v>
      </c>
      <c r="E158" s="7">
        <f t="shared" si="4"/>
        <v>6777.6560000000009</v>
      </c>
      <c r="F158" s="8">
        <f t="shared" si="5"/>
        <v>3.1816127436207267</v>
      </c>
    </row>
    <row r="159" spans="2:6">
      <c r="B159" s="5" t="s">
        <v>32</v>
      </c>
      <c r="C159" s="6">
        <v>386.97500000000002</v>
      </c>
      <c r="D159" s="6">
        <v>2383.75</v>
      </c>
      <c r="E159" s="7">
        <f t="shared" si="4"/>
        <v>1996.7750000000001</v>
      </c>
      <c r="F159" s="8">
        <f t="shared" si="5"/>
        <v>5.159958653659797</v>
      </c>
    </row>
    <row r="160" spans="2:6">
      <c r="B160" s="5" t="s">
        <v>33</v>
      </c>
      <c r="C160" s="6">
        <v>372.35500000000002</v>
      </c>
      <c r="D160" s="6">
        <v>1973.5649999999998</v>
      </c>
      <c r="E160" s="7">
        <f t="shared" si="4"/>
        <v>1601.2099999999998</v>
      </c>
      <c r="F160" s="8">
        <f t="shared" si="5"/>
        <v>4.3002242483651347</v>
      </c>
    </row>
    <row r="161" spans="2:6">
      <c r="B161" s="1" t="s">
        <v>191</v>
      </c>
      <c r="C161" s="2">
        <v>104109.25500000002</v>
      </c>
      <c r="D161" s="2">
        <v>101791.33500000002</v>
      </c>
      <c r="E161" s="3">
        <f t="shared" si="4"/>
        <v>-2317.9199999999983</v>
      </c>
      <c r="F161" s="4">
        <f t="shared" si="5"/>
        <v>-2.2264303015135378E-2</v>
      </c>
    </row>
    <row r="162" spans="2:6">
      <c r="B162" s="5" t="s">
        <v>9</v>
      </c>
      <c r="C162" s="6">
        <v>80594.710000000006</v>
      </c>
      <c r="D162" s="6">
        <v>78599.35100000001</v>
      </c>
      <c r="E162" s="7">
        <f t="shared" si="4"/>
        <v>-1995.3589999999967</v>
      </c>
      <c r="F162" s="8">
        <f t="shared" si="5"/>
        <v>-2.4757940068274909E-2</v>
      </c>
    </row>
    <row r="163" spans="2:6">
      <c r="B163" s="9" t="s">
        <v>10</v>
      </c>
      <c r="C163" s="10">
        <v>52648.425000000003</v>
      </c>
      <c r="D163" s="10">
        <v>50698.212</v>
      </c>
      <c r="E163" s="7">
        <f t="shared" si="4"/>
        <v>-1950.2130000000034</v>
      </c>
      <c r="F163" s="8">
        <f t="shared" si="5"/>
        <v>-3.7042190720805099E-2</v>
      </c>
    </row>
    <row r="164" spans="2:6">
      <c r="B164" s="9" t="s">
        <v>11</v>
      </c>
      <c r="C164" s="10">
        <v>18311.274000000001</v>
      </c>
      <c r="D164" s="10">
        <v>18118.154999999999</v>
      </c>
      <c r="E164" s="7">
        <f t="shared" si="4"/>
        <v>-193.11900000000242</v>
      </c>
      <c r="F164" s="8">
        <f t="shared" si="5"/>
        <v>-1.0546453512737693E-2</v>
      </c>
    </row>
    <row r="165" spans="2:6">
      <c r="B165" s="9" t="s">
        <v>12</v>
      </c>
      <c r="C165" s="10">
        <v>5052.0249999999996</v>
      </c>
      <c r="D165" s="10">
        <v>5219.6499999999996</v>
      </c>
      <c r="E165" s="7">
        <f t="shared" si="4"/>
        <v>167.625</v>
      </c>
      <c r="F165" s="8">
        <f t="shared" si="5"/>
        <v>3.3179764549858722E-2</v>
      </c>
    </row>
    <row r="166" spans="2:6">
      <c r="B166" s="9" t="s">
        <v>13</v>
      </c>
      <c r="C166" s="10">
        <v>2787.5360000000001</v>
      </c>
      <c r="D166" s="10">
        <v>2676.7240000000002</v>
      </c>
      <c r="E166" s="7">
        <f t="shared" si="4"/>
        <v>-110.8119999999999</v>
      </c>
      <c r="F166" s="8">
        <f t="shared" si="5"/>
        <v>-3.9752670458785069E-2</v>
      </c>
    </row>
    <row r="167" spans="2:6">
      <c r="B167" s="9" t="s">
        <v>14</v>
      </c>
      <c r="C167" s="10">
        <v>898.3</v>
      </c>
      <c r="D167" s="10">
        <v>668.05</v>
      </c>
      <c r="E167" s="7">
        <f t="shared" si="4"/>
        <v>-230.25</v>
      </c>
      <c r="F167" s="8">
        <f t="shared" si="5"/>
        <v>-0.25631748858955805</v>
      </c>
    </row>
    <row r="168" spans="2:6">
      <c r="B168" s="9" t="s">
        <v>15</v>
      </c>
      <c r="C168" s="10">
        <v>463.19</v>
      </c>
      <c r="D168" s="10">
        <v>645.62</v>
      </c>
      <c r="E168" s="7">
        <f t="shared" si="4"/>
        <v>182.43</v>
      </c>
      <c r="F168" s="8">
        <f t="shared" si="5"/>
        <v>0.39385565318767679</v>
      </c>
    </row>
    <row r="169" spans="2:6">
      <c r="B169" s="9" t="s">
        <v>16</v>
      </c>
      <c r="C169" s="10">
        <v>295.49</v>
      </c>
      <c r="D169" s="10">
        <v>351.49</v>
      </c>
      <c r="E169" s="7">
        <f t="shared" si="4"/>
        <v>56</v>
      </c>
      <c r="F169" s="8">
        <f t="shared" si="5"/>
        <v>0.18951571965210329</v>
      </c>
    </row>
    <row r="170" spans="2:6">
      <c r="B170" s="9" t="s">
        <v>17</v>
      </c>
      <c r="C170" s="10">
        <v>138.47</v>
      </c>
      <c r="D170" s="10">
        <v>221.45</v>
      </c>
      <c r="E170" s="7">
        <f t="shared" si="4"/>
        <v>82.97999999999999</v>
      </c>
      <c r="F170" s="8">
        <f t="shared" si="5"/>
        <v>0.59926337834910082</v>
      </c>
    </row>
    <row r="171" spans="2:6">
      <c r="B171" s="5" t="s">
        <v>18</v>
      </c>
      <c r="C171" s="6">
        <v>18823.199999999997</v>
      </c>
      <c r="D171" s="6">
        <v>18583.594999999998</v>
      </c>
      <c r="E171" s="7">
        <f t="shared" si="4"/>
        <v>-239.60499999999956</v>
      </c>
      <c r="F171" s="8">
        <f t="shared" si="5"/>
        <v>-1.2729238386671745E-2</v>
      </c>
    </row>
    <row r="172" spans="2:6">
      <c r="B172" s="9" t="s">
        <v>19</v>
      </c>
      <c r="C172" s="10">
        <v>5127.55</v>
      </c>
      <c r="D172" s="10">
        <v>4674.3500000000004</v>
      </c>
      <c r="E172" s="7">
        <f t="shared" si="4"/>
        <v>-453.19999999999982</v>
      </c>
      <c r="F172" s="8">
        <f t="shared" si="5"/>
        <v>-8.8385291220953441E-2</v>
      </c>
    </row>
    <row r="173" spans="2:6">
      <c r="B173" s="9" t="s">
        <v>22</v>
      </c>
      <c r="C173" s="10">
        <v>2659.15</v>
      </c>
      <c r="D173" s="10">
        <v>2834.05</v>
      </c>
      <c r="E173" s="7">
        <f t="shared" si="4"/>
        <v>174.90000000000009</v>
      </c>
      <c r="F173" s="8">
        <f t="shared" si="5"/>
        <v>6.5772897354417797E-2</v>
      </c>
    </row>
    <row r="174" spans="2:6">
      <c r="B174" s="9" t="s">
        <v>20</v>
      </c>
      <c r="C174" s="10">
        <v>2765.66</v>
      </c>
      <c r="D174" s="10">
        <v>2832.01</v>
      </c>
      <c r="E174" s="7">
        <f t="shared" si="4"/>
        <v>66.350000000000364</v>
      </c>
      <c r="F174" s="8">
        <f t="shared" si="5"/>
        <v>2.3990656841405077E-2</v>
      </c>
    </row>
    <row r="175" spans="2:6">
      <c r="B175" s="9" t="s">
        <v>21</v>
      </c>
      <c r="C175" s="10">
        <v>2809.2</v>
      </c>
      <c r="D175" s="10">
        <v>2684.6</v>
      </c>
      <c r="E175" s="7">
        <f t="shared" si="4"/>
        <v>-124.59999999999991</v>
      </c>
      <c r="F175" s="8">
        <f t="shared" si="5"/>
        <v>-4.4354264559305114E-2</v>
      </c>
    </row>
    <row r="176" spans="2:6">
      <c r="B176" s="9" t="s">
        <v>23</v>
      </c>
      <c r="C176" s="10">
        <v>2152.6</v>
      </c>
      <c r="D176" s="10">
        <v>2154.5500000000002</v>
      </c>
      <c r="E176" s="7">
        <f t="shared" si="4"/>
        <v>1.9500000000002728</v>
      </c>
      <c r="F176" s="8">
        <f t="shared" si="5"/>
        <v>9.0588125987190978E-4</v>
      </c>
    </row>
    <row r="177" spans="2:6">
      <c r="B177" s="9" t="s">
        <v>25</v>
      </c>
      <c r="C177" s="10">
        <v>1078.17</v>
      </c>
      <c r="D177" s="10">
        <v>1138.1600000000001</v>
      </c>
      <c r="E177" s="7">
        <f t="shared" si="4"/>
        <v>59.990000000000009</v>
      </c>
      <c r="F177" s="8">
        <f t="shared" si="5"/>
        <v>5.5640576161458774E-2</v>
      </c>
    </row>
    <row r="178" spans="2:6">
      <c r="B178" s="9" t="s">
        <v>24</v>
      </c>
      <c r="C178" s="10">
        <v>946.97</v>
      </c>
      <c r="D178" s="10">
        <v>901.47500000000002</v>
      </c>
      <c r="E178" s="7">
        <f t="shared" si="4"/>
        <v>-45.495000000000005</v>
      </c>
      <c r="F178" s="8">
        <f t="shared" si="5"/>
        <v>-4.8042704626334524E-2</v>
      </c>
    </row>
    <row r="179" spans="2:6">
      <c r="B179" s="9" t="s">
        <v>26</v>
      </c>
      <c r="C179" s="10">
        <v>639.4</v>
      </c>
      <c r="D179" s="10">
        <v>653.5</v>
      </c>
      <c r="E179" s="7">
        <f t="shared" si="4"/>
        <v>14.100000000000023</v>
      </c>
      <c r="F179" s="8">
        <f t="shared" si="5"/>
        <v>2.2051923678448583E-2</v>
      </c>
    </row>
    <row r="180" spans="2:6">
      <c r="B180" s="9" t="s">
        <v>28</v>
      </c>
      <c r="C180" s="10">
        <v>274.5</v>
      </c>
      <c r="D180" s="10">
        <v>321</v>
      </c>
      <c r="E180" s="7">
        <f t="shared" si="4"/>
        <v>46.5</v>
      </c>
      <c r="F180" s="8">
        <f t="shared" si="5"/>
        <v>0.16939890710382513</v>
      </c>
    </row>
    <row r="181" spans="2:6">
      <c r="B181" s="9" t="s">
        <v>27</v>
      </c>
      <c r="C181" s="10">
        <v>277.39999999999998</v>
      </c>
      <c r="D181" s="10">
        <v>280.39999999999998</v>
      </c>
      <c r="E181" s="7">
        <f t="shared" si="4"/>
        <v>3</v>
      </c>
      <c r="F181" s="8">
        <f t="shared" si="5"/>
        <v>1.0814708002883923E-2</v>
      </c>
    </row>
    <row r="182" spans="2:6">
      <c r="B182" s="9" t="s">
        <v>29</v>
      </c>
      <c r="C182" s="10">
        <v>88.8</v>
      </c>
      <c r="D182" s="10">
        <v>101.9</v>
      </c>
      <c r="E182" s="7">
        <f t="shared" si="4"/>
        <v>13.100000000000009</v>
      </c>
      <c r="F182" s="8">
        <f t="shared" si="5"/>
        <v>0.14752252252252263</v>
      </c>
    </row>
    <row r="183" spans="2:6">
      <c r="B183" s="9" t="s">
        <v>30</v>
      </c>
      <c r="C183" s="10">
        <v>3.8</v>
      </c>
      <c r="D183" s="10">
        <v>7.6</v>
      </c>
      <c r="E183" s="7">
        <f t="shared" si="4"/>
        <v>3.8</v>
      </c>
      <c r="F183" s="8">
        <f t="shared" si="5"/>
        <v>1</v>
      </c>
    </row>
    <row r="184" spans="2:6">
      <c r="B184" s="5" t="s">
        <v>31</v>
      </c>
      <c r="C184" s="6">
        <v>2936.63</v>
      </c>
      <c r="D184" s="6">
        <v>2848.9139999999998</v>
      </c>
      <c r="E184" s="7">
        <f t="shared" si="4"/>
        <v>-87.716000000000349</v>
      </c>
      <c r="F184" s="8">
        <f t="shared" si="5"/>
        <v>-2.9869612446920567E-2</v>
      </c>
    </row>
    <row r="185" spans="2:6">
      <c r="B185" s="5" t="s">
        <v>33</v>
      </c>
      <c r="C185" s="6">
        <v>862.36500000000001</v>
      </c>
      <c r="D185" s="6">
        <v>901.875</v>
      </c>
      <c r="E185" s="7">
        <f t="shared" si="4"/>
        <v>39.509999999999991</v>
      </c>
      <c r="F185" s="8">
        <f t="shared" si="5"/>
        <v>4.5815866831330113E-2</v>
      </c>
    </row>
    <row r="186" spans="2:6">
      <c r="B186" s="22" t="s">
        <v>32</v>
      </c>
      <c r="C186" s="23">
        <v>892.35</v>
      </c>
      <c r="D186" s="23">
        <v>857.6</v>
      </c>
      <c r="E186" s="24">
        <f t="shared" si="4"/>
        <v>-34.75</v>
      </c>
      <c r="F186" s="25">
        <f t="shared" si="5"/>
        <v>-3.8942119123662237E-2</v>
      </c>
    </row>
    <row r="187" spans="2:6">
      <c r="B187" s="1" t="s">
        <v>192</v>
      </c>
      <c r="C187" s="2">
        <v>94350.726999999984</v>
      </c>
      <c r="D187" s="2">
        <v>92987.88</v>
      </c>
      <c r="E187" s="3">
        <f t="shared" si="4"/>
        <v>-1362.8469999999797</v>
      </c>
      <c r="F187" s="4">
        <f t="shared" si="5"/>
        <v>-1.4444477995383967E-2</v>
      </c>
    </row>
    <row r="188" spans="2:6">
      <c r="B188" s="5" t="s">
        <v>9</v>
      </c>
      <c r="C188" s="6">
        <v>71104.973999999987</v>
      </c>
      <c r="D188" s="6">
        <v>69819.596999999994</v>
      </c>
      <c r="E188" s="7">
        <f t="shared" si="4"/>
        <v>-1285.3769999999931</v>
      </c>
      <c r="F188" s="8">
        <f t="shared" si="5"/>
        <v>-1.8077174179122735E-2</v>
      </c>
    </row>
    <row r="189" spans="2:6">
      <c r="B189" s="27" t="s">
        <v>10</v>
      </c>
      <c r="C189" s="10">
        <v>43281.599999999999</v>
      </c>
      <c r="D189" s="10">
        <v>43428</v>
      </c>
      <c r="E189" s="7">
        <f t="shared" si="4"/>
        <v>146.40000000000146</v>
      </c>
      <c r="F189" s="8">
        <f t="shared" si="5"/>
        <v>3.3824997227459583E-3</v>
      </c>
    </row>
    <row r="190" spans="2:6">
      <c r="B190" s="9" t="s">
        <v>11</v>
      </c>
      <c r="C190" s="10">
        <v>19150.423999999999</v>
      </c>
      <c r="D190" s="10">
        <v>18210.973999999998</v>
      </c>
      <c r="E190" s="7">
        <f t="shared" si="4"/>
        <v>-939.45000000000073</v>
      </c>
      <c r="F190" s="8">
        <f t="shared" si="5"/>
        <v>-4.9056355096889805E-2</v>
      </c>
    </row>
    <row r="191" spans="2:6">
      <c r="B191" s="9" t="s">
        <v>12</v>
      </c>
      <c r="C191" s="10">
        <v>3947</v>
      </c>
      <c r="D191" s="10">
        <v>3902.625</v>
      </c>
      <c r="E191" s="7">
        <f t="shared" si="4"/>
        <v>-44.375</v>
      </c>
      <c r="F191" s="8">
        <f t="shared" si="5"/>
        <v>-1.1242715986825438E-2</v>
      </c>
    </row>
    <row r="192" spans="2:6">
      <c r="B192" s="9" t="s">
        <v>13</v>
      </c>
      <c r="C192" s="10">
        <v>2803.7249999999999</v>
      </c>
      <c r="D192" s="10">
        <v>2580.7330000000002</v>
      </c>
      <c r="E192" s="7">
        <f t="shared" si="4"/>
        <v>-222.99199999999973</v>
      </c>
      <c r="F192" s="8">
        <f t="shared" si="5"/>
        <v>-7.953419112074106E-2</v>
      </c>
    </row>
    <row r="193" spans="2:6">
      <c r="B193" s="9" t="s">
        <v>14</v>
      </c>
      <c r="C193" s="10">
        <v>1101</v>
      </c>
      <c r="D193" s="10">
        <v>914.25</v>
      </c>
      <c r="E193" s="7">
        <f t="shared" si="4"/>
        <v>-186.75</v>
      </c>
      <c r="F193" s="8">
        <f t="shared" si="5"/>
        <v>-0.16961852861035423</v>
      </c>
    </row>
    <row r="194" spans="2:6">
      <c r="B194" s="9" t="s">
        <v>16</v>
      </c>
      <c r="C194" s="10">
        <v>311.06</v>
      </c>
      <c r="D194" s="10">
        <v>336.05</v>
      </c>
      <c r="E194" s="7">
        <f t="shared" si="4"/>
        <v>24.990000000000009</v>
      </c>
      <c r="F194" s="8">
        <f t="shared" si="5"/>
        <v>8.0338198418311607E-2</v>
      </c>
    </row>
    <row r="195" spans="2:6">
      <c r="B195" s="9" t="s">
        <v>15</v>
      </c>
      <c r="C195" s="10">
        <v>338.79</v>
      </c>
      <c r="D195" s="10">
        <v>279.33999999999997</v>
      </c>
      <c r="E195" s="7">
        <f t="shared" si="4"/>
        <v>-59.450000000000045</v>
      </c>
      <c r="F195" s="8">
        <f t="shared" si="5"/>
        <v>-0.1754774343988903</v>
      </c>
    </row>
    <row r="196" spans="2:6">
      <c r="B196" s="9" t="s">
        <v>17</v>
      </c>
      <c r="C196" s="10">
        <v>171.375</v>
      </c>
      <c r="D196" s="10">
        <v>167.625</v>
      </c>
      <c r="E196" s="7">
        <f t="shared" si="4"/>
        <v>-3.75</v>
      </c>
      <c r="F196" s="8">
        <f t="shared" si="5"/>
        <v>-2.1881838074398249E-2</v>
      </c>
    </row>
    <row r="197" spans="2:6">
      <c r="B197" s="5" t="s">
        <v>18</v>
      </c>
      <c r="C197" s="6">
        <v>19565.849999999999</v>
      </c>
      <c r="D197" s="6">
        <v>19306.924999999999</v>
      </c>
      <c r="E197" s="7">
        <f t="shared" si="4"/>
        <v>-258.92499999999927</v>
      </c>
      <c r="F197" s="8">
        <f t="shared" si="5"/>
        <v>-1.3233516560742278E-2</v>
      </c>
    </row>
    <row r="198" spans="2:6">
      <c r="B198" s="9" t="s">
        <v>19</v>
      </c>
      <c r="C198" s="10">
        <v>6897.4</v>
      </c>
      <c r="D198" s="10">
        <v>6687.45</v>
      </c>
      <c r="E198" s="7">
        <f t="shared" ref="E198:E261" si="6">D198-C198</f>
        <v>-209.94999999999982</v>
      </c>
      <c r="F198" s="8">
        <f t="shared" ref="F198:F261" si="7">E198/C198</f>
        <v>-3.0439006002261695E-2</v>
      </c>
    </row>
    <row r="199" spans="2:6">
      <c r="B199" s="9" t="s">
        <v>20</v>
      </c>
      <c r="C199" s="10">
        <v>2933.15</v>
      </c>
      <c r="D199" s="10">
        <v>3021.9</v>
      </c>
      <c r="E199" s="7">
        <f t="shared" si="6"/>
        <v>88.75</v>
      </c>
      <c r="F199" s="8">
        <f t="shared" si="7"/>
        <v>3.0257572916489096E-2</v>
      </c>
    </row>
    <row r="200" spans="2:6">
      <c r="B200" s="9" t="s">
        <v>22</v>
      </c>
      <c r="C200" s="10">
        <v>2209.89</v>
      </c>
      <c r="D200" s="10">
        <v>2234.21</v>
      </c>
      <c r="E200" s="7">
        <f t="shared" si="6"/>
        <v>24.320000000000164</v>
      </c>
      <c r="F200" s="8">
        <f t="shared" si="7"/>
        <v>1.1005072650674996E-2</v>
      </c>
    </row>
    <row r="201" spans="2:6">
      <c r="B201" s="9" t="s">
        <v>21</v>
      </c>
      <c r="C201" s="10">
        <v>2075.9499999999998</v>
      </c>
      <c r="D201" s="10">
        <v>1857.8</v>
      </c>
      <c r="E201" s="7">
        <f t="shared" si="6"/>
        <v>-218.14999999999986</v>
      </c>
      <c r="F201" s="8">
        <f t="shared" si="7"/>
        <v>-0.10508441918157946</v>
      </c>
    </row>
    <row r="202" spans="2:6">
      <c r="B202" s="9" t="s">
        <v>25</v>
      </c>
      <c r="C202" s="10">
        <v>1529.81</v>
      </c>
      <c r="D202" s="10">
        <v>1509.99</v>
      </c>
      <c r="E202" s="7">
        <f t="shared" si="6"/>
        <v>-19.819999999999936</v>
      </c>
      <c r="F202" s="8">
        <f t="shared" si="7"/>
        <v>-1.295585726332024E-2</v>
      </c>
    </row>
    <row r="203" spans="2:6">
      <c r="B203" s="9" t="s">
        <v>24</v>
      </c>
      <c r="C203" s="10">
        <v>1212.8499999999999</v>
      </c>
      <c r="D203" s="10">
        <v>1369.075</v>
      </c>
      <c r="E203" s="7">
        <f t="shared" si="6"/>
        <v>156.22500000000014</v>
      </c>
      <c r="F203" s="8">
        <f t="shared" si="7"/>
        <v>0.12880817908232686</v>
      </c>
    </row>
    <row r="204" spans="2:6">
      <c r="B204" s="9" t="s">
        <v>23</v>
      </c>
      <c r="C204" s="10">
        <v>1422.5</v>
      </c>
      <c r="D204" s="10">
        <v>1359.8</v>
      </c>
      <c r="E204" s="7">
        <f t="shared" si="6"/>
        <v>-62.700000000000045</v>
      </c>
      <c r="F204" s="8">
        <f t="shared" si="7"/>
        <v>-4.4077328646748716E-2</v>
      </c>
    </row>
    <row r="205" spans="2:6">
      <c r="B205" s="9" t="s">
        <v>26</v>
      </c>
      <c r="C205" s="10">
        <v>814.3</v>
      </c>
      <c r="D205" s="10">
        <v>815.1</v>
      </c>
      <c r="E205" s="7">
        <f t="shared" si="6"/>
        <v>0.80000000000006821</v>
      </c>
      <c r="F205" s="8">
        <f t="shared" si="7"/>
        <v>9.8243890458070524E-4</v>
      </c>
    </row>
    <row r="206" spans="2:6">
      <c r="B206" s="9" t="s">
        <v>27</v>
      </c>
      <c r="C206" s="10">
        <v>243.9</v>
      </c>
      <c r="D206" s="10">
        <v>210.3</v>
      </c>
      <c r="E206" s="7">
        <f t="shared" si="6"/>
        <v>-33.599999999999994</v>
      </c>
      <c r="F206" s="8">
        <f t="shared" si="7"/>
        <v>-0.1377613776137761</v>
      </c>
    </row>
    <row r="207" spans="2:6">
      <c r="B207" s="9" t="s">
        <v>28</v>
      </c>
      <c r="C207" s="10">
        <v>180</v>
      </c>
      <c r="D207" s="10">
        <v>193</v>
      </c>
      <c r="E207" s="7">
        <f t="shared" si="6"/>
        <v>13</v>
      </c>
      <c r="F207" s="8">
        <f t="shared" si="7"/>
        <v>7.2222222222222215E-2</v>
      </c>
    </row>
    <row r="208" spans="2:6">
      <c r="B208" s="9" t="s">
        <v>29</v>
      </c>
      <c r="C208" s="10">
        <v>46.1</v>
      </c>
      <c r="D208" s="10">
        <v>48.3</v>
      </c>
      <c r="E208" s="7">
        <f t="shared" si="6"/>
        <v>2.1999999999999957</v>
      </c>
      <c r="F208" s="8">
        <f t="shared" si="7"/>
        <v>4.7722342733188629E-2</v>
      </c>
    </row>
    <row r="209" spans="2:6">
      <c r="B209" s="5" t="s">
        <v>31</v>
      </c>
      <c r="C209" s="6">
        <v>2769.098</v>
      </c>
      <c r="D209" s="6">
        <v>2961.9229999999998</v>
      </c>
      <c r="E209" s="7">
        <f t="shared" si="6"/>
        <v>192.82499999999982</v>
      </c>
      <c r="F209" s="8">
        <f t="shared" si="7"/>
        <v>6.9634588591664076E-2</v>
      </c>
    </row>
    <row r="210" spans="2:6">
      <c r="B210" s="5" t="s">
        <v>32</v>
      </c>
      <c r="C210" s="6">
        <v>584.02499999999998</v>
      </c>
      <c r="D210" s="6">
        <v>540.17499999999995</v>
      </c>
      <c r="E210" s="7">
        <f t="shared" si="6"/>
        <v>-43.850000000000023</v>
      </c>
      <c r="F210" s="8">
        <f t="shared" si="7"/>
        <v>-7.5082402294422368E-2</v>
      </c>
    </row>
    <row r="211" spans="2:6">
      <c r="B211" s="5" t="s">
        <v>33</v>
      </c>
      <c r="C211" s="6">
        <v>326.77999999999997</v>
      </c>
      <c r="D211" s="6">
        <v>359.26000000000005</v>
      </c>
      <c r="E211" s="7">
        <f t="shared" si="6"/>
        <v>32.480000000000075</v>
      </c>
      <c r="F211" s="8">
        <f t="shared" si="7"/>
        <v>9.9394087765469361E-2</v>
      </c>
    </row>
    <row r="212" spans="2:6">
      <c r="B212" s="1" t="s">
        <v>193</v>
      </c>
      <c r="C212" s="2">
        <v>603739.43799999985</v>
      </c>
      <c r="D212" s="2">
        <v>567116.81900000002</v>
      </c>
      <c r="E212" s="3">
        <f t="shared" si="6"/>
        <v>-36622.618999999831</v>
      </c>
      <c r="F212" s="4">
        <f t="shared" si="7"/>
        <v>-6.0659643374166725E-2</v>
      </c>
    </row>
    <row r="213" spans="2:6">
      <c r="B213" s="5" t="s">
        <v>9</v>
      </c>
      <c r="C213" s="6">
        <v>504642.02900000004</v>
      </c>
      <c r="D213" s="6">
        <v>472370.90899999999</v>
      </c>
      <c r="E213" s="7">
        <f t="shared" si="6"/>
        <v>-32271.120000000054</v>
      </c>
      <c r="F213" s="8">
        <f t="shared" si="7"/>
        <v>-6.3948538063602414E-2</v>
      </c>
    </row>
    <row r="214" spans="2:6">
      <c r="B214" s="9" t="s">
        <v>10</v>
      </c>
      <c r="C214" s="10">
        <v>298350.10399999999</v>
      </c>
      <c r="D214" s="10">
        <v>280969.84999999998</v>
      </c>
      <c r="E214" s="7">
        <f t="shared" si="6"/>
        <v>-17380.254000000015</v>
      </c>
      <c r="F214" s="8">
        <f t="shared" si="7"/>
        <v>-5.8254559884450434E-2</v>
      </c>
    </row>
    <row r="215" spans="2:6">
      <c r="B215" s="9" t="s">
        <v>11</v>
      </c>
      <c r="C215" s="10">
        <v>134377.18</v>
      </c>
      <c r="D215" s="10">
        <v>123863.645</v>
      </c>
      <c r="E215" s="7">
        <f t="shared" si="6"/>
        <v>-10513.534999999989</v>
      </c>
      <c r="F215" s="8">
        <f t="shared" si="7"/>
        <v>-7.8238991173947767E-2</v>
      </c>
    </row>
    <row r="216" spans="2:6">
      <c r="B216" s="9" t="s">
        <v>12</v>
      </c>
      <c r="C216" s="10">
        <v>40263.224999999999</v>
      </c>
      <c r="D216" s="10">
        <v>38659.65</v>
      </c>
      <c r="E216" s="7">
        <f t="shared" si="6"/>
        <v>-1603.5749999999971</v>
      </c>
      <c r="F216" s="8">
        <f t="shared" si="7"/>
        <v>-3.9827286562365463E-2</v>
      </c>
    </row>
    <row r="217" spans="2:6">
      <c r="B217" s="9" t="s">
        <v>13</v>
      </c>
      <c r="C217" s="10">
        <v>23578.25</v>
      </c>
      <c r="D217" s="10">
        <v>21075.579000000002</v>
      </c>
      <c r="E217" s="7">
        <f t="shared" si="6"/>
        <v>-2502.6709999999985</v>
      </c>
      <c r="F217" s="8">
        <f t="shared" si="7"/>
        <v>-0.10614320401217217</v>
      </c>
    </row>
    <row r="218" spans="2:6">
      <c r="B218" s="9" t="s">
        <v>14</v>
      </c>
      <c r="C218" s="10">
        <v>4355.45</v>
      </c>
      <c r="D218" s="10">
        <v>3875.0250000000001</v>
      </c>
      <c r="E218" s="7">
        <f t="shared" si="6"/>
        <v>-480.42499999999973</v>
      </c>
      <c r="F218" s="8">
        <f t="shared" si="7"/>
        <v>-0.110304331354969</v>
      </c>
    </row>
    <row r="219" spans="2:6">
      <c r="B219" s="9" t="s">
        <v>15</v>
      </c>
      <c r="C219" s="10">
        <v>2158.6950000000002</v>
      </c>
      <c r="D219" s="10">
        <v>2381.09</v>
      </c>
      <c r="E219" s="7">
        <f t="shared" si="6"/>
        <v>222.39499999999998</v>
      </c>
      <c r="F219" s="8">
        <f t="shared" si="7"/>
        <v>0.1030228911448815</v>
      </c>
    </row>
    <row r="220" spans="2:6">
      <c r="B220" s="9" t="s">
        <v>16</v>
      </c>
      <c r="C220" s="10">
        <v>1104.95</v>
      </c>
      <c r="D220" s="10">
        <v>1123.375</v>
      </c>
      <c r="E220" s="7">
        <f t="shared" si="6"/>
        <v>18.424999999999955</v>
      </c>
      <c r="F220" s="8">
        <f t="shared" si="7"/>
        <v>1.6674962667993985E-2</v>
      </c>
    </row>
    <row r="221" spans="2:6">
      <c r="B221" s="9" t="s">
        <v>17</v>
      </c>
      <c r="C221" s="10">
        <v>454.17500000000001</v>
      </c>
      <c r="D221" s="10">
        <v>422.69499999999999</v>
      </c>
      <c r="E221" s="7">
        <f t="shared" si="6"/>
        <v>-31.480000000000018</v>
      </c>
      <c r="F221" s="8">
        <f t="shared" si="7"/>
        <v>-6.9312489679088499E-2</v>
      </c>
    </row>
    <row r="222" spans="2:6">
      <c r="B222" s="5" t="s">
        <v>18</v>
      </c>
      <c r="C222" s="6">
        <v>78753.134999999995</v>
      </c>
      <c r="D222" s="6">
        <v>74534.700000000012</v>
      </c>
      <c r="E222" s="7">
        <f t="shared" si="6"/>
        <v>-4218.4349999999831</v>
      </c>
      <c r="F222" s="8">
        <f t="shared" si="7"/>
        <v>-5.3565296162495418E-2</v>
      </c>
    </row>
    <row r="223" spans="2:6">
      <c r="B223" s="9" t="s">
        <v>19</v>
      </c>
      <c r="C223" s="10">
        <v>23333.5</v>
      </c>
      <c r="D223" s="10">
        <v>21740.75</v>
      </c>
      <c r="E223" s="7">
        <f t="shared" si="6"/>
        <v>-1592.75</v>
      </c>
      <c r="F223" s="8">
        <f t="shared" si="7"/>
        <v>-6.8260226712666336E-2</v>
      </c>
    </row>
    <row r="224" spans="2:6">
      <c r="B224" s="9" t="s">
        <v>20</v>
      </c>
      <c r="C224" s="10">
        <v>11971.63</v>
      </c>
      <c r="D224" s="10">
        <v>11651.26</v>
      </c>
      <c r="E224" s="7">
        <f t="shared" si="6"/>
        <v>-320.36999999999898</v>
      </c>
      <c r="F224" s="8">
        <f t="shared" si="7"/>
        <v>-2.6760766913110329E-2</v>
      </c>
    </row>
    <row r="225" spans="2:6">
      <c r="B225" s="9" t="s">
        <v>22</v>
      </c>
      <c r="C225" s="10">
        <v>9271.84</v>
      </c>
      <c r="D225" s="10">
        <v>8863.35</v>
      </c>
      <c r="E225" s="7">
        <f t="shared" si="6"/>
        <v>-408.48999999999978</v>
      </c>
      <c r="F225" s="8">
        <f t="shared" si="7"/>
        <v>-4.4057058793076649E-2</v>
      </c>
    </row>
    <row r="226" spans="2:6">
      <c r="B226" s="9" t="s">
        <v>23</v>
      </c>
      <c r="C226" s="10">
        <v>9570.5499999999993</v>
      </c>
      <c r="D226" s="10">
        <v>8523.6</v>
      </c>
      <c r="E226" s="7">
        <f t="shared" si="6"/>
        <v>-1046.9499999999989</v>
      </c>
      <c r="F226" s="8">
        <f t="shared" si="7"/>
        <v>-0.10939287710737616</v>
      </c>
    </row>
    <row r="227" spans="2:6">
      <c r="B227" s="9" t="s">
        <v>21</v>
      </c>
      <c r="C227" s="10">
        <v>8696.6</v>
      </c>
      <c r="D227" s="10">
        <v>7954.65</v>
      </c>
      <c r="E227" s="7">
        <f t="shared" si="6"/>
        <v>-741.95000000000073</v>
      </c>
      <c r="F227" s="8">
        <f t="shared" si="7"/>
        <v>-8.5314950670377004E-2</v>
      </c>
    </row>
    <row r="228" spans="2:6">
      <c r="B228" s="9" t="s">
        <v>24</v>
      </c>
      <c r="C228" s="10">
        <v>5520.2250000000004</v>
      </c>
      <c r="D228" s="10">
        <v>5430.42</v>
      </c>
      <c r="E228" s="7">
        <f t="shared" si="6"/>
        <v>-89.805000000000291</v>
      </c>
      <c r="F228" s="8">
        <f t="shared" si="7"/>
        <v>-1.6268358626686463E-2</v>
      </c>
    </row>
    <row r="229" spans="2:6">
      <c r="B229" s="9" t="s">
        <v>25</v>
      </c>
      <c r="C229" s="10">
        <v>4378.6899999999996</v>
      </c>
      <c r="D229" s="10">
        <v>4044.17</v>
      </c>
      <c r="E229" s="7">
        <f t="shared" si="6"/>
        <v>-334.51999999999953</v>
      </c>
      <c r="F229" s="8">
        <f t="shared" si="7"/>
        <v>-7.6397278638131394E-2</v>
      </c>
    </row>
    <row r="230" spans="2:6">
      <c r="B230" s="9" t="s">
        <v>26</v>
      </c>
      <c r="C230" s="10">
        <v>3144.85</v>
      </c>
      <c r="D230" s="10">
        <v>3265.15</v>
      </c>
      <c r="E230" s="7">
        <f t="shared" si="6"/>
        <v>120.30000000000018</v>
      </c>
      <c r="F230" s="8">
        <f t="shared" si="7"/>
        <v>3.825301683705111E-2</v>
      </c>
    </row>
    <row r="231" spans="2:6">
      <c r="B231" s="9" t="s">
        <v>28</v>
      </c>
      <c r="C231" s="10">
        <v>1248.55</v>
      </c>
      <c r="D231" s="10">
        <v>1511.25</v>
      </c>
      <c r="E231" s="7">
        <f t="shared" si="6"/>
        <v>262.70000000000005</v>
      </c>
      <c r="F231" s="8">
        <f t="shared" si="7"/>
        <v>0.21040406871971493</v>
      </c>
    </row>
    <row r="232" spans="2:6">
      <c r="B232" s="9" t="s">
        <v>27</v>
      </c>
      <c r="C232" s="10">
        <v>1205.7</v>
      </c>
      <c r="D232" s="10">
        <v>1110.5999999999999</v>
      </c>
      <c r="E232" s="7">
        <f t="shared" si="6"/>
        <v>-95.100000000000136</v>
      </c>
      <c r="F232" s="8">
        <f t="shared" si="7"/>
        <v>-7.8875342124906808E-2</v>
      </c>
    </row>
    <row r="233" spans="2:6">
      <c r="B233" s="9" t="s">
        <v>29</v>
      </c>
      <c r="C233" s="10">
        <v>334.5</v>
      </c>
      <c r="D233" s="10">
        <v>364.3</v>
      </c>
      <c r="E233" s="7">
        <f t="shared" si="6"/>
        <v>29.800000000000011</v>
      </c>
      <c r="F233" s="8">
        <f t="shared" si="7"/>
        <v>8.9088191330343833E-2</v>
      </c>
    </row>
    <row r="234" spans="2:6">
      <c r="B234" s="9" t="s">
        <v>30</v>
      </c>
      <c r="C234" s="10">
        <v>76.5</v>
      </c>
      <c r="D234" s="10">
        <v>75.2</v>
      </c>
      <c r="E234" s="7">
        <f t="shared" si="6"/>
        <v>-1.2999999999999972</v>
      </c>
      <c r="F234" s="8">
        <f t="shared" si="7"/>
        <v>-1.6993464052287546E-2</v>
      </c>
    </row>
    <row r="235" spans="2:6">
      <c r="B235" s="5" t="s">
        <v>31</v>
      </c>
      <c r="C235" s="6">
        <v>11629.494000000001</v>
      </c>
      <c r="D235" s="6">
        <v>11951.654999999999</v>
      </c>
      <c r="E235" s="7">
        <f t="shared" si="6"/>
        <v>322.16099999999824</v>
      </c>
      <c r="F235" s="8">
        <f t="shared" si="7"/>
        <v>2.7702065111345191E-2</v>
      </c>
    </row>
    <row r="236" spans="2:6">
      <c r="B236" s="5" t="s">
        <v>32</v>
      </c>
      <c r="C236" s="6">
        <v>5836.7749999999996</v>
      </c>
      <c r="D236" s="6">
        <v>5384.8249999999998</v>
      </c>
      <c r="E236" s="7">
        <f t="shared" si="6"/>
        <v>-451.94999999999982</v>
      </c>
      <c r="F236" s="8">
        <f t="shared" si="7"/>
        <v>-7.7431458296747746E-2</v>
      </c>
    </row>
    <row r="237" spans="2:6">
      <c r="B237" s="5" t="s">
        <v>33</v>
      </c>
      <c r="C237" s="6">
        <v>2878.0050000000001</v>
      </c>
      <c r="D237" s="6">
        <v>2874.7300000000005</v>
      </c>
      <c r="E237" s="7">
        <f t="shared" si="6"/>
        <v>-3.2749999999996362</v>
      </c>
      <c r="F237" s="8">
        <f t="shared" si="7"/>
        <v>-1.1379410390182213E-3</v>
      </c>
    </row>
    <row r="238" spans="2:6">
      <c r="B238" s="1" t="s">
        <v>194</v>
      </c>
      <c r="C238" s="2">
        <v>326418.16500000004</v>
      </c>
      <c r="D238" s="2">
        <v>307603.59700000007</v>
      </c>
      <c r="E238" s="3">
        <f t="shared" si="6"/>
        <v>-18814.56799999997</v>
      </c>
      <c r="F238" s="4">
        <f t="shared" si="7"/>
        <v>-5.7639463784130908E-2</v>
      </c>
    </row>
    <row r="239" spans="2:6">
      <c r="B239" s="5" t="s">
        <v>9</v>
      </c>
      <c r="C239" s="6">
        <v>271683.30499999999</v>
      </c>
      <c r="D239" s="6">
        <v>254783.58600000001</v>
      </c>
      <c r="E239" s="7">
        <f t="shared" si="6"/>
        <v>-16899.718999999983</v>
      </c>
      <c r="F239" s="8">
        <f t="shared" si="7"/>
        <v>-6.2203744908064865E-2</v>
      </c>
    </row>
    <row r="240" spans="2:6">
      <c r="B240" s="9" t="s">
        <v>10</v>
      </c>
      <c r="C240" s="10">
        <v>155804.68700000001</v>
      </c>
      <c r="D240" s="10">
        <v>147691.378</v>
      </c>
      <c r="E240" s="7">
        <f t="shared" si="6"/>
        <v>-8113.3090000000084</v>
      </c>
      <c r="F240" s="8">
        <f t="shared" si="7"/>
        <v>-5.2073587490984841E-2</v>
      </c>
    </row>
    <row r="241" spans="2:6">
      <c r="B241" s="9" t="s">
        <v>11</v>
      </c>
      <c r="C241" s="10">
        <v>75858.630999999994</v>
      </c>
      <c r="D241" s="10">
        <v>69541.376999999993</v>
      </c>
      <c r="E241" s="7">
        <f t="shared" si="6"/>
        <v>-6317.2540000000008</v>
      </c>
      <c r="F241" s="8">
        <f t="shared" si="7"/>
        <v>-8.3276667621381167E-2</v>
      </c>
    </row>
    <row r="242" spans="2:6">
      <c r="B242" s="9" t="s">
        <v>12</v>
      </c>
      <c r="C242" s="10">
        <v>20267.924999999999</v>
      </c>
      <c r="D242" s="10">
        <v>19264.174999999999</v>
      </c>
      <c r="E242" s="7">
        <f t="shared" si="6"/>
        <v>-1003.75</v>
      </c>
      <c r="F242" s="8">
        <f t="shared" si="7"/>
        <v>-4.9524063267453379E-2</v>
      </c>
    </row>
    <row r="243" spans="2:6">
      <c r="B243" s="9" t="s">
        <v>13</v>
      </c>
      <c r="C243" s="10">
        <v>14185.132</v>
      </c>
      <c r="D243" s="10">
        <v>12773.306</v>
      </c>
      <c r="E243" s="7">
        <f t="shared" si="6"/>
        <v>-1411.8259999999991</v>
      </c>
      <c r="F243" s="8">
        <f t="shared" si="7"/>
        <v>-9.9528576822549078E-2</v>
      </c>
    </row>
    <row r="244" spans="2:6">
      <c r="B244" s="9" t="s">
        <v>14</v>
      </c>
      <c r="C244" s="10">
        <v>2942.4</v>
      </c>
      <c r="D244" s="10">
        <v>2579.85</v>
      </c>
      <c r="E244" s="7">
        <f t="shared" si="6"/>
        <v>-362.55000000000018</v>
      </c>
      <c r="F244" s="8">
        <f t="shared" si="7"/>
        <v>-0.12321574225122355</v>
      </c>
    </row>
    <row r="245" spans="2:6">
      <c r="B245" s="9" t="s">
        <v>15</v>
      </c>
      <c r="C245" s="10">
        <v>2000.86</v>
      </c>
      <c r="D245" s="10">
        <v>2198.06</v>
      </c>
      <c r="E245" s="7">
        <f t="shared" si="6"/>
        <v>197.20000000000005</v>
      </c>
      <c r="F245" s="8">
        <f t="shared" si="7"/>
        <v>9.8557620223304013E-2</v>
      </c>
    </row>
    <row r="246" spans="2:6">
      <c r="B246" s="9" t="s">
        <v>16</v>
      </c>
      <c r="C246" s="10">
        <v>408.67</v>
      </c>
      <c r="D246" s="10">
        <v>421.64</v>
      </c>
      <c r="E246" s="7">
        <f t="shared" si="6"/>
        <v>12.96999999999997</v>
      </c>
      <c r="F246" s="8">
        <f t="shared" si="7"/>
        <v>3.1737098392345828E-2</v>
      </c>
    </row>
    <row r="247" spans="2:6">
      <c r="B247" s="9" t="s">
        <v>17</v>
      </c>
      <c r="C247" s="10">
        <v>215</v>
      </c>
      <c r="D247" s="10">
        <v>313.8</v>
      </c>
      <c r="E247" s="7">
        <f t="shared" si="6"/>
        <v>98.800000000000011</v>
      </c>
      <c r="F247" s="8">
        <f t="shared" si="7"/>
        <v>0.45953488372093027</v>
      </c>
    </row>
    <row r="248" spans="2:6">
      <c r="B248" s="5" t="s">
        <v>18</v>
      </c>
      <c r="C248" s="6">
        <v>43324.62</v>
      </c>
      <c r="D248" s="6">
        <v>41685.154999999999</v>
      </c>
      <c r="E248" s="7">
        <f t="shared" si="6"/>
        <v>-1639.4650000000038</v>
      </c>
      <c r="F248" s="8">
        <f t="shared" si="7"/>
        <v>-3.7841416727948302E-2</v>
      </c>
    </row>
    <row r="249" spans="2:6">
      <c r="B249" s="9" t="s">
        <v>19</v>
      </c>
      <c r="C249" s="10">
        <v>12851.25</v>
      </c>
      <c r="D249" s="10">
        <v>12523.1</v>
      </c>
      <c r="E249" s="7">
        <f t="shared" si="6"/>
        <v>-328.14999999999964</v>
      </c>
      <c r="F249" s="8">
        <f t="shared" si="7"/>
        <v>-2.553448108160682E-2</v>
      </c>
    </row>
    <row r="250" spans="2:6">
      <c r="B250" s="9" t="s">
        <v>20</v>
      </c>
      <c r="C250" s="10">
        <v>6359.13</v>
      </c>
      <c r="D250" s="10">
        <v>6176.6</v>
      </c>
      <c r="E250" s="7">
        <f t="shared" si="6"/>
        <v>-182.52999999999975</v>
      </c>
      <c r="F250" s="8">
        <f t="shared" si="7"/>
        <v>-2.8703611972077901E-2</v>
      </c>
    </row>
    <row r="251" spans="2:6">
      <c r="B251" s="9" t="s">
        <v>23</v>
      </c>
      <c r="C251" s="10">
        <v>4930.8500000000004</v>
      </c>
      <c r="D251" s="10">
        <v>4967.6499999999996</v>
      </c>
      <c r="E251" s="7">
        <f t="shared" si="6"/>
        <v>36.799999999999272</v>
      </c>
      <c r="F251" s="8">
        <f t="shared" si="7"/>
        <v>7.4632162811684132E-3</v>
      </c>
    </row>
    <row r="252" spans="2:6">
      <c r="B252" s="9" t="s">
        <v>21</v>
      </c>
      <c r="C252" s="10">
        <v>5148.25</v>
      </c>
      <c r="D252" s="10">
        <v>4697.3</v>
      </c>
      <c r="E252" s="7">
        <f t="shared" si="6"/>
        <v>-450.94999999999982</v>
      </c>
      <c r="F252" s="8">
        <f t="shared" si="7"/>
        <v>-8.7592871364055705E-2</v>
      </c>
    </row>
    <row r="253" spans="2:6">
      <c r="B253" s="9" t="s">
        <v>22</v>
      </c>
      <c r="C253" s="10">
        <v>4623.28</v>
      </c>
      <c r="D253" s="10">
        <v>4389.76</v>
      </c>
      <c r="E253" s="7">
        <f t="shared" si="6"/>
        <v>-233.51999999999953</v>
      </c>
      <c r="F253" s="8">
        <f t="shared" si="7"/>
        <v>-5.0509594919624062E-2</v>
      </c>
    </row>
    <row r="254" spans="2:6">
      <c r="B254" s="9" t="s">
        <v>24</v>
      </c>
      <c r="C254" s="10">
        <v>2978.2</v>
      </c>
      <c r="D254" s="10">
        <v>2912.9749999999999</v>
      </c>
      <c r="E254" s="7">
        <f t="shared" si="6"/>
        <v>-65.224999999999909</v>
      </c>
      <c r="F254" s="8">
        <f t="shared" si="7"/>
        <v>-2.1900812571351794E-2</v>
      </c>
    </row>
    <row r="255" spans="2:6">
      <c r="B255" s="9" t="s">
        <v>25</v>
      </c>
      <c r="C255" s="10">
        <v>2808.51</v>
      </c>
      <c r="D255" s="10">
        <v>2649.62</v>
      </c>
      <c r="E255" s="7">
        <f t="shared" si="6"/>
        <v>-158.89000000000033</v>
      </c>
      <c r="F255" s="8">
        <f t="shared" si="7"/>
        <v>-5.6574482554806751E-2</v>
      </c>
    </row>
    <row r="256" spans="2:6">
      <c r="B256" s="9" t="s">
        <v>26</v>
      </c>
      <c r="C256" s="10">
        <v>1980.3</v>
      </c>
      <c r="D256" s="10">
        <v>1859.5</v>
      </c>
      <c r="E256" s="7">
        <f t="shared" si="6"/>
        <v>-120.79999999999995</v>
      </c>
      <c r="F256" s="8">
        <f t="shared" si="7"/>
        <v>-6.1000858455789508E-2</v>
      </c>
    </row>
    <row r="257" spans="2:6">
      <c r="B257" s="9" t="s">
        <v>27</v>
      </c>
      <c r="C257" s="10">
        <v>719.4</v>
      </c>
      <c r="D257" s="10">
        <v>653.4</v>
      </c>
      <c r="E257" s="7">
        <f t="shared" si="6"/>
        <v>-66</v>
      </c>
      <c r="F257" s="8">
        <f t="shared" si="7"/>
        <v>-9.1743119266055051E-2</v>
      </c>
    </row>
    <row r="258" spans="2:6">
      <c r="B258" s="9" t="s">
        <v>28</v>
      </c>
      <c r="C258" s="10">
        <v>569.29999999999995</v>
      </c>
      <c r="D258" s="10">
        <v>552.9</v>
      </c>
      <c r="E258" s="7">
        <f t="shared" si="6"/>
        <v>-16.399999999999977</v>
      </c>
      <c r="F258" s="8">
        <f t="shared" si="7"/>
        <v>-2.88073072193922E-2</v>
      </c>
    </row>
    <row r="259" spans="2:6">
      <c r="B259" s="9" t="s">
        <v>29</v>
      </c>
      <c r="C259" s="10">
        <v>184.75</v>
      </c>
      <c r="D259" s="10">
        <v>176.15</v>
      </c>
      <c r="E259" s="7">
        <f t="shared" si="6"/>
        <v>-8.5999999999999943</v>
      </c>
      <c r="F259" s="8">
        <f t="shared" si="7"/>
        <v>-4.6549391069012146E-2</v>
      </c>
    </row>
    <row r="260" spans="2:6">
      <c r="B260" s="9" t="s">
        <v>30</v>
      </c>
      <c r="C260" s="10">
        <v>171.4</v>
      </c>
      <c r="D260" s="10">
        <v>126.2</v>
      </c>
      <c r="E260" s="7">
        <f t="shared" si="6"/>
        <v>-45.2</v>
      </c>
      <c r="F260" s="8">
        <f t="shared" si="7"/>
        <v>-0.26371061843640609</v>
      </c>
    </row>
    <row r="261" spans="2:6">
      <c r="B261" s="5" t="s">
        <v>31</v>
      </c>
      <c r="C261" s="6">
        <v>7528.71</v>
      </c>
      <c r="D261" s="6">
        <v>7548.9710000000005</v>
      </c>
      <c r="E261" s="7">
        <f t="shared" si="6"/>
        <v>20.261000000000422</v>
      </c>
      <c r="F261" s="8">
        <f t="shared" si="7"/>
        <v>2.6911648874774594E-3</v>
      </c>
    </row>
    <row r="262" spans="2:6">
      <c r="B262" s="5" t="s">
        <v>33</v>
      </c>
      <c r="C262" s="6">
        <v>1854.7049999999999</v>
      </c>
      <c r="D262" s="6">
        <v>1801.3849999999998</v>
      </c>
      <c r="E262" s="7">
        <f t="shared" ref="E262:E316" si="8">D262-C262</f>
        <v>-53.320000000000164</v>
      </c>
      <c r="F262" s="8">
        <f t="shared" ref="F262:F316" si="9">E262/C262</f>
        <v>-2.8748507174995573E-2</v>
      </c>
    </row>
    <row r="263" spans="2:6">
      <c r="B263" s="5" t="s">
        <v>32</v>
      </c>
      <c r="C263" s="6">
        <v>2026.825</v>
      </c>
      <c r="D263" s="6">
        <v>1784.5</v>
      </c>
      <c r="E263" s="7">
        <f t="shared" si="8"/>
        <v>-242.32500000000005</v>
      </c>
      <c r="F263" s="8">
        <f t="shared" si="9"/>
        <v>-0.11955891603863188</v>
      </c>
    </row>
    <row r="264" spans="2:6">
      <c r="B264" s="1" t="s">
        <v>195</v>
      </c>
      <c r="C264" s="2">
        <v>55819.294999999998</v>
      </c>
      <c r="D264" s="2">
        <v>56405.322</v>
      </c>
      <c r="E264" s="3">
        <f t="shared" si="8"/>
        <v>586.02700000000186</v>
      </c>
      <c r="F264" s="4">
        <f t="shared" si="9"/>
        <v>1.0498645674403482E-2</v>
      </c>
    </row>
    <row r="265" spans="2:6">
      <c r="B265" s="5" t="s">
        <v>9</v>
      </c>
      <c r="C265" s="6">
        <v>43483.445000000007</v>
      </c>
      <c r="D265" s="6">
        <v>43246.208999999995</v>
      </c>
      <c r="E265" s="7">
        <f t="shared" si="8"/>
        <v>-237.2360000000117</v>
      </c>
      <c r="F265" s="8">
        <f t="shared" si="9"/>
        <v>-5.4557774803723957E-3</v>
      </c>
    </row>
    <row r="266" spans="2:6">
      <c r="B266" s="9" t="s">
        <v>10</v>
      </c>
      <c r="C266" s="10">
        <v>27315.125</v>
      </c>
      <c r="D266" s="10">
        <v>27124.5</v>
      </c>
      <c r="E266" s="7">
        <f t="shared" si="8"/>
        <v>-190.625</v>
      </c>
      <c r="F266" s="8">
        <f t="shared" si="9"/>
        <v>-6.9787343092883522E-3</v>
      </c>
    </row>
    <row r="267" spans="2:6">
      <c r="B267" s="9" t="s">
        <v>11</v>
      </c>
      <c r="C267" s="10">
        <v>11731.864</v>
      </c>
      <c r="D267" s="10">
        <v>11534.294</v>
      </c>
      <c r="E267" s="7">
        <f t="shared" si="8"/>
        <v>-197.56999999999971</v>
      </c>
      <c r="F267" s="8">
        <f t="shared" si="9"/>
        <v>-1.6840461157749502E-2</v>
      </c>
    </row>
    <row r="268" spans="2:6">
      <c r="B268" s="9" t="s">
        <v>12</v>
      </c>
      <c r="C268" s="10">
        <v>2087.4749999999999</v>
      </c>
      <c r="D268" s="10">
        <v>2262.375</v>
      </c>
      <c r="E268" s="7">
        <f t="shared" si="8"/>
        <v>174.90000000000009</v>
      </c>
      <c r="F268" s="8">
        <f t="shared" si="9"/>
        <v>8.3785434556102517E-2</v>
      </c>
    </row>
    <row r="269" spans="2:6">
      <c r="B269" s="9" t="s">
        <v>13</v>
      </c>
      <c r="C269" s="10">
        <v>1417.981</v>
      </c>
      <c r="D269" s="10">
        <v>1452.55</v>
      </c>
      <c r="E269" s="7">
        <f t="shared" si="8"/>
        <v>34.56899999999996</v>
      </c>
      <c r="F269" s="8">
        <f t="shared" si="9"/>
        <v>2.4379029056101571E-2</v>
      </c>
    </row>
    <row r="270" spans="2:6">
      <c r="B270" s="9" t="s">
        <v>14</v>
      </c>
      <c r="C270" s="10">
        <v>628.5</v>
      </c>
      <c r="D270" s="10">
        <v>582</v>
      </c>
      <c r="E270" s="7">
        <f t="shared" si="8"/>
        <v>-46.5</v>
      </c>
      <c r="F270" s="8">
        <f t="shared" si="9"/>
        <v>-7.3985680190930783E-2</v>
      </c>
    </row>
    <row r="271" spans="2:6">
      <c r="B271" s="9" t="s">
        <v>15</v>
      </c>
      <c r="C271" s="10">
        <v>167.99</v>
      </c>
      <c r="D271" s="10">
        <v>143</v>
      </c>
      <c r="E271" s="7">
        <f t="shared" si="8"/>
        <v>-24.990000000000009</v>
      </c>
      <c r="F271" s="8">
        <f t="shared" si="9"/>
        <v>-0.14875885469373182</v>
      </c>
    </row>
    <row r="272" spans="2:6">
      <c r="B272" s="9" t="s">
        <v>16</v>
      </c>
      <c r="C272" s="10">
        <v>80.66</v>
      </c>
      <c r="D272" s="10">
        <v>106.24</v>
      </c>
      <c r="E272" s="7">
        <f t="shared" si="8"/>
        <v>25.58</v>
      </c>
      <c r="F272" s="8">
        <f t="shared" si="9"/>
        <v>0.31713364740887678</v>
      </c>
    </row>
    <row r="273" spans="2:6">
      <c r="B273" s="9" t="s">
        <v>17</v>
      </c>
      <c r="C273" s="10">
        <v>53.85</v>
      </c>
      <c r="D273" s="10">
        <v>41.25</v>
      </c>
      <c r="E273" s="7">
        <f t="shared" si="8"/>
        <v>-12.600000000000001</v>
      </c>
      <c r="F273" s="8">
        <f t="shared" si="9"/>
        <v>-0.23398328690807801</v>
      </c>
    </row>
    <row r="274" spans="2:6">
      <c r="B274" s="5" t="s">
        <v>18</v>
      </c>
      <c r="C274" s="6">
        <v>10528.76</v>
      </c>
      <c r="D274" s="6">
        <v>11237.41</v>
      </c>
      <c r="E274" s="7">
        <f t="shared" si="8"/>
        <v>708.64999999999964</v>
      </c>
      <c r="F274" s="8">
        <f t="shared" si="9"/>
        <v>6.7306121518583353E-2</v>
      </c>
    </row>
    <row r="275" spans="2:6">
      <c r="B275" s="9" t="s">
        <v>19</v>
      </c>
      <c r="C275" s="10">
        <v>3714.15</v>
      </c>
      <c r="D275" s="10">
        <v>3935.5</v>
      </c>
      <c r="E275" s="7">
        <f t="shared" si="8"/>
        <v>221.34999999999991</v>
      </c>
      <c r="F275" s="8">
        <f t="shared" si="9"/>
        <v>5.959640833030435E-2</v>
      </c>
    </row>
    <row r="276" spans="2:6">
      <c r="B276" s="9" t="s">
        <v>20</v>
      </c>
      <c r="C276" s="10">
        <v>1612.84</v>
      </c>
      <c r="D276" s="10">
        <v>1458.25</v>
      </c>
      <c r="E276" s="7">
        <f t="shared" si="8"/>
        <v>-154.58999999999992</v>
      </c>
      <c r="F276" s="8">
        <f t="shared" si="9"/>
        <v>-9.5849557302646216E-2</v>
      </c>
    </row>
    <row r="277" spans="2:6">
      <c r="B277" s="9" t="s">
        <v>21</v>
      </c>
      <c r="C277" s="10">
        <v>1156.7</v>
      </c>
      <c r="D277" s="10">
        <v>1454.35</v>
      </c>
      <c r="E277" s="7">
        <f t="shared" si="8"/>
        <v>297.64999999999986</v>
      </c>
      <c r="F277" s="8">
        <f t="shared" si="9"/>
        <v>0.25732687818794836</v>
      </c>
    </row>
    <row r="278" spans="2:6">
      <c r="B278" s="9" t="s">
        <v>22</v>
      </c>
      <c r="C278" s="10">
        <v>1210.0999999999999</v>
      </c>
      <c r="D278" s="10">
        <v>1340</v>
      </c>
      <c r="E278" s="7">
        <f t="shared" si="8"/>
        <v>129.90000000000009</v>
      </c>
      <c r="F278" s="8">
        <f t="shared" si="9"/>
        <v>0.10734650028923237</v>
      </c>
    </row>
    <row r="279" spans="2:6">
      <c r="B279" s="9" t="s">
        <v>23</v>
      </c>
      <c r="C279" s="10">
        <v>1046.95</v>
      </c>
      <c r="D279" s="10">
        <v>1138</v>
      </c>
      <c r="E279" s="7">
        <f t="shared" si="8"/>
        <v>91.049999999999955</v>
      </c>
      <c r="F279" s="8">
        <f t="shared" si="9"/>
        <v>8.6966903863603756E-2</v>
      </c>
    </row>
    <row r="280" spans="2:6">
      <c r="B280" s="9" t="s">
        <v>25</v>
      </c>
      <c r="C280" s="10">
        <v>748.47</v>
      </c>
      <c r="D280" s="10">
        <v>697.51</v>
      </c>
      <c r="E280" s="7">
        <f t="shared" si="8"/>
        <v>-50.960000000000036</v>
      </c>
      <c r="F280" s="8">
        <f t="shared" si="9"/>
        <v>-6.8085561211538248E-2</v>
      </c>
    </row>
    <row r="281" spans="2:6">
      <c r="B281" s="9" t="s">
        <v>24</v>
      </c>
      <c r="C281" s="10">
        <v>498.2</v>
      </c>
      <c r="D281" s="10">
        <v>581.70000000000005</v>
      </c>
      <c r="E281" s="7">
        <f t="shared" si="8"/>
        <v>83.500000000000057</v>
      </c>
      <c r="F281" s="8">
        <f t="shared" si="9"/>
        <v>0.16760337213970306</v>
      </c>
    </row>
    <row r="282" spans="2:6">
      <c r="B282" s="9" t="s">
        <v>26</v>
      </c>
      <c r="C282" s="10">
        <v>268.05</v>
      </c>
      <c r="D282" s="10">
        <v>296.7</v>
      </c>
      <c r="E282" s="7">
        <f t="shared" si="8"/>
        <v>28.649999999999977</v>
      </c>
      <c r="F282" s="8">
        <f t="shared" si="9"/>
        <v>0.10688304420817003</v>
      </c>
    </row>
    <row r="283" spans="2:6">
      <c r="B283" s="9" t="s">
        <v>28</v>
      </c>
      <c r="C283" s="10">
        <v>147</v>
      </c>
      <c r="D283" s="10">
        <v>159.5</v>
      </c>
      <c r="E283" s="7">
        <f t="shared" si="8"/>
        <v>12.5</v>
      </c>
      <c r="F283" s="8">
        <f t="shared" si="9"/>
        <v>8.5034013605442174E-2</v>
      </c>
    </row>
    <row r="284" spans="2:6">
      <c r="B284" s="9" t="s">
        <v>27</v>
      </c>
      <c r="C284" s="10">
        <v>95.2</v>
      </c>
      <c r="D284" s="10">
        <v>153.5</v>
      </c>
      <c r="E284" s="7">
        <f t="shared" si="8"/>
        <v>58.3</v>
      </c>
      <c r="F284" s="8">
        <f t="shared" si="9"/>
        <v>0.61239495798319321</v>
      </c>
    </row>
    <row r="285" spans="2:6">
      <c r="B285" s="9" t="s">
        <v>29</v>
      </c>
      <c r="C285" s="10">
        <v>29</v>
      </c>
      <c r="D285" s="10">
        <v>22.4</v>
      </c>
      <c r="E285" s="7">
        <f t="shared" si="8"/>
        <v>-6.6000000000000014</v>
      </c>
      <c r="F285" s="8">
        <f t="shared" si="9"/>
        <v>-0.22758620689655176</v>
      </c>
    </row>
    <row r="286" spans="2:6">
      <c r="B286" s="9" t="s">
        <v>30</v>
      </c>
      <c r="C286" s="10">
        <v>2.1</v>
      </c>
      <c r="D286" s="10"/>
      <c r="E286" s="7">
        <f t="shared" si="8"/>
        <v>-2.1</v>
      </c>
      <c r="F286" s="8">
        <f t="shared" si="9"/>
        <v>-1</v>
      </c>
    </row>
    <row r="287" spans="2:6">
      <c r="B287" s="5" t="s">
        <v>31</v>
      </c>
      <c r="C287" s="6">
        <v>1204.5</v>
      </c>
      <c r="D287" s="6">
        <v>1339.5930000000001</v>
      </c>
      <c r="E287" s="7">
        <f t="shared" si="8"/>
        <v>135.09300000000007</v>
      </c>
      <c r="F287" s="8">
        <f t="shared" si="9"/>
        <v>0.11215691158156918</v>
      </c>
    </row>
    <row r="288" spans="2:6">
      <c r="B288" s="5" t="s">
        <v>32</v>
      </c>
      <c r="C288" s="6">
        <v>371.9</v>
      </c>
      <c r="D288" s="6">
        <v>387.65</v>
      </c>
      <c r="E288" s="7">
        <f t="shared" si="8"/>
        <v>15.75</v>
      </c>
      <c r="F288" s="8">
        <f t="shared" si="9"/>
        <v>4.2350094111320249E-2</v>
      </c>
    </row>
    <row r="289" spans="2:6">
      <c r="B289" s="5" t="s">
        <v>33</v>
      </c>
      <c r="C289" s="6">
        <v>230.69</v>
      </c>
      <c r="D289" s="6">
        <v>194.46</v>
      </c>
      <c r="E289" s="7">
        <f t="shared" si="8"/>
        <v>-36.22999999999999</v>
      </c>
      <c r="F289" s="8">
        <f t="shared" si="9"/>
        <v>-0.15705058736832975</v>
      </c>
    </row>
    <row r="290" spans="2:6">
      <c r="B290" s="1" t="s">
        <v>196</v>
      </c>
      <c r="C290" s="2">
        <v>72995.834000000003</v>
      </c>
      <c r="D290" s="2">
        <v>73337.813999999984</v>
      </c>
      <c r="E290" s="3">
        <f t="shared" si="8"/>
        <v>341.97999999998137</v>
      </c>
      <c r="F290" s="4">
        <f t="shared" si="9"/>
        <v>4.6849248958506506E-3</v>
      </c>
    </row>
    <row r="291" spans="2:6">
      <c r="B291" s="5" t="s">
        <v>9</v>
      </c>
      <c r="C291" s="6">
        <v>55635.568999999996</v>
      </c>
      <c r="D291" s="6">
        <v>55444.818999999989</v>
      </c>
      <c r="E291" s="7">
        <f t="shared" si="8"/>
        <v>-190.75000000000728</v>
      </c>
      <c r="F291" s="8">
        <f t="shared" si="9"/>
        <v>-3.4285620409491503E-3</v>
      </c>
    </row>
    <row r="292" spans="2:6">
      <c r="B292" s="9" t="s">
        <v>10</v>
      </c>
      <c r="C292" s="10">
        <v>34421.040999999997</v>
      </c>
      <c r="D292" s="10">
        <v>34329.591999999997</v>
      </c>
      <c r="E292" s="7">
        <f t="shared" si="8"/>
        <v>-91.449000000000524</v>
      </c>
      <c r="F292" s="8">
        <f t="shared" si="9"/>
        <v>-2.6567761271369026E-3</v>
      </c>
    </row>
    <row r="293" spans="2:6">
      <c r="B293" s="9" t="s">
        <v>11</v>
      </c>
      <c r="C293" s="10">
        <v>15181.248</v>
      </c>
      <c r="D293" s="10">
        <v>14883.099</v>
      </c>
      <c r="E293" s="7">
        <f t="shared" si="8"/>
        <v>-298.14899999999943</v>
      </c>
      <c r="F293" s="8">
        <f t="shared" si="9"/>
        <v>-1.9639294476975769E-2</v>
      </c>
    </row>
    <row r="294" spans="2:6">
      <c r="B294" s="9" t="s">
        <v>12</v>
      </c>
      <c r="C294" s="10">
        <v>3229.1750000000002</v>
      </c>
      <c r="D294" s="10">
        <v>3344.375</v>
      </c>
      <c r="E294" s="7">
        <f t="shared" si="8"/>
        <v>115.19999999999982</v>
      </c>
      <c r="F294" s="8">
        <f t="shared" si="9"/>
        <v>3.5674746645815048E-2</v>
      </c>
    </row>
    <row r="295" spans="2:6">
      <c r="B295" s="9" t="s">
        <v>13</v>
      </c>
      <c r="C295" s="10">
        <v>1823.105</v>
      </c>
      <c r="D295" s="10">
        <v>1815.3530000000001</v>
      </c>
      <c r="E295" s="7">
        <f t="shared" si="8"/>
        <v>-7.7519999999999527</v>
      </c>
      <c r="F295" s="8">
        <f t="shared" si="9"/>
        <v>-4.2520864130151321E-3</v>
      </c>
    </row>
    <row r="296" spans="2:6">
      <c r="B296" s="9" t="s">
        <v>16</v>
      </c>
      <c r="C296" s="10">
        <v>316</v>
      </c>
      <c r="D296" s="10">
        <v>430.2</v>
      </c>
      <c r="E296" s="7">
        <f t="shared" si="8"/>
        <v>114.19999999999999</v>
      </c>
      <c r="F296" s="8">
        <f t="shared" si="9"/>
        <v>0.36139240506329112</v>
      </c>
    </row>
    <row r="297" spans="2:6">
      <c r="B297" s="9" t="s">
        <v>14</v>
      </c>
      <c r="C297" s="10">
        <v>414.75</v>
      </c>
      <c r="D297" s="10">
        <v>326.25</v>
      </c>
      <c r="E297" s="7">
        <f t="shared" si="8"/>
        <v>-88.5</v>
      </c>
      <c r="F297" s="8">
        <f t="shared" si="9"/>
        <v>-0.21338155515370705</v>
      </c>
    </row>
    <row r="298" spans="2:6">
      <c r="B298" s="9" t="s">
        <v>15</v>
      </c>
      <c r="C298" s="10">
        <v>170</v>
      </c>
      <c r="D298" s="10">
        <v>237.2</v>
      </c>
      <c r="E298" s="7">
        <f t="shared" si="8"/>
        <v>67.199999999999989</v>
      </c>
      <c r="F298" s="8">
        <f t="shared" si="9"/>
        <v>0.39529411764705874</v>
      </c>
    </row>
    <row r="299" spans="2:6">
      <c r="B299" s="9" t="s">
        <v>17</v>
      </c>
      <c r="C299" s="10">
        <v>80.25</v>
      </c>
      <c r="D299" s="10">
        <v>78.75</v>
      </c>
      <c r="E299" s="7">
        <f t="shared" si="8"/>
        <v>-1.5</v>
      </c>
      <c r="F299" s="8">
        <f t="shared" si="9"/>
        <v>-1.8691588785046728E-2</v>
      </c>
    </row>
    <row r="300" spans="2:6">
      <c r="B300" s="5" t="s">
        <v>18</v>
      </c>
      <c r="C300" s="6">
        <v>14643.8</v>
      </c>
      <c r="D300" s="6">
        <v>14757.815000000001</v>
      </c>
      <c r="E300" s="7">
        <f t="shared" si="8"/>
        <v>114.01500000000124</v>
      </c>
      <c r="F300" s="8">
        <f t="shared" si="9"/>
        <v>7.7858889086167005E-3</v>
      </c>
    </row>
    <row r="301" spans="2:6">
      <c r="B301" s="9" t="s">
        <v>19</v>
      </c>
      <c r="C301" s="10">
        <v>4648.95</v>
      </c>
      <c r="D301" s="10">
        <v>4476.3999999999996</v>
      </c>
      <c r="E301" s="7">
        <f t="shared" si="8"/>
        <v>-172.55000000000018</v>
      </c>
      <c r="F301" s="8">
        <f t="shared" si="9"/>
        <v>-3.7115907893180221E-2</v>
      </c>
    </row>
    <row r="302" spans="2:6">
      <c r="B302" s="9" t="s">
        <v>20</v>
      </c>
      <c r="C302" s="10">
        <v>2179.42</v>
      </c>
      <c r="D302" s="10">
        <v>2205.16</v>
      </c>
      <c r="E302" s="7">
        <f t="shared" si="8"/>
        <v>25.739999999999782</v>
      </c>
      <c r="F302" s="8">
        <f t="shared" si="9"/>
        <v>1.1810481687788393E-2</v>
      </c>
    </row>
    <row r="303" spans="2:6">
      <c r="B303" s="9" t="s">
        <v>22</v>
      </c>
      <c r="C303" s="10">
        <v>1572.34</v>
      </c>
      <c r="D303" s="10">
        <v>1648.28</v>
      </c>
      <c r="E303" s="7">
        <f t="shared" si="8"/>
        <v>75.940000000000055</v>
      </c>
      <c r="F303" s="8">
        <f t="shared" si="9"/>
        <v>4.8297442029077715E-2</v>
      </c>
    </row>
    <row r="304" spans="2:6">
      <c r="B304" s="9" t="s">
        <v>25</v>
      </c>
      <c r="C304" s="10">
        <v>1607.84</v>
      </c>
      <c r="D304" s="10">
        <v>1541.5</v>
      </c>
      <c r="E304" s="7">
        <f t="shared" si="8"/>
        <v>-66.339999999999918</v>
      </c>
      <c r="F304" s="8">
        <f t="shared" si="9"/>
        <v>-4.1260324410389043E-2</v>
      </c>
    </row>
    <row r="305" spans="2:6">
      <c r="B305" s="9" t="s">
        <v>21</v>
      </c>
      <c r="C305" s="10">
        <v>1540.3</v>
      </c>
      <c r="D305" s="10">
        <v>1517.6</v>
      </c>
      <c r="E305" s="7">
        <f t="shared" si="8"/>
        <v>-22.700000000000045</v>
      </c>
      <c r="F305" s="8">
        <f t="shared" si="9"/>
        <v>-1.4737388820359701E-2</v>
      </c>
    </row>
    <row r="306" spans="2:6">
      <c r="B306" s="9" t="s">
        <v>23</v>
      </c>
      <c r="C306" s="10">
        <v>1399.3</v>
      </c>
      <c r="D306" s="10">
        <v>1409.75</v>
      </c>
      <c r="E306" s="7">
        <f t="shared" si="8"/>
        <v>10.450000000000045</v>
      </c>
      <c r="F306" s="8">
        <f t="shared" si="9"/>
        <v>7.4680197241478209E-3</v>
      </c>
    </row>
    <row r="307" spans="2:6">
      <c r="B307" s="9" t="s">
        <v>24</v>
      </c>
      <c r="C307" s="10">
        <v>907.35</v>
      </c>
      <c r="D307" s="10">
        <v>1089.2249999999999</v>
      </c>
      <c r="E307" s="7">
        <f t="shared" si="8"/>
        <v>181.87499999999989</v>
      </c>
      <c r="F307" s="8">
        <f t="shared" si="9"/>
        <v>0.20044635476938324</v>
      </c>
    </row>
    <row r="308" spans="2:6">
      <c r="B308" s="9" t="s">
        <v>26</v>
      </c>
      <c r="C308" s="10">
        <v>494.8</v>
      </c>
      <c r="D308" s="10">
        <v>547.70000000000005</v>
      </c>
      <c r="E308" s="7">
        <f t="shared" si="8"/>
        <v>52.900000000000034</v>
      </c>
      <c r="F308" s="8">
        <f t="shared" si="9"/>
        <v>0.10691188358932908</v>
      </c>
    </row>
    <row r="309" spans="2:6">
      <c r="B309" s="9" t="s">
        <v>27</v>
      </c>
      <c r="C309" s="10">
        <v>163.80000000000001</v>
      </c>
      <c r="D309" s="10">
        <v>158.19999999999999</v>
      </c>
      <c r="E309" s="7">
        <f t="shared" si="8"/>
        <v>-5.6000000000000227</v>
      </c>
      <c r="F309" s="8">
        <f t="shared" si="9"/>
        <v>-3.4188034188034323E-2</v>
      </c>
    </row>
    <row r="310" spans="2:6">
      <c r="B310" s="9" t="s">
        <v>28</v>
      </c>
      <c r="C310" s="10">
        <v>83</v>
      </c>
      <c r="D310" s="10">
        <v>111</v>
      </c>
      <c r="E310" s="7">
        <f t="shared" si="8"/>
        <v>28</v>
      </c>
      <c r="F310" s="8">
        <f t="shared" si="9"/>
        <v>0.33734939759036142</v>
      </c>
    </row>
    <row r="311" spans="2:6">
      <c r="B311" s="9" t="s">
        <v>29</v>
      </c>
      <c r="C311" s="10">
        <v>43.2</v>
      </c>
      <c r="D311" s="10">
        <v>53</v>
      </c>
      <c r="E311" s="7">
        <f t="shared" si="8"/>
        <v>9.7999999999999972</v>
      </c>
      <c r="F311" s="8">
        <f t="shared" si="9"/>
        <v>0.22685185185185178</v>
      </c>
    </row>
    <row r="312" spans="2:6">
      <c r="B312" s="9" t="s">
        <v>30</v>
      </c>
      <c r="C312" s="10">
        <v>3.5</v>
      </c>
      <c r="D312" s="10"/>
      <c r="E312" s="7">
        <f t="shared" si="8"/>
        <v>-3.5</v>
      </c>
      <c r="F312" s="8">
        <f t="shared" si="9"/>
        <v>-1</v>
      </c>
    </row>
    <row r="313" spans="2:6">
      <c r="B313" s="5" t="s">
        <v>31</v>
      </c>
      <c r="C313" s="6">
        <v>1945.155</v>
      </c>
      <c r="D313" s="6">
        <v>2341.4449999999997</v>
      </c>
      <c r="E313" s="7">
        <f t="shared" si="8"/>
        <v>396.28999999999974</v>
      </c>
      <c r="F313" s="8">
        <f t="shared" si="9"/>
        <v>0.20373183628039912</v>
      </c>
    </row>
    <row r="314" spans="2:6">
      <c r="B314" s="5" t="s">
        <v>32</v>
      </c>
      <c r="C314" s="6">
        <v>479.7</v>
      </c>
      <c r="D314" s="6">
        <v>432.02499999999998</v>
      </c>
      <c r="E314" s="7">
        <f t="shared" si="8"/>
        <v>-47.675000000000011</v>
      </c>
      <c r="F314" s="8">
        <f t="shared" si="9"/>
        <v>-9.9385032311861604E-2</v>
      </c>
    </row>
    <row r="315" spans="2:6">
      <c r="B315" s="5" t="s">
        <v>33</v>
      </c>
      <c r="C315" s="6">
        <v>291.61</v>
      </c>
      <c r="D315" s="6">
        <v>361.71</v>
      </c>
      <c r="E315" s="7">
        <f t="shared" si="8"/>
        <v>70.099999999999966</v>
      </c>
      <c r="F315" s="8">
        <f t="shared" si="9"/>
        <v>0.24038956140050055</v>
      </c>
    </row>
    <row r="316" spans="2:6">
      <c r="B316" s="11" t="s">
        <v>44</v>
      </c>
      <c r="C316" s="12">
        <v>2519382.0629999996</v>
      </c>
      <c r="D316" s="12">
        <v>2500240.8360000015</v>
      </c>
      <c r="E316" s="13">
        <f t="shared" si="8"/>
        <v>-19141.226999998093</v>
      </c>
      <c r="F316" s="14">
        <f t="shared" si="9"/>
        <v>-7.5975880280759528E-3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F239"/>
  <sheetViews>
    <sheetView workbookViewId="0">
      <pane ySplit="4" topLeftCell="A14" activePane="bottomLeft" state="frozen"/>
      <selection pane="bottomLeft"/>
    </sheetView>
  </sheetViews>
  <sheetFormatPr defaultColWidth="11.42578125" defaultRowHeight="12.75"/>
  <cols>
    <col min="2" max="2" width="28.28515625" bestFit="1" customWidth="1"/>
  </cols>
  <sheetData>
    <row r="2" spans="2:6">
      <c r="B2" s="32" t="s">
        <v>197</v>
      </c>
      <c r="C2" s="32"/>
      <c r="D2" s="32"/>
      <c r="E2" s="32"/>
      <c r="F2" s="32"/>
    </row>
    <row r="3" spans="2:6">
      <c r="B3" s="31" t="s">
        <v>1</v>
      </c>
      <c r="C3" s="32" t="s">
        <v>2</v>
      </c>
      <c r="D3" s="32"/>
      <c r="E3" s="32" t="s">
        <v>3</v>
      </c>
      <c r="F3" s="32"/>
    </row>
    <row r="4" spans="2:6">
      <c r="B4" s="31"/>
      <c r="C4" s="28" t="s">
        <v>4</v>
      </c>
      <c r="D4" s="28" t="s">
        <v>5</v>
      </c>
      <c r="E4" s="29" t="s">
        <v>6</v>
      </c>
      <c r="F4" s="29" t="s">
        <v>7</v>
      </c>
    </row>
    <row r="5" spans="2:6">
      <c r="B5" s="1" t="s">
        <v>198</v>
      </c>
      <c r="C5" s="2">
        <v>600588.39799999993</v>
      </c>
      <c r="D5" s="2">
        <v>577537.92599999998</v>
      </c>
      <c r="E5" s="3">
        <f>D5-C5</f>
        <v>-23050.471999999951</v>
      </c>
      <c r="F5" s="4">
        <f>E5/C5</f>
        <v>-3.8379815655379929E-2</v>
      </c>
    </row>
    <row r="6" spans="2:6">
      <c r="B6" s="5" t="s">
        <v>9</v>
      </c>
      <c r="C6" s="6">
        <v>506280.62099999998</v>
      </c>
      <c r="D6" s="6">
        <v>485725.51799999998</v>
      </c>
      <c r="E6" s="7">
        <f t="shared" ref="E6:E69" si="0">D6-C6</f>
        <v>-20555.103000000003</v>
      </c>
      <c r="F6" s="8">
        <f t="shared" ref="F6:F69" si="1">E6/C6</f>
        <v>-4.060021685088358E-2</v>
      </c>
    </row>
    <row r="7" spans="2:6">
      <c r="B7" s="9" t="s">
        <v>10</v>
      </c>
      <c r="C7" s="10">
        <v>275643.19900000002</v>
      </c>
      <c r="D7" s="10">
        <v>264323.02799999999</v>
      </c>
      <c r="E7" s="7">
        <f t="shared" si="0"/>
        <v>-11320.171000000031</v>
      </c>
      <c r="F7" s="8">
        <f t="shared" si="1"/>
        <v>-4.1068203536558254E-2</v>
      </c>
    </row>
    <row r="8" spans="2:6">
      <c r="B8" s="9" t="s">
        <v>11</v>
      </c>
      <c r="C8" s="10">
        <v>152556.359</v>
      </c>
      <c r="D8" s="10">
        <v>146654.81599999999</v>
      </c>
      <c r="E8" s="7">
        <f t="shared" si="0"/>
        <v>-5901.5430000000051</v>
      </c>
      <c r="F8" s="8">
        <f t="shared" si="1"/>
        <v>-3.8684346156950461E-2</v>
      </c>
    </row>
    <row r="9" spans="2:6">
      <c r="B9" s="9" t="s">
        <v>12</v>
      </c>
      <c r="C9" s="10">
        <v>44241.525000000001</v>
      </c>
      <c r="D9" s="10">
        <v>43274.15</v>
      </c>
      <c r="E9" s="7">
        <f t="shared" si="0"/>
        <v>-967.375</v>
      </c>
      <c r="F9" s="8">
        <f t="shared" si="1"/>
        <v>-2.1865769771724639E-2</v>
      </c>
    </row>
    <row r="10" spans="2:6">
      <c r="B10" s="9" t="s">
        <v>13</v>
      </c>
      <c r="C10" s="10">
        <v>24951.282999999999</v>
      </c>
      <c r="D10" s="10">
        <v>22964.353999999999</v>
      </c>
      <c r="E10" s="7">
        <f t="shared" si="0"/>
        <v>-1986.9290000000001</v>
      </c>
      <c r="F10" s="8">
        <f t="shared" si="1"/>
        <v>-7.9632337944305312E-2</v>
      </c>
    </row>
    <row r="11" spans="2:6">
      <c r="B11" s="9" t="s">
        <v>14</v>
      </c>
      <c r="C11" s="10">
        <v>4726.8</v>
      </c>
      <c r="D11" s="10">
        <v>4230.5</v>
      </c>
      <c r="E11" s="7">
        <f t="shared" si="0"/>
        <v>-496.30000000000018</v>
      </c>
      <c r="F11" s="8">
        <f t="shared" si="1"/>
        <v>-0.10499703816535504</v>
      </c>
    </row>
    <row r="12" spans="2:6">
      <c r="B12" s="9" t="s">
        <v>15</v>
      </c>
      <c r="C12" s="10">
        <v>2701.335</v>
      </c>
      <c r="D12" s="10">
        <v>2820.5949999999998</v>
      </c>
      <c r="E12" s="7">
        <f t="shared" si="0"/>
        <v>119.25999999999976</v>
      </c>
      <c r="F12" s="8">
        <f t="shared" si="1"/>
        <v>4.4148541369359875E-2</v>
      </c>
    </row>
    <row r="13" spans="2:6">
      <c r="B13" s="9" t="s">
        <v>16</v>
      </c>
      <c r="C13" s="10">
        <v>851.57</v>
      </c>
      <c r="D13" s="10">
        <v>832.45</v>
      </c>
      <c r="E13" s="7">
        <f t="shared" si="0"/>
        <v>-19.120000000000005</v>
      </c>
      <c r="F13" s="8">
        <f t="shared" si="1"/>
        <v>-2.2452646288619846E-2</v>
      </c>
    </row>
    <row r="14" spans="2:6">
      <c r="B14" s="9" t="s">
        <v>17</v>
      </c>
      <c r="C14" s="10">
        <v>608.54999999999995</v>
      </c>
      <c r="D14" s="10">
        <v>625.625</v>
      </c>
      <c r="E14" s="7">
        <f t="shared" si="0"/>
        <v>17.075000000000045</v>
      </c>
      <c r="F14" s="8">
        <f t="shared" si="1"/>
        <v>2.8058499712431267E-2</v>
      </c>
    </row>
    <row r="15" spans="2:6">
      <c r="B15" s="5" t="s">
        <v>18</v>
      </c>
      <c r="C15" s="6">
        <v>75203.74500000001</v>
      </c>
      <c r="D15" s="6">
        <v>71935.954999999987</v>
      </c>
      <c r="E15" s="7">
        <f t="shared" si="0"/>
        <v>-3267.7900000000227</v>
      </c>
      <c r="F15" s="8">
        <f t="shared" si="1"/>
        <v>-4.3452490298189567E-2</v>
      </c>
    </row>
    <row r="16" spans="2:6">
      <c r="B16" s="9" t="s">
        <v>19</v>
      </c>
      <c r="C16" s="10">
        <v>20208.650000000001</v>
      </c>
      <c r="D16" s="10">
        <v>19399.95</v>
      </c>
      <c r="E16" s="7">
        <f t="shared" si="0"/>
        <v>-808.70000000000073</v>
      </c>
      <c r="F16" s="8">
        <f t="shared" si="1"/>
        <v>-4.0017517251276093E-2</v>
      </c>
    </row>
    <row r="17" spans="2:6">
      <c r="B17" s="9" t="s">
        <v>20</v>
      </c>
      <c r="C17" s="10">
        <v>11998.5</v>
      </c>
      <c r="D17" s="10">
        <v>10872.98</v>
      </c>
      <c r="E17" s="7">
        <f t="shared" si="0"/>
        <v>-1125.5200000000004</v>
      </c>
      <c r="F17" s="8">
        <f t="shared" si="1"/>
        <v>-9.3805058965704083E-2</v>
      </c>
    </row>
    <row r="18" spans="2:6">
      <c r="B18" s="9" t="s">
        <v>23</v>
      </c>
      <c r="C18" s="10">
        <v>8165.2</v>
      </c>
      <c r="D18" s="10">
        <v>8022.95</v>
      </c>
      <c r="E18" s="7">
        <f t="shared" si="0"/>
        <v>-142.25</v>
      </c>
      <c r="F18" s="8">
        <f t="shared" si="1"/>
        <v>-1.7421496105423016E-2</v>
      </c>
    </row>
    <row r="19" spans="2:6">
      <c r="B19" s="9" t="s">
        <v>22</v>
      </c>
      <c r="C19" s="10">
        <v>7719.72</v>
      </c>
      <c r="D19" s="10">
        <v>7515.3</v>
      </c>
      <c r="E19" s="7">
        <f t="shared" si="0"/>
        <v>-204.42000000000007</v>
      </c>
      <c r="F19" s="8">
        <f t="shared" si="1"/>
        <v>-2.648023503443131E-2</v>
      </c>
    </row>
    <row r="20" spans="2:6">
      <c r="B20" s="9" t="s">
        <v>24</v>
      </c>
      <c r="C20" s="10">
        <v>6548.5749999999998</v>
      </c>
      <c r="D20" s="10">
        <v>6589.8549999999996</v>
      </c>
      <c r="E20" s="7">
        <f t="shared" si="0"/>
        <v>41.279999999999745</v>
      </c>
      <c r="F20" s="8">
        <f t="shared" si="1"/>
        <v>6.3036614836051727E-3</v>
      </c>
    </row>
    <row r="21" spans="2:6">
      <c r="B21" s="9" t="s">
        <v>21</v>
      </c>
      <c r="C21" s="10">
        <v>7045.9</v>
      </c>
      <c r="D21" s="10">
        <v>6425.6</v>
      </c>
      <c r="E21" s="7">
        <f t="shared" si="0"/>
        <v>-620.29999999999927</v>
      </c>
      <c r="F21" s="8">
        <f t="shared" si="1"/>
        <v>-8.8037014433926017E-2</v>
      </c>
    </row>
    <row r="22" spans="2:6">
      <c r="B22" s="9" t="s">
        <v>26</v>
      </c>
      <c r="C22" s="10">
        <v>4254.3</v>
      </c>
      <c r="D22" s="10">
        <v>4524.45</v>
      </c>
      <c r="E22" s="7">
        <f t="shared" si="0"/>
        <v>270.14999999999964</v>
      </c>
      <c r="F22" s="8">
        <f t="shared" si="1"/>
        <v>6.3500458359777079E-2</v>
      </c>
    </row>
    <row r="23" spans="2:6">
      <c r="B23" s="9" t="s">
        <v>25</v>
      </c>
      <c r="C23" s="10">
        <v>4237.87</v>
      </c>
      <c r="D23" s="10">
        <v>3876.51</v>
      </c>
      <c r="E23" s="7">
        <f t="shared" si="0"/>
        <v>-361.35999999999967</v>
      </c>
      <c r="F23" s="8">
        <f t="shared" si="1"/>
        <v>-8.5269250826476434E-2</v>
      </c>
    </row>
    <row r="24" spans="2:6">
      <c r="B24" s="9" t="s">
        <v>28</v>
      </c>
      <c r="C24" s="10">
        <v>2499.1</v>
      </c>
      <c r="D24" s="10">
        <v>2675.35</v>
      </c>
      <c r="E24" s="7">
        <f t="shared" si="0"/>
        <v>176.25</v>
      </c>
      <c r="F24" s="8">
        <f t="shared" si="1"/>
        <v>7.0525389140090433E-2</v>
      </c>
    </row>
    <row r="25" spans="2:6">
      <c r="B25" s="9" t="s">
        <v>27</v>
      </c>
      <c r="C25" s="10">
        <v>1363.4</v>
      </c>
      <c r="D25" s="10">
        <v>1293</v>
      </c>
      <c r="E25" s="7">
        <f t="shared" si="0"/>
        <v>-70.400000000000091</v>
      </c>
      <c r="F25" s="8">
        <f t="shared" si="1"/>
        <v>-5.1635616840252377E-2</v>
      </c>
    </row>
    <row r="26" spans="2:6">
      <c r="B26" s="9" t="s">
        <v>29</v>
      </c>
      <c r="C26" s="10">
        <v>927.53</v>
      </c>
      <c r="D26" s="10">
        <v>517.41</v>
      </c>
      <c r="E26" s="7">
        <f t="shared" si="0"/>
        <v>-410.12</v>
      </c>
      <c r="F26" s="8">
        <f t="shared" si="1"/>
        <v>-0.4421635957866592</v>
      </c>
    </row>
    <row r="27" spans="2:6">
      <c r="B27" s="9" t="s">
        <v>30</v>
      </c>
      <c r="C27" s="10">
        <v>235</v>
      </c>
      <c r="D27" s="10">
        <v>222.6</v>
      </c>
      <c r="E27" s="7">
        <f t="shared" si="0"/>
        <v>-12.400000000000006</v>
      </c>
      <c r="F27" s="8">
        <f t="shared" si="1"/>
        <v>-5.2765957446808537E-2</v>
      </c>
    </row>
    <row r="28" spans="2:6">
      <c r="B28" s="5" t="s">
        <v>31</v>
      </c>
      <c r="C28" s="6">
        <v>12238.181999999999</v>
      </c>
      <c r="D28" s="6">
        <v>13454.568000000001</v>
      </c>
      <c r="E28" s="7">
        <f t="shared" si="0"/>
        <v>1216.3860000000022</v>
      </c>
      <c r="F28" s="8">
        <f t="shared" si="1"/>
        <v>9.9392703916317174E-2</v>
      </c>
    </row>
    <row r="29" spans="2:6">
      <c r="B29" s="5" t="s">
        <v>32</v>
      </c>
      <c r="C29" s="6">
        <v>3695.25</v>
      </c>
      <c r="D29" s="6">
        <v>3258.2249999999999</v>
      </c>
      <c r="E29" s="7">
        <f t="shared" si="0"/>
        <v>-437.02500000000009</v>
      </c>
      <c r="F29" s="8">
        <f t="shared" si="1"/>
        <v>-0.11826669372843518</v>
      </c>
    </row>
    <row r="30" spans="2:6">
      <c r="B30" s="5" t="s">
        <v>33</v>
      </c>
      <c r="C30" s="6">
        <v>3170.5999999999995</v>
      </c>
      <c r="D30" s="6">
        <v>3163.6599999999994</v>
      </c>
      <c r="E30" s="7">
        <f t="shared" si="0"/>
        <v>-6.9400000000000546</v>
      </c>
      <c r="F30" s="8">
        <f t="shared" si="1"/>
        <v>-2.1888601526525125E-3</v>
      </c>
    </row>
    <row r="31" spans="2:6">
      <c r="B31" s="1" t="s">
        <v>199</v>
      </c>
      <c r="C31" s="2">
        <v>105154.352</v>
      </c>
      <c r="D31" s="2">
        <v>110283.89699999998</v>
      </c>
      <c r="E31" s="3">
        <f t="shared" si="0"/>
        <v>5129.5449999999837</v>
      </c>
      <c r="F31" s="4">
        <f t="shared" si="1"/>
        <v>4.8781100377091227E-2</v>
      </c>
    </row>
    <row r="32" spans="2:6">
      <c r="B32" s="5" t="s">
        <v>9</v>
      </c>
      <c r="C32" s="6">
        <v>87937.887000000002</v>
      </c>
      <c r="D32" s="6">
        <v>91819.910999999993</v>
      </c>
      <c r="E32" s="7">
        <f t="shared" si="0"/>
        <v>3882.0239999999903</v>
      </c>
      <c r="F32" s="8">
        <f t="shared" si="1"/>
        <v>4.4145067984178311E-2</v>
      </c>
    </row>
    <row r="33" spans="2:6">
      <c r="B33" s="9" t="s">
        <v>10</v>
      </c>
      <c r="C33" s="10">
        <v>49178.875</v>
      </c>
      <c r="D33" s="10">
        <v>51194.875</v>
      </c>
      <c r="E33" s="7">
        <f t="shared" si="0"/>
        <v>2016</v>
      </c>
      <c r="F33" s="8">
        <f t="shared" si="1"/>
        <v>4.0993211007775185E-2</v>
      </c>
    </row>
    <row r="34" spans="2:6">
      <c r="B34" s="9" t="s">
        <v>11</v>
      </c>
      <c r="C34" s="10">
        <v>27133.743999999999</v>
      </c>
      <c r="D34" s="10">
        <v>28358.712</v>
      </c>
      <c r="E34" s="7">
        <f t="shared" si="0"/>
        <v>1224.9680000000008</v>
      </c>
      <c r="F34" s="8">
        <f t="shared" si="1"/>
        <v>4.5145557502127273E-2</v>
      </c>
    </row>
    <row r="35" spans="2:6">
      <c r="B35" s="9" t="s">
        <v>12</v>
      </c>
      <c r="C35" s="10">
        <v>5354.6750000000002</v>
      </c>
      <c r="D35" s="10">
        <v>5867.625</v>
      </c>
      <c r="E35" s="7">
        <f t="shared" si="0"/>
        <v>512.94999999999982</v>
      </c>
      <c r="F35" s="8">
        <f t="shared" si="1"/>
        <v>9.5794796136086657E-2</v>
      </c>
    </row>
    <row r="36" spans="2:6">
      <c r="B36" s="9" t="s">
        <v>13</v>
      </c>
      <c r="C36" s="10">
        <v>4890.4080000000004</v>
      </c>
      <c r="D36" s="10">
        <v>4927.2740000000003</v>
      </c>
      <c r="E36" s="7">
        <f t="shared" si="0"/>
        <v>36.865999999999985</v>
      </c>
      <c r="F36" s="8">
        <f t="shared" si="1"/>
        <v>7.5384303313752107E-3</v>
      </c>
    </row>
    <row r="37" spans="2:6">
      <c r="B37" s="9" t="s">
        <v>14</v>
      </c>
      <c r="C37" s="10">
        <v>911.85</v>
      </c>
      <c r="D37" s="10">
        <v>860.7</v>
      </c>
      <c r="E37" s="7">
        <f t="shared" si="0"/>
        <v>-51.149999999999977</v>
      </c>
      <c r="F37" s="8">
        <f t="shared" si="1"/>
        <v>-5.609475242638589E-2</v>
      </c>
    </row>
    <row r="38" spans="2:6">
      <c r="B38" s="9" t="s">
        <v>15</v>
      </c>
      <c r="C38" s="10">
        <v>145.16999999999999</v>
      </c>
      <c r="D38" s="10">
        <v>236.56</v>
      </c>
      <c r="E38" s="7">
        <f t="shared" si="0"/>
        <v>91.390000000000015</v>
      </c>
      <c r="F38" s="8">
        <f t="shared" si="1"/>
        <v>0.62953778328855836</v>
      </c>
    </row>
    <row r="39" spans="2:6">
      <c r="B39" s="9" t="s">
        <v>16</v>
      </c>
      <c r="C39" s="10">
        <v>175.64</v>
      </c>
      <c r="D39" s="10">
        <v>203.14</v>
      </c>
      <c r="E39" s="7">
        <f t="shared" si="0"/>
        <v>27.5</v>
      </c>
      <c r="F39" s="8">
        <f t="shared" si="1"/>
        <v>0.15657025734456845</v>
      </c>
    </row>
    <row r="40" spans="2:6">
      <c r="B40" s="9" t="s">
        <v>17</v>
      </c>
      <c r="C40" s="10">
        <v>147.52500000000001</v>
      </c>
      <c r="D40" s="10">
        <v>171.02500000000001</v>
      </c>
      <c r="E40" s="7">
        <f t="shared" si="0"/>
        <v>23.5</v>
      </c>
      <c r="F40" s="8">
        <f t="shared" si="1"/>
        <v>0.15929503473987458</v>
      </c>
    </row>
    <row r="41" spans="2:6">
      <c r="B41" s="5" t="s">
        <v>18</v>
      </c>
      <c r="C41" s="6">
        <v>14713.17</v>
      </c>
      <c r="D41" s="6">
        <v>15131.14</v>
      </c>
      <c r="E41" s="7">
        <f t="shared" si="0"/>
        <v>417.96999999999935</v>
      </c>
      <c r="F41" s="8">
        <f t="shared" si="1"/>
        <v>2.8407882189901926E-2</v>
      </c>
    </row>
    <row r="42" spans="2:6">
      <c r="B42" s="9" t="s">
        <v>19</v>
      </c>
      <c r="C42" s="10">
        <v>4512.3500000000004</v>
      </c>
      <c r="D42" s="10">
        <v>4464.2</v>
      </c>
      <c r="E42" s="7">
        <f t="shared" si="0"/>
        <v>-48.150000000000546</v>
      </c>
      <c r="F42" s="8">
        <f t="shared" si="1"/>
        <v>-1.0670714816005084E-2</v>
      </c>
    </row>
    <row r="43" spans="2:6">
      <c r="B43" s="9" t="s">
        <v>20</v>
      </c>
      <c r="C43" s="10">
        <v>2219.17</v>
      </c>
      <c r="D43" s="10">
        <v>2470.13</v>
      </c>
      <c r="E43" s="7">
        <f t="shared" si="0"/>
        <v>250.96000000000004</v>
      </c>
      <c r="F43" s="8">
        <f t="shared" si="1"/>
        <v>0.1130873254414939</v>
      </c>
    </row>
    <row r="44" spans="2:6">
      <c r="B44" s="9" t="s">
        <v>23</v>
      </c>
      <c r="C44" s="10">
        <v>1373.65</v>
      </c>
      <c r="D44" s="10">
        <v>1578.45</v>
      </c>
      <c r="E44" s="7">
        <f t="shared" si="0"/>
        <v>204.79999999999995</v>
      </c>
      <c r="F44" s="8">
        <f t="shared" si="1"/>
        <v>0.1490918356204273</v>
      </c>
    </row>
    <row r="45" spans="2:6">
      <c r="B45" s="9" t="s">
        <v>22</v>
      </c>
      <c r="C45" s="10">
        <v>1581.68</v>
      </c>
      <c r="D45" s="10">
        <v>1571.56</v>
      </c>
      <c r="E45" s="7">
        <f t="shared" si="0"/>
        <v>-10.120000000000118</v>
      </c>
      <c r="F45" s="8">
        <f t="shared" si="1"/>
        <v>-6.3982600778919362E-3</v>
      </c>
    </row>
    <row r="46" spans="2:6">
      <c r="B46" s="9" t="s">
        <v>21</v>
      </c>
      <c r="C46" s="10">
        <v>1658.45</v>
      </c>
      <c r="D46" s="10">
        <v>1473.1</v>
      </c>
      <c r="E46" s="7">
        <f t="shared" si="0"/>
        <v>-185.35000000000014</v>
      </c>
      <c r="F46" s="8">
        <f t="shared" si="1"/>
        <v>-0.11176098163948273</v>
      </c>
    </row>
    <row r="47" spans="2:6">
      <c r="B47" s="9" t="s">
        <v>24</v>
      </c>
      <c r="C47" s="10">
        <v>886.85</v>
      </c>
      <c r="D47" s="10">
        <v>1075.3</v>
      </c>
      <c r="E47" s="7">
        <f t="shared" si="0"/>
        <v>188.44999999999993</v>
      </c>
      <c r="F47" s="8">
        <f t="shared" si="1"/>
        <v>0.21249365732649256</v>
      </c>
    </row>
    <row r="48" spans="2:6">
      <c r="B48" s="9" t="s">
        <v>25</v>
      </c>
      <c r="C48" s="10">
        <v>951.22</v>
      </c>
      <c r="D48" s="10">
        <v>1002.1</v>
      </c>
      <c r="E48" s="7">
        <f t="shared" si="0"/>
        <v>50.879999999999995</v>
      </c>
      <c r="F48" s="8">
        <f t="shared" si="1"/>
        <v>5.3489203338870077E-2</v>
      </c>
    </row>
    <row r="49" spans="2:6">
      <c r="B49" s="9" t="s">
        <v>26</v>
      </c>
      <c r="C49" s="10">
        <v>787.6</v>
      </c>
      <c r="D49" s="10">
        <v>796.7</v>
      </c>
      <c r="E49" s="7">
        <f t="shared" si="0"/>
        <v>9.1000000000000227</v>
      </c>
      <c r="F49" s="8">
        <f t="shared" si="1"/>
        <v>1.1554088369730856E-2</v>
      </c>
    </row>
    <row r="50" spans="2:6">
      <c r="B50" s="9" t="s">
        <v>27</v>
      </c>
      <c r="C50" s="10">
        <v>435.8</v>
      </c>
      <c r="D50" s="10">
        <v>363.8</v>
      </c>
      <c r="E50" s="7">
        <f t="shared" si="0"/>
        <v>-72</v>
      </c>
      <c r="F50" s="8">
        <f t="shared" si="1"/>
        <v>-0.16521340064249657</v>
      </c>
    </row>
    <row r="51" spans="2:6">
      <c r="B51" s="9" t="s">
        <v>28</v>
      </c>
      <c r="C51" s="10">
        <v>177.3</v>
      </c>
      <c r="D51" s="10">
        <v>219.6</v>
      </c>
      <c r="E51" s="7">
        <f t="shared" si="0"/>
        <v>42.299999999999983</v>
      </c>
      <c r="F51" s="8">
        <f t="shared" si="1"/>
        <v>0.23857868020304557</v>
      </c>
    </row>
    <row r="52" spans="2:6">
      <c r="B52" s="9" t="s">
        <v>29</v>
      </c>
      <c r="C52" s="10">
        <v>67.5</v>
      </c>
      <c r="D52" s="10">
        <v>70</v>
      </c>
      <c r="E52" s="7">
        <f t="shared" si="0"/>
        <v>2.5</v>
      </c>
      <c r="F52" s="8">
        <f t="shared" si="1"/>
        <v>3.7037037037037035E-2</v>
      </c>
    </row>
    <row r="53" spans="2:6">
      <c r="B53" s="9" t="s">
        <v>30</v>
      </c>
      <c r="C53" s="10">
        <v>61.6</v>
      </c>
      <c r="D53" s="10">
        <v>46.2</v>
      </c>
      <c r="E53" s="7">
        <f t="shared" si="0"/>
        <v>-15.399999999999999</v>
      </c>
      <c r="F53" s="8">
        <f t="shared" si="1"/>
        <v>-0.24999999999999997</v>
      </c>
    </row>
    <row r="54" spans="2:6">
      <c r="B54" s="5" t="s">
        <v>31</v>
      </c>
      <c r="C54" s="6">
        <v>1682.595</v>
      </c>
      <c r="D54" s="6">
        <v>2448.6660000000002</v>
      </c>
      <c r="E54" s="7">
        <f t="shared" si="0"/>
        <v>766.07100000000014</v>
      </c>
      <c r="F54" s="8">
        <f t="shared" si="1"/>
        <v>0.45529138027867677</v>
      </c>
    </row>
    <row r="55" spans="2:6">
      <c r="B55" s="5" t="s">
        <v>33</v>
      </c>
      <c r="C55" s="6">
        <v>447.65</v>
      </c>
      <c r="D55" s="6">
        <v>467.255</v>
      </c>
      <c r="E55" s="7">
        <f t="shared" si="0"/>
        <v>19.605000000000018</v>
      </c>
      <c r="F55" s="8">
        <f t="shared" si="1"/>
        <v>4.3795375851669871E-2</v>
      </c>
    </row>
    <row r="56" spans="2:6">
      <c r="B56" s="5" t="s">
        <v>32</v>
      </c>
      <c r="C56" s="6">
        <v>373.05</v>
      </c>
      <c r="D56" s="6">
        <v>416.92500000000001</v>
      </c>
      <c r="E56" s="7">
        <f t="shared" si="0"/>
        <v>43.875</v>
      </c>
      <c r="F56" s="8">
        <f t="shared" si="1"/>
        <v>0.11761158021712907</v>
      </c>
    </row>
    <row r="57" spans="2:6">
      <c r="B57" s="1" t="s">
        <v>200</v>
      </c>
      <c r="C57" s="2">
        <v>113477.09299999999</v>
      </c>
      <c r="D57" s="2">
        <v>110596.99400000002</v>
      </c>
      <c r="E57" s="3">
        <f t="shared" si="0"/>
        <v>-2880.0989999999729</v>
      </c>
      <c r="F57" s="4">
        <f t="shared" si="1"/>
        <v>-2.5380443963258496E-2</v>
      </c>
    </row>
    <row r="58" spans="2:6">
      <c r="B58" s="5" t="s">
        <v>9</v>
      </c>
      <c r="C58" s="6">
        <v>87383.192999999999</v>
      </c>
      <c r="D58" s="6">
        <v>85014.854000000007</v>
      </c>
      <c r="E58" s="7">
        <f t="shared" si="0"/>
        <v>-2368.3389999999927</v>
      </c>
      <c r="F58" s="8">
        <f t="shared" si="1"/>
        <v>-2.7102912112630089E-2</v>
      </c>
    </row>
    <row r="59" spans="2:6">
      <c r="B59" s="9" t="s">
        <v>10</v>
      </c>
      <c r="C59" s="10">
        <v>49778.879000000001</v>
      </c>
      <c r="D59" s="10">
        <v>48488.891000000003</v>
      </c>
      <c r="E59" s="7">
        <f t="shared" si="0"/>
        <v>-1289.9879999999976</v>
      </c>
      <c r="F59" s="8">
        <f t="shared" si="1"/>
        <v>-2.5914364202536531E-2</v>
      </c>
    </row>
    <row r="60" spans="2:6">
      <c r="B60" s="9" t="s">
        <v>11</v>
      </c>
      <c r="C60" s="10">
        <v>27501.482</v>
      </c>
      <c r="D60" s="10">
        <v>25961.039000000001</v>
      </c>
      <c r="E60" s="7">
        <f t="shared" si="0"/>
        <v>-1540.4429999999993</v>
      </c>
      <c r="F60" s="8">
        <f t="shared" si="1"/>
        <v>-5.6013090494541326E-2</v>
      </c>
    </row>
    <row r="61" spans="2:6">
      <c r="B61" s="9" t="s">
        <v>12</v>
      </c>
      <c r="C61" s="10">
        <v>4585.9750000000004</v>
      </c>
      <c r="D61" s="10">
        <v>4789.2250000000004</v>
      </c>
      <c r="E61" s="7">
        <f t="shared" si="0"/>
        <v>203.25</v>
      </c>
      <c r="F61" s="8">
        <f t="shared" si="1"/>
        <v>4.4319910160870911E-2</v>
      </c>
    </row>
    <row r="62" spans="2:6">
      <c r="B62" s="9" t="s">
        <v>13</v>
      </c>
      <c r="C62" s="10">
        <v>3606.0369999999998</v>
      </c>
      <c r="D62" s="10">
        <v>3705.819</v>
      </c>
      <c r="E62" s="7">
        <f t="shared" si="0"/>
        <v>99.782000000000153</v>
      </c>
      <c r="F62" s="8">
        <f t="shared" si="1"/>
        <v>2.767081979469433E-2</v>
      </c>
    </row>
    <row r="63" spans="2:6">
      <c r="B63" s="9" t="s">
        <v>14</v>
      </c>
      <c r="C63" s="10">
        <v>751.2</v>
      </c>
      <c r="D63" s="10">
        <v>851.05</v>
      </c>
      <c r="E63" s="7">
        <f t="shared" si="0"/>
        <v>99.849999999999909</v>
      </c>
      <c r="F63" s="8">
        <f t="shared" si="1"/>
        <v>0.13292066027689017</v>
      </c>
    </row>
    <row r="64" spans="2:6">
      <c r="B64" s="9" t="s">
        <v>15</v>
      </c>
      <c r="C64" s="10">
        <v>493.45</v>
      </c>
      <c r="D64" s="10">
        <v>585.32000000000005</v>
      </c>
      <c r="E64" s="7">
        <f t="shared" si="0"/>
        <v>91.870000000000061</v>
      </c>
      <c r="F64" s="8">
        <f t="shared" si="1"/>
        <v>0.18617894416860892</v>
      </c>
    </row>
    <row r="65" spans="2:6">
      <c r="B65" s="9" t="s">
        <v>16</v>
      </c>
      <c r="C65" s="10">
        <v>490.47</v>
      </c>
      <c r="D65" s="10">
        <v>485.41</v>
      </c>
      <c r="E65" s="7">
        <f t="shared" si="0"/>
        <v>-5.0600000000000023</v>
      </c>
      <c r="F65" s="8">
        <f t="shared" si="1"/>
        <v>-1.0316635064326059E-2</v>
      </c>
    </row>
    <row r="66" spans="2:6">
      <c r="B66" s="9" t="s">
        <v>17</v>
      </c>
      <c r="C66" s="10">
        <v>175.7</v>
      </c>
      <c r="D66" s="10">
        <v>148.1</v>
      </c>
      <c r="E66" s="7">
        <f t="shared" si="0"/>
        <v>-27.599999999999994</v>
      </c>
      <c r="F66" s="8">
        <f t="shared" si="1"/>
        <v>-0.15708594194649969</v>
      </c>
    </row>
    <row r="67" spans="2:6">
      <c r="B67" s="5" t="s">
        <v>18</v>
      </c>
      <c r="C67" s="6">
        <v>21563.26</v>
      </c>
      <c r="D67" s="6">
        <v>20996.32</v>
      </c>
      <c r="E67" s="7">
        <f t="shared" si="0"/>
        <v>-566.93999999999869</v>
      </c>
      <c r="F67" s="8">
        <f t="shared" si="1"/>
        <v>-2.6291942869491845E-2</v>
      </c>
    </row>
    <row r="68" spans="2:6">
      <c r="B68" s="9" t="s">
        <v>19</v>
      </c>
      <c r="C68" s="10">
        <v>6902.05</v>
      </c>
      <c r="D68" s="10">
        <v>6616</v>
      </c>
      <c r="E68" s="7">
        <f t="shared" si="0"/>
        <v>-286.05000000000018</v>
      </c>
      <c r="F68" s="8">
        <f t="shared" si="1"/>
        <v>-4.1444208604689933E-2</v>
      </c>
    </row>
    <row r="69" spans="2:6">
      <c r="B69" s="9" t="s">
        <v>20</v>
      </c>
      <c r="C69" s="10">
        <v>4262.76</v>
      </c>
      <c r="D69" s="10">
        <v>4093.91</v>
      </c>
      <c r="E69" s="7">
        <f t="shared" si="0"/>
        <v>-168.85000000000036</v>
      </c>
      <c r="F69" s="8">
        <f t="shared" si="1"/>
        <v>-3.9610487102253081E-2</v>
      </c>
    </row>
    <row r="70" spans="2:6">
      <c r="B70" s="9" t="s">
        <v>25</v>
      </c>
      <c r="C70" s="10">
        <v>1743.8</v>
      </c>
      <c r="D70" s="10">
        <v>1861.21</v>
      </c>
      <c r="E70" s="7">
        <f t="shared" ref="E70:E133" si="2">D70-C70</f>
        <v>117.41000000000008</v>
      </c>
      <c r="F70" s="8">
        <f t="shared" ref="F70:F133" si="3">E70/C70</f>
        <v>6.7329969033146045E-2</v>
      </c>
    </row>
    <row r="71" spans="2:6">
      <c r="B71" s="9" t="s">
        <v>24</v>
      </c>
      <c r="C71" s="10">
        <v>2067.6999999999998</v>
      </c>
      <c r="D71" s="10">
        <v>1840.25</v>
      </c>
      <c r="E71" s="7">
        <f t="shared" si="2"/>
        <v>-227.44999999999982</v>
      </c>
      <c r="F71" s="8">
        <f t="shared" si="3"/>
        <v>-0.11000145088745941</v>
      </c>
    </row>
    <row r="72" spans="2:6">
      <c r="B72" s="9" t="s">
        <v>23</v>
      </c>
      <c r="C72" s="10">
        <v>1830.1</v>
      </c>
      <c r="D72" s="10">
        <v>1769.7</v>
      </c>
      <c r="E72" s="7">
        <f t="shared" si="2"/>
        <v>-60.399999999999864</v>
      </c>
      <c r="F72" s="8">
        <f t="shared" si="3"/>
        <v>-3.3003661002130959E-2</v>
      </c>
    </row>
    <row r="73" spans="2:6">
      <c r="B73" s="9" t="s">
        <v>21</v>
      </c>
      <c r="C73" s="10">
        <v>1776.8</v>
      </c>
      <c r="D73" s="10">
        <v>1728.85</v>
      </c>
      <c r="E73" s="7">
        <f t="shared" si="2"/>
        <v>-47.950000000000045</v>
      </c>
      <c r="F73" s="8">
        <f t="shared" si="3"/>
        <v>-2.698671769473213E-2</v>
      </c>
    </row>
    <row r="74" spans="2:6">
      <c r="B74" s="9" t="s">
        <v>22</v>
      </c>
      <c r="C74" s="10">
        <v>1653.65</v>
      </c>
      <c r="D74" s="10">
        <v>1693.1</v>
      </c>
      <c r="E74" s="7">
        <f t="shared" si="2"/>
        <v>39.449999999999818</v>
      </c>
      <c r="F74" s="8">
        <f t="shared" si="3"/>
        <v>2.3856317842348634E-2</v>
      </c>
    </row>
    <row r="75" spans="2:6">
      <c r="B75" s="9" t="s">
        <v>26</v>
      </c>
      <c r="C75" s="10">
        <v>689.1</v>
      </c>
      <c r="D75" s="10">
        <v>720.1</v>
      </c>
      <c r="E75" s="7">
        <f t="shared" si="2"/>
        <v>31</v>
      </c>
      <c r="F75" s="8">
        <f t="shared" si="3"/>
        <v>4.4986213902191263E-2</v>
      </c>
    </row>
    <row r="76" spans="2:6">
      <c r="B76" s="9" t="s">
        <v>27</v>
      </c>
      <c r="C76" s="10">
        <v>292.10000000000002</v>
      </c>
      <c r="D76" s="10">
        <v>298.8</v>
      </c>
      <c r="E76" s="7">
        <f t="shared" si="2"/>
        <v>6.6999999999999886</v>
      </c>
      <c r="F76" s="8">
        <f t="shared" si="3"/>
        <v>2.2937350222526492E-2</v>
      </c>
    </row>
    <row r="77" spans="2:6">
      <c r="B77" s="9" t="s">
        <v>28</v>
      </c>
      <c r="C77" s="10">
        <v>157.5</v>
      </c>
      <c r="D77" s="10">
        <v>205</v>
      </c>
      <c r="E77" s="7">
        <f t="shared" si="2"/>
        <v>47.5</v>
      </c>
      <c r="F77" s="8">
        <f t="shared" si="3"/>
        <v>0.30158730158730157</v>
      </c>
    </row>
    <row r="78" spans="2:6">
      <c r="B78" s="9" t="s">
        <v>30</v>
      </c>
      <c r="C78" s="10">
        <v>74.2</v>
      </c>
      <c r="D78" s="10">
        <v>85.4</v>
      </c>
      <c r="E78" s="7">
        <f t="shared" si="2"/>
        <v>11.200000000000003</v>
      </c>
      <c r="F78" s="8">
        <f t="shared" si="3"/>
        <v>0.15094339622641512</v>
      </c>
    </row>
    <row r="79" spans="2:6">
      <c r="B79" s="9" t="s">
        <v>29</v>
      </c>
      <c r="C79" s="10">
        <v>113.5</v>
      </c>
      <c r="D79" s="10">
        <v>84</v>
      </c>
      <c r="E79" s="7">
        <f t="shared" si="2"/>
        <v>-29.5</v>
      </c>
      <c r="F79" s="8">
        <f t="shared" si="3"/>
        <v>-0.25991189427312777</v>
      </c>
    </row>
    <row r="80" spans="2:6">
      <c r="B80" s="5" t="s">
        <v>31</v>
      </c>
      <c r="C80" s="6">
        <v>3620.4749999999999</v>
      </c>
      <c r="D80" s="6">
        <v>3658.895</v>
      </c>
      <c r="E80" s="7">
        <f t="shared" si="2"/>
        <v>38.420000000000073</v>
      </c>
      <c r="F80" s="8">
        <f t="shared" si="3"/>
        <v>1.0611867227366595E-2</v>
      </c>
    </row>
    <row r="81" spans="2:6">
      <c r="B81" s="5" t="s">
        <v>33</v>
      </c>
      <c r="C81" s="6">
        <v>423.71499999999997</v>
      </c>
      <c r="D81" s="6">
        <v>499.9</v>
      </c>
      <c r="E81" s="7">
        <f t="shared" si="2"/>
        <v>76.185000000000002</v>
      </c>
      <c r="F81" s="8">
        <f t="shared" si="3"/>
        <v>0.17980246156024687</v>
      </c>
    </row>
    <row r="82" spans="2:6">
      <c r="B82" s="5" t="s">
        <v>32</v>
      </c>
      <c r="C82" s="6">
        <v>486.45</v>
      </c>
      <c r="D82" s="6">
        <v>427.02499999999998</v>
      </c>
      <c r="E82" s="7">
        <f t="shared" si="2"/>
        <v>-59.425000000000011</v>
      </c>
      <c r="F82" s="8">
        <f t="shared" si="3"/>
        <v>-0.12216055093020868</v>
      </c>
    </row>
    <row r="83" spans="2:6">
      <c r="B83" s="1" t="s">
        <v>201</v>
      </c>
      <c r="C83" s="2">
        <v>122800.43799999999</v>
      </c>
      <c r="D83" s="2">
        <v>140352.97899999999</v>
      </c>
      <c r="E83" s="3">
        <f t="shared" si="2"/>
        <v>17552.540999999997</v>
      </c>
      <c r="F83" s="4">
        <f t="shared" si="3"/>
        <v>0.14293549180989076</v>
      </c>
    </row>
    <row r="84" spans="2:6">
      <c r="B84" s="5" t="s">
        <v>9</v>
      </c>
      <c r="C84" s="6">
        <v>98109.947</v>
      </c>
      <c r="D84" s="6">
        <v>112660.796</v>
      </c>
      <c r="E84" s="7">
        <f t="shared" si="2"/>
        <v>14550.849000000002</v>
      </c>
      <c r="F84" s="8">
        <f t="shared" si="3"/>
        <v>0.14831165895951409</v>
      </c>
    </row>
    <row r="85" spans="2:6">
      <c r="B85" s="9" t="s">
        <v>10</v>
      </c>
      <c r="C85" s="10">
        <v>54340.432000000001</v>
      </c>
      <c r="D85" s="10">
        <v>63186.5</v>
      </c>
      <c r="E85" s="7">
        <f t="shared" si="2"/>
        <v>8846.0679999999993</v>
      </c>
      <c r="F85" s="8">
        <f t="shared" si="3"/>
        <v>0.16278979894749454</v>
      </c>
    </row>
    <row r="86" spans="2:6">
      <c r="B86" s="9" t="s">
        <v>11</v>
      </c>
      <c r="C86" s="10">
        <v>30998.493999999999</v>
      </c>
      <c r="D86" s="10">
        <v>34516.362000000001</v>
      </c>
      <c r="E86" s="7">
        <f t="shared" si="2"/>
        <v>3517.8680000000022</v>
      </c>
      <c r="F86" s="8">
        <f t="shared" si="3"/>
        <v>0.11348512608386725</v>
      </c>
    </row>
    <row r="87" spans="2:6">
      <c r="B87" s="9" t="s">
        <v>12</v>
      </c>
      <c r="C87" s="10">
        <v>6773.4</v>
      </c>
      <c r="D87" s="10">
        <v>7342.125</v>
      </c>
      <c r="E87" s="7">
        <f t="shared" si="2"/>
        <v>568.72500000000036</v>
      </c>
      <c r="F87" s="8">
        <f t="shared" si="3"/>
        <v>8.3964478696075887E-2</v>
      </c>
    </row>
    <row r="88" spans="2:6">
      <c r="B88" s="9" t="s">
        <v>13</v>
      </c>
      <c r="C88" s="10">
        <v>4382.1360000000004</v>
      </c>
      <c r="D88" s="10">
        <v>5619.7089999999998</v>
      </c>
      <c r="E88" s="7">
        <f t="shared" si="2"/>
        <v>1237.5729999999994</v>
      </c>
      <c r="F88" s="8">
        <f t="shared" si="3"/>
        <v>0.28241318845421487</v>
      </c>
    </row>
    <row r="89" spans="2:6">
      <c r="B89" s="9" t="s">
        <v>14</v>
      </c>
      <c r="C89" s="10">
        <v>956.25</v>
      </c>
      <c r="D89" s="10">
        <v>1201.5</v>
      </c>
      <c r="E89" s="7">
        <f t="shared" si="2"/>
        <v>245.25</v>
      </c>
      <c r="F89" s="8">
        <f t="shared" si="3"/>
        <v>0.25647058823529412</v>
      </c>
    </row>
    <row r="90" spans="2:6">
      <c r="B90" s="9" t="s">
        <v>17</v>
      </c>
      <c r="C90" s="10">
        <v>257.25</v>
      </c>
      <c r="D90" s="10">
        <v>288</v>
      </c>
      <c r="E90" s="7">
        <f t="shared" si="2"/>
        <v>30.75</v>
      </c>
      <c r="F90" s="8">
        <f t="shared" si="3"/>
        <v>0.119533527696793</v>
      </c>
    </row>
    <row r="91" spans="2:6">
      <c r="B91" s="9" t="s">
        <v>15</v>
      </c>
      <c r="C91" s="10">
        <v>236.065</v>
      </c>
      <c r="D91" s="10">
        <v>272.52</v>
      </c>
      <c r="E91" s="7">
        <f t="shared" si="2"/>
        <v>36.454999999999984</v>
      </c>
      <c r="F91" s="8">
        <f t="shared" si="3"/>
        <v>0.15442780590091706</v>
      </c>
    </row>
    <row r="92" spans="2:6">
      <c r="B92" s="9" t="s">
        <v>16</v>
      </c>
      <c r="C92" s="10">
        <v>165.92</v>
      </c>
      <c r="D92" s="10">
        <v>234.08</v>
      </c>
      <c r="E92" s="7">
        <f t="shared" si="2"/>
        <v>68.160000000000025</v>
      </c>
      <c r="F92" s="8">
        <f t="shared" si="3"/>
        <v>0.41080038572806188</v>
      </c>
    </row>
    <row r="93" spans="2:6">
      <c r="B93" s="5" t="s">
        <v>18</v>
      </c>
      <c r="C93" s="6">
        <v>21568.21</v>
      </c>
      <c r="D93" s="6">
        <v>23713.684999999998</v>
      </c>
      <c r="E93" s="7">
        <f t="shared" si="2"/>
        <v>2145.4749999999985</v>
      </c>
      <c r="F93" s="8">
        <f t="shared" si="3"/>
        <v>9.9473948000320778E-2</v>
      </c>
    </row>
    <row r="94" spans="2:6">
      <c r="B94" s="9" t="s">
        <v>19</v>
      </c>
      <c r="C94" s="10">
        <v>6759.75</v>
      </c>
      <c r="D94" s="10">
        <v>7262.7</v>
      </c>
      <c r="E94" s="7">
        <f t="shared" si="2"/>
        <v>502.94999999999982</v>
      </c>
      <c r="F94" s="8">
        <f t="shared" si="3"/>
        <v>7.4403639187839765E-2</v>
      </c>
    </row>
    <row r="95" spans="2:6">
      <c r="B95" s="9" t="s">
        <v>20</v>
      </c>
      <c r="C95" s="10">
        <v>3482.6</v>
      </c>
      <c r="D95" s="10">
        <v>3956.6</v>
      </c>
      <c r="E95" s="7">
        <f t="shared" si="2"/>
        <v>474</v>
      </c>
      <c r="F95" s="8">
        <f t="shared" si="3"/>
        <v>0.13610520875208179</v>
      </c>
    </row>
    <row r="96" spans="2:6">
      <c r="B96" s="9" t="s">
        <v>22</v>
      </c>
      <c r="C96" s="10">
        <v>2117.85</v>
      </c>
      <c r="D96" s="10">
        <v>2640.95</v>
      </c>
      <c r="E96" s="7">
        <f t="shared" si="2"/>
        <v>523.09999999999991</v>
      </c>
      <c r="F96" s="8">
        <f t="shared" si="3"/>
        <v>0.2469957740161012</v>
      </c>
    </row>
    <row r="97" spans="2:6">
      <c r="B97" s="9" t="s">
        <v>25</v>
      </c>
      <c r="C97" s="10">
        <v>1985.56</v>
      </c>
      <c r="D97" s="10">
        <v>2217.96</v>
      </c>
      <c r="E97" s="7">
        <f t="shared" si="2"/>
        <v>232.40000000000009</v>
      </c>
      <c r="F97" s="8">
        <f t="shared" si="3"/>
        <v>0.11704506537198578</v>
      </c>
    </row>
    <row r="98" spans="2:6">
      <c r="B98" s="9" t="s">
        <v>24</v>
      </c>
      <c r="C98" s="10">
        <v>2007.6</v>
      </c>
      <c r="D98" s="10">
        <v>2048.375</v>
      </c>
      <c r="E98" s="7">
        <f t="shared" si="2"/>
        <v>40.775000000000091</v>
      </c>
      <c r="F98" s="8">
        <f t="shared" si="3"/>
        <v>2.0310320781032124E-2</v>
      </c>
    </row>
    <row r="99" spans="2:6">
      <c r="B99" s="9" t="s">
        <v>23</v>
      </c>
      <c r="C99" s="10">
        <v>1782.65</v>
      </c>
      <c r="D99" s="10">
        <v>1926</v>
      </c>
      <c r="E99" s="7">
        <f t="shared" si="2"/>
        <v>143.34999999999991</v>
      </c>
      <c r="F99" s="8">
        <f t="shared" si="3"/>
        <v>8.0413990407539285E-2</v>
      </c>
    </row>
    <row r="100" spans="2:6">
      <c r="B100" s="9" t="s">
        <v>21</v>
      </c>
      <c r="C100" s="10">
        <v>1789.65</v>
      </c>
      <c r="D100" s="10">
        <v>1837.8</v>
      </c>
      <c r="E100" s="7">
        <f t="shared" si="2"/>
        <v>48.149999999999864</v>
      </c>
      <c r="F100" s="8">
        <f t="shared" si="3"/>
        <v>2.6904702036711012E-2</v>
      </c>
    </row>
    <row r="101" spans="2:6">
      <c r="B101" s="9" t="s">
        <v>26</v>
      </c>
      <c r="C101" s="10">
        <v>825.65</v>
      </c>
      <c r="D101" s="10">
        <v>1019.5</v>
      </c>
      <c r="E101" s="7">
        <f t="shared" si="2"/>
        <v>193.85000000000002</v>
      </c>
      <c r="F101" s="8">
        <f t="shared" si="3"/>
        <v>0.23478471507297285</v>
      </c>
    </row>
    <row r="102" spans="2:6">
      <c r="B102" s="9" t="s">
        <v>27</v>
      </c>
      <c r="C102" s="10">
        <v>378.5</v>
      </c>
      <c r="D102" s="10">
        <v>332.4</v>
      </c>
      <c r="E102" s="7">
        <f t="shared" si="2"/>
        <v>-46.100000000000023</v>
      </c>
      <c r="F102" s="8">
        <f t="shared" si="3"/>
        <v>-0.12179656538969623</v>
      </c>
    </row>
    <row r="103" spans="2:6">
      <c r="B103" s="9" t="s">
        <v>28</v>
      </c>
      <c r="C103" s="10">
        <v>265.5</v>
      </c>
      <c r="D103" s="10">
        <v>288</v>
      </c>
      <c r="E103" s="7">
        <f t="shared" si="2"/>
        <v>22.5</v>
      </c>
      <c r="F103" s="8">
        <f t="shared" si="3"/>
        <v>8.4745762711864403E-2</v>
      </c>
    </row>
    <row r="104" spans="2:6">
      <c r="B104" s="9" t="s">
        <v>30</v>
      </c>
      <c r="C104" s="10">
        <v>114.8</v>
      </c>
      <c r="D104" s="10">
        <v>123.9</v>
      </c>
      <c r="E104" s="7">
        <f t="shared" si="2"/>
        <v>9.1000000000000085</v>
      </c>
      <c r="F104" s="8">
        <f t="shared" si="3"/>
        <v>7.92682926829269E-2</v>
      </c>
    </row>
    <row r="105" spans="2:6">
      <c r="B105" s="9" t="s">
        <v>29</v>
      </c>
      <c r="C105" s="10">
        <v>58.1</v>
      </c>
      <c r="D105" s="10">
        <v>59.5</v>
      </c>
      <c r="E105" s="7">
        <f t="shared" si="2"/>
        <v>1.3999999999999986</v>
      </c>
      <c r="F105" s="8">
        <f t="shared" si="3"/>
        <v>2.4096385542168648E-2</v>
      </c>
    </row>
    <row r="106" spans="2:6">
      <c r="B106" s="5" t="s">
        <v>31</v>
      </c>
      <c r="C106" s="6">
        <v>2050.8710000000001</v>
      </c>
      <c r="D106" s="6">
        <v>2806.0129999999995</v>
      </c>
      <c r="E106" s="7">
        <f t="shared" si="2"/>
        <v>755.14199999999937</v>
      </c>
      <c r="F106" s="8">
        <f t="shared" si="3"/>
        <v>0.36820550878139063</v>
      </c>
    </row>
    <row r="107" spans="2:6">
      <c r="B107" s="5" t="s">
        <v>32</v>
      </c>
      <c r="C107" s="6">
        <v>659.35</v>
      </c>
      <c r="D107" s="6">
        <v>712.35</v>
      </c>
      <c r="E107" s="7">
        <f t="shared" si="2"/>
        <v>53</v>
      </c>
      <c r="F107" s="8">
        <f t="shared" si="3"/>
        <v>8.0382194585576702E-2</v>
      </c>
    </row>
    <row r="108" spans="2:6">
      <c r="B108" s="5" t="s">
        <v>33</v>
      </c>
      <c r="C108" s="6">
        <v>412.06</v>
      </c>
      <c r="D108" s="6">
        <v>460.13500000000005</v>
      </c>
      <c r="E108" s="7">
        <f t="shared" si="2"/>
        <v>48.075000000000045</v>
      </c>
      <c r="F108" s="8">
        <f t="shared" si="3"/>
        <v>0.11666990244139214</v>
      </c>
    </row>
    <row r="109" spans="2:6">
      <c r="B109" s="1" t="s">
        <v>202</v>
      </c>
      <c r="C109" s="2">
        <v>301077.93700000003</v>
      </c>
      <c r="D109" s="2">
        <v>299999.71600000007</v>
      </c>
      <c r="E109" s="3">
        <f t="shared" si="2"/>
        <v>-1078.2209999999614</v>
      </c>
      <c r="F109" s="4">
        <f t="shared" si="3"/>
        <v>-3.5812022984598874E-3</v>
      </c>
    </row>
    <row r="110" spans="2:6">
      <c r="B110" s="5" t="s">
        <v>9</v>
      </c>
      <c r="C110" s="6">
        <v>253901.84</v>
      </c>
      <c r="D110" s="6">
        <v>253289.18899999998</v>
      </c>
      <c r="E110" s="7">
        <f t="shared" si="2"/>
        <v>-612.65100000001257</v>
      </c>
      <c r="F110" s="8">
        <f t="shared" si="3"/>
        <v>-2.4129443095017057E-3</v>
      </c>
    </row>
    <row r="111" spans="2:6">
      <c r="B111" s="9" t="s">
        <v>10</v>
      </c>
      <c r="C111" s="10">
        <v>132239.38099999999</v>
      </c>
      <c r="D111" s="10">
        <v>132615.647</v>
      </c>
      <c r="E111" s="7">
        <f t="shared" si="2"/>
        <v>376.26600000000326</v>
      </c>
      <c r="F111" s="8">
        <f t="shared" si="3"/>
        <v>2.8453399974702185E-3</v>
      </c>
    </row>
    <row r="112" spans="2:6">
      <c r="B112" s="9" t="s">
        <v>11</v>
      </c>
      <c r="C112" s="10">
        <v>83640.936000000002</v>
      </c>
      <c r="D112" s="10">
        <v>82893.694000000003</v>
      </c>
      <c r="E112" s="7">
        <f t="shared" si="2"/>
        <v>-747.24199999999837</v>
      </c>
      <c r="F112" s="8">
        <f t="shared" si="3"/>
        <v>-8.9339268034972531E-3</v>
      </c>
    </row>
    <row r="113" spans="2:6">
      <c r="B113" s="9" t="s">
        <v>12</v>
      </c>
      <c r="C113" s="10">
        <v>20106.5</v>
      </c>
      <c r="D113" s="10">
        <v>20600.400000000001</v>
      </c>
      <c r="E113" s="7">
        <f t="shared" si="2"/>
        <v>493.90000000000146</v>
      </c>
      <c r="F113" s="8">
        <f t="shared" si="3"/>
        <v>2.4564195658120579E-2</v>
      </c>
    </row>
    <row r="114" spans="2:6">
      <c r="B114" s="9" t="s">
        <v>13</v>
      </c>
      <c r="C114" s="10">
        <v>12626.923000000001</v>
      </c>
      <c r="D114" s="10">
        <v>11498.203</v>
      </c>
      <c r="E114" s="7">
        <f t="shared" si="2"/>
        <v>-1128.7200000000012</v>
      </c>
      <c r="F114" s="8">
        <f t="shared" si="3"/>
        <v>-8.938994876265588E-2</v>
      </c>
    </row>
    <row r="115" spans="2:6">
      <c r="B115" s="9" t="s">
        <v>14</v>
      </c>
      <c r="C115" s="10">
        <v>3186.75</v>
      </c>
      <c r="D115" s="10">
        <v>3513</v>
      </c>
      <c r="E115" s="7">
        <f t="shared" si="2"/>
        <v>326.25</v>
      </c>
      <c r="F115" s="8">
        <f t="shared" si="3"/>
        <v>0.10237702988938574</v>
      </c>
    </row>
    <row r="116" spans="2:6">
      <c r="B116" s="9" t="s">
        <v>15</v>
      </c>
      <c r="C116" s="10">
        <v>1021.83</v>
      </c>
      <c r="D116" s="10">
        <v>1064.04</v>
      </c>
      <c r="E116" s="7">
        <f t="shared" si="2"/>
        <v>42.209999999999923</v>
      </c>
      <c r="F116" s="8">
        <f t="shared" si="3"/>
        <v>4.1308241096855561E-2</v>
      </c>
    </row>
    <row r="117" spans="2:6">
      <c r="B117" s="9" t="s">
        <v>16</v>
      </c>
      <c r="C117" s="10">
        <v>833.27</v>
      </c>
      <c r="D117" s="10">
        <v>781.90499999999997</v>
      </c>
      <c r="E117" s="7">
        <f t="shared" si="2"/>
        <v>-51.365000000000009</v>
      </c>
      <c r="F117" s="8">
        <f t="shared" si="3"/>
        <v>-6.1642684844048161E-2</v>
      </c>
    </row>
    <row r="118" spans="2:6">
      <c r="B118" s="9" t="s">
        <v>17</v>
      </c>
      <c r="C118" s="10">
        <v>246.25</v>
      </c>
      <c r="D118" s="10">
        <v>322.3</v>
      </c>
      <c r="E118" s="7">
        <f t="shared" si="2"/>
        <v>76.050000000000011</v>
      </c>
      <c r="F118" s="8">
        <f t="shared" si="3"/>
        <v>0.30883248730964474</v>
      </c>
    </row>
    <row r="119" spans="2:6">
      <c r="B119" s="5" t="s">
        <v>18</v>
      </c>
      <c r="C119" s="6">
        <v>36821.710000000006</v>
      </c>
      <c r="D119" s="6">
        <v>36356.239999999998</v>
      </c>
      <c r="E119" s="7">
        <f t="shared" si="2"/>
        <v>-465.47000000000844</v>
      </c>
      <c r="F119" s="8">
        <f t="shared" si="3"/>
        <v>-1.2641183692990042E-2</v>
      </c>
    </row>
    <row r="120" spans="2:6">
      <c r="B120" s="9" t="s">
        <v>19</v>
      </c>
      <c r="C120" s="10">
        <v>10781.75</v>
      </c>
      <c r="D120" s="10">
        <v>10199.950000000001</v>
      </c>
      <c r="E120" s="7">
        <f t="shared" si="2"/>
        <v>-581.79999999999927</v>
      </c>
      <c r="F120" s="8">
        <f t="shared" si="3"/>
        <v>-5.3961555406126023E-2</v>
      </c>
    </row>
    <row r="121" spans="2:6">
      <c r="B121" s="9" t="s">
        <v>20</v>
      </c>
      <c r="C121" s="10">
        <v>5805.73</v>
      </c>
      <c r="D121" s="10">
        <v>5784.69</v>
      </c>
      <c r="E121" s="7">
        <f t="shared" si="2"/>
        <v>-21.039999999999964</v>
      </c>
      <c r="F121" s="8">
        <f t="shared" si="3"/>
        <v>-3.6240059389602971E-3</v>
      </c>
    </row>
    <row r="122" spans="2:6">
      <c r="B122" s="9" t="s">
        <v>22</v>
      </c>
      <c r="C122" s="10">
        <v>3936.1</v>
      </c>
      <c r="D122" s="10">
        <v>4057.45</v>
      </c>
      <c r="E122" s="7">
        <f t="shared" si="2"/>
        <v>121.34999999999991</v>
      </c>
      <c r="F122" s="8">
        <f t="shared" si="3"/>
        <v>3.0830009400167658E-2</v>
      </c>
    </row>
    <row r="123" spans="2:6">
      <c r="B123" s="9" t="s">
        <v>24</v>
      </c>
      <c r="C123" s="10">
        <v>3822.17</v>
      </c>
      <c r="D123" s="10">
        <v>3716.1</v>
      </c>
      <c r="E123" s="7">
        <f t="shared" si="2"/>
        <v>-106.07000000000016</v>
      </c>
      <c r="F123" s="8">
        <f t="shared" si="3"/>
        <v>-2.7751251252560762E-2</v>
      </c>
    </row>
    <row r="124" spans="2:6">
      <c r="B124" s="9" t="s">
        <v>23</v>
      </c>
      <c r="C124" s="10">
        <v>3634.55</v>
      </c>
      <c r="D124" s="10">
        <v>3638.8</v>
      </c>
      <c r="E124" s="7">
        <f t="shared" si="2"/>
        <v>4.25</v>
      </c>
      <c r="F124" s="8">
        <f t="shared" si="3"/>
        <v>1.1693332049359617E-3</v>
      </c>
    </row>
    <row r="125" spans="2:6">
      <c r="B125" s="9" t="s">
        <v>21</v>
      </c>
      <c r="C125" s="10">
        <v>2902.2</v>
      </c>
      <c r="D125" s="10">
        <v>2676.65</v>
      </c>
      <c r="E125" s="7">
        <f t="shared" si="2"/>
        <v>-225.54999999999973</v>
      </c>
      <c r="F125" s="8">
        <f t="shared" si="3"/>
        <v>-7.7716904417338487E-2</v>
      </c>
    </row>
    <row r="126" spans="2:6">
      <c r="B126" s="9" t="s">
        <v>25</v>
      </c>
      <c r="C126" s="10">
        <v>2307.88</v>
      </c>
      <c r="D126" s="10">
        <v>2189.35</v>
      </c>
      <c r="E126" s="7">
        <f t="shared" si="2"/>
        <v>-118.5300000000002</v>
      </c>
      <c r="F126" s="8">
        <f t="shared" si="3"/>
        <v>-5.1358822815744401E-2</v>
      </c>
    </row>
    <row r="127" spans="2:6">
      <c r="B127" s="9" t="s">
        <v>26</v>
      </c>
      <c r="C127" s="10">
        <v>2017.75</v>
      </c>
      <c r="D127" s="10">
        <v>2130.35</v>
      </c>
      <c r="E127" s="7">
        <f t="shared" si="2"/>
        <v>112.59999999999991</v>
      </c>
      <c r="F127" s="8">
        <f t="shared" si="3"/>
        <v>5.5804732994672236E-2</v>
      </c>
    </row>
    <row r="128" spans="2:6">
      <c r="B128" s="9" t="s">
        <v>28</v>
      </c>
      <c r="C128" s="10">
        <v>535.29999999999995</v>
      </c>
      <c r="D128" s="10">
        <v>961.75</v>
      </c>
      <c r="E128" s="7">
        <f t="shared" si="2"/>
        <v>426.45000000000005</v>
      </c>
      <c r="F128" s="8">
        <f t="shared" si="3"/>
        <v>0.79665608070241001</v>
      </c>
    </row>
    <row r="129" spans="2:6">
      <c r="B129" s="9" t="s">
        <v>27</v>
      </c>
      <c r="C129" s="10">
        <v>580.9</v>
      </c>
      <c r="D129" s="10">
        <v>632.85</v>
      </c>
      <c r="E129" s="7">
        <f t="shared" si="2"/>
        <v>51.950000000000045</v>
      </c>
      <c r="F129" s="8">
        <f t="shared" si="3"/>
        <v>8.9430194525736015E-2</v>
      </c>
    </row>
    <row r="130" spans="2:6">
      <c r="B130" s="9" t="s">
        <v>29</v>
      </c>
      <c r="C130" s="10">
        <v>343.68</v>
      </c>
      <c r="D130" s="10">
        <v>254.3</v>
      </c>
      <c r="E130" s="7">
        <f t="shared" si="2"/>
        <v>-89.38</v>
      </c>
      <c r="F130" s="8">
        <f t="shared" si="3"/>
        <v>-0.26006750465549344</v>
      </c>
    </row>
    <row r="131" spans="2:6">
      <c r="B131" s="9" t="s">
        <v>30</v>
      </c>
      <c r="C131" s="10">
        <v>153.69999999999999</v>
      </c>
      <c r="D131" s="10">
        <v>114</v>
      </c>
      <c r="E131" s="7">
        <f t="shared" si="2"/>
        <v>-39.699999999999989</v>
      </c>
      <c r="F131" s="8">
        <f t="shared" si="3"/>
        <v>-0.25829538061158097</v>
      </c>
    </row>
    <row r="132" spans="2:6">
      <c r="B132" s="5" t="s">
        <v>31</v>
      </c>
      <c r="C132" s="6">
        <v>6756.6319999999996</v>
      </c>
      <c r="D132" s="6">
        <v>6918.7370000000001</v>
      </c>
      <c r="E132" s="7">
        <f t="shared" si="2"/>
        <v>162.10500000000047</v>
      </c>
      <c r="F132" s="8">
        <f t="shared" si="3"/>
        <v>2.3991982987973962E-2</v>
      </c>
    </row>
    <row r="133" spans="2:6">
      <c r="B133" s="5" t="s">
        <v>33</v>
      </c>
      <c r="C133" s="6">
        <v>1733.4050000000002</v>
      </c>
      <c r="D133" s="6">
        <v>1901.4750000000001</v>
      </c>
      <c r="E133" s="7">
        <f t="shared" si="2"/>
        <v>168.06999999999994</v>
      </c>
      <c r="F133" s="8">
        <f t="shared" si="3"/>
        <v>9.6959452638015878E-2</v>
      </c>
    </row>
    <row r="134" spans="2:6">
      <c r="B134" s="5" t="s">
        <v>32</v>
      </c>
      <c r="C134" s="6">
        <v>1864.35</v>
      </c>
      <c r="D134" s="6">
        <v>1534.075</v>
      </c>
      <c r="E134" s="7">
        <f t="shared" ref="E134:E197" si="4">D134-C134</f>
        <v>-330.27499999999986</v>
      </c>
      <c r="F134" s="8">
        <f t="shared" ref="F134:F197" si="5">E134/C134</f>
        <v>-0.17715289511089649</v>
      </c>
    </row>
    <row r="135" spans="2:6">
      <c r="B135" s="1" t="s">
        <v>203</v>
      </c>
      <c r="C135" s="2">
        <v>17880.387999999999</v>
      </c>
      <c r="D135" s="2">
        <v>40262.480000000003</v>
      </c>
      <c r="E135" s="3">
        <f t="shared" si="4"/>
        <v>22382.092000000004</v>
      </c>
      <c r="F135" s="4">
        <f t="shared" si="5"/>
        <v>1.2517676909471991</v>
      </c>
    </row>
    <row r="136" spans="2:6">
      <c r="B136" s="5" t="s">
        <v>9</v>
      </c>
      <c r="C136" s="6">
        <v>14844.998</v>
      </c>
      <c r="D136" s="6">
        <v>33882.625</v>
      </c>
      <c r="E136" s="7">
        <f t="shared" si="4"/>
        <v>19037.627</v>
      </c>
      <c r="F136" s="8">
        <f t="shared" si="5"/>
        <v>1.2824270505122333</v>
      </c>
    </row>
    <row r="137" spans="2:6">
      <c r="B137" s="9" t="s">
        <v>10</v>
      </c>
      <c r="C137" s="10">
        <v>8703.25</v>
      </c>
      <c r="D137" s="10">
        <v>19928.125</v>
      </c>
      <c r="E137" s="7">
        <f t="shared" si="4"/>
        <v>11224.875</v>
      </c>
      <c r="F137" s="8">
        <f t="shared" si="5"/>
        <v>1.2897337201620085</v>
      </c>
    </row>
    <row r="138" spans="2:6">
      <c r="B138" s="9" t="s">
        <v>11</v>
      </c>
      <c r="C138" s="10">
        <v>4138.4979999999996</v>
      </c>
      <c r="D138" s="10">
        <v>9039.125</v>
      </c>
      <c r="E138" s="7">
        <f t="shared" si="4"/>
        <v>4900.6270000000004</v>
      </c>
      <c r="F138" s="8">
        <f t="shared" si="5"/>
        <v>1.1841559425666028</v>
      </c>
    </row>
    <row r="139" spans="2:6">
      <c r="B139" s="9" t="s">
        <v>12</v>
      </c>
      <c r="C139" s="10">
        <v>1157.25</v>
      </c>
      <c r="D139" s="10">
        <v>3283.125</v>
      </c>
      <c r="E139" s="7">
        <f t="shared" si="4"/>
        <v>2125.875</v>
      </c>
      <c r="F139" s="8">
        <f t="shared" si="5"/>
        <v>1.8370058327932599</v>
      </c>
    </row>
    <row r="140" spans="2:6">
      <c r="B140" s="9" t="s">
        <v>13</v>
      </c>
      <c r="C140" s="10">
        <v>644</v>
      </c>
      <c r="D140" s="10">
        <v>1144</v>
      </c>
      <c r="E140" s="7">
        <f t="shared" si="4"/>
        <v>500</v>
      </c>
      <c r="F140" s="8">
        <f t="shared" si="5"/>
        <v>0.77639751552795033</v>
      </c>
    </row>
    <row r="141" spans="2:6">
      <c r="B141" s="9" t="s">
        <v>14</v>
      </c>
      <c r="C141" s="10">
        <v>98.25</v>
      </c>
      <c r="D141" s="10">
        <v>275.25</v>
      </c>
      <c r="E141" s="7">
        <f t="shared" si="4"/>
        <v>177</v>
      </c>
      <c r="F141" s="8">
        <f t="shared" si="5"/>
        <v>1.8015267175572518</v>
      </c>
    </row>
    <row r="142" spans="2:6">
      <c r="B142" s="9" t="s">
        <v>16</v>
      </c>
      <c r="C142" s="10">
        <v>67.75</v>
      </c>
      <c r="D142" s="10">
        <v>132.75</v>
      </c>
      <c r="E142" s="7">
        <f t="shared" si="4"/>
        <v>65</v>
      </c>
      <c r="F142" s="8">
        <f t="shared" si="5"/>
        <v>0.95940959409594095</v>
      </c>
    </row>
    <row r="143" spans="2:6">
      <c r="B143" s="9" t="s">
        <v>15</v>
      </c>
      <c r="C143" s="10">
        <v>9</v>
      </c>
      <c r="D143" s="10">
        <v>78.75</v>
      </c>
      <c r="E143" s="7">
        <f t="shared" si="4"/>
        <v>69.75</v>
      </c>
      <c r="F143" s="8">
        <f t="shared" si="5"/>
        <v>7.75</v>
      </c>
    </row>
    <row r="144" spans="2:6">
      <c r="B144" s="9" t="s">
        <v>17</v>
      </c>
      <c r="C144" s="10">
        <v>27</v>
      </c>
      <c r="D144" s="10">
        <v>1.5</v>
      </c>
      <c r="E144" s="7">
        <f t="shared" si="4"/>
        <v>-25.5</v>
      </c>
      <c r="F144" s="8">
        <f t="shared" si="5"/>
        <v>-0.94444444444444442</v>
      </c>
    </row>
    <row r="145" spans="2:6">
      <c r="B145" s="5" t="s">
        <v>18</v>
      </c>
      <c r="C145" s="6">
        <v>2487.52</v>
      </c>
      <c r="D145" s="6">
        <v>5190.63</v>
      </c>
      <c r="E145" s="7">
        <f t="shared" si="4"/>
        <v>2703.11</v>
      </c>
      <c r="F145" s="8">
        <f t="shared" si="5"/>
        <v>1.0866686499003024</v>
      </c>
    </row>
    <row r="146" spans="2:6">
      <c r="B146" s="9" t="s">
        <v>19</v>
      </c>
      <c r="C146" s="10">
        <v>760</v>
      </c>
      <c r="D146" s="10">
        <v>1582.9</v>
      </c>
      <c r="E146" s="7">
        <f t="shared" si="4"/>
        <v>822.90000000000009</v>
      </c>
      <c r="F146" s="8">
        <f t="shared" si="5"/>
        <v>1.082763157894737</v>
      </c>
    </row>
    <row r="147" spans="2:6">
      <c r="B147" s="9" t="s">
        <v>20</v>
      </c>
      <c r="C147" s="10">
        <v>340.3</v>
      </c>
      <c r="D147" s="10">
        <v>994.55</v>
      </c>
      <c r="E147" s="7">
        <f t="shared" si="4"/>
        <v>654.25</v>
      </c>
      <c r="F147" s="8">
        <f t="shared" si="5"/>
        <v>1.9225683220687628</v>
      </c>
    </row>
    <row r="148" spans="2:6">
      <c r="B148" s="9" t="s">
        <v>25</v>
      </c>
      <c r="C148" s="10">
        <v>220.39</v>
      </c>
      <c r="D148" s="10">
        <v>505.08</v>
      </c>
      <c r="E148" s="7">
        <f t="shared" si="4"/>
        <v>284.69</v>
      </c>
      <c r="F148" s="8">
        <f t="shared" si="5"/>
        <v>1.2917555242978358</v>
      </c>
    </row>
    <row r="149" spans="2:6">
      <c r="B149" s="9" t="s">
        <v>23</v>
      </c>
      <c r="C149" s="10">
        <v>287.39999999999998</v>
      </c>
      <c r="D149" s="10">
        <v>497.3</v>
      </c>
      <c r="E149" s="7">
        <f t="shared" si="4"/>
        <v>209.90000000000003</v>
      </c>
      <c r="F149" s="8">
        <f t="shared" si="5"/>
        <v>0.73034098816979842</v>
      </c>
    </row>
    <row r="150" spans="2:6">
      <c r="B150" s="9" t="s">
        <v>22</v>
      </c>
      <c r="C150" s="10">
        <v>277.23</v>
      </c>
      <c r="D150" s="10">
        <v>410.9</v>
      </c>
      <c r="E150" s="7">
        <f t="shared" si="4"/>
        <v>133.66999999999996</v>
      </c>
      <c r="F150" s="8">
        <f t="shared" si="5"/>
        <v>0.48216282509107944</v>
      </c>
    </row>
    <row r="151" spans="2:6">
      <c r="B151" s="9" t="s">
        <v>26</v>
      </c>
      <c r="C151" s="10">
        <v>173.4</v>
      </c>
      <c r="D151" s="10">
        <v>357</v>
      </c>
      <c r="E151" s="7">
        <f t="shared" si="4"/>
        <v>183.6</v>
      </c>
      <c r="F151" s="8">
        <f t="shared" si="5"/>
        <v>1.0588235294117647</v>
      </c>
    </row>
    <row r="152" spans="2:6">
      <c r="B152" s="9" t="s">
        <v>21</v>
      </c>
      <c r="C152" s="10">
        <v>199.2</v>
      </c>
      <c r="D152" s="10">
        <v>354</v>
      </c>
      <c r="E152" s="7">
        <f t="shared" si="4"/>
        <v>154.80000000000001</v>
      </c>
      <c r="F152" s="8">
        <f t="shared" si="5"/>
        <v>0.77710843373493987</v>
      </c>
    </row>
    <row r="153" spans="2:6">
      <c r="B153" s="9" t="s">
        <v>24</v>
      </c>
      <c r="C153" s="10">
        <v>166</v>
      </c>
      <c r="D153" s="10">
        <v>338.2</v>
      </c>
      <c r="E153" s="7">
        <f t="shared" si="4"/>
        <v>172.2</v>
      </c>
      <c r="F153" s="8">
        <f t="shared" si="5"/>
        <v>1.0373493975903614</v>
      </c>
    </row>
    <row r="154" spans="2:6">
      <c r="B154" s="9" t="s">
        <v>28</v>
      </c>
      <c r="C154" s="10">
        <v>21</v>
      </c>
      <c r="D154" s="10">
        <v>91.5</v>
      </c>
      <c r="E154" s="7">
        <f t="shared" si="4"/>
        <v>70.5</v>
      </c>
      <c r="F154" s="8">
        <f t="shared" si="5"/>
        <v>3.3571428571428572</v>
      </c>
    </row>
    <row r="155" spans="2:6">
      <c r="B155" s="9" t="s">
        <v>27</v>
      </c>
      <c r="C155" s="10">
        <v>32.1</v>
      </c>
      <c r="D155" s="10">
        <v>46.6</v>
      </c>
      <c r="E155" s="7">
        <f t="shared" si="4"/>
        <v>14.5</v>
      </c>
      <c r="F155" s="8">
        <f t="shared" si="5"/>
        <v>0.45171339563862928</v>
      </c>
    </row>
    <row r="156" spans="2:6">
      <c r="B156" s="9" t="s">
        <v>29</v>
      </c>
      <c r="C156" s="10">
        <v>9.8000000000000007</v>
      </c>
      <c r="D156" s="10">
        <v>12.6</v>
      </c>
      <c r="E156" s="7">
        <f t="shared" si="4"/>
        <v>2.7999999999999989</v>
      </c>
      <c r="F156" s="8">
        <f t="shared" si="5"/>
        <v>0.28571428571428559</v>
      </c>
    </row>
    <row r="157" spans="2:6">
      <c r="B157" s="9" t="s">
        <v>30</v>
      </c>
      <c r="C157" s="10">
        <v>0.7</v>
      </c>
      <c r="D157" s="10"/>
      <c r="E157" s="7">
        <f t="shared" si="4"/>
        <v>-0.7</v>
      </c>
      <c r="F157" s="8">
        <f t="shared" si="5"/>
        <v>-1</v>
      </c>
    </row>
    <row r="158" spans="2:6">
      <c r="B158" s="5" t="s">
        <v>31</v>
      </c>
      <c r="C158" s="6">
        <v>372.66</v>
      </c>
      <c r="D158" s="6">
        <v>813.44</v>
      </c>
      <c r="E158" s="7">
        <f t="shared" si="4"/>
        <v>440.78000000000003</v>
      </c>
      <c r="F158" s="8">
        <f t="shared" si="5"/>
        <v>1.1827939676917296</v>
      </c>
    </row>
    <row r="159" spans="2:6">
      <c r="B159" s="5" t="s">
        <v>33</v>
      </c>
      <c r="C159" s="6">
        <v>97.51</v>
      </c>
      <c r="D159" s="6">
        <v>260.36</v>
      </c>
      <c r="E159" s="7">
        <f t="shared" si="4"/>
        <v>162.85000000000002</v>
      </c>
      <c r="F159" s="8">
        <f t="shared" si="5"/>
        <v>1.6700851194749258</v>
      </c>
    </row>
    <row r="160" spans="2:6">
      <c r="B160" s="5" t="s">
        <v>32</v>
      </c>
      <c r="C160" s="6">
        <v>77.7</v>
      </c>
      <c r="D160" s="6">
        <v>115.425</v>
      </c>
      <c r="E160" s="7">
        <f t="shared" si="4"/>
        <v>37.724999999999994</v>
      </c>
      <c r="F160" s="8">
        <f t="shared" si="5"/>
        <v>0.48552123552123544</v>
      </c>
    </row>
    <row r="161" spans="2:6">
      <c r="B161" s="1" t="s">
        <v>204</v>
      </c>
      <c r="C161" s="2">
        <v>197443.17199999999</v>
      </c>
      <c r="D161" s="2">
        <v>201464.21900000001</v>
      </c>
      <c r="E161" s="3">
        <f t="shared" si="4"/>
        <v>4021.0470000000205</v>
      </c>
      <c r="F161" s="4">
        <f t="shared" si="5"/>
        <v>2.0365591573863192E-2</v>
      </c>
    </row>
    <row r="162" spans="2:6">
      <c r="B162" s="5" t="s">
        <v>9</v>
      </c>
      <c r="C162" s="6">
        <v>168010.50999999998</v>
      </c>
      <c r="D162" s="6">
        <v>170850.29199999999</v>
      </c>
      <c r="E162" s="7">
        <f t="shared" si="4"/>
        <v>2839.7820000000065</v>
      </c>
      <c r="F162" s="8">
        <f t="shared" si="5"/>
        <v>1.6902406879188731E-2</v>
      </c>
    </row>
    <row r="163" spans="2:6">
      <c r="B163" s="9" t="s">
        <v>10</v>
      </c>
      <c r="C163" s="10">
        <v>82943.805999999997</v>
      </c>
      <c r="D163" s="10">
        <v>85815.722999999998</v>
      </c>
      <c r="E163" s="7">
        <f t="shared" si="4"/>
        <v>2871.9170000000013</v>
      </c>
      <c r="F163" s="8">
        <f t="shared" si="5"/>
        <v>3.4624851914801226E-2</v>
      </c>
    </row>
    <row r="164" spans="2:6">
      <c r="B164" s="9" t="s">
        <v>11</v>
      </c>
      <c r="C164" s="10">
        <v>58302.091999999997</v>
      </c>
      <c r="D164" s="10">
        <v>56420.292000000001</v>
      </c>
      <c r="E164" s="7">
        <f t="shared" si="4"/>
        <v>-1881.7999999999956</v>
      </c>
      <c r="F164" s="8">
        <f t="shared" si="5"/>
        <v>-3.2276714873284408E-2</v>
      </c>
    </row>
    <row r="165" spans="2:6">
      <c r="B165" s="9" t="s">
        <v>12</v>
      </c>
      <c r="C165" s="10">
        <v>13591.625</v>
      </c>
      <c r="D165" s="10">
        <v>15596.775</v>
      </c>
      <c r="E165" s="7">
        <f t="shared" si="4"/>
        <v>2005.1499999999996</v>
      </c>
      <c r="F165" s="8">
        <f t="shared" si="5"/>
        <v>0.1475283492591945</v>
      </c>
    </row>
    <row r="166" spans="2:6">
      <c r="B166" s="9" t="s">
        <v>13</v>
      </c>
      <c r="C166" s="10">
        <v>10268.897000000001</v>
      </c>
      <c r="D166" s="10">
        <v>10332.602000000001</v>
      </c>
      <c r="E166" s="7">
        <f t="shared" si="4"/>
        <v>63.704999999999927</v>
      </c>
      <c r="F166" s="8">
        <f t="shared" si="5"/>
        <v>6.2036847774400621E-3</v>
      </c>
    </row>
    <row r="167" spans="2:6">
      <c r="B167" s="9" t="s">
        <v>14</v>
      </c>
      <c r="C167" s="10">
        <v>1985.05</v>
      </c>
      <c r="D167" s="10">
        <v>1608.35</v>
      </c>
      <c r="E167" s="7">
        <f t="shared" si="4"/>
        <v>-376.70000000000005</v>
      </c>
      <c r="F167" s="8">
        <f t="shared" si="5"/>
        <v>-0.18976851968464273</v>
      </c>
    </row>
    <row r="168" spans="2:6">
      <c r="B168" s="9" t="s">
        <v>15</v>
      </c>
      <c r="C168" s="10">
        <v>479.98</v>
      </c>
      <c r="D168" s="10">
        <v>569.69000000000005</v>
      </c>
      <c r="E168" s="7">
        <f t="shared" si="4"/>
        <v>89.710000000000036</v>
      </c>
      <c r="F168" s="8">
        <f t="shared" si="5"/>
        <v>0.18690362098420774</v>
      </c>
    </row>
    <row r="169" spans="2:6">
      <c r="B169" s="9" t="s">
        <v>16</v>
      </c>
      <c r="C169" s="10">
        <v>302.66000000000003</v>
      </c>
      <c r="D169" s="10">
        <v>397.41</v>
      </c>
      <c r="E169" s="7">
        <f t="shared" si="4"/>
        <v>94.75</v>
      </c>
      <c r="F169" s="8">
        <f t="shared" si="5"/>
        <v>0.31305755633383991</v>
      </c>
    </row>
    <row r="170" spans="2:6">
      <c r="B170" s="9" t="s">
        <v>17</v>
      </c>
      <c r="C170" s="10">
        <v>136.4</v>
      </c>
      <c r="D170" s="10">
        <v>109.45</v>
      </c>
      <c r="E170" s="7">
        <f t="shared" si="4"/>
        <v>-26.950000000000003</v>
      </c>
      <c r="F170" s="8">
        <f t="shared" si="5"/>
        <v>-0.19758064516129034</v>
      </c>
    </row>
    <row r="171" spans="2:6">
      <c r="B171" s="5" t="s">
        <v>18</v>
      </c>
      <c r="C171" s="6">
        <v>22053.1</v>
      </c>
      <c r="D171" s="6">
        <v>22775</v>
      </c>
      <c r="E171" s="7">
        <f t="shared" si="4"/>
        <v>721.90000000000146</v>
      </c>
      <c r="F171" s="8">
        <f t="shared" si="5"/>
        <v>3.2734626877853973E-2</v>
      </c>
    </row>
    <row r="172" spans="2:6">
      <c r="B172" s="9" t="s">
        <v>19</v>
      </c>
      <c r="C172" s="10">
        <v>6499.5</v>
      </c>
      <c r="D172" s="10">
        <v>6715.6</v>
      </c>
      <c r="E172" s="7">
        <f t="shared" si="4"/>
        <v>216.10000000000036</v>
      </c>
      <c r="F172" s="8">
        <f t="shared" si="5"/>
        <v>3.3248711439341543E-2</v>
      </c>
    </row>
    <row r="173" spans="2:6">
      <c r="B173" s="9" t="s">
        <v>20</v>
      </c>
      <c r="C173" s="10">
        <v>3035.14</v>
      </c>
      <c r="D173" s="10">
        <v>2953.61</v>
      </c>
      <c r="E173" s="7">
        <f t="shared" si="4"/>
        <v>-81.529999999999745</v>
      </c>
      <c r="F173" s="8">
        <f t="shared" si="5"/>
        <v>-2.6862022839144076E-2</v>
      </c>
    </row>
    <row r="174" spans="2:6">
      <c r="B174" s="9" t="s">
        <v>22</v>
      </c>
      <c r="C174" s="10">
        <v>2018.4</v>
      </c>
      <c r="D174" s="10">
        <v>2547.21</v>
      </c>
      <c r="E174" s="7">
        <f t="shared" si="4"/>
        <v>528.80999999999995</v>
      </c>
      <c r="F174" s="8">
        <f t="shared" si="5"/>
        <v>0.26199464922711052</v>
      </c>
    </row>
    <row r="175" spans="2:6">
      <c r="B175" s="9" t="s">
        <v>24</v>
      </c>
      <c r="C175" s="10">
        <v>2319.9</v>
      </c>
      <c r="D175" s="10">
        <v>2195.27</v>
      </c>
      <c r="E175" s="7">
        <f t="shared" si="4"/>
        <v>-124.63000000000011</v>
      </c>
      <c r="F175" s="8">
        <f t="shared" si="5"/>
        <v>-5.3722143195827451E-2</v>
      </c>
    </row>
    <row r="176" spans="2:6">
      <c r="B176" s="9" t="s">
        <v>23</v>
      </c>
      <c r="C176" s="10">
        <v>2227.1</v>
      </c>
      <c r="D176" s="10">
        <v>2179.4499999999998</v>
      </c>
      <c r="E176" s="7">
        <f t="shared" si="4"/>
        <v>-47.650000000000091</v>
      </c>
      <c r="F176" s="8">
        <f t="shared" si="5"/>
        <v>-2.1395536796731215E-2</v>
      </c>
    </row>
    <row r="177" spans="2:6">
      <c r="B177" s="9" t="s">
        <v>21</v>
      </c>
      <c r="C177" s="10">
        <v>1891.4</v>
      </c>
      <c r="D177" s="10">
        <v>1866.95</v>
      </c>
      <c r="E177" s="7">
        <f t="shared" si="4"/>
        <v>-24.450000000000045</v>
      </c>
      <c r="F177" s="8">
        <f t="shared" si="5"/>
        <v>-1.2926932431003513E-2</v>
      </c>
    </row>
    <row r="178" spans="2:6">
      <c r="B178" s="9" t="s">
        <v>25</v>
      </c>
      <c r="C178" s="10">
        <v>1602.16</v>
      </c>
      <c r="D178" s="10">
        <v>1634.16</v>
      </c>
      <c r="E178" s="7">
        <f t="shared" si="4"/>
        <v>32</v>
      </c>
      <c r="F178" s="8">
        <f t="shared" si="5"/>
        <v>1.9973036400858839E-2</v>
      </c>
    </row>
    <row r="179" spans="2:6">
      <c r="B179" s="9" t="s">
        <v>26</v>
      </c>
      <c r="C179" s="10">
        <v>1274</v>
      </c>
      <c r="D179" s="10">
        <v>1170.75</v>
      </c>
      <c r="E179" s="7">
        <f t="shared" si="4"/>
        <v>-103.25</v>
      </c>
      <c r="F179" s="8">
        <f t="shared" si="5"/>
        <v>-8.1043956043956047E-2</v>
      </c>
    </row>
    <row r="180" spans="2:6">
      <c r="B180" s="9" t="s">
        <v>28</v>
      </c>
      <c r="C180" s="10">
        <v>657</v>
      </c>
      <c r="D180" s="10">
        <v>1038.7</v>
      </c>
      <c r="E180" s="7">
        <f t="shared" si="4"/>
        <v>381.70000000000005</v>
      </c>
      <c r="F180" s="8">
        <f t="shared" si="5"/>
        <v>0.58097412480974131</v>
      </c>
    </row>
    <row r="181" spans="2:6">
      <c r="B181" s="9" t="s">
        <v>27</v>
      </c>
      <c r="C181" s="10">
        <v>365.3</v>
      </c>
      <c r="D181" s="10">
        <v>338.85</v>
      </c>
      <c r="E181" s="7">
        <f t="shared" si="4"/>
        <v>-26.449999999999989</v>
      </c>
      <c r="F181" s="8">
        <f t="shared" si="5"/>
        <v>-7.240624144538732E-2</v>
      </c>
    </row>
    <row r="182" spans="2:6">
      <c r="B182" s="9" t="s">
        <v>29</v>
      </c>
      <c r="C182" s="10">
        <v>93.5</v>
      </c>
      <c r="D182" s="10">
        <v>85.15</v>
      </c>
      <c r="E182" s="7">
        <f t="shared" si="4"/>
        <v>-8.3499999999999943</v>
      </c>
      <c r="F182" s="8">
        <f t="shared" si="5"/>
        <v>-8.9304812834224534E-2</v>
      </c>
    </row>
    <row r="183" spans="2:6">
      <c r="B183" s="9" t="s">
        <v>30</v>
      </c>
      <c r="C183" s="10">
        <v>69.7</v>
      </c>
      <c r="D183" s="10">
        <v>49.3</v>
      </c>
      <c r="E183" s="7">
        <f t="shared" si="4"/>
        <v>-20.400000000000006</v>
      </c>
      <c r="F183" s="8">
        <f t="shared" si="5"/>
        <v>-0.29268292682926839</v>
      </c>
    </row>
    <row r="184" spans="2:6">
      <c r="B184" s="5" t="s">
        <v>31</v>
      </c>
      <c r="C184" s="6">
        <v>5398.2219999999998</v>
      </c>
      <c r="D184" s="6">
        <v>5862.7569999999996</v>
      </c>
      <c r="E184" s="7">
        <f t="shared" si="4"/>
        <v>464.53499999999985</v>
      </c>
      <c r="F184" s="8">
        <f t="shared" si="5"/>
        <v>8.6053333856962511E-2</v>
      </c>
    </row>
    <row r="185" spans="2:6">
      <c r="B185" s="5" t="s">
        <v>33</v>
      </c>
      <c r="C185" s="6">
        <v>1081.365</v>
      </c>
      <c r="D185" s="6">
        <v>1099.2949999999998</v>
      </c>
      <c r="E185" s="7">
        <f t="shared" si="4"/>
        <v>17.929999999999836</v>
      </c>
      <c r="F185" s="8">
        <f t="shared" si="5"/>
        <v>1.6580895442334306E-2</v>
      </c>
    </row>
    <row r="186" spans="2:6">
      <c r="B186" s="5" t="s">
        <v>32</v>
      </c>
      <c r="C186" s="6">
        <v>899.97500000000002</v>
      </c>
      <c r="D186" s="6">
        <v>876.875</v>
      </c>
      <c r="E186" s="7">
        <f t="shared" si="4"/>
        <v>-23.100000000000023</v>
      </c>
      <c r="F186" s="8">
        <f t="shared" si="5"/>
        <v>-2.5667379649434732E-2</v>
      </c>
    </row>
    <row r="187" spans="2:6">
      <c r="B187" s="1" t="s">
        <v>205</v>
      </c>
      <c r="C187" s="2">
        <v>135642.07199999999</v>
      </c>
      <c r="D187" s="2">
        <v>130999.268</v>
      </c>
      <c r="E187" s="3">
        <f t="shared" si="4"/>
        <v>-4642.8039999999892</v>
      </c>
      <c r="F187" s="4">
        <f t="shared" si="5"/>
        <v>-3.4228347676670628E-2</v>
      </c>
    </row>
    <row r="188" spans="2:6">
      <c r="B188" s="5" t="s">
        <v>9</v>
      </c>
      <c r="C188" s="6">
        <v>118846.486</v>
      </c>
      <c r="D188" s="6">
        <v>114754.19099999999</v>
      </c>
      <c r="E188" s="7">
        <f t="shared" si="4"/>
        <v>-4092.2950000000128</v>
      </c>
      <c r="F188" s="8">
        <f t="shared" si="5"/>
        <v>-3.443345392643761E-2</v>
      </c>
    </row>
    <row r="189" spans="2:6">
      <c r="B189" s="9" t="s">
        <v>10</v>
      </c>
      <c r="C189" s="10">
        <v>59439.800999999999</v>
      </c>
      <c r="D189" s="10">
        <v>58396.798999999999</v>
      </c>
      <c r="E189" s="7">
        <f t="shared" si="4"/>
        <v>-1043.0020000000004</v>
      </c>
      <c r="F189" s="8">
        <f t="shared" si="5"/>
        <v>-1.7547198719591952E-2</v>
      </c>
    </row>
    <row r="190" spans="2:6">
      <c r="B190" s="9" t="s">
        <v>11</v>
      </c>
      <c r="C190" s="10">
        <v>42571.493999999999</v>
      </c>
      <c r="D190" s="10">
        <v>39926.976999999999</v>
      </c>
      <c r="E190" s="7">
        <f t="shared" si="4"/>
        <v>-2644.5169999999998</v>
      </c>
      <c r="F190" s="8">
        <f t="shared" si="5"/>
        <v>-6.2119431373491379E-2</v>
      </c>
    </row>
    <row r="191" spans="2:6">
      <c r="B191" s="9" t="s">
        <v>12</v>
      </c>
      <c r="C191" s="10">
        <v>7791.0749999999998</v>
      </c>
      <c r="D191" s="10">
        <v>7459.85</v>
      </c>
      <c r="E191" s="7">
        <f t="shared" si="4"/>
        <v>-331.22499999999945</v>
      </c>
      <c r="F191" s="8">
        <f t="shared" si="5"/>
        <v>-4.2513388717218027E-2</v>
      </c>
    </row>
    <row r="192" spans="2:6">
      <c r="B192" s="9" t="s">
        <v>13</v>
      </c>
      <c r="C192" s="10">
        <v>7307.5510000000004</v>
      </c>
      <c r="D192" s="10">
        <v>7394.26</v>
      </c>
      <c r="E192" s="7">
        <f t="shared" si="4"/>
        <v>86.708999999999833</v>
      </c>
      <c r="F192" s="8">
        <f t="shared" si="5"/>
        <v>1.1865671549880368E-2</v>
      </c>
    </row>
    <row r="193" spans="2:6">
      <c r="B193" s="9" t="s">
        <v>14</v>
      </c>
      <c r="C193" s="10">
        <v>980.7</v>
      </c>
      <c r="D193" s="10">
        <v>831.75</v>
      </c>
      <c r="E193" s="7">
        <f t="shared" si="4"/>
        <v>-148.95000000000005</v>
      </c>
      <c r="F193" s="8">
        <f t="shared" si="5"/>
        <v>-0.1518813092688896</v>
      </c>
    </row>
    <row r="194" spans="2:6">
      <c r="B194" s="9" t="s">
        <v>16</v>
      </c>
      <c r="C194" s="10">
        <v>292.60000000000002</v>
      </c>
      <c r="D194" s="10">
        <v>323.46499999999997</v>
      </c>
      <c r="E194" s="7">
        <f t="shared" si="4"/>
        <v>30.864999999999952</v>
      </c>
      <c r="F194" s="8">
        <f t="shared" si="5"/>
        <v>0.10548530416951453</v>
      </c>
    </row>
    <row r="195" spans="2:6">
      <c r="B195" s="9" t="s">
        <v>15</v>
      </c>
      <c r="C195" s="10">
        <v>337.31</v>
      </c>
      <c r="D195" s="10">
        <v>289.93</v>
      </c>
      <c r="E195" s="7">
        <f t="shared" si="4"/>
        <v>-47.379999999999995</v>
      </c>
      <c r="F195" s="8">
        <f t="shared" si="5"/>
        <v>-0.14046426136195189</v>
      </c>
    </row>
    <row r="196" spans="2:6">
      <c r="B196" s="9" t="s">
        <v>17</v>
      </c>
      <c r="C196" s="10">
        <v>125.955</v>
      </c>
      <c r="D196" s="10">
        <v>131.16</v>
      </c>
      <c r="E196" s="7">
        <f t="shared" si="4"/>
        <v>5.2049999999999983</v>
      </c>
      <c r="F196" s="8">
        <f t="shared" si="5"/>
        <v>4.1324282481838739E-2</v>
      </c>
    </row>
    <row r="197" spans="2:6">
      <c r="B197" s="5" t="s">
        <v>18</v>
      </c>
      <c r="C197" s="6">
        <v>13189.240000000002</v>
      </c>
      <c r="D197" s="6">
        <v>12459.965000000002</v>
      </c>
      <c r="E197" s="7">
        <f t="shared" si="4"/>
        <v>-729.27499999999964</v>
      </c>
      <c r="F197" s="8">
        <f t="shared" si="5"/>
        <v>-5.5293178378738997E-2</v>
      </c>
    </row>
    <row r="198" spans="2:6">
      <c r="B198" s="9" t="s">
        <v>19</v>
      </c>
      <c r="C198" s="10">
        <v>3575.75</v>
      </c>
      <c r="D198" s="10">
        <v>3244.2</v>
      </c>
      <c r="E198" s="7">
        <f t="shared" ref="E198:E239" si="6">D198-C198</f>
        <v>-331.55000000000018</v>
      </c>
      <c r="F198" s="8">
        <f t="shared" ref="F198:F239" si="7">E198/C198</f>
        <v>-9.2721806613997121E-2</v>
      </c>
    </row>
    <row r="199" spans="2:6">
      <c r="B199" s="9" t="s">
        <v>20</v>
      </c>
      <c r="C199" s="10">
        <v>2007.7</v>
      </c>
      <c r="D199" s="10">
        <v>1858.6</v>
      </c>
      <c r="E199" s="7">
        <f t="shared" si="6"/>
        <v>-149.10000000000014</v>
      </c>
      <c r="F199" s="8">
        <f t="shared" si="7"/>
        <v>-7.4264083279374477E-2</v>
      </c>
    </row>
    <row r="200" spans="2:6">
      <c r="B200" s="9" t="s">
        <v>23</v>
      </c>
      <c r="C200" s="10">
        <v>1398.35</v>
      </c>
      <c r="D200" s="10">
        <v>1435.6</v>
      </c>
      <c r="E200" s="7">
        <f t="shared" si="6"/>
        <v>37.25</v>
      </c>
      <c r="F200" s="8">
        <f t="shared" si="7"/>
        <v>2.663853827725534E-2</v>
      </c>
    </row>
    <row r="201" spans="2:6">
      <c r="B201" s="9" t="s">
        <v>22</v>
      </c>
      <c r="C201" s="10">
        <v>1311.2</v>
      </c>
      <c r="D201" s="10">
        <v>1364.41</v>
      </c>
      <c r="E201" s="7">
        <f t="shared" si="6"/>
        <v>53.210000000000036</v>
      </c>
      <c r="F201" s="8">
        <f t="shared" si="7"/>
        <v>4.0581147040878611E-2</v>
      </c>
    </row>
    <row r="202" spans="2:6">
      <c r="B202" s="9" t="s">
        <v>21</v>
      </c>
      <c r="C202" s="10">
        <v>1373.7</v>
      </c>
      <c r="D202" s="10">
        <v>1320.05</v>
      </c>
      <c r="E202" s="7">
        <f t="shared" si="6"/>
        <v>-53.650000000000091</v>
      </c>
      <c r="F202" s="8">
        <f t="shared" si="7"/>
        <v>-3.9055106646283824E-2</v>
      </c>
    </row>
    <row r="203" spans="2:6">
      <c r="B203" s="9" t="s">
        <v>24</v>
      </c>
      <c r="C203" s="10">
        <v>1168.55</v>
      </c>
      <c r="D203" s="10">
        <v>1042.175</v>
      </c>
      <c r="E203" s="7">
        <f t="shared" si="6"/>
        <v>-126.375</v>
      </c>
      <c r="F203" s="8">
        <f t="shared" si="7"/>
        <v>-0.10814684865859399</v>
      </c>
    </row>
    <row r="204" spans="2:6">
      <c r="B204" s="9" t="s">
        <v>26</v>
      </c>
      <c r="C204" s="10">
        <v>1060.1500000000001</v>
      </c>
      <c r="D204" s="10">
        <v>969.95</v>
      </c>
      <c r="E204" s="7">
        <f t="shared" si="6"/>
        <v>-90.200000000000045</v>
      </c>
      <c r="F204" s="8">
        <f t="shared" si="7"/>
        <v>-8.5082299674574383E-2</v>
      </c>
    </row>
    <row r="205" spans="2:6">
      <c r="B205" s="9" t="s">
        <v>25</v>
      </c>
      <c r="C205" s="10">
        <v>678.69</v>
      </c>
      <c r="D205" s="10">
        <v>649.42999999999995</v>
      </c>
      <c r="E205" s="7">
        <f t="shared" si="6"/>
        <v>-29.260000000000105</v>
      </c>
      <c r="F205" s="8">
        <f t="shared" si="7"/>
        <v>-4.3112466663719963E-2</v>
      </c>
    </row>
    <row r="206" spans="2:6">
      <c r="B206" s="9" t="s">
        <v>27</v>
      </c>
      <c r="C206" s="10">
        <v>368.4</v>
      </c>
      <c r="D206" s="10">
        <v>330.15</v>
      </c>
      <c r="E206" s="7">
        <f t="shared" si="6"/>
        <v>-38.25</v>
      </c>
      <c r="F206" s="8">
        <f t="shared" si="7"/>
        <v>-0.10382736156351792</v>
      </c>
    </row>
    <row r="207" spans="2:6">
      <c r="B207" s="9" t="s">
        <v>28</v>
      </c>
      <c r="C207" s="10">
        <v>136.5</v>
      </c>
      <c r="D207" s="10">
        <v>157</v>
      </c>
      <c r="E207" s="7">
        <f t="shared" si="6"/>
        <v>20.5</v>
      </c>
      <c r="F207" s="8">
        <f t="shared" si="7"/>
        <v>0.15018315018315018</v>
      </c>
    </row>
    <row r="208" spans="2:6">
      <c r="B208" s="9" t="s">
        <v>29</v>
      </c>
      <c r="C208" s="10">
        <v>83.65</v>
      </c>
      <c r="D208" s="10">
        <v>61.1</v>
      </c>
      <c r="E208" s="7">
        <f t="shared" si="6"/>
        <v>-22.550000000000004</v>
      </c>
      <c r="F208" s="8">
        <f t="shared" si="7"/>
        <v>-0.26957561267184699</v>
      </c>
    </row>
    <row r="209" spans="2:6">
      <c r="B209" s="9" t="s">
        <v>30</v>
      </c>
      <c r="C209" s="10">
        <v>26.6</v>
      </c>
      <c r="D209" s="10">
        <v>27.3</v>
      </c>
      <c r="E209" s="7">
        <f t="shared" si="6"/>
        <v>0.69999999999999929</v>
      </c>
      <c r="F209" s="8">
        <f t="shared" si="7"/>
        <v>2.6315789473684181E-2</v>
      </c>
    </row>
    <row r="210" spans="2:6">
      <c r="B210" s="5" t="s">
        <v>31</v>
      </c>
      <c r="C210" s="6">
        <v>2121.8159999999998</v>
      </c>
      <c r="D210" s="6">
        <v>2162.6369999999997</v>
      </c>
      <c r="E210" s="7">
        <f t="shared" si="6"/>
        <v>40.820999999999913</v>
      </c>
      <c r="F210" s="8">
        <f t="shared" si="7"/>
        <v>1.9238708728749297E-2</v>
      </c>
    </row>
    <row r="211" spans="2:6">
      <c r="B211" s="5" t="s">
        <v>33</v>
      </c>
      <c r="C211" s="6">
        <v>873.57999999999993</v>
      </c>
      <c r="D211" s="6">
        <v>909.59999999999991</v>
      </c>
      <c r="E211" s="7">
        <f t="shared" si="6"/>
        <v>36.019999999999982</v>
      </c>
      <c r="F211" s="8">
        <f t="shared" si="7"/>
        <v>4.1232628952128009E-2</v>
      </c>
    </row>
    <row r="212" spans="2:6">
      <c r="B212" s="5" t="s">
        <v>32</v>
      </c>
      <c r="C212" s="6">
        <v>610.95000000000005</v>
      </c>
      <c r="D212" s="6">
        <v>712.875</v>
      </c>
      <c r="E212" s="7">
        <f t="shared" si="6"/>
        <v>101.92499999999995</v>
      </c>
      <c r="F212" s="8">
        <f t="shared" si="7"/>
        <v>0.16683034618217521</v>
      </c>
    </row>
    <row r="213" spans="2:6">
      <c r="B213" s="1" t="s">
        <v>206</v>
      </c>
      <c r="C213" s="2">
        <v>209864.51799999998</v>
      </c>
      <c r="D213" s="2">
        <v>211848.372</v>
      </c>
      <c r="E213" s="3">
        <f t="shared" si="6"/>
        <v>1983.8540000000212</v>
      </c>
      <c r="F213" s="4">
        <f t="shared" si="7"/>
        <v>9.4530224494643791E-3</v>
      </c>
    </row>
    <row r="214" spans="2:6">
      <c r="B214" s="5" t="s">
        <v>9</v>
      </c>
      <c r="C214" s="6">
        <v>178533.90299999996</v>
      </c>
      <c r="D214" s="6">
        <v>179257.50699999998</v>
      </c>
      <c r="E214" s="7">
        <f t="shared" si="6"/>
        <v>723.60400000002119</v>
      </c>
      <c r="F214" s="8">
        <f t="shared" si="7"/>
        <v>4.0530341175592927E-3</v>
      </c>
    </row>
    <row r="215" spans="2:6">
      <c r="B215" s="9" t="s">
        <v>10</v>
      </c>
      <c r="C215" s="10">
        <v>94895.854999999996</v>
      </c>
      <c r="D215" s="10">
        <v>95223.603000000003</v>
      </c>
      <c r="E215" s="7">
        <f t="shared" si="6"/>
        <v>327.74800000000687</v>
      </c>
      <c r="F215" s="8">
        <f t="shared" si="7"/>
        <v>3.4537651828945204E-3</v>
      </c>
    </row>
    <row r="216" spans="2:6">
      <c r="B216" s="9" t="s">
        <v>11</v>
      </c>
      <c r="C216" s="10">
        <v>55904.178999999996</v>
      </c>
      <c r="D216" s="10">
        <v>56007.413</v>
      </c>
      <c r="E216" s="7">
        <f t="shared" si="6"/>
        <v>103.23400000000402</v>
      </c>
      <c r="F216" s="8">
        <f t="shared" si="7"/>
        <v>1.8466240242970748E-3</v>
      </c>
    </row>
    <row r="217" spans="2:6">
      <c r="B217" s="9" t="s">
        <v>12</v>
      </c>
      <c r="C217" s="10">
        <v>13287.825000000001</v>
      </c>
      <c r="D217" s="10">
        <v>13526.924999999999</v>
      </c>
      <c r="E217" s="7">
        <f t="shared" si="6"/>
        <v>239.09999999999854</v>
      </c>
      <c r="F217" s="8">
        <f t="shared" si="7"/>
        <v>1.799391548278206E-2</v>
      </c>
    </row>
    <row r="218" spans="2:6">
      <c r="B218" s="9" t="s">
        <v>13</v>
      </c>
      <c r="C218" s="10">
        <v>11433.734</v>
      </c>
      <c r="D218" s="10">
        <v>11214.296</v>
      </c>
      <c r="E218" s="7">
        <f t="shared" si="6"/>
        <v>-219.4380000000001</v>
      </c>
      <c r="F218" s="8">
        <f t="shared" si="7"/>
        <v>-1.9192155423591286E-2</v>
      </c>
    </row>
    <row r="219" spans="2:6">
      <c r="B219" s="9" t="s">
        <v>14</v>
      </c>
      <c r="C219" s="10">
        <v>1548.9</v>
      </c>
      <c r="D219" s="10">
        <v>1734.5</v>
      </c>
      <c r="E219" s="7">
        <f t="shared" si="6"/>
        <v>185.59999999999991</v>
      </c>
      <c r="F219" s="8">
        <f t="shared" si="7"/>
        <v>0.11982697398153522</v>
      </c>
    </row>
    <row r="220" spans="2:6">
      <c r="B220" s="9" t="s">
        <v>15</v>
      </c>
      <c r="C220" s="10">
        <v>508.62</v>
      </c>
      <c r="D220" s="10">
        <v>739.62</v>
      </c>
      <c r="E220" s="7">
        <f t="shared" si="6"/>
        <v>231</v>
      </c>
      <c r="F220" s="8">
        <f t="shared" si="7"/>
        <v>0.45417010734929808</v>
      </c>
    </row>
    <row r="221" spans="2:6">
      <c r="B221" s="9" t="s">
        <v>16</v>
      </c>
      <c r="C221" s="10">
        <v>531.59</v>
      </c>
      <c r="D221" s="10">
        <v>496.37</v>
      </c>
      <c r="E221" s="7">
        <f t="shared" si="6"/>
        <v>-35.220000000000027</v>
      </c>
      <c r="F221" s="8">
        <f t="shared" si="7"/>
        <v>-6.6254067984725121E-2</v>
      </c>
    </row>
    <row r="222" spans="2:6">
      <c r="B222" s="9" t="s">
        <v>17</v>
      </c>
      <c r="C222" s="10">
        <v>423.2</v>
      </c>
      <c r="D222" s="10">
        <v>314.77999999999997</v>
      </c>
      <c r="E222" s="7">
        <f t="shared" si="6"/>
        <v>-108.42000000000002</v>
      </c>
      <c r="F222" s="8">
        <f t="shared" si="7"/>
        <v>-0.25619092627599249</v>
      </c>
    </row>
    <row r="223" spans="2:6">
      <c r="B223" s="5" t="s">
        <v>18</v>
      </c>
      <c r="C223" s="6">
        <v>25243.274999999998</v>
      </c>
      <c r="D223" s="6">
        <v>25501.149999999998</v>
      </c>
      <c r="E223" s="7">
        <f t="shared" si="6"/>
        <v>257.875</v>
      </c>
      <c r="F223" s="8">
        <f t="shared" si="7"/>
        <v>1.0215592073532457E-2</v>
      </c>
    </row>
    <row r="224" spans="2:6">
      <c r="B224" s="9" t="s">
        <v>19</v>
      </c>
      <c r="C224" s="10">
        <v>6923.9</v>
      </c>
      <c r="D224" s="10">
        <v>6883.5</v>
      </c>
      <c r="E224" s="7">
        <f t="shared" si="6"/>
        <v>-40.399999999999636</v>
      </c>
      <c r="F224" s="8">
        <f t="shared" si="7"/>
        <v>-5.8348618553127054E-3</v>
      </c>
    </row>
    <row r="225" spans="2:6">
      <c r="B225" s="9" t="s">
        <v>20</v>
      </c>
      <c r="C225" s="10">
        <v>3779.68</v>
      </c>
      <c r="D225" s="10">
        <v>3751</v>
      </c>
      <c r="E225" s="7">
        <f t="shared" si="6"/>
        <v>-28.679999999999836</v>
      </c>
      <c r="F225" s="8">
        <f t="shared" si="7"/>
        <v>-7.5879439529271892E-3</v>
      </c>
    </row>
    <row r="226" spans="2:6">
      <c r="B226" s="9" t="s">
        <v>23</v>
      </c>
      <c r="C226" s="10">
        <v>2614.1</v>
      </c>
      <c r="D226" s="10">
        <v>2696.55</v>
      </c>
      <c r="E226" s="7">
        <f t="shared" si="6"/>
        <v>82.450000000000273</v>
      </c>
      <c r="F226" s="8">
        <f t="shared" si="7"/>
        <v>3.15404919475155E-2</v>
      </c>
    </row>
    <row r="227" spans="2:6">
      <c r="B227" s="9" t="s">
        <v>22</v>
      </c>
      <c r="C227" s="10">
        <v>2663.25</v>
      </c>
      <c r="D227" s="10">
        <v>2685.4</v>
      </c>
      <c r="E227" s="7">
        <f t="shared" si="6"/>
        <v>22.150000000000091</v>
      </c>
      <c r="F227" s="8">
        <f t="shared" si="7"/>
        <v>8.3169060358584783E-3</v>
      </c>
    </row>
    <row r="228" spans="2:6">
      <c r="B228" s="9" t="s">
        <v>21</v>
      </c>
      <c r="C228" s="10">
        <v>2560</v>
      </c>
      <c r="D228" s="10">
        <v>2658.1</v>
      </c>
      <c r="E228" s="7">
        <f t="shared" si="6"/>
        <v>98.099999999999909</v>
      </c>
      <c r="F228" s="8">
        <f t="shared" si="7"/>
        <v>3.8320312499999967E-2</v>
      </c>
    </row>
    <row r="229" spans="2:6">
      <c r="B229" s="9" t="s">
        <v>24</v>
      </c>
      <c r="C229" s="10">
        <v>2015.825</v>
      </c>
      <c r="D229" s="10">
        <v>2115.09</v>
      </c>
      <c r="E229" s="7">
        <f t="shared" si="6"/>
        <v>99.2650000000001</v>
      </c>
      <c r="F229" s="8">
        <f t="shared" si="7"/>
        <v>4.9242865824166336E-2</v>
      </c>
    </row>
    <row r="230" spans="2:6">
      <c r="B230" s="9" t="s">
        <v>26</v>
      </c>
      <c r="C230" s="10">
        <v>1789.6</v>
      </c>
      <c r="D230" s="10">
        <v>1798.95</v>
      </c>
      <c r="E230" s="7">
        <f t="shared" si="6"/>
        <v>9.3500000000001364</v>
      </c>
      <c r="F230" s="8">
        <f t="shared" si="7"/>
        <v>5.2246312025034294E-3</v>
      </c>
    </row>
    <row r="231" spans="2:6">
      <c r="B231" s="9" t="s">
        <v>25</v>
      </c>
      <c r="C231" s="10">
        <v>1737.6</v>
      </c>
      <c r="D231" s="10">
        <v>1777.75</v>
      </c>
      <c r="E231" s="7">
        <f t="shared" si="6"/>
        <v>40.150000000000091</v>
      </c>
      <c r="F231" s="8">
        <f t="shared" si="7"/>
        <v>2.3106583793738544E-2</v>
      </c>
    </row>
    <row r="232" spans="2:6">
      <c r="B232" s="9" t="s">
        <v>27</v>
      </c>
      <c r="C232" s="10">
        <v>490.4</v>
      </c>
      <c r="D232" s="10">
        <v>462.95</v>
      </c>
      <c r="E232" s="7">
        <f t="shared" si="6"/>
        <v>-27.449999999999989</v>
      </c>
      <c r="F232" s="8">
        <f t="shared" si="7"/>
        <v>-5.5974714518760176E-2</v>
      </c>
    </row>
    <row r="233" spans="2:6">
      <c r="B233" s="9" t="s">
        <v>28</v>
      </c>
      <c r="C233" s="10">
        <v>393</v>
      </c>
      <c r="D233" s="10">
        <v>416.2</v>
      </c>
      <c r="E233" s="7">
        <f t="shared" si="6"/>
        <v>23.199999999999989</v>
      </c>
      <c r="F233" s="8">
        <f t="shared" si="7"/>
        <v>5.9033078880407097E-2</v>
      </c>
    </row>
    <row r="234" spans="2:6">
      <c r="B234" s="9" t="s">
        <v>30</v>
      </c>
      <c r="C234" s="10">
        <v>156.69999999999999</v>
      </c>
      <c r="D234" s="10">
        <v>135.80000000000001</v>
      </c>
      <c r="E234" s="7">
        <f t="shared" si="6"/>
        <v>-20.899999999999977</v>
      </c>
      <c r="F234" s="8">
        <f t="shared" si="7"/>
        <v>-0.13337587747287796</v>
      </c>
    </row>
    <row r="235" spans="2:6">
      <c r="B235" s="9" t="s">
        <v>29</v>
      </c>
      <c r="C235" s="10">
        <v>119.22</v>
      </c>
      <c r="D235" s="10">
        <v>119.86</v>
      </c>
      <c r="E235" s="7">
        <f t="shared" si="6"/>
        <v>0.64000000000000057</v>
      </c>
      <c r="F235" s="8">
        <f t="shared" si="7"/>
        <v>5.3682268075826252E-3</v>
      </c>
    </row>
    <row r="236" spans="2:6">
      <c r="B236" s="5" t="s">
        <v>31</v>
      </c>
      <c r="C236" s="6">
        <v>3448.605</v>
      </c>
      <c r="D236" s="6">
        <v>4324.4750000000004</v>
      </c>
      <c r="E236" s="7">
        <f t="shared" si="6"/>
        <v>875.87000000000035</v>
      </c>
      <c r="F236" s="8">
        <f t="shared" si="7"/>
        <v>0.25397805779438365</v>
      </c>
    </row>
    <row r="237" spans="2:6">
      <c r="B237" s="5" t="s">
        <v>33</v>
      </c>
      <c r="C237" s="6">
        <v>1500.16</v>
      </c>
      <c r="D237" s="6">
        <v>1581.9649999999999</v>
      </c>
      <c r="E237" s="7">
        <f t="shared" si="6"/>
        <v>81.804999999999836</v>
      </c>
      <c r="F237" s="8">
        <f t="shared" si="7"/>
        <v>5.4530850042662005E-2</v>
      </c>
    </row>
    <row r="238" spans="2:6">
      <c r="B238" s="5" t="s">
        <v>32</v>
      </c>
      <c r="C238" s="6">
        <v>1138.575</v>
      </c>
      <c r="D238" s="6">
        <v>1183.2750000000001</v>
      </c>
      <c r="E238" s="7">
        <f t="shared" si="6"/>
        <v>44.700000000000045</v>
      </c>
      <c r="F238" s="8">
        <f t="shared" si="7"/>
        <v>3.9259600816810528E-2</v>
      </c>
    </row>
    <row r="239" spans="2:6">
      <c r="B239" s="11" t="s">
        <v>44</v>
      </c>
      <c r="C239" s="12">
        <v>1803928.3679999991</v>
      </c>
      <c r="D239" s="12">
        <v>1823345.8510000003</v>
      </c>
      <c r="E239" s="13">
        <f t="shared" si="6"/>
        <v>19417.483000001172</v>
      </c>
      <c r="F239" s="14">
        <f t="shared" si="7"/>
        <v>1.0763998917279171E-2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B293EF14-2B73-4C9B-AF0C-E81A692A8C25}"/>
</file>

<file path=customXml/itemProps2.xml><?xml version="1.0" encoding="utf-8"?>
<ds:datastoreItem xmlns:ds="http://schemas.openxmlformats.org/officeDocument/2006/customXml" ds:itemID="{9DFFBEE6-4DF0-42B1-9FBF-24CDFE9564AE}"/>
</file>

<file path=customXml/itemProps3.xml><?xml version="1.0" encoding="utf-8"?>
<ds:datastoreItem xmlns:ds="http://schemas.openxmlformats.org/officeDocument/2006/customXml" ds:itemID="{94082CCC-D102-45D3-9B44-1E7D1782AB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/>
  <cp:revision/>
  <dcterms:created xsi:type="dcterms:W3CDTF">2019-12-31T19:56:11Z</dcterms:created>
  <dcterms:modified xsi:type="dcterms:W3CDTF">2025-01-31T17:51:44Z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